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 yWindow="6168" windowWidth="20376" windowHeight="6228" tabRatio="932"/>
  </bookViews>
  <sheets>
    <sheet name="Title" sheetId="102" r:id="rId1"/>
    <sheet name="Contents" sheetId="1" r:id="rId2"/>
    <sheet name="Further Info" sheetId="103" r:id="rId3"/>
    <sheet name="T1.1" sheetId="5" r:id="rId4"/>
    <sheet name="T1.2 " sheetId="125" r:id="rId5"/>
    <sheet name="T1.2.1" sheetId="86" r:id="rId6"/>
    <sheet name="T1.3" sheetId="249" r:id="rId7"/>
    <sheet name="T2.1" sheetId="288" r:id="rId8"/>
    <sheet name="T2.1a" sheetId="289" r:id="rId9"/>
    <sheet name="T2.1.1" sheetId="290" r:id="rId10"/>
    <sheet name="T2.1.1a" sheetId="291" r:id="rId11"/>
    <sheet name="T2.1.2" sheetId="190" r:id="rId12"/>
    <sheet name="T2.1.3" sheetId="250" r:id="rId13"/>
    <sheet name="T2.1.4" sheetId="252" r:id="rId14"/>
    <sheet name="T2.1.5" sheetId="254" r:id="rId15"/>
    <sheet name="T2.2" sheetId="199" r:id="rId16"/>
    <sheet name="T2.2.1" sheetId="201" r:id="rId17"/>
    <sheet name="T2.2.1a" sheetId="286" r:id="rId18"/>
    <sheet name="T2.2.2" sheetId="203" r:id="rId19"/>
    <sheet name="T2.2.3" sheetId="205" r:id="rId20"/>
    <sheet name="T2.2.4" sheetId="207" r:id="rId21"/>
    <sheet name="T2.2.5" sheetId="209" r:id="rId22"/>
    <sheet name="T2.3" sheetId="120" r:id="rId23"/>
    <sheet name="T2.4" sheetId="164" r:id="rId24"/>
    <sheet name="T2.5" sheetId="166" r:id="rId25"/>
    <sheet name="T2.6" sheetId="168" r:id="rId26"/>
    <sheet name="T2.7" sheetId="246" r:id="rId27"/>
    <sheet name="T2.7.1" sheetId="213" r:id="rId28"/>
    <sheet name="T2.7.1a" sheetId="247" r:id="rId29"/>
    <sheet name="T2.7.2" sheetId="31" r:id="rId30"/>
    <sheet name="T2.8" sheetId="220" r:id="rId31"/>
    <sheet name="T2.8.1" sheetId="34" r:id="rId32"/>
    <sheet name="T2.8.1a" sheetId="221" r:id="rId33"/>
    <sheet name="T3.1" sheetId="173" r:id="rId34"/>
    <sheet name="T3.1.1" sheetId="255" r:id="rId35"/>
    <sheet name="T3.1.2" sheetId="256" r:id="rId36"/>
    <sheet name="T3.1.3" sheetId="257" r:id="rId37"/>
    <sheet name="T3.1.4" sheetId="258" r:id="rId38"/>
    <sheet name="T3.1.5" sheetId="259" r:id="rId39"/>
    <sheet name="T3.1.6" sheetId="260" r:id="rId40"/>
    <sheet name="T3.1.7" sheetId="262" r:id="rId41"/>
    <sheet name="T3.1.8" sheetId="263" r:id="rId42"/>
    <sheet name="T3.1.9" sheetId="264" r:id="rId43"/>
    <sheet name="T3.1.10" sheetId="266" r:id="rId44"/>
    <sheet name="T3.2" sheetId="281" r:id="rId45"/>
    <sheet name="T3.2.1" sheetId="9" r:id="rId46"/>
    <sheet name="T3.2.2" sheetId="20" r:id="rId47"/>
    <sheet name="T3.2.3" sheetId="268" r:id="rId48"/>
    <sheet name="T3.2.4" sheetId="269" r:id="rId49"/>
    <sheet name="T3.2.5" sheetId="271" r:id="rId50"/>
    <sheet name="T3.2.6" sheetId="272" r:id="rId51"/>
    <sheet name="T3.4" sheetId="189" r:id="rId52"/>
    <sheet name="T3.4.1" sheetId="273" r:id="rId53"/>
    <sheet name="T4.1" sheetId="274" r:id="rId54"/>
    <sheet name="T4.2" sheetId="275" r:id="rId55"/>
    <sheet name="T4.3" sheetId="276" r:id="rId56"/>
    <sheet name="T4.4" sheetId="277" r:id="rId57"/>
    <sheet name="T4.5" sheetId="278" r:id="rId58"/>
    <sheet name="T4.6" sheetId="279" r:id="rId59"/>
    <sheet name="T5.1" sheetId="280" r:id="rId60"/>
  </sheets>
  <externalReferences>
    <externalReference r:id="rId61"/>
    <externalReference r:id="rId62"/>
    <externalReference r:id="rId63"/>
    <externalReference r:id="rId64"/>
    <externalReference r:id="rId65"/>
    <externalReference r:id="rId66"/>
    <externalReference r:id="rId67"/>
    <externalReference r:id="rId68"/>
  </externalReferences>
  <definedNames>
    <definedName name="_2_LSOA_Level_Results" localSheetId="2">#REF!</definedName>
    <definedName name="_2_LSOA_Level_Results" localSheetId="4">#REF!</definedName>
    <definedName name="_2_LSOA_Level_Results" localSheetId="7">#REF!</definedName>
    <definedName name="_2_LSOA_Level_Results" localSheetId="9">#REF!</definedName>
    <definedName name="_2_LSOA_Level_Results" localSheetId="10">#REF!</definedName>
    <definedName name="_2_LSOA_Level_Results" localSheetId="12">#REF!</definedName>
    <definedName name="_2_LSOA_Level_Results" localSheetId="13">#REF!</definedName>
    <definedName name="_2_LSOA_Level_Results" localSheetId="14">#REF!</definedName>
    <definedName name="_2_LSOA_Level_Results" localSheetId="8">#REF!</definedName>
    <definedName name="_2_LSOA_Level_Results" localSheetId="16">#REF!</definedName>
    <definedName name="_2_LSOA_Level_Results" localSheetId="20">#REF!</definedName>
    <definedName name="_2_LSOA_Level_Results" localSheetId="23">#REF!</definedName>
    <definedName name="_2_LSOA_Level_Results" localSheetId="24">#REF!</definedName>
    <definedName name="_2_LSOA_Level_Results" localSheetId="27">#REF!</definedName>
    <definedName name="_2_LSOA_Level_Results" localSheetId="28">#REF!</definedName>
    <definedName name="_2_LSOA_Level_Results" localSheetId="30">#REF!</definedName>
    <definedName name="_2_LSOA_Level_Results" localSheetId="32">#REF!</definedName>
    <definedName name="_2_LSOA_Level_Results" localSheetId="33">#REF!</definedName>
    <definedName name="_2_LSOA_Level_Results" localSheetId="42">#REF!</definedName>
    <definedName name="_2_LSOA_Level_Results" localSheetId="48">#REF!</definedName>
    <definedName name="_2_LSOA_Level_Results" localSheetId="50">#REF!</definedName>
    <definedName name="_2_LSOA_Level_Results" localSheetId="51">#REF!</definedName>
    <definedName name="_2_LSOA_Level_Results" localSheetId="59">#REF!</definedName>
    <definedName name="_2_LSOA_Level_Results" localSheetId="0">#REF!</definedName>
    <definedName name="_2_LSOA_Level_Results">#REF!</definedName>
    <definedName name="_3_Parliamentary_Cons_Level_Results" localSheetId="4">#REF!</definedName>
    <definedName name="_3_Parliamentary_Cons_Level_Results" localSheetId="7">#REF!</definedName>
    <definedName name="_3_Parliamentary_Cons_Level_Results" localSheetId="9">#REF!</definedName>
    <definedName name="_3_Parliamentary_Cons_Level_Results" localSheetId="10">#REF!</definedName>
    <definedName name="_3_Parliamentary_Cons_Level_Results" localSheetId="12">#REF!</definedName>
    <definedName name="_3_Parliamentary_Cons_Level_Results" localSheetId="13">#REF!</definedName>
    <definedName name="_3_Parliamentary_Cons_Level_Results" localSheetId="14">#REF!</definedName>
    <definedName name="_3_Parliamentary_Cons_Level_Results" localSheetId="8">#REF!</definedName>
    <definedName name="_3_Parliamentary_Cons_Level_Results" localSheetId="16">#REF!</definedName>
    <definedName name="_3_Parliamentary_Cons_Level_Results" localSheetId="20">#REF!</definedName>
    <definedName name="_3_Parliamentary_Cons_Level_Results" localSheetId="23">#REF!</definedName>
    <definedName name="_3_Parliamentary_Cons_Level_Results" localSheetId="24">#REF!</definedName>
    <definedName name="_3_Parliamentary_Cons_Level_Results" localSheetId="28">#REF!</definedName>
    <definedName name="_3_Parliamentary_Cons_Level_Results" localSheetId="30">#REF!</definedName>
    <definedName name="_3_Parliamentary_Cons_Level_Results" localSheetId="32">#REF!</definedName>
    <definedName name="_3_Parliamentary_Cons_Level_Results" localSheetId="33">#REF!</definedName>
    <definedName name="_3_Parliamentary_Cons_Level_Results" localSheetId="42">#REF!</definedName>
    <definedName name="_3_Parliamentary_Cons_Level_Results" localSheetId="48">#REF!</definedName>
    <definedName name="_3_Parliamentary_Cons_Level_Results" localSheetId="50">#REF!</definedName>
    <definedName name="_3_Parliamentary_Cons_Level_Results" localSheetId="51">#REF!</definedName>
    <definedName name="_3_Parliamentary_Cons_Level_Results" localSheetId="59">#REF!</definedName>
    <definedName name="_3_Parliamentary_Cons_Level_Results">#REF!</definedName>
    <definedName name="_4_LA_Level_Results" localSheetId="4">#REF!</definedName>
    <definedName name="_4_LA_Level_Results" localSheetId="7">#REF!</definedName>
    <definedName name="_4_LA_Level_Results" localSheetId="9">#REF!</definedName>
    <definedName name="_4_LA_Level_Results" localSheetId="10">#REF!</definedName>
    <definedName name="_4_LA_Level_Results" localSheetId="12">#REF!</definedName>
    <definedName name="_4_LA_Level_Results" localSheetId="13">#REF!</definedName>
    <definedName name="_4_LA_Level_Results" localSheetId="14">#REF!</definedName>
    <definedName name="_4_LA_Level_Results" localSheetId="8">#REF!</definedName>
    <definedName name="_4_LA_Level_Results" localSheetId="16">#REF!</definedName>
    <definedName name="_4_LA_Level_Results" localSheetId="20">#REF!</definedName>
    <definedName name="_4_LA_Level_Results" localSheetId="23">#REF!</definedName>
    <definedName name="_4_LA_Level_Results" localSheetId="24">#REF!</definedName>
    <definedName name="_4_LA_Level_Results" localSheetId="28">#REF!</definedName>
    <definedName name="_4_LA_Level_Results" localSheetId="30">#REF!</definedName>
    <definedName name="_4_LA_Level_Results" localSheetId="32">#REF!</definedName>
    <definedName name="_4_LA_Level_Results" localSheetId="33">#REF!</definedName>
    <definedName name="_4_LA_Level_Results" localSheetId="42">#REF!</definedName>
    <definedName name="_4_LA_Level_Results" localSheetId="48">#REF!</definedName>
    <definedName name="_4_LA_Level_Results" localSheetId="50">#REF!</definedName>
    <definedName name="_4_LA_Level_Results" localSheetId="51">#REF!</definedName>
    <definedName name="_4_LA_Level_Results" localSheetId="59">#REF!</definedName>
    <definedName name="_4_LA_Level_Results">#REF!</definedName>
    <definedName name="_5_GOR_Level_Results" localSheetId="4">#REF!</definedName>
    <definedName name="_5_GOR_Level_Results" localSheetId="7">#REF!</definedName>
    <definedName name="_5_GOR_Level_Results" localSheetId="10">#REF!</definedName>
    <definedName name="_5_GOR_Level_Results" localSheetId="12">#REF!</definedName>
    <definedName name="_5_GOR_Level_Results" localSheetId="13">#REF!</definedName>
    <definedName name="_5_GOR_Level_Results" localSheetId="14">#REF!</definedName>
    <definedName name="_5_GOR_Level_Results" localSheetId="8">#REF!</definedName>
    <definedName name="_5_GOR_Level_Results" localSheetId="16">#REF!</definedName>
    <definedName name="_5_GOR_Level_Results" localSheetId="20">#REF!</definedName>
    <definedName name="_5_GOR_Level_Results" localSheetId="23">#REF!</definedName>
    <definedName name="_5_GOR_Level_Results" localSheetId="24">#REF!</definedName>
    <definedName name="_5_GOR_Level_Results" localSheetId="28">#REF!</definedName>
    <definedName name="_5_GOR_Level_Results" localSheetId="30">#REF!</definedName>
    <definedName name="_5_GOR_Level_Results" localSheetId="32">#REF!</definedName>
    <definedName name="_5_GOR_Level_Results" localSheetId="33">#REF!</definedName>
    <definedName name="_5_GOR_Level_Results" localSheetId="48">#REF!</definedName>
    <definedName name="_5_GOR_Level_Results" localSheetId="51">#REF!</definedName>
    <definedName name="_5_GOR_Level_Results">#REF!</definedName>
    <definedName name="_AMO_SingleObject_263644888_ROM_F0.SEC2.Tabulate_1.SEC1.BDY.Cross_tabular_summary_report_Table_1" localSheetId="9" hidden="1">#REF!</definedName>
    <definedName name="_AMO_SingleObject_263644888_ROM_F0.SEC2.Tabulate_1.SEC1.BDY.Cross_tabular_summary_report_Table_1" localSheetId="10" hidden="1">#REF!</definedName>
    <definedName name="_AMO_SingleObject_263644888_ROM_F0.SEC2.Tabulate_1.SEC1.BDY.Cross_tabular_summary_report_Table_1" localSheetId="11" hidden="1">#REF!</definedName>
    <definedName name="_AMO_SingleObject_263644888_ROM_F0.SEC2.Tabulate_1.SEC1.BDY.Cross_tabular_summary_report_Table_1" localSheetId="8" hidden="1">#REF!</definedName>
    <definedName name="_AMO_SingleObject_263644888_ROM_F0.SEC2.Tabulate_1.SEC1.BDY.Cross_tabular_summary_report_Table_1" localSheetId="28"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51" hidden="1">#REF!</definedName>
    <definedName name="_AMO_SingleObject_263644888_ROM_F0.SEC2.Tabulate_1.SEC1.BDY.Cross_tabular_summary_report_Table_1" hidden="1">#REF!</definedName>
    <definedName name="_AMO_SingleObject_263644888_ROM_F0.SEC2.Tabulate_2.SEC1.BDY.Cross_tabular_summary_report_Table_1" localSheetId="9" hidden="1">#REF!</definedName>
    <definedName name="_AMO_SingleObject_263644888_ROM_F0.SEC2.Tabulate_2.SEC1.BDY.Cross_tabular_summary_report_Table_1" localSheetId="10" hidden="1">#REF!</definedName>
    <definedName name="_AMO_SingleObject_263644888_ROM_F0.SEC2.Tabulate_2.SEC1.BDY.Cross_tabular_summary_report_Table_1" localSheetId="11" hidden="1">#REF!</definedName>
    <definedName name="_AMO_SingleObject_263644888_ROM_F0.SEC2.Tabulate_2.SEC1.BDY.Cross_tabular_summary_report_Table_1" localSheetId="8" hidden="1">#REF!</definedName>
    <definedName name="_AMO_SingleObject_263644888_ROM_F0.SEC2.Tabulate_2.SEC1.BDY.Cross_tabular_summary_report_Table_1" localSheetId="28"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51" hidden="1">#REF!</definedName>
    <definedName name="_AMO_SingleObject_263644888_ROM_F0.SEC2.Tabulate_2.SEC1.BDY.Cross_tabular_summary_report_Table_1" hidden="1">#REF!</definedName>
    <definedName name="_AMO_SingleObject_372430344_ROM_F0.SEC2.Tabulate_1.SEC1.BDY.Cross_tabular_summary_report_Table_1" localSheetId="10" hidden="1">#REF!</definedName>
    <definedName name="_AMO_SingleObject_372430344_ROM_F0.SEC2.Tabulate_1.SEC1.BDY.Cross_tabular_summary_report_Table_1" localSheetId="8" hidden="1">#REF!</definedName>
    <definedName name="_AMO_SingleObject_372430344_ROM_F0.SEC2.Tabulate_1.SEC1.BDY.Cross_tabular_summary_report_Table_1" localSheetId="28"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51" hidden="1">#REF!</definedName>
    <definedName name="_AMO_SingleObject_372430344_ROM_F0.SEC2.Tabulate_1.SEC1.BDY.Cross_tabular_summary_report_Table_1" hidden="1">#REF!</definedName>
    <definedName name="_AMO_SingleObject_372430344_ROM_F0.SEC2.Tabulate_1.SEC1.FTR.TXT1" localSheetId="10" hidden="1">#REF!</definedName>
    <definedName name="_AMO_SingleObject_372430344_ROM_F0.SEC2.Tabulate_1.SEC1.FTR.TXT1" localSheetId="8" hidden="1">#REF!</definedName>
    <definedName name="_AMO_SingleObject_372430344_ROM_F0.SEC2.Tabulate_1.SEC1.FTR.TXT1" localSheetId="28" hidden="1">#REF!</definedName>
    <definedName name="_AMO_SingleObject_372430344_ROM_F0.SEC2.Tabulate_1.SEC1.FTR.TXT1" localSheetId="30" hidden="1">#REF!</definedName>
    <definedName name="_AMO_SingleObject_372430344_ROM_F0.SEC2.Tabulate_1.SEC1.FTR.TXT1" localSheetId="32" hidden="1">#REF!</definedName>
    <definedName name="_AMO_SingleObject_372430344_ROM_F0.SEC2.Tabulate_1.SEC1.FTR.TXT1" localSheetId="51" hidden="1">#REF!</definedName>
    <definedName name="_AMO_SingleObject_372430344_ROM_F0.SEC2.Tabulate_1.SEC1.FTR.TXT1" hidden="1">#REF!</definedName>
    <definedName name="_AMO_SingleObject_372430344_ROM_F0.SEC2.Tabulate_1.SEC1.HDR.TXT1" localSheetId="10" hidden="1">#REF!</definedName>
    <definedName name="_AMO_SingleObject_372430344_ROM_F0.SEC2.Tabulate_1.SEC1.HDR.TXT1" localSheetId="8" hidden="1">#REF!</definedName>
    <definedName name="_AMO_SingleObject_372430344_ROM_F0.SEC2.Tabulate_1.SEC1.HDR.TXT1" localSheetId="28" hidden="1">#REF!</definedName>
    <definedName name="_AMO_SingleObject_372430344_ROM_F0.SEC2.Tabulate_1.SEC1.HDR.TXT1" localSheetId="30" hidden="1">#REF!</definedName>
    <definedName name="_AMO_SingleObject_372430344_ROM_F0.SEC2.Tabulate_1.SEC1.HDR.TXT1" localSheetId="32" hidden="1">#REF!</definedName>
    <definedName name="_AMO_SingleObject_372430344_ROM_F0.SEC2.Tabulate_1.SEC1.HDR.TXT1" localSheetId="51" hidden="1">#REF!</definedName>
    <definedName name="_AMO_SingleObject_372430344_ROM_F0.SEC2.Tabulate_1.SEC1.HDR.TXT1" hidden="1">#REF!</definedName>
    <definedName name="_AMO_SingleObject_372430344_ROM_F0.SEC2.Tabulate_2.SEC1.BDY.Cross_tabular_summary_report_Table_1" localSheetId="10" hidden="1">#REF!</definedName>
    <definedName name="_AMO_SingleObject_372430344_ROM_F0.SEC2.Tabulate_2.SEC1.BDY.Cross_tabular_summary_report_Table_1" localSheetId="8" hidden="1">#REF!</definedName>
    <definedName name="_AMO_SingleObject_372430344_ROM_F0.SEC2.Tabulate_2.SEC1.BDY.Cross_tabular_summary_report_Table_1" localSheetId="28"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51" hidden="1">#REF!</definedName>
    <definedName name="_AMO_SingleObject_372430344_ROM_F0.SEC2.Tabulate_2.SEC1.BDY.Cross_tabular_summary_report_Table_1" hidden="1">#REF!</definedName>
    <definedName name="_AMO_SingleObject_372430344_ROM_F0.SEC2.Tabulate_2.SEC1.FTR.TXT1" localSheetId="10" hidden="1">#REF!</definedName>
    <definedName name="_AMO_SingleObject_372430344_ROM_F0.SEC2.Tabulate_2.SEC1.FTR.TXT1" localSheetId="8" hidden="1">#REF!</definedName>
    <definedName name="_AMO_SingleObject_372430344_ROM_F0.SEC2.Tabulate_2.SEC1.FTR.TXT1" localSheetId="28" hidden="1">#REF!</definedName>
    <definedName name="_AMO_SingleObject_372430344_ROM_F0.SEC2.Tabulate_2.SEC1.FTR.TXT1" localSheetId="30" hidden="1">#REF!</definedName>
    <definedName name="_AMO_SingleObject_372430344_ROM_F0.SEC2.Tabulate_2.SEC1.FTR.TXT1" localSheetId="32" hidden="1">#REF!</definedName>
    <definedName name="_AMO_SingleObject_372430344_ROM_F0.SEC2.Tabulate_2.SEC1.FTR.TXT1" localSheetId="51" hidden="1">#REF!</definedName>
    <definedName name="_AMO_SingleObject_372430344_ROM_F0.SEC2.Tabulate_2.SEC1.FTR.TXT1" hidden="1">#REF!</definedName>
    <definedName name="_AMO_SingleObject_372430344_ROM_F0.SEC2.Tabulate_2.SEC1.HDR.TXT1" localSheetId="10" hidden="1">#REF!</definedName>
    <definedName name="_AMO_SingleObject_372430344_ROM_F0.SEC2.Tabulate_2.SEC1.HDR.TXT1" localSheetId="8" hidden="1">#REF!</definedName>
    <definedName name="_AMO_SingleObject_372430344_ROM_F0.SEC2.Tabulate_2.SEC1.HDR.TXT1" localSheetId="28" hidden="1">#REF!</definedName>
    <definedName name="_AMO_SingleObject_372430344_ROM_F0.SEC2.Tabulate_2.SEC1.HDR.TXT1" localSheetId="30" hidden="1">#REF!</definedName>
    <definedName name="_AMO_SingleObject_372430344_ROM_F0.SEC2.Tabulate_2.SEC1.HDR.TXT1" localSheetId="32" hidden="1">#REF!</definedName>
    <definedName name="_AMO_SingleObject_372430344_ROM_F0.SEC2.Tabulate_2.SEC1.HDR.TXT1" localSheetId="51" hidden="1">#REF!</definedName>
    <definedName name="_AMO_SingleObject_372430344_ROM_F0.SEC2.Tabulate_2.SEC1.HDR.TXT1" hidden="1">#REF!</definedName>
    <definedName name="_xlnm._FilterDatabase" localSheetId="12" hidden="1">T2.1.3!$A$3:$F$31</definedName>
    <definedName name="_xlnm._FilterDatabase" localSheetId="13" hidden="1">T2.1.4!#REF!</definedName>
    <definedName name="_xlnm._FilterDatabase" localSheetId="14" hidden="1">T2.1.5!$A$3:$D$31</definedName>
    <definedName name="_xlnm._FilterDatabase" localSheetId="15" hidden="1">T2.2!$A$3:$X$68</definedName>
    <definedName name="_xlnm._FilterDatabase" localSheetId="16" hidden="1">T2.2.1!$B$1:$B$436</definedName>
    <definedName name="_xlnm._FilterDatabase" localSheetId="18" hidden="1">T2.2.2!$A$4:$H$4</definedName>
    <definedName name="_xlnm._FilterDatabase" localSheetId="19" hidden="1">T2.2.3!$A$3:$W$16</definedName>
    <definedName name="_xlnm._FilterDatabase" localSheetId="20" hidden="1">T2.2.4!$H$1:$H$435</definedName>
    <definedName name="_xlnm._FilterDatabase" localSheetId="21" hidden="1">T2.2.5!$A$3:$E$640</definedName>
    <definedName name="_xlnm._FilterDatabase" localSheetId="22" hidden="1">T2.3!#REF!</definedName>
    <definedName name="_xlnm._FilterDatabase" localSheetId="23" hidden="1">T2.4!#REF!</definedName>
    <definedName name="_xlnm._FilterDatabase" localSheetId="24" hidden="1">T2.5!#REF!</definedName>
    <definedName name="_xlnm._FilterDatabase" localSheetId="42" hidden="1">T3.1.9!$H$1:$H$435</definedName>
    <definedName name="_xlnm._FilterDatabase" localSheetId="52" hidden="1">T3.4.1!$A$3:$L$3</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1">Contents!$A$1:$E$67</definedName>
    <definedName name="_xlnm.Print_Area" localSheetId="2">'Further Info'!$A$1:$T$45</definedName>
    <definedName name="_xlnm.Print_Area" localSheetId="3">T1.1!$A$1:$G$76</definedName>
    <definedName name="_xlnm.Print_Area" localSheetId="4">'T1.2 '!$A$1:$G$80</definedName>
    <definedName name="_xlnm.Print_Area" localSheetId="5">T1.2.1!$A$1:$G$51</definedName>
    <definedName name="_xlnm.Print_Area" localSheetId="6">T1.3!$A$1:$T$26</definedName>
    <definedName name="_xlnm.Print_Area" localSheetId="7">T2.1!$A$1:$F$63</definedName>
    <definedName name="_xlnm.Print_Area" localSheetId="9">T2.1.1!$A$1:$G$75</definedName>
    <definedName name="_xlnm.Print_Area" localSheetId="10">T2.1.1a!$A$1:$H$65</definedName>
    <definedName name="_xlnm.Print_Area" localSheetId="11">T2.1.2!$A$1:$X$37</definedName>
    <definedName name="_xlnm.Print_Area" localSheetId="12">T2.1.3!$A$1:$K$50</definedName>
    <definedName name="_xlnm.Print_Area" localSheetId="13">T2.1.4!$A$1:$K$58</definedName>
    <definedName name="_xlnm.Print_Area" localSheetId="14">T2.1.5!$A$1:$O$61</definedName>
    <definedName name="_xlnm.Print_Area" localSheetId="8">T2.1a!$A$1:$M$25</definedName>
    <definedName name="_xlnm.Print_Area" localSheetId="15">T2.2!$A$1:$AA$73</definedName>
    <definedName name="_xlnm.Print_Area" localSheetId="16">T2.2.1!$A$1:$K$439</definedName>
    <definedName name="_xlnm.Print_Area" localSheetId="17">T2.2.1a!$A$1:$H$60</definedName>
    <definedName name="_xlnm.Print_Area" localSheetId="18">T2.2.2!$A$1:$H$644</definedName>
    <definedName name="_xlnm.Print_Area" localSheetId="19">T2.2.3!$A$1:$Z$20</definedName>
    <definedName name="_xlnm.Print_Area" localSheetId="20">T2.2.4!$A$1:$H$438</definedName>
    <definedName name="_xlnm.Print_Area" localSheetId="21">T2.2.5!$A$1:$E$643</definedName>
    <definedName name="_xlnm.Print_Area" localSheetId="22">T2.3!$A$1:$X$35</definedName>
    <definedName name="_xlnm.Print_Area" localSheetId="23">T2.4!$A$1:$X$28</definedName>
    <definedName name="_xlnm.Print_Area" localSheetId="24">T2.5!$A$1:$X$26</definedName>
    <definedName name="_xlnm.Print_Area" localSheetId="25">T2.6!$A$1:$C$70</definedName>
    <definedName name="_xlnm.Print_Area" localSheetId="26">T2.7!$A$1:$C$74</definedName>
    <definedName name="_xlnm.Print_Area" localSheetId="27">T2.7.1!$A$1:$J$120</definedName>
    <definedName name="_xlnm.Print_Area" localSheetId="28">T2.7.1a!$A$1:$H$32</definedName>
    <definedName name="_xlnm.Print_Area" localSheetId="29">T2.7.2!$A$1:$M$72</definedName>
    <definedName name="_xlnm.Print_Area" localSheetId="30">T2.8!$A$1:$V$28</definedName>
    <definedName name="_xlnm.Print_Area" localSheetId="31">T2.8.1!$A$1:$G$15</definedName>
    <definedName name="_xlnm.Print_Area" localSheetId="32">T2.8.1a!$A$1:$G$15</definedName>
    <definedName name="_xlnm.Print_Area" localSheetId="33">T3.1!$A$1:$C$69</definedName>
    <definedName name="_xlnm.Print_Area" localSheetId="34">T3.1.1!$A$1:$W$18</definedName>
    <definedName name="_xlnm.Print_Area" localSheetId="43">T3.1.10!$A$1:$E$643</definedName>
    <definedName name="_xlnm.Print_Area" localSheetId="35">T3.1.2!$A$1:$W$16</definedName>
    <definedName name="_xlnm.Print_Area" localSheetId="36">T3.1.3!$A$1:$W$14</definedName>
    <definedName name="_xlnm.Print_Area" localSheetId="37">T3.1.4!$A$1:$W$13</definedName>
    <definedName name="_xlnm.Print_Area" localSheetId="38">T3.1.5!$A$1:$W$18</definedName>
    <definedName name="_xlnm.Print_Area" localSheetId="39">T3.1.6!$A$1:$W$61</definedName>
    <definedName name="_xlnm.Print_Area" localSheetId="40">T3.1.7!$A$1:$G$13</definedName>
    <definedName name="_xlnm.Print_Area" localSheetId="41">T3.1.8!$A$1:$Z$21</definedName>
    <definedName name="_xlnm.Print_Area" localSheetId="42">T3.1.9!$A$1:$H$438</definedName>
    <definedName name="_xlnm.Print_Area" localSheetId="44">T3.2!$A$1:$F$69</definedName>
    <definedName name="_xlnm.Print_Area" localSheetId="45">T3.2.1!$A$1:$E$67</definedName>
    <definedName name="_xlnm.Print_Area" localSheetId="46">T3.2.2!$A$1:$W$53</definedName>
    <definedName name="_xlnm.Print_Area" localSheetId="47">T3.2.3!$A$1:$X$23</definedName>
    <definedName name="_xlnm.Print_Area" localSheetId="48">T3.2.4!$A$1:$H$439</definedName>
    <definedName name="_xlnm.Print_Area" localSheetId="49">T3.2.5!$A$1:$E$644</definedName>
    <definedName name="_xlnm.Print_Area" localSheetId="50">T3.2.6!$A$1:$V$15</definedName>
    <definedName name="_xlnm.Print_Area" localSheetId="51">T3.4!$A$1:$F$75</definedName>
    <definedName name="_xlnm.Print_Area" localSheetId="52">T3.4.1!$A$1:$E$391</definedName>
    <definedName name="_xlnm.Print_Area" localSheetId="53">T4.1!$A$1:$D$27</definedName>
    <definedName name="_xlnm.Print_Area" localSheetId="54">T4.2!$A$1:$D$16</definedName>
    <definedName name="_xlnm.Print_Area" localSheetId="55">T4.3!$A$1:$E$29</definedName>
    <definedName name="_xlnm.Print_Area" localSheetId="56">T4.4!$A$1:$H$32</definedName>
    <definedName name="_xlnm.Print_Area" localSheetId="57">T4.5!$A$1:$G$31</definedName>
    <definedName name="_xlnm.Print_Area" localSheetId="58">T4.6!$A$1:$G$30</definedName>
    <definedName name="_xlnm.Print_Area" localSheetId="59">T5.1!$A$1:$I$38</definedName>
    <definedName name="_xlnm.Print_Area" localSheetId="0">Title!$A$1:$N$25</definedName>
    <definedName name="_xlnm.Print_Titles" localSheetId="1">Contents!$1:$7</definedName>
    <definedName name="_xlnm.Print_Titles" localSheetId="16">T2.2.1!$1:$4</definedName>
    <definedName name="_xlnm.Print_Titles" localSheetId="18">T2.2.2!$1:$4</definedName>
    <definedName name="_xlnm.Print_Titles" localSheetId="20">T2.2.4!$1:$3</definedName>
    <definedName name="_xlnm.Print_Titles" localSheetId="21">T2.2.5!$1:$3</definedName>
    <definedName name="_xlnm.Print_Titles" localSheetId="27">T2.7.1!$3:$4</definedName>
    <definedName name="_xlnm.Print_Titles" localSheetId="43">T3.1.10!$3:$3</definedName>
    <definedName name="_xlnm.Print_Titles" localSheetId="42">T3.1.9!$3:$3</definedName>
    <definedName name="_xlnm.Print_Titles" localSheetId="48">T3.2.4!$3:$3</definedName>
    <definedName name="_xlnm.Print_Titles" localSheetId="49">T3.2.5!$3:$3</definedName>
    <definedName name="_xlnm.Print_Titles" localSheetId="52">T3.4.1!$3:$3</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45621"/>
</workbook>
</file>

<file path=xl/calcChain.xml><?xml version="1.0" encoding="utf-8"?>
<calcChain xmlns="http://schemas.openxmlformats.org/spreadsheetml/2006/main">
  <c r="C66" i="246" l="1"/>
  <c r="B65" i="291" l="1"/>
  <c r="B64" i="291"/>
  <c r="B75" i="290"/>
  <c r="B74" i="290"/>
  <c r="B25" i="289"/>
  <c r="B24" i="289"/>
  <c r="B63" i="288"/>
  <c r="B62" i="288"/>
  <c r="B69" i="281" l="1"/>
  <c r="B68" i="281"/>
  <c r="B38" i="280" l="1"/>
  <c r="B37" i="280"/>
  <c r="B30" i="279"/>
  <c r="B29" i="279"/>
  <c r="B31" i="278"/>
  <c r="B30" i="278"/>
  <c r="B32" i="277"/>
  <c r="B31" i="277"/>
  <c r="B29" i="276"/>
  <c r="B28" i="276"/>
  <c r="B16" i="275"/>
  <c r="B15" i="275"/>
  <c r="B27" i="274"/>
  <c r="B26" i="274"/>
  <c r="B391" i="273"/>
  <c r="B390" i="273"/>
  <c r="C15" i="272"/>
  <c r="C14" i="272"/>
  <c r="B644" i="271"/>
  <c r="B643" i="271"/>
  <c r="B439" i="269"/>
  <c r="B438" i="269"/>
  <c r="B23" i="268"/>
  <c r="B22" i="268"/>
  <c r="B643" i="266"/>
  <c r="B642" i="266"/>
  <c r="B438" i="264"/>
  <c r="B437" i="264"/>
  <c r="B21" i="263"/>
  <c r="B20" i="263"/>
  <c r="B13" i="262"/>
  <c r="B12" i="262"/>
  <c r="B61" i="260"/>
  <c r="B60" i="260"/>
  <c r="B18" i="259"/>
  <c r="B17" i="259"/>
  <c r="B13" i="258"/>
  <c r="B12" i="258"/>
  <c r="B14" i="257"/>
  <c r="B13" i="257"/>
  <c r="B16" i="256"/>
  <c r="B15" i="256"/>
  <c r="B18" i="255"/>
  <c r="B17" i="255"/>
  <c r="B61" i="254"/>
  <c r="B60" i="254"/>
  <c r="B58" i="252"/>
  <c r="B57" i="252"/>
  <c r="B50" i="250"/>
  <c r="B49" i="250"/>
  <c r="B26" i="249" l="1"/>
  <c r="B25" i="249"/>
  <c r="B75" i="189" l="1"/>
  <c r="B74" i="189"/>
  <c r="B52" i="20"/>
  <c r="B67" i="9"/>
  <c r="B66" i="9"/>
  <c r="B68" i="173"/>
  <c r="B69" i="173"/>
  <c r="B15" i="221"/>
  <c r="B14" i="221"/>
  <c r="B15" i="34"/>
  <c r="B14" i="34"/>
  <c r="B28" i="220"/>
  <c r="B27" i="220"/>
  <c r="B72" i="31"/>
  <c r="B71" i="31"/>
  <c r="B32" i="247"/>
  <c r="B31" i="247"/>
  <c r="B120" i="213"/>
  <c r="B119" i="213"/>
  <c r="B74" i="246"/>
  <c r="B73" i="246"/>
  <c r="B70" i="168"/>
  <c r="B69" i="168"/>
  <c r="B26" i="166"/>
  <c r="B25" i="166"/>
  <c r="B28" i="164"/>
  <c r="B27" i="164"/>
  <c r="B35" i="120"/>
  <c r="B34" i="120"/>
  <c r="B643" i="209"/>
  <c r="B642" i="209"/>
  <c r="D438" i="207"/>
  <c r="D437" i="207"/>
  <c r="B20" i="205"/>
  <c r="B19" i="205"/>
  <c r="B644" i="203"/>
  <c r="B643" i="203"/>
  <c r="D439" i="201"/>
  <c r="D438" i="201"/>
  <c r="B73" i="199"/>
  <c r="B72" i="199"/>
  <c r="B37" i="190"/>
  <c r="B36" i="190"/>
  <c r="B53" i="20"/>
  <c r="B80" i="125" l="1"/>
  <c r="B79" i="125"/>
  <c r="B76" i="5"/>
  <c r="B75" i="5"/>
</calcChain>
</file>

<file path=xl/sharedStrings.xml><?xml version="1.0" encoding="utf-8"?>
<sst xmlns="http://schemas.openxmlformats.org/spreadsheetml/2006/main" count="14379" uniqueCount="3225">
  <si>
    <t>Household Energy Efficiency National Statistics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</si>
  <si>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</si>
  <si>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</si>
  <si>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</si>
  <si>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</si>
  <si>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</si>
  <si>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</si>
  <si>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</si>
  <si>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</si>
  <si>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</si>
  <si>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</si>
  <si>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</si>
  <si>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</si>
  <si>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</si>
  <si>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</si>
  <si>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</si>
  <si>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</si>
  <si>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</si>
  <si>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</si>
  <si>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</si>
  <si>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</si>
  <si>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</si>
  <si>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</si>
  <si>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</si>
  <si>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</si>
  <si>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</si>
  <si>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</si>
  <si>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</si>
  <si>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</si>
  <si>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</si>
  <si>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</si>
  <si>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</si>
  <si>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</si>
  <si>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</si>
  <si>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</si>
  <si>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</si>
  <si>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</si>
  <si>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</si>
  <si>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</si>
  <si>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</si>
  <si>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</si>
  <si>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</si>
  <si>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</si>
  <si>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</si>
  <si>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</si>
  <si>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</si>
  <si>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</si>
  <si>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</si>
  <si>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</si>
  <si>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</si>
  <si>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</si>
  <si>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</si>
  <si>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</si>
  <si>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</si>
  <si>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</si>
  <si>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</si>
  <si>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</si>
  <si>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</si>
  <si>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</si>
  <si>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</si>
  <si>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</si>
  <si>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</si>
  <si>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</si>
  <si>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</si>
  <si>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</si>
  <si>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</si>
  <si>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</si>
  <si>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</si>
  <si>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</si>
  <si>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</si>
  <si>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</si>
  <si>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</si>
  <si>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</si>
  <si>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</si>
  <si>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</si>
  <si>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</si>
  <si>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</si>
  <si>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</si>
  <si>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</si>
  <si>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</si>
  <si>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</si>
  <si>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</si>
  <si>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</si>
  <si>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</si>
  <si>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</si>
  <si>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</si>
  <si>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</si>
  <si>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</si>
  <si>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</si>
  <si>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</si>
  <si>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</si>
  <si>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</si>
  <si>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</si>
  <si>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</si>
  <si>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</si>
  <si>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</si>
  <si>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</si>
  <si>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</si>
  <si>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</si>
  <si>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</si>
  <si>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</si>
  <si>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</si>
  <si>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</si>
  <si>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</si>
  <si>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</si>
  <si>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</si>
  <si>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</si>
  <si>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</si>
  <si>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</si>
  <si>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</si>
  <si>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</si>
  <si>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</si>
  <si>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</si>
  <si>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</si>
  <si>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</si>
  <si>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</si>
  <si>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</si>
  <si>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</si>
  <si>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</si>
  <si>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</si>
  <si>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</si>
  <si>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</si>
  <si>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</si>
  <si>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</si>
  <si>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</si>
  <si>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</si>
  <si>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</si>
  <si>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</si>
  <si>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</si>
  <si>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</si>
  <si>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</si>
  <si>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</si>
  <si>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</si>
  <si>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</si>
  <si>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</si>
  <si>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</si>
  <si>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</si>
  <si>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</si>
  <si>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</si>
  <si>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</si>
  <si>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</si>
  <si>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</si>
  <si>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</si>
  <si>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</si>
  <si>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</si>
  <si>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</si>
  <si>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</si>
  <si>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</si>
  <si>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</si>
  <si>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</si>
  <si>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</si>
  <si>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</si>
  <si>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</si>
  <si>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</si>
  <si>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</si>
  <si>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</si>
  <si>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</si>
  <si>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</si>
  <si>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</si>
  <si>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</si>
  <si>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</si>
  <si>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</si>
  <si>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</si>
  <si>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</si>
  <si>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</si>
  <si>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</si>
  <si>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</si>
  <si>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</si>
  <si>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</si>
  <si>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</si>
  <si>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</si>
  <si>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</si>
  <si>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</si>
  <si>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</si>
  <si>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</si>
  <si>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</si>
  <si>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</si>
  <si>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</si>
  <si>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</si>
  <si>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</si>
  <si>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</si>
  <si>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</si>
  <si>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</si>
  <si>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</si>
  <si>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</si>
  <si>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</si>
  <si>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</si>
  <si>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</si>
  <si>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</si>
  <si>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</si>
  <si>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</si>
  <si>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</si>
  <si>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</si>
  <si>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</si>
  <si>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</si>
  <si>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</si>
  <si>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</si>
  <si>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</si>
  <si>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</si>
  <si>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</si>
  <si>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</si>
  <si>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</si>
  <si>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</si>
  <si>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</si>
  <si>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</si>
  <si>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</si>
  <si>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</si>
  <si>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</si>
  <si>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</si>
  <si>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</si>
  <si>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</si>
  <si>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</si>
  <si>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</si>
  <si>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</si>
  <si>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</si>
  <si>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</si>
  <si>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</si>
  <si>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</si>
  <si>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</si>
  <si>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</si>
  <si>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</si>
  <si>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</si>
  <si>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</si>
  <si>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</si>
  <si>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</si>
  <si>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</si>
  <si>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</si>
  <si>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</si>
  <si>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</si>
  <si>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</si>
  <si>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</si>
  <si>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</si>
  <si>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</si>
  <si>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</si>
  <si>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</si>
  <si>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</si>
  <si>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</si>
  <si>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</si>
  <si>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</si>
  <si>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</si>
  <si>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</si>
  <si>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</si>
  <si>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</si>
  <si>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</si>
  <si>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</si>
  <si>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</si>
  <si>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</si>
  <si>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</si>
  <si>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</si>
  <si>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</si>
  <si>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</si>
  <si>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</si>
  <si>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</si>
  <si>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</si>
  <si>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</si>
  <si>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</si>
  <si>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</si>
  <si>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</si>
  <si>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</si>
  <si>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</si>
  <si>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</si>
  <si>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</si>
  <si>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</si>
  <si>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</si>
  <si>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</si>
  <si>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</si>
  <si>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</si>
  <si>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</si>
  <si>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</si>
  <si>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</si>
  <si>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</si>
  <si>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</si>
  <si>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</si>
  <si>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</si>
  <si>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</si>
  <si>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</si>
  <si>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</si>
  <si>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</si>
  <si>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</si>
  <si>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</si>
  <si>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</si>
  <si>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</si>
  <si>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</si>
  <si>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</si>
  <si>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</si>
  <si>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</si>
  <si>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</si>
  <si>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</si>
  <si>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</si>
  <si>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</si>
  <si>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</si>
  <si>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</si>
  <si>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</si>
  <si>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</si>
  <si>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</si>
  <si>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</si>
  <si>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</si>
  <si>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</si>
  <si>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</si>
  <si>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</si>
  <si>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</si>
  <si>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</si>
  <si>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</si>
  <si>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</si>
  <si>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</si>
  <si>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</si>
  <si>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</si>
  <si>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</si>
  <si>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</si>
  <si>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</si>
  <si>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</si>
  <si>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</si>
  <si>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</si>
  <si>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</si>
  <si>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</si>
  <si>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</si>
  <si>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</si>
  <si>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</si>
  <si>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</si>
  <si>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</si>
  <si>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</si>
  <si>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</si>
  <si>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</si>
  <si>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</si>
  <si>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</si>
  <si>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</si>
  <si>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</si>
  <si>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</si>
  <si>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</si>
  <si>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</si>
  <si>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</si>
  <si>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</si>
  <si>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</si>
  <si>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</si>
  <si>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</si>
  <si>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</si>
  <si>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</si>
  <si>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</si>
  <si>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</si>
  <si>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</si>
  <si>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</si>
  <si>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</si>
  <si>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</si>
  <si>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</si>
  <si>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</si>
  <si>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</si>
  <si>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</si>
  <si>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</si>
  <si>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</si>
  <si>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</si>
  <si>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</si>
  <si>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</si>
  <si>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</si>
  <si>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</si>
  <si>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</si>
  <si>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</si>
  <si>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</si>
  <si>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</si>
  <si>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</si>
  <si>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</si>
  <si>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</si>
  <si>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</si>
  <si>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</si>
  <si>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</si>
  <si>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</si>
  <si>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</si>
  <si>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</si>
  <si>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</si>
  <si>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</si>
  <si>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</si>
  <si>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</si>
  <si>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</si>
  <si>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</si>
  <si>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</si>
  <si>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</si>
  <si>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</si>
  <si>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</si>
  <si>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</si>
  <si>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</si>
  <si>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</si>
  <si>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</si>
  <si>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</si>
  <si>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</si>
  <si>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</si>
  <si>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</si>
  <si>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</si>
  <si>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</si>
  <si>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</si>
  <si>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</si>
  <si>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</si>
  <si>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</si>
  <si>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</si>
  <si>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</si>
  <si>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</si>
  <si>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</si>
  <si>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</si>
  <si>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</si>
  <si>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</si>
  <si>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</si>
  <si>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</si>
  <si>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</si>
  <si>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</si>
  <si>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</si>
  <si>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</si>
  <si>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</si>
  <si>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</si>
  <si>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</si>
  <si>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</si>
  <si>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</si>
  <si>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</si>
  <si>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</si>
  <si>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</si>
  <si>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</si>
  <si>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</si>
  <si>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</si>
  <si>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</si>
  <si>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</si>
  <si>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</si>
  <si>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</si>
  <si>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</si>
  <si>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</si>
  <si>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</si>
  <si>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</si>
  <si>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</si>
  <si>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</si>
  <si>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</si>
  <si>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</si>
  <si>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</si>
  <si>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</si>
  <si>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</si>
  <si>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</si>
  <si>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</si>
  <si>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</si>
  <si>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</si>
  <si>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</si>
  <si>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</si>
  <si>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</si>
  <si>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</si>
  <si>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</si>
  <si>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</si>
  <si>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</si>
  <si>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</si>
  <si>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</si>
  <si>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</si>
  <si>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</si>
  <si>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</si>
  <si>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</si>
  <si>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</si>
  <si>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</si>
  <si>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</si>
  <si>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</si>
  <si>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</si>
  <si>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</si>
  <si>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</si>
  <si>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</si>
  <si>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</si>
  <si>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</si>
  <si>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</si>
  <si>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</si>
  <si>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</si>
  <si>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</si>
  <si>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</si>
  <si>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</si>
  <si>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</si>
  <si>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</si>
  <si>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</si>
  <si>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</si>
  <si>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</si>
  <si>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</si>
  <si>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</si>
  <si>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</si>
  <si>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</si>
  <si>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</si>
  <si>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</si>
  <si>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</si>
  <si>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</si>
  <si>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</si>
  <si>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</si>
  <si>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</si>
  <si>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</si>
  <si>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</si>
  <si>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</si>
  <si>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</si>
  <si>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</si>
  <si>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</si>
  <si>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</si>
  <si>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</si>
  <si>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</si>
  <si>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</si>
  <si>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</si>
  <si>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</si>
  <si>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</si>
  <si>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</si>
  <si>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</si>
  <si>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</si>
  <si>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</si>
  <si>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</si>
  <si>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</si>
  <si>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</si>
  <si>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</si>
  <si>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</si>
  <si>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</si>
  <si>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</si>
  <si>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</si>
  <si>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</si>
  <si>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</si>
  <si>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</si>
  <si>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</si>
  <si>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</si>
  <si>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</si>
  <si>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</si>
  <si>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</si>
  <si>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</si>
  <si>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</si>
  <si>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</si>
  <si>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</si>
  <si>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</si>
  <si>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</si>
  <si>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</si>
  <si>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</si>
  <si>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</si>
  <si>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</si>
  <si>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</si>
  <si>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</si>
  <si>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</si>
  <si>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</si>
  <si>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</si>
  <si>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</si>
  <si>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</si>
  <si>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</si>
  <si>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</si>
  <si>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</si>
  <si>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</si>
  <si>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</si>
  <si>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</si>
  <si>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</si>
  <si>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</si>
  <si>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</si>
  <si>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</si>
  <si>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</si>
  <si>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</si>
  <si>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</si>
  <si>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</si>
  <si>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</si>
  <si>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</si>
  <si>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</si>
  <si>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</si>
  <si>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</si>
  <si>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</si>
  <si>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</si>
  <si>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</si>
  <si>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</si>
  <si>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</si>
  <si>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</si>
  <si>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</si>
  <si>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</si>
  <si>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</si>
  <si>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</si>
  <si>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</si>
  <si>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</si>
  <si>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</si>
  <si>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</si>
  <si>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</si>
  <si>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</si>
  <si>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</si>
  <si>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</si>
  <si>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</si>
  <si>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</si>
  <si>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</si>
  <si>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</si>
  <si>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</si>
  <si>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</si>
  <si>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</si>
  <si>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</si>
  <si>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</si>
  <si>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</si>
  <si>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</si>
  <si>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</si>
  <si>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</si>
  <si>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</si>
  <si>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</si>
  <si>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</si>
  <si>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</si>
  <si>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</si>
  <si>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</si>
  <si>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</si>
  <si>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</si>
  <si>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</si>
  <si>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</si>
  <si>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</si>
  <si>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</si>
  <si>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</si>
  <si>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</si>
  <si>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</si>
  <si>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</si>
  <si>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</si>
  <si>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</si>
  <si>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</si>
  <si>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</si>
  <si>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</si>
  <si>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</si>
  <si>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</si>
  <si>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</si>
  <si>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</si>
  <si>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</si>
  <si>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</si>
  <si>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</si>
  <si>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</si>
  <si>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</si>
  <si>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</si>
  <si>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</si>
  <si>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</si>
  <si>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</si>
  <si>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</si>
  <si>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</si>
  <si>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</si>
  <si>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</si>
  <si>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</si>
  <si>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</si>
  <si>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</si>
  <si>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</si>
  <si>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</si>
  <si>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</si>
  <si>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</si>
  <si>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</si>
  <si>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</si>
  <si>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</si>
  <si>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</si>
  <si>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</si>
  <si>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</si>
  <si>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</si>
  <si>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</si>
  <si>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</si>
  <si>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</si>
  <si>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</si>
  <si>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</si>
  <si>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</si>
  <si>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</si>
  <si>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</si>
  <si>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</si>
  <si>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</si>
  <si>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</si>
  <si>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</si>
  <si>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</si>
  <si>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</si>
  <si>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</si>
  <si>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</si>
  <si>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</si>
  <si>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</si>
  <si>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</si>
  <si>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</si>
  <si>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</si>
  <si>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</si>
  <si>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</si>
  <si>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</si>
  <si>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</si>
  <si>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</si>
  <si>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</si>
  <si>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</si>
  <si>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</si>
  <si>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</si>
  <si>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</si>
  <si>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</si>
  <si>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</si>
  <si>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</si>
  <si>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</si>
  <si>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</si>
  <si>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</si>
  <si>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</si>
  <si>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</si>
  <si>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</si>
  <si>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</si>
  <si>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</si>
  <si>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</si>
  <si>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</si>
  <si>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</si>
  <si>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</si>
  <si>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</si>
  <si>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</si>
  <si>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</si>
  <si>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</si>
  <si>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</si>
  <si>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</si>
  <si>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</si>
  <si>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</si>
  <si>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</si>
  <si>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</si>
  <si>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</si>
  <si>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</si>
  <si>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</si>
  <si>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</si>
  <si>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</si>
  <si>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</si>
  <si>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</si>
  <si>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</si>
  <si>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</si>
  <si>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</si>
  <si>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</si>
  <si>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</si>
  <si>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</si>
  <si>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</si>
  <si>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</si>
  <si>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</si>
  <si>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</si>
  <si>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</si>
  <si>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</si>
  <si>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</si>
  <si>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</si>
  <si>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</si>
  <si>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</si>
  <si>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</si>
  <si>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</si>
  <si>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</si>
  <si>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</si>
  <si>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</si>
  <si>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</si>
  <si>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</si>
  <si>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</si>
  <si>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</si>
  <si>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</si>
  <si>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</si>
  <si>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</si>
  <si>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</si>
  <si>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</si>
  <si>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</si>
  <si>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</si>
  <si>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</si>
  <si>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</si>
  <si>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</si>
  <si>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</si>
  <si>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</si>
  <si>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</si>
  <si>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</si>
  <si>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</si>
  <si>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</si>
  <si>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</si>
  <si>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</si>
  <si>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</si>
  <si>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</si>
  <si>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</si>
  <si>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</si>
  <si>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</si>
  <si>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</si>
  <si>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</si>
  <si>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</si>
  <si>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</si>
  <si>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</si>
  <si>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</si>
  <si>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</si>
  <si>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</si>
  <si>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</si>
  <si>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</si>
  <si>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</si>
  <si>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</si>
  <si>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</si>
  <si>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</si>
  <si>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</si>
  <si>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</si>
  <si>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</si>
  <si>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</si>
  <si>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</si>
  <si>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</si>
  <si>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</si>
  <si>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</si>
  <si>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</si>
  <si>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</si>
  <si>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</si>
  <si>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</si>
  <si>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</si>
  <si>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</si>
  <si>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</si>
  <si>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</si>
  <si>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</si>
  <si>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</si>
  <si>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</si>
  <si>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</si>
  <si>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</si>
  <si>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</si>
  <si>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</si>
  <si>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</si>
  <si>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</si>
  <si>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</si>
  <si>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</si>
  <si>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</si>
  <si>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</si>
  <si>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</si>
  <si>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</si>
  <si>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</si>
  <si>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</si>
  <si>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</si>
  <si>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</si>
  <si>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</si>
  <si>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</si>
  <si>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</si>
  <si>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</si>
  <si>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</si>
  <si>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</si>
  <si>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</si>
  <si>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</si>
  <si>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</si>
  <si>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</si>
  <si>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</si>
  <si>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</si>
  <si>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</si>
  <si>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</si>
  <si>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</si>
  <si>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</si>
  <si>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</si>
  <si>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</si>
  <si>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</si>
  <si>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</si>
  <si>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</si>
  <si>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</si>
  <si>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</si>
  <si>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</si>
  <si>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</si>
  <si>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</si>
  <si>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</si>
  <si>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</si>
  <si>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</si>
  <si>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</si>
  <si>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</si>
  <si>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</si>
  <si>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</si>
  <si>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</si>
  <si>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</si>
  <si>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</si>
  <si>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</si>
  <si>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</si>
  <si>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</si>
  <si>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</si>
  <si>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</si>
  <si>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</si>
  <si>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</si>
  <si>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</si>
  <si>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</si>
  <si>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</si>
  <si>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</si>
  <si>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</si>
  <si>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</si>
  <si>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</si>
  <si>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</si>
  <si>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</si>
  <si>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</si>
  <si>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</si>
  <si>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</si>
  <si>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</si>
  <si>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</si>
  <si>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</si>
  <si>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</si>
  <si>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</si>
  <si>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</si>
  <si>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</si>
  <si>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</si>
  <si>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</si>
  <si>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</si>
  <si>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</si>
  <si>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</si>
  <si>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</si>
  <si>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</si>
  <si>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</si>
  <si>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</si>
  <si>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</si>
  <si>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</si>
  <si>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</si>
  <si>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</si>
  <si>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</si>
  <si>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</si>
  <si>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</si>
  <si>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</si>
  <si>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</si>
  <si>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</si>
  <si>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</si>
  <si>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</si>
  <si>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</si>
  <si>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</si>
  <si>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</si>
  <si>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</si>
  <si>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</si>
  <si>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</si>
  <si>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</si>
  <si>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</si>
  <si>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</si>
  <si>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</si>
  <si>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</si>
  <si>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</si>
  <si>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</si>
  <si>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</si>
  <si>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</si>
  <si>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</si>
  <si>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</si>
  <si>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</si>
  <si>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</si>
  <si>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</si>
  <si>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</si>
  <si>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</si>
  <si>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</si>
  <si>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</si>
  <si>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</si>
  <si>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</si>
  <si>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</si>
  <si>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</si>
  <si>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</si>
  <si>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</si>
  <si>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</si>
  <si>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</si>
  <si>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</si>
  <si>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</si>
  <si>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</si>
  <si>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</si>
  <si>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</si>
  <si>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</si>
  <si>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</si>
  <si>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</si>
  <si>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</si>
  <si>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</si>
  <si>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</si>
  <si>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</si>
  <si>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</si>
  <si>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</si>
  <si>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</si>
  <si>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</si>
  <si>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</si>
  <si>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</si>
  <si>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</si>
  <si>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</si>
  <si>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</si>
  <si>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</si>
  <si>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</si>
  <si>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</si>
  <si>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</si>
  <si>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</si>
  <si>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</si>
  <si>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</si>
  <si>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</si>
  <si>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</si>
  <si>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</si>
  <si>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</si>
  <si>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</si>
  <si>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</si>
  <si>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</si>
  <si>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</si>
  <si>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</si>
  <si>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</si>
  <si>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</si>
  <si>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</si>
  <si>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</si>
  <si>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</si>
  <si>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</si>
  <si>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</si>
  <si>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</si>
  <si>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</si>
  <si>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</si>
  <si>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</si>
  <si>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</si>
  <si>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</si>
  <si>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</si>
  <si>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</si>
  <si>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</si>
  <si>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</si>
  <si>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</si>
  <si>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</si>
  <si>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</si>
  <si>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</si>
  <si>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</si>
  <si>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</si>
  <si>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</si>
  <si>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</si>
  <si>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</si>
  <si>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</si>
  <si>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</si>
  <si>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</si>
  <si>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</si>
  <si>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</si>
  <si>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</si>
  <si>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</si>
  <si>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</si>
  <si>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</si>
  <si>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</si>
  <si>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</si>
  <si>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</si>
  <si>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</si>
  <si>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</si>
  <si>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</si>
  <si>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</si>
  <si>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</si>
  <si>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</si>
  <si>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</si>
  <si>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</si>
  <si>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</si>
  <si>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</si>
  <si>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</si>
  <si>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</si>
  <si>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</si>
  <si>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</si>
  <si>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</si>
  <si>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</si>
  <si>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</si>
  <si>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</si>
  <si>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</si>
  <si>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</si>
  <si>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</si>
  <si>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</si>
  <si>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</si>
  <si>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</si>
  <si>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</si>
  <si>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</si>
  <si>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</si>
  <si>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</si>
  <si>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</si>
  <si>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</si>
  <si>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</si>
  <si>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</si>
  <si>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</si>
  <si>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</si>
  <si>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</si>
  <si>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</si>
  <si>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</si>
  <si>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</si>
  <si>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</si>
  <si>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</si>
  <si>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</si>
  <si>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</si>
  <si>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</si>
  <si>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</si>
  <si>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</si>
  <si>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</si>
  <si>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</si>
  <si>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</si>
  <si>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</si>
  <si>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</si>
  <si>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</si>
  <si>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</si>
  <si>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</si>
  <si>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</si>
  <si>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</si>
  <si>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</si>
  <si>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</si>
  <si>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</si>
  <si>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</si>
  <si>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</si>
  <si>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</si>
  <si>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</si>
  <si>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</si>
  <si>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</si>
  <si>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</si>
  <si>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</si>
  <si>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</si>
  <si>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</si>
  <si>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</si>
  <si>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</si>
  <si>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</si>
  <si>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</si>
  <si>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</si>
  <si>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</si>
  <si>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</si>
  <si>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</si>
  <si>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</si>
  <si>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</si>
  <si>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</si>
  <si>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</si>
  <si>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</si>
  <si>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</si>
  <si>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</si>
  <si>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</si>
  <si>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</si>
  <si>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</si>
  <si>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</si>
  <si>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</si>
  <si>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</si>
  <si>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</si>
  <si>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</si>
  <si>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</si>
  <si>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</si>
  <si>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</si>
  <si>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</si>
  <si>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</si>
  <si>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</si>
  <si>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</si>
  <si>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</si>
  <si>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</si>
  <si>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</si>
  <si>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</si>
  <si>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</si>
  <si>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</si>
  <si>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</si>
  <si>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</si>
  <si>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</si>
  <si>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</si>
  <si>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</si>
  <si>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</si>
  <si>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</si>
  <si>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</si>
  <si>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</si>
  <si>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</si>
  <si>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</si>
  <si>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</si>
  <si>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</si>
  <si>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</si>
  <si>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</si>
  <si>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</si>
  <si>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</si>
  <si>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</si>
  <si>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</si>
  <si>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</si>
  <si>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</si>
  <si>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</si>
  <si>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</si>
  <si>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</si>
  <si>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</si>
  <si>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</si>
  <si>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</si>
  <si>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</si>
  <si>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</si>
  <si>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</si>
  <si>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</si>
  <si>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</si>
  <si>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</si>
  <si>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</si>
  <si>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</si>
  <si>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</si>
  <si>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</si>
  <si>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</si>
  <si>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</si>
  <si>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</si>
  <si>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</si>
  <si>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</si>
  <si>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</si>
  <si>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</si>
  <si>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</si>
  <si>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</si>
  <si>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</si>
  <si>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</si>
  <si>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</si>
  <si>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</si>
  <si>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</si>
  <si>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</si>
  <si>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</si>
  <si>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</si>
  <si>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</si>
  <si>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</si>
  <si>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</si>
  <si>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</si>
  <si>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</si>
  <si>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</si>
  <si>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</si>
  <si>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</si>
  <si>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</si>
  <si>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</si>
  <si>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</si>
  <si>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</si>
  <si>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</si>
  <si>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</si>
  <si>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</si>
  <si>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</si>
  <si>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</si>
  <si>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</si>
  <si>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</si>
  <si>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</si>
  <si>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</si>
  <si>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</si>
  <si>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</si>
  <si>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</si>
  <si>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</si>
  <si>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</si>
  <si>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</si>
  <si>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</si>
  <si>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</si>
  <si>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</si>
  <si>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</si>
  <si>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</si>
  <si>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</si>
  <si>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</si>
  <si>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</si>
  <si>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</si>
  <si>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</si>
  <si>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</si>
  <si>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</si>
  <si>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</si>
  <si>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</si>
  <si>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</si>
  <si>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</si>
  <si>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</si>
  <si>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</si>
  <si>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</si>
  <si>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</si>
  <si>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</si>
  <si>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</si>
  <si>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</si>
  <si>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</si>
  <si>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</si>
  <si>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</si>
  <si>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</si>
  <si>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</si>
  <si>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</si>
  <si>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</si>
  <si>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</si>
  <si>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</si>
  <si>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</si>
  <si>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</si>
  <si>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</si>
  <si>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</si>
  <si>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</si>
  <si>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</si>
  <si>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</si>
  <si>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</si>
  <si>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</si>
  <si>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</si>
  <si>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</si>
  <si>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</si>
  <si>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</si>
  <si>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</si>
  <si>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</si>
  <si>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</si>
  <si>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</si>
  <si>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</si>
  <si>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</si>
  <si>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</si>
  <si>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</si>
  <si>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</si>
  <si>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</si>
  <si>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</si>
  <si>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</si>
  <si>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</si>
  <si>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</si>
  <si>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</si>
  <si>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</si>
  <si>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</si>
  <si>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</si>
  <si>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</si>
  <si>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</si>
  <si>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</si>
  <si>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</si>
  <si>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</si>
  <si>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</si>
  <si>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</si>
  <si>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</si>
  <si>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</si>
  <si>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</si>
  <si>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</si>
  <si>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</si>
  <si>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</si>
  <si>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</si>
  <si>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</si>
  <si>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</si>
  <si>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</si>
  <si>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</si>
  <si>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</si>
  <si>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</si>
  <si>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</si>
  <si>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</si>
  <si>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</si>
  <si>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</si>
  <si>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</si>
  <si>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</si>
  <si>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</si>
  <si>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</si>
  <si>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</si>
  <si>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</si>
  <si>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</si>
  <si>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</si>
  <si>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</si>
  <si>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</si>
  <si>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</si>
  <si>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</si>
  <si>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</si>
  <si>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</si>
  <si>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</si>
  <si>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</si>
  <si>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</si>
  <si>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</si>
  <si>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</si>
  <si>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</si>
  <si>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</si>
  <si>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</si>
  <si>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</si>
  <si>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</si>
  <si>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</si>
  <si>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</si>
  <si>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</si>
  <si>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</si>
  <si>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</si>
  <si>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</si>
  <si>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</si>
  <si>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</si>
  <si>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</si>
  <si>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</si>
  <si>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</si>
  <si>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</si>
  <si>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</si>
  <si>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</si>
  <si>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</si>
  <si>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</si>
  <si>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</si>
  <si>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</si>
  <si>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</si>
  <si>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</si>
  <si>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</si>
  <si>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</si>
  <si>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</si>
  <si>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</si>
  <si>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</si>
  <si>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</si>
  <si>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</si>
  <si>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</si>
  <si>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</si>
  <si>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</si>
  <si>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</si>
  <si>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</si>
  <si>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</si>
  <si>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</si>
  <si>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</si>
  <si>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</si>
  <si>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</si>
  <si>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</si>
  <si>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</si>
  <si>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</si>
  <si>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</si>
  <si>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</si>
  <si>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</si>
  <si>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</si>
  <si>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</si>
  <si>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</si>
  <si>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</si>
  <si>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</si>
  <si>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</si>
  <si>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</si>
  <si>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</si>
  <si>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</si>
  <si>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</si>
  <si>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</si>
  <si>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</si>
  <si>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</si>
  <si>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</si>
  <si>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</si>
  <si>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</si>
  <si>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</si>
  <si>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</si>
  <si>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</si>
  <si>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</si>
  <si>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</si>
  <si>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</si>
  <si>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</si>
  <si>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</si>
  <si>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</si>
  <si>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</si>
  <si>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</si>
  <si>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</si>
  <si>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</si>
  <si>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</si>
  <si>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</si>
  <si>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</si>
  <si>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</si>
  <si>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</si>
  <si>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</si>
  <si>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</si>
  <si>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</si>
  <si>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</si>
  <si>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</si>
  <si>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</si>
  <si>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</si>
  <si>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</si>
  <si>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</si>
  <si>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</si>
  <si>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</si>
  <si>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</si>
  <si>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</si>
  <si>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</si>
  <si>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</si>
  <si>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</si>
  <si>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</si>
  <si>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</si>
  <si>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</si>
  <si>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</si>
  <si>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</si>
  <si>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</si>
  <si>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</si>
  <si>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</si>
  <si>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</si>
  <si>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</si>
  <si>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</si>
  <si>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</si>
  <si>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</si>
  <si>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</si>
  <si>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</si>
  <si>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</si>
  <si>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</si>
  <si>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</si>
  <si>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</si>
  <si>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</si>
  <si>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</si>
  <si>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</si>
  <si>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</si>
  <si>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</si>
  <si>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</si>
  <si>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</si>
  <si>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</si>
  <si>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</si>
  <si>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</si>
  <si>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</si>
  <si>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</si>
  <si>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</si>
  <si>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</si>
  <si>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</si>
  <si>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</si>
  <si>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</si>
  <si>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</si>
  <si>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</si>
  <si>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</si>
  <si>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</si>
  <si>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</si>
  <si>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</si>
  <si>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</si>
  <si>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</si>
  <si>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</si>
  <si>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</si>
  <si>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</si>
  <si>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</si>
  <si>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</si>
  <si>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</si>
  <si>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</si>
  <si>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</si>
  <si>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</si>
  <si>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</si>
  <si>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</si>
  <si>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</si>
  <si>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</si>
  <si>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</si>
  <si>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</si>
  <si>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</si>
  <si>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</si>
  <si>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</si>
  <si>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</si>
  <si>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</si>
  <si>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</si>
  <si>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</si>
  <si>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</si>
  <si>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</si>
  <si>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</si>
  <si>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</si>
  <si>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</si>
  <si>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</si>
  <si>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</si>
  <si>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</si>
  <si>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</si>
  <si>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</si>
  <si>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</si>
  <si>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</si>
  <si>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</si>
  <si>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</si>
  <si>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</si>
  <si>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</si>
  <si>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</si>
  <si>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</si>
  <si>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</si>
  <si>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</si>
  <si>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</si>
  <si>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</si>
  <si>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</si>
  <si>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</si>
  <si>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</si>
  <si>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</si>
  <si>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</si>
  <si>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</si>
  <si>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</si>
  <si>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</si>
  <si>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</si>
  <si>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</si>
  <si>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</si>
  <si>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</si>
  <si>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</si>
  <si>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</si>
  <si>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</si>
  <si>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</si>
  <si>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</si>
  <si>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</si>
  <si>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</si>
  <si>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</si>
  <si>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</si>
  <si>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</si>
  <si>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</si>
  <si>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</si>
  <si>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</si>
  <si>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</si>
  <si>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</si>
  <si>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</si>
  <si>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</si>
  <si>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</si>
  <si>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</si>
  <si>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</si>
  <si>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</si>
  <si>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</si>
  <si>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</si>
  <si>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</si>
  <si>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</si>
  <si>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</si>
  <si>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</si>
  <si>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</si>
  <si>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</si>
  <si>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</si>
  <si>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</si>
  <si>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</si>
  <si>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</si>
  <si>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</si>
  <si>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</si>
  <si>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</si>
  <si>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</si>
  <si>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</si>
  <si>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</si>
  <si>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</si>
  <si>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</si>
  <si>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</si>
  <si>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</si>
  <si>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</si>
  <si>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</si>
  <si>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</si>
  <si>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</si>
  <si>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</si>
  <si>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</si>
  <si>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</si>
  <si>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</si>
  <si>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</si>
  <si>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</si>
  <si>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</si>
  <si>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</si>
  <si>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</si>
  <si>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</si>
  <si>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</si>
  <si>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</si>
  <si>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</si>
  <si>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</si>
  <si>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</si>
  <si>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</si>
  <si>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</si>
  <si>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</si>
  <si>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</si>
  <si>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</si>
  <si>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</si>
  <si>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</si>
  <si>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</si>
  <si>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</si>
  <si>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</si>
  <si>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</si>
  <si>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</si>
  <si>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</si>
  <si>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</si>
  <si>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</si>
  <si>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</si>
  <si>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</si>
  <si>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</si>
  <si>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</si>
  <si>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</si>
  <si>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</si>
  <si>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</si>
  <si>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</si>
  <si>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</si>
  <si>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</si>
  <si>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</si>
  <si>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</si>
  <si>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</si>
  <si>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</si>
  <si>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</si>
  <si>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</si>
  <si>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</si>
  <si>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</si>
  <si>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</si>
  <si>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</si>
  <si>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</si>
  <si>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</si>
  <si>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</si>
  <si>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</si>
  <si>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</si>
  <si>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</si>
  <si>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</si>
  <si>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</si>
  <si>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</si>
  <si>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</si>
  <si>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</si>
  <si>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</si>
  <si>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</si>
  <si>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</si>
  <si>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</si>
  <si>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</si>
  <si>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</si>
  <si>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</si>
  <si>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</si>
  <si>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</si>
  <si>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</si>
  <si>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</si>
  <si>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</si>
  <si>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</si>
  <si>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</si>
  <si>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</si>
  <si>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</si>
  <si>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</si>
  <si>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</si>
  <si>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</si>
  <si>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</si>
  <si>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</si>
  <si>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</si>
  <si>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</si>
  <si>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</si>
  <si>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</si>
  <si>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</si>
  <si>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</si>
  <si>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</si>
  <si>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</si>
  <si>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</si>
  <si>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</si>
  <si>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</si>
  <si>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</si>
  <si>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</si>
  <si>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</si>
  <si>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</si>
  <si>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</si>
  <si>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</si>
  <si>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</si>
  <si>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</si>
  <si>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</si>
  <si>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</si>
  <si>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</si>
  <si>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</si>
  <si>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</si>
  <si>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</si>
  <si>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</si>
  <si>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</si>
  <si>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</si>
  <si>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</si>
  <si>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</si>
  <si>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</si>
  <si>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</si>
  <si>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</si>
  <si>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</si>
  <si>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</si>
  <si>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</si>
  <si>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</si>
  <si>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</si>
  <si>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</si>
  <si>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</si>
  <si>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</si>
  <si>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</si>
  <si>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</si>
  <si>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</si>
  <si>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</si>
  <si>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</si>
  <si>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</si>
  <si>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</si>
  <si>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</si>
  <si>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</si>
  <si>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</si>
  <si>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</si>
  <si>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</si>
  <si>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</si>
  <si>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</si>
  <si>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</si>
  <si>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</si>
  <si>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</si>
  <si>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</si>
  <si>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</si>
  <si>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</si>
  <si>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</si>
  <si>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</si>
  <si>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</si>
  <si>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</si>
  <si>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</si>
  <si>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</si>
  <si>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</si>
  <si>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</si>
  <si>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</si>
  <si>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</si>
  <si>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</si>
  <si>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</si>
  <si>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</si>
  <si>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</si>
  <si>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</si>
  <si>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</si>
  <si>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</si>
  <si>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</si>
  <si>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</si>
  <si>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</si>
  <si>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</si>
  <si>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</si>
  <si>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</si>
  <si>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</si>
  <si>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</si>
  <si>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</si>
  <si>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</si>
  <si>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</si>
  <si>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</si>
  <si>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</si>
  <si>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</si>
  <si>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</si>
  <si>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</si>
  <si>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</si>
  <si>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</si>
  <si>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</si>
  <si>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</si>
  <si>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</si>
  <si>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</si>
  <si>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</si>
  <si>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</si>
  <si>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</si>
  <si>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</si>
  <si>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</si>
  <si>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</si>
  <si>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</si>
  <si>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</si>
  <si>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</si>
  <si>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</si>
  <si>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</si>
  <si>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</si>
  <si>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</si>
  <si>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</si>
  <si>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</si>
  <si>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</si>
  <si>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</si>
  <si>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</si>
  <si>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</si>
  <si>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</si>
  <si>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</si>
  <si>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</si>
  <si>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</si>
  <si>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</si>
  <si>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</si>
  <si>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</si>
  <si>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</si>
  <si>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</si>
  <si>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</si>
  <si>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</si>
  <si>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</si>
  <si>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</si>
  <si>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</si>
  <si>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</si>
  <si>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</si>
  <si>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</si>
  <si>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</si>
  <si>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</si>
  <si>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</si>
  <si>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</si>
  <si>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</si>
  <si>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</si>
  <si>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</si>
  <si>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</si>
  <si>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</si>
  <si>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</si>
  <si>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</si>
  <si>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</si>
  <si>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</si>
  <si>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</si>
  <si>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</si>
  <si>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</si>
  <si>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</si>
  <si>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</si>
  <si>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</si>
  <si>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</si>
  <si>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</si>
  <si>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</si>
  <si>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</si>
  <si>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</si>
  <si>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</si>
  <si>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</si>
  <si>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</si>
  <si>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</si>
  <si>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</si>
  <si>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</si>
  <si>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</si>
  <si>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</si>
  <si>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</si>
  <si>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</si>
  <si>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</si>
  <si>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</si>
  <si>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</si>
  <si>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</si>
  <si>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</si>
  <si>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</si>
  <si>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</si>
  <si>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</si>
  <si>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</si>
  <si>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</si>
  <si>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</si>
  <si>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</si>
  <si>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</si>
  <si>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</si>
  <si>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</si>
  <si>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</si>
  <si>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</si>
  <si>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</si>
  <si>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</si>
  <si>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</si>
  <si>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</si>
  <si>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</si>
  <si>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</si>
  <si>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</si>
  <si>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</si>
  <si>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</si>
  <si>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</si>
  <si>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</si>
  <si>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</si>
  <si>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</si>
  <si>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</si>
  <si>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</si>
  <si>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</si>
  <si>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</si>
  <si>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</si>
  <si>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</si>
  <si>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</si>
  <si>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</si>
  <si>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</si>
  <si>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</si>
  <si>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</si>
  <si>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</si>
  <si>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</si>
  <si>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</si>
  <si>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</si>
  <si>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</si>
  <si>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</si>
  <si>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</si>
  <si>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</si>
  <si>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</si>
  <si>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</si>
  <si>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</si>
  <si>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</si>
  <si>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</si>
  <si>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</si>
  <si>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</si>
  <si>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</si>
  <si>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</si>
  <si>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</si>
  <si>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</si>
  <si>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</si>
  <si>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</si>
  <si>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</si>
  <si>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</si>
  <si>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</si>
  <si>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</si>
  <si>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</si>
  <si>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</si>
  <si>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</si>
  <si>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</si>
  <si>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</si>
  <si>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</si>
  <si>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</si>
  <si>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</si>
  <si>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</si>
  <si>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</si>
  <si>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</si>
  <si>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</si>
  <si>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</si>
  <si>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</si>
  <si>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</si>
  <si>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</si>
  <si>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</si>
  <si>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</si>
  <si>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</si>
  <si>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</si>
  <si>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</si>
  <si>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</si>
  <si>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</si>
  <si>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</si>
  <si>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</si>
  <si>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</si>
  <si>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</si>
  <si>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</si>
  <si>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</si>
  <si>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</si>
  <si>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</si>
  <si>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</si>
  <si>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</si>
  <si>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</si>
  <si>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</si>
  <si>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</si>
  <si>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</si>
  <si>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</si>
  <si>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</si>
  <si>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</si>
  <si>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</si>
  <si>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</si>
  <si>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</si>
  <si>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</si>
  <si>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</si>
  <si>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</si>
  <si>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</si>
  <si>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</si>
  <si>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</si>
  <si>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</si>
  <si>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</si>
  <si>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</si>
  <si>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</si>
  <si>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</si>
  <si>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</si>
  <si>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</si>
  <si>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</si>
  <si>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</si>
  <si>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</si>
  <si>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</si>
  <si>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</si>
  <si>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</si>
  <si>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</si>
  <si>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</si>
  <si>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</si>
  <si>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</si>
  <si>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</si>
  <si>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</si>
  <si>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</si>
  <si>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</si>
  <si>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</si>
  <si>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</si>
  <si>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</si>
  <si>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</si>
  <si>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</si>
  <si>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</si>
  <si>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</si>
  <si>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</si>
  <si>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</si>
  <si>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</si>
  <si>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</si>
  <si>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</si>
  <si>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</si>
  <si>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</si>
  <si>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</si>
  <si>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</si>
  <si>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</si>
  <si>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</si>
  <si>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</si>
  <si>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</si>
  <si>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</si>
  <si>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</si>
  <si>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</si>
  <si>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</si>
  <si>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</si>
  <si>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</si>
  <si>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</si>
  <si>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</si>
  <si>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</si>
  <si>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</si>
  <si>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</si>
  <si>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</si>
  <si>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</si>
  <si>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</si>
  <si>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</si>
  <si>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</si>
  <si>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</si>
  <si>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</si>
  <si>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</si>
  <si>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</si>
  <si>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</si>
  <si>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</si>
  <si>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</si>
  <si>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</si>
  <si>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</si>
  <si>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</si>
  <si>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</si>
  <si>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</si>
  <si>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</si>
  <si>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</si>
  <si>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</si>
  <si>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</si>
  <si>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</si>
  <si>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</si>
  <si>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</si>
  <si>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</si>
  <si>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</si>
  <si>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</si>
  <si>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</si>
  <si>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</si>
  <si>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</si>
  <si>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</si>
  <si>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</si>
  <si>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</si>
  <si>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</si>
  <si>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</si>
  <si>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</si>
  <si>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</si>
  <si>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</si>
  <si>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</si>
  <si>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</si>
  <si>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</si>
  <si>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</si>
  <si>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</si>
  <si>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</si>
  <si>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</si>
  <si>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</si>
  <si>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</si>
  <si>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</si>
  <si>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</si>
  <si>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</si>
  <si>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</si>
  <si>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</si>
  <si>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</si>
  <si>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</si>
  <si>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</si>
  <si>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</si>
  <si>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</si>
  <si>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</si>
  <si>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</si>
  <si>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</si>
  <si>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</si>
  <si>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</si>
  <si>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</si>
  <si>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</si>
  <si>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</si>
  <si>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</si>
  <si>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</si>
  <si>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</si>
  <si>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</si>
  <si>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</si>
  <si>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</si>
  <si>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</si>
  <si>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</si>
  <si>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</si>
  <si>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</si>
  <si>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</si>
  <si>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</si>
  <si>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</si>
  <si>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</si>
  <si>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</si>
  <si>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</si>
  <si>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</si>
  <si>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</si>
  <si>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</si>
  <si>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</si>
  <si>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</si>
  <si>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</si>
  <si>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</si>
  <si>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</si>
  <si>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</si>
  <si>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</si>
  <si>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</si>
  <si>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</si>
  <si>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</si>
  <si>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</si>
  <si>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</si>
  <si>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</si>
  <si>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</si>
  <si>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</si>
  <si>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</si>
  <si>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</si>
  <si>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</si>
  <si>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</si>
  <si>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</si>
  <si>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</si>
  <si>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</si>
  <si>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</si>
  <si>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</si>
  <si>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</si>
  <si>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</si>
  <si>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</si>
  <si>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</si>
  <si>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</si>
  <si>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</si>
  <si>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</si>
  <si>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</si>
  <si>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</si>
  <si>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</si>
  <si>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</si>
  <si>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</si>
  <si>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</si>
  <si>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</si>
  <si>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</si>
  <si>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</si>
  <si>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</si>
  <si>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</si>
  <si>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</si>
  <si>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</si>
  <si>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</si>
  <si>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</si>
  <si>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</si>
  <si>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</si>
  <si>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</si>
  <si>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</si>
  <si>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</si>
  <si>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</si>
  <si>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</si>
  <si>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</si>
  <si>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</si>
  <si>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</si>
  <si>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</si>
  <si>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</si>
  <si>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</si>
  <si>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</si>
  <si>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</si>
  <si>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</si>
  <si>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</si>
  <si>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</si>
  <si>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</si>
  <si>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</si>
  <si>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</si>
  <si>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</si>
  <si>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</si>
  <si>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</si>
  <si>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</si>
  <si>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</si>
  <si>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</si>
  <si>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</si>
  <si>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</si>
  <si>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</si>
  <si>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</si>
  <si>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</si>
  <si>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</si>
  <si>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</si>
  <si>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</si>
  <si>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</si>
  <si>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</si>
  <si>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</si>
  <si>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</si>
  <si>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</si>
  <si>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</si>
  <si>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</si>
  <si>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</si>
  <si>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</si>
  <si>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</si>
  <si>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</si>
  <si>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</si>
  <si>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</si>
  <si>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</si>
  <si>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</si>
  <si>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</si>
  <si>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</si>
  <si>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</si>
  <si>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</si>
  <si>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</si>
  <si>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</si>
  <si>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</si>
  <si>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</si>
  <si>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</si>
  <si>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</si>
  <si>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</si>
  <si>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</si>
  <si>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</si>
  <si>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</si>
  <si>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</si>
  <si>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</si>
  <si>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</si>
  <si>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</si>
  <si>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</si>
  <si>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</si>
  <si>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</si>
  <si>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</si>
  <si>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</si>
  <si>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</si>
  <si>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</si>
  <si>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</si>
  <si>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</si>
  <si>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</si>
  <si>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</si>
  <si>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</si>
  <si>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</si>
  <si>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</si>
  <si>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</si>
  <si>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</si>
  <si>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</si>
  <si>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</si>
  <si>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</si>
  <si>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</si>
  <si>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</si>
  <si>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</si>
  <si>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</si>
  <si>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</si>
  <si>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</si>
  <si>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</si>
  <si>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</si>
  <si>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</si>
  <si>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</si>
  <si>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</si>
  <si>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</si>
  <si>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</si>
  <si>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</si>
  <si>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</si>
  <si>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</si>
  <si>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</si>
  <si>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</si>
  <si>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</si>
  <si>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</si>
  <si>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</si>
  <si>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</si>
  <si>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</si>
  <si>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</si>
  <si>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rPr>
        <vertAlign val="superscript"/>
        <sz val="10"/>
        <color theme="1"/>
        <rFont val="Arial"/>
        <family val="2"/>
      </rPr>
      <t xml:space="preserve">3 </t>
    </r>
    <r>
      <rPr>
        <sz val="10"/>
        <color theme="1"/>
        <rFont val="Arial"/>
        <family val="2"/>
      </rPr>
      <t>As multiple ECO measures may have been installed in a property, the tenure recorded against the first measure installed is used in the above table. The total number of households in receipt of ECO measures is therefore different from totals reported in other tables.</t>
    </r>
  </si>
  <si>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</si>
  <si>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</si>
  <si>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</si>
  <si>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</si>
  <si>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</si>
  <si>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</si>
  <si>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</si>
  <si>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</si>
  <si>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</si>
  <si>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</si>
  <si>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</si>
  <si>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</si>
  <si>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</si>
  <si>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</si>
  <si>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</si>
  <si>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</si>
  <si>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</si>
  <si>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</si>
  <si>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</si>
  <si>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</si>
  <si>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</si>
  <si>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</si>
  <si>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</si>
  <si>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</si>
  <si>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</si>
  <si>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</si>
  <si>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</si>
  <si>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</si>
  <si>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</si>
  <si>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</si>
  <si>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</si>
  <si>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</si>
  <si>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</si>
  <si>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</si>
  <si>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</si>
  <si>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</si>
  <si>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</si>
  <si>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</si>
  <si>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</si>
  <si>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</si>
  <si>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</si>
  <si>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</si>
  <si>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</si>
  <si>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</si>
  <si>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</si>
  <si>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</si>
  <si>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</si>
  <si>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</si>
  <si>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</si>
  <si>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</si>
  <si>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</si>
  <si>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</si>
  <si>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</si>
  <si>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</si>
  <si>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</si>
  <si>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</si>
  <si>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</si>
  <si>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</si>
  <si>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</si>
  <si>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</si>
  <si>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</si>
  <si>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</si>
  <si>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</si>
  <si>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</si>
  <si>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</si>
  <si>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</si>
  <si>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</si>
  <si>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</si>
  <si>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</si>
  <si>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</si>
  <si>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</si>
  <si>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</si>
  <si>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</si>
  <si>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</si>
  <si>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</si>
  <si>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</si>
  <si>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</si>
  <si>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</si>
  <si>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</si>
  <si>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</si>
  <si>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</si>
  <si>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</si>
  <si>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</si>
  <si>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</si>
  <si>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</si>
  <si>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</si>
  <si>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</si>
  <si>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</si>
  <si>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</si>
  <si>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</si>
  <si>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</si>
  <si>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</si>
  <si>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</si>
  <si>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</si>
  <si>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</si>
  <si>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</si>
  <si>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</si>
  <si>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</si>
  <si>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</si>
  <si>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</si>
  <si>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</si>
  <si>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</si>
  <si>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</si>
  <si>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</si>
  <si>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</si>
  <si>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</si>
  <si>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</si>
  <si>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</si>
  <si>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</si>
  <si>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</si>
  <si>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</si>
  <si>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</si>
  <si>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</si>
  <si>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</si>
  <si>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</si>
  <si>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</si>
  <si>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</si>
  <si>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</si>
  <si>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</si>
  <si>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</si>
  <si>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</si>
  <si>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</si>
  <si>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</si>
  <si>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</si>
  <si>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</si>
  <si>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</si>
  <si>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</si>
  <si>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</si>
  <si>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</si>
  <si>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</si>
  <si>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</si>
  <si>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</si>
  <si>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</si>
  <si>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</si>
  <si>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</si>
  <si>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</si>
  <si>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</si>
  <si>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</si>
  <si>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</si>
  <si>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</si>
  <si>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</si>
  <si>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</si>
  <si>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</si>
  <si>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</si>
  <si>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</si>
  <si>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</si>
  <si>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</si>
  <si>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</si>
  <si>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</si>
  <si>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</si>
  <si>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</si>
  <si>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</si>
  <si>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</si>
  <si>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</si>
  <si>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</si>
  <si>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</si>
  <si>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</si>
  <si>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</si>
  <si>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</si>
  <si>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</si>
  <si>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</si>
  <si>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</si>
  <si>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</si>
  <si>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</si>
  <si>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</si>
  <si>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</si>
  <si>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</si>
  <si>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</si>
  <si>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</si>
  <si>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</si>
  <si>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</si>
  <si>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</si>
  <si>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</si>
  <si>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</si>
  <si>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</si>
  <si>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</si>
  <si>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</si>
  <si>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r>
      <t>Total</t>
    </r>
    <r>
      <rPr>
        <b/>
        <vertAlign val="superscript"/>
        <sz val="10"/>
        <color theme="1"/>
        <rFont val="Arial"/>
        <family val="2"/>
      </rPr>
      <t>3</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</si>
  <si>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</si>
  <si>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</si>
  <si>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</si>
  <si>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</si>
  <si>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</si>
  <si>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</si>
  <si>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</si>
  <si>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</si>
  <si>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</si>
  <si>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</si>
  <si>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</si>
  <si>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</si>
  <si>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</si>
  <si>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</si>
  <si>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</si>
  <si>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</si>
  <si>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</si>
  <si>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</si>
  <si>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</si>
  <si>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</si>
  <si>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</si>
  <si>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</si>
  <si>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</si>
  <si>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</si>
  <si>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</si>
  <si>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</si>
  <si>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</si>
  <si>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</si>
  <si>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</si>
  <si>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</si>
  <si>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</si>
  <si>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</si>
  <si>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</si>
  <si>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</si>
  <si>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</si>
  <si>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</si>
  <si>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</si>
  <si>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</si>
  <si>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</si>
  <si>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</si>
  <si>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</si>
  <si>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</si>
  <si>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</si>
  <si>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</si>
  <si>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</si>
  <si>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</si>
  <si>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</si>
  <si>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</si>
  <si>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r>
      <t>Table 3.1: Green Deal Assessments</t>
    </r>
    <r>
      <rPr>
        <b/>
        <vertAlign val="superscript"/>
        <sz val="10"/>
        <color indexed="8"/>
        <rFont val="Arial"/>
        <family val="2"/>
      </rPr>
      <t>1</t>
    </r>
    <r>
      <rPr>
        <b/>
        <sz val="10"/>
        <color indexed="8"/>
        <rFont val="Arial"/>
        <family val="2"/>
      </rPr>
      <t xml:space="preserve"> and cumulative total, by month</t>
    </r>
  </si>
  <si>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</si>
  <si>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</si>
  <si>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</si>
  <si>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</si>
  <si>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</si>
  <si>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</si>
  <si>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</si>
  <si>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</si>
  <si>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</si>
  <si>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</si>
  <si>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</si>
  <si>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</si>
  <si>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</si>
  <si>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</si>
  <si>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</si>
  <si>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</si>
  <si>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</si>
  <si>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</si>
  <si>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</si>
  <si>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</si>
  <si>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</si>
  <si>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</si>
  <si>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</si>
  <si>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</si>
  <si>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</si>
  <si>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</si>
  <si>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</si>
  <si>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</si>
  <si>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</si>
  <si>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</si>
  <si>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</si>
  <si>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</si>
  <si>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</si>
  <si>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</si>
  <si>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</si>
  <si>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</si>
  <si>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</si>
  <si>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</si>
  <si>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</si>
  <si>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</si>
  <si>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</si>
  <si>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</si>
  <si>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</si>
  <si>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</si>
  <si>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</si>
  <si>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</si>
  <si>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</si>
  <si>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</si>
  <si>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</si>
  <si>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</si>
  <si>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</si>
  <si>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</si>
  <si>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</si>
  <si>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</si>
  <si>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</si>
  <si>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</si>
  <si>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</si>
  <si>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</si>
  <si>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</si>
  <si>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</si>
  <si>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</si>
  <si>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</si>
  <si>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</si>
  <si>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</si>
  <si>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</si>
  <si>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</si>
  <si>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</si>
  <si>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</si>
  <si>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</si>
  <si>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</si>
  <si>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</si>
  <si>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</si>
  <si>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</si>
  <si>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</si>
  <si>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</si>
  <si>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</si>
  <si>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</si>
  <si>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</si>
  <si>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</si>
  <si>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</si>
  <si>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</si>
  <si>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</si>
  <si>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</si>
  <si>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</si>
  <si>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</si>
  <si>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</si>
  <si>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</si>
  <si>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</si>
  <si>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</si>
  <si>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</si>
  <si>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</si>
  <si>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</si>
  <si>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</si>
  <si>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</si>
  <si>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</si>
  <si>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</si>
  <si>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</si>
  <si>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Finance Plans </t>
    </r>
    <r>
      <rPr>
        <vertAlign val="superscript"/>
        <sz val="10"/>
        <color theme="1"/>
        <rFont val="Arial"/>
        <family val="2"/>
      </rPr>
      <t>4</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</si>
  <si>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</si>
  <si>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</si>
  <si>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</si>
  <si>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</si>
  <si>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</si>
  <si>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</si>
  <si>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</si>
  <si>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</si>
  <si>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</si>
  <si>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</si>
  <si>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</si>
  <si>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</si>
  <si>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</si>
  <si>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</si>
  <si>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</si>
  <si>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</si>
  <si>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</si>
  <si>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</si>
  <si>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</si>
  <si>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</si>
  <si>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</si>
  <si>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</si>
  <si>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</si>
  <si>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</si>
  <si>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</si>
  <si>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</si>
  <si>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</si>
  <si>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</si>
  <si>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</si>
  <si>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</si>
  <si>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</si>
  <si>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</si>
  <si>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</si>
  <si>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</si>
  <si>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</si>
  <si>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</si>
  <si>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</si>
  <si>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</si>
  <si>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</si>
  <si>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rPr>
        <vertAlign val="superscript"/>
        <sz val="10"/>
        <color indexed="8"/>
        <rFont val="Arial"/>
        <family val="2"/>
      </rPr>
      <t>1</t>
    </r>
    <r>
      <rPr>
        <sz val="10"/>
        <color theme="1"/>
        <rFont val="Arial"/>
        <family val="2"/>
      </rPr>
      <t xml:space="preserve"> As measured by the number of Green Deal Advice Reports lodged on the central register against unique property; where a property has more than one Assessment the earliest is recorded in this table.</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</si>
  <si>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</si>
  <si>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</si>
  <si>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</si>
  <si>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</si>
  <si>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</si>
  <si>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</si>
  <si>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</si>
  <si>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</si>
  <si>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</si>
  <si>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</si>
  <si>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</si>
  <si>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</si>
  <si>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r>
      <t xml:space="preserve">4 </t>
    </r>
    <r>
      <rPr>
        <sz val="10"/>
        <color theme="1"/>
        <rFont val="Arial"/>
        <family val="2"/>
      </rPr>
      <t>Includes both 'live' and 'completed' Green Deal Finance Plans in each month.</t>
    </r>
  </si>
  <si>
    <t>Auction 85</t>
  </si>
  <si>
    <t>£18.00</t>
  </si>
  <si>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</si>
  <si>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t>
    </r>
  </si>
  <si>
    <t>National Statistics</t>
  </si>
  <si>
    <t>Household Energy Efficiency</t>
  </si>
  <si>
    <t>June 2016</t>
  </si>
  <si>
    <t>July 2016</t>
  </si>
  <si>
    <t>August 2016</t>
  </si>
  <si>
    <t>Apr - Jun 2016</t>
  </si>
  <si>
    <r>
      <t xml:space="preserve">Green Deal Communities </t>
    </r>
    <r>
      <rPr>
        <vertAlign val="superscript"/>
        <sz val="10"/>
        <color theme="1"/>
        <rFont val="Arial"/>
        <family val="2"/>
      </rPr>
      <t>5</t>
    </r>
  </si>
  <si>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</si>
  <si>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</si>
  <si>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</si>
  <si>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</si>
  <si>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</si>
  <si>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</si>
  <si>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</si>
  <si>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</si>
  <si>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</si>
  <si>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</si>
  <si>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</si>
  <si>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</si>
  <si>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</si>
  <si>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</si>
  <si>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</si>
  <si>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</si>
  <si>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</si>
  <si>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</si>
  <si>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</si>
  <si>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</si>
  <si>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</si>
  <si>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</si>
  <si>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</si>
  <si>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</si>
  <si>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</si>
  <si>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</si>
  <si>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</si>
  <si>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</si>
  <si>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</si>
  <si>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</si>
  <si>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</si>
  <si>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</si>
  <si>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</si>
  <si>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</si>
  <si>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</si>
  <si>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</si>
  <si>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</si>
  <si>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</si>
  <si>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</si>
  <si>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</si>
  <si>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</si>
  <si>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</si>
  <si>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</si>
  <si>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</si>
  <si>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</si>
  <si>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</si>
  <si>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</si>
  <si>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</si>
  <si>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</si>
  <si>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</si>
  <si>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</si>
  <si>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</si>
  <si>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</si>
  <si>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</si>
  <si>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</si>
  <si>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</si>
  <si>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</si>
  <si>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</si>
  <si>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</si>
  <si>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</si>
  <si>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</si>
  <si>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</si>
  <si>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</si>
  <si>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</si>
  <si>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</si>
  <si>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</si>
  <si>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</si>
  <si>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</si>
  <si>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</si>
  <si>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</si>
  <si>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</si>
  <si>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106</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</si>
  <si>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</si>
  <si>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</si>
  <si>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</si>
  <si>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</si>
  <si>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</si>
  <si>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</si>
  <si>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</si>
  <si>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</si>
  <si>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</si>
  <si>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</si>
  <si>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</si>
  <si>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</si>
  <si>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</si>
  <si>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</si>
  <si>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</si>
  <si>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</si>
  <si>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</si>
  <si>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</si>
  <si>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</si>
  <si>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</si>
  <si>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</si>
  <si>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</si>
  <si>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</si>
  <si>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</si>
  <si>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</si>
  <si>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</si>
  <si>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</si>
  <si>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</si>
  <si>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</si>
  <si>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</si>
  <si>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</si>
  <si>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</si>
  <si>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</si>
  <si>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</si>
  <si>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</si>
  <si>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</si>
  <si>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</si>
  <si>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</si>
  <si>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</si>
  <si>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</si>
  <si>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</si>
  <si>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</si>
  <si>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</si>
  <si>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</si>
  <si>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</si>
  <si>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1</t>
    </r>
    <r>
      <rPr>
        <sz val="10"/>
        <color theme="1"/>
        <rFont val="Arial"/>
        <family val="2"/>
      </rPr>
      <t xml:space="preserve"> Includes some measures installed between October and December 2012 under ECO 1 and ECO 2. Does not include ECO Help-To-Heat.</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</si>
  <si>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</si>
  <si>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</si>
  <si>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</si>
  <si>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</si>
  <si>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</si>
  <si>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</si>
  <si>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</si>
  <si>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 Heat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</si>
  <si>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</si>
  <si>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</si>
  <si>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</si>
  <si>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</si>
  <si>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</si>
  <si>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</si>
  <si>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</si>
  <si>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</si>
  <si>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</si>
  <si>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</si>
  <si>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</si>
  <si>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</si>
  <si>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</si>
  <si>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</si>
  <si>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</si>
  <si>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</si>
  <si>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</si>
  <si>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</si>
  <si>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</si>
  <si>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</si>
  <si>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1 </t>
    </r>
    <r>
      <rPr>
        <sz val="10"/>
        <color theme="1"/>
        <rFont val="Arial"/>
        <family val="2"/>
      </rPr>
      <t>ECO Help-To-Heat is the ECO 2 extension period (from start of April 2017).</t>
    </r>
  </si>
  <si>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</si>
  <si>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</si>
  <si>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</si>
  <si>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</si>
  <si>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</si>
  <si>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</si>
  <si>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</si>
  <si>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</si>
  <si>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</si>
  <si>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</si>
  <si>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</si>
  <si>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t>of which Social EFG</t>
    </r>
    <r>
      <rPr>
        <i/>
        <vertAlign val="superscript"/>
        <sz val="10"/>
        <color theme="1"/>
        <rFont val="Arial"/>
        <family val="2"/>
      </rPr>
      <t>5</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</si>
  <si>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</si>
  <si>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</si>
  <si>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</si>
  <si>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</si>
  <si>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</si>
  <si>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</si>
  <si>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</si>
  <si>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</si>
  <si>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</si>
  <si>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</si>
  <si>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</si>
  <si>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</si>
  <si>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</si>
  <si>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t>Table 2.8.1a</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</si>
  <si>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</si>
  <si>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</si>
  <si>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</si>
  <si>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</si>
  <si>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</si>
  <si>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</si>
  <si>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Total delivery and administrative costs</t>
    </r>
    <r>
      <rPr>
        <b/>
        <vertAlign val="superscript"/>
        <sz val="10"/>
        <color theme="1"/>
        <rFont val="Arial"/>
        <family val="2"/>
      </rPr>
      <t>2, 3</t>
    </r>
  </si>
  <si>
    <t>Table 2.1a</t>
  </si>
  <si>
    <t>ECO Help-To-Heat measures installed, by obligation, by installation month</t>
  </si>
  <si>
    <t>Table 2.1.1a</t>
  </si>
  <si>
    <t>ECO Help-To-Heat measures installed, by measure type, by obligation</t>
  </si>
  <si>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</si>
  <si>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</si>
  <si>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</si>
  <si>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</si>
  <si>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</si>
  <si>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</si>
  <si>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</si>
  <si>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r>
      <t>5</t>
    </r>
    <r>
      <rPr>
        <sz val="10"/>
        <color theme="1"/>
        <rFont val="Arial"/>
        <family val="2"/>
      </rPr>
      <t xml:space="preserve"> Provisional interim Green Deal Communities figures are currently only available up to the end March 2016.</t>
    </r>
  </si>
  <si>
    <r>
      <t>6</t>
    </r>
    <r>
      <rPr>
        <sz val="10"/>
        <color theme="1"/>
        <rFont val="Arial"/>
        <family val="2"/>
      </rPr>
      <t xml:space="preserve"> The rounded estimate of households with measures installed through more than one delivery mechanism.</t>
    </r>
  </si>
  <si>
    <t>September 2017</t>
  </si>
  <si>
    <t>October 2017</t>
  </si>
  <si>
    <t>November 2017</t>
  </si>
  <si>
    <t>Jul - Sep 2017</t>
  </si>
  <si>
    <r>
      <rPr>
        <vertAlign val="superscript"/>
        <sz val="10"/>
        <color rgb="FF292929"/>
        <rFont val="Arial"/>
        <family val="2"/>
      </rPr>
      <t>2</t>
    </r>
    <r>
      <rPr>
        <sz val="10"/>
        <color rgb="FF292929"/>
        <rFont val="Arial"/>
        <family val="2"/>
      </rPr>
      <t xml:space="preserve"> Vale of Glamorgan changed its name from The Vale of Glamorgan. Na h-Eileanan Siar was formerly known as the Western Isles, then Eilean Siar and then Comhairle nan Eilean Siar.</t>
    </r>
  </si>
  <si>
    <t>Carbon Saving Communities delivery costs</t>
  </si>
  <si>
    <r>
      <t xml:space="preserve">Jan - Mar 2017 </t>
    </r>
    <r>
      <rPr>
        <vertAlign val="superscript"/>
        <sz val="10"/>
        <color theme="1"/>
        <rFont val="Arial"/>
        <family val="2"/>
      </rPr>
      <t>6</t>
    </r>
  </si>
  <si>
    <r>
      <rPr>
        <vertAlign val="superscript"/>
        <sz val="11"/>
        <color theme="1"/>
        <rFont val="Calibri"/>
        <family val="2"/>
        <scheme val="minor"/>
      </rPr>
      <t>6</t>
    </r>
    <r>
      <rPr>
        <sz val="10"/>
        <color theme="1"/>
        <rFont val="Arial"/>
        <family val="2"/>
      </rPr>
      <t xml:space="preserve"> Any ECO2 costs reported in months after March 2017 have been included into the figures for the Jan - Mar 2017 period.</t>
    </r>
  </si>
  <si>
    <r>
      <t xml:space="preserve">Table 2.8.1: Estimated average ECO delivery costs as reported by energy suppliers, up to end March 2017 </t>
    </r>
    <r>
      <rPr>
        <b/>
        <vertAlign val="superscript"/>
        <sz val="10"/>
        <rFont val="Arial"/>
        <family val="2"/>
      </rPr>
      <t>1</t>
    </r>
  </si>
  <si>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</si>
  <si>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</si>
  <si>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</si>
  <si>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</si>
  <si>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</si>
  <si>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</si>
  <si>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</si>
  <si>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</si>
  <si>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t>Carbon Saving Communities</t>
    </r>
    <r>
      <rPr>
        <vertAlign val="superscript"/>
        <sz val="10"/>
        <color theme="1"/>
        <rFont val="Arial"/>
        <family val="2"/>
      </rPr>
      <t xml:space="preserve"> 5</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</si>
  <si>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</si>
  <si>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</si>
  <si>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</si>
  <si>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</si>
  <si>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r>
      <t>Table 1.2.1: Households that have had measures</t>
    </r>
    <r>
      <rPr>
        <b/>
        <vertAlign val="superscript"/>
        <sz val="10"/>
        <rFont val="Arial"/>
        <family val="2"/>
      </rPr>
      <t>1</t>
    </r>
    <r>
      <rPr>
        <b/>
        <sz val="10"/>
        <rFont val="Arial"/>
        <family val="2"/>
      </rPr>
      <t xml:space="preserve"> installed through ECO and under the Green Deal Framework, by month of installation</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</si>
  <si>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</si>
  <si>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</si>
  <si>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</si>
  <si>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</si>
  <si>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</si>
  <si>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</si>
  <si>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</si>
  <si>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</si>
  <si>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</si>
  <si>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</si>
  <si>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</si>
  <si>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</si>
  <si>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</si>
  <si>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</si>
  <si>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</si>
  <si>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</si>
  <si>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</si>
  <si>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</si>
  <si>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Households with measures installed through more than one delivery mechanism</t>
    </r>
    <r>
      <rPr>
        <vertAlign val="superscript"/>
        <sz val="10"/>
        <rFont val="Arial"/>
        <family val="2"/>
      </rPr>
      <t xml:space="preserve"> 6</t>
    </r>
  </si>
  <si>
    <r>
      <t>Total</t>
    </r>
    <r>
      <rPr>
        <b/>
        <vertAlign val="superscript"/>
        <sz val="10"/>
        <color theme="1"/>
        <rFont val="Arial"/>
        <family val="2"/>
      </rPr>
      <t xml:space="preserve"> 6</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</si>
  <si>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</si>
  <si>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t>December 2017</t>
  </si>
  <si>
    <t>January 2018</t>
  </si>
  <si>
    <t>February 2018</t>
  </si>
  <si>
    <t>21 Jun 2018</t>
  </si>
  <si>
    <t>19 Apr 2018</t>
  </si>
  <si>
    <t>Table 2.1.3</t>
  </si>
  <si>
    <t>ECO measures installed, by measure type, by region</t>
  </si>
  <si>
    <t>Detailed</t>
  </si>
  <si>
    <t>Table 2.1.4</t>
  </si>
  <si>
    <t>ECO measures installed, by rurality, by country, by obligation</t>
  </si>
  <si>
    <t>Table 2.1.5</t>
  </si>
  <si>
    <t>ECO measures installed, by rurality, by region</t>
  </si>
  <si>
    <t>Table 3.1.1</t>
  </si>
  <si>
    <t>Number of Green Deal Assessments by Energy Efficiency Band, by quarter</t>
  </si>
  <si>
    <t>Table 3.1.2</t>
  </si>
  <si>
    <t>Number of Green Deal Assessments by Property Type, by quarter</t>
  </si>
  <si>
    <t>Table 3.1.3</t>
  </si>
  <si>
    <t>Number of Green Deal Assessments by tenure, by quarter</t>
  </si>
  <si>
    <t>Table 3.1.4</t>
  </si>
  <si>
    <t>Number of Green Deal Assessments by whether property is on or off the Mains Gas Grid, by quarter</t>
  </si>
  <si>
    <t>Table 3.1.5</t>
  </si>
  <si>
    <t>Number of improvements recommended in Green Deal Assessments by measure type (grouped), by quarter</t>
  </si>
  <si>
    <t>Table 3.1.6</t>
  </si>
  <si>
    <t>Number of improvements by measures recommended in Green Deal Assessments, by quarter</t>
  </si>
  <si>
    <t>Table 3.1.7</t>
  </si>
  <si>
    <t>Number of improvements recommended per Green Deal Assessment</t>
  </si>
  <si>
    <t>Table 3.1.8</t>
  </si>
  <si>
    <t>Number of Green Deal Assessments lodged by region, by quarter</t>
  </si>
  <si>
    <t>Table 3.1.9</t>
  </si>
  <si>
    <t>Number of Green Deal Assessments lodged by administrative area</t>
  </si>
  <si>
    <t>Table 3.1.10</t>
  </si>
  <si>
    <t>Number of Green Deal Assessments lodged by Parliamentary Constituency</t>
  </si>
  <si>
    <t>Table 3.2.3</t>
  </si>
  <si>
    <t>Number of 'live' or 'completed' Green Deal Plans by region, by quarter</t>
  </si>
  <si>
    <t>Table 3.2.4</t>
  </si>
  <si>
    <t>Number of 'live' or 'completed' Green Deal Plans by administrative area</t>
  </si>
  <si>
    <t>Table 3.2.5</t>
  </si>
  <si>
    <t>Number of 'live' or 'completed' Green Deal Plans by Parliamentary Constituency</t>
  </si>
  <si>
    <t>Table 3.2.6</t>
  </si>
  <si>
    <t>Number of 'live' or 'completed' Green Deal Plans by tenure, by quarter</t>
  </si>
  <si>
    <t>Table 3.4.1</t>
  </si>
  <si>
    <t>Table 4.1</t>
  </si>
  <si>
    <r>
      <rPr>
        <b/>
        <u/>
        <sz val="10"/>
        <color theme="1"/>
        <rFont val="Arial"/>
        <family val="2"/>
      </rPr>
      <t>Estimates of home insulation levels in Great Britain</t>
    </r>
    <r>
      <rPr>
        <sz val="10"/>
        <color theme="1"/>
        <rFont val="Arial"/>
        <family val="2"/>
      </rPr>
      <t xml:space="preserve">
Insulated homes in Great Britain</t>
    </r>
  </si>
  <si>
    <t>Table 4.2</t>
  </si>
  <si>
    <t>Insulated homes in Great Britain by source</t>
  </si>
  <si>
    <t>Table 4.3</t>
  </si>
  <si>
    <t>Government scheme delivery</t>
  </si>
  <si>
    <t>Table 4.4</t>
  </si>
  <si>
    <t>Cavity wall insulation (including a split by easy and hard to treat properties)</t>
  </si>
  <si>
    <t>Table 4.5</t>
  </si>
  <si>
    <t>Loft insulation (including a split by easy and hard to treat properties)</t>
  </si>
  <si>
    <t>Table 4.6</t>
  </si>
  <si>
    <t>Solid wall insulation</t>
  </si>
  <si>
    <t>Table 5.1</t>
  </si>
  <si>
    <t>Provisional number of individual households that have had measures installed through ECO, Cashback, using Green Deal Finance, GDHIF, benefitting from Feed-in Tariffs, Renewable Heat Premium Payment, Domestic Renewable Heat Incentive, by quarter of installation</t>
  </si>
  <si>
    <t>Total number of measures installed under ECO</t>
  </si>
  <si>
    <t>Percentage of measures installed under ECO, by measure type</t>
  </si>
  <si>
    <t>ECO measures installed under ECO, by measure type, per 1,000 households</t>
  </si>
  <si>
    <t>Rurality/Urbanity groups</t>
  </si>
  <si>
    <r>
      <t>England and Wales Total</t>
    </r>
    <r>
      <rPr>
        <b/>
        <vertAlign val="superscript"/>
        <sz val="10"/>
        <color theme="1"/>
        <rFont val="Arial"/>
        <family val="2"/>
      </rPr>
      <t>1</t>
    </r>
  </si>
  <si>
    <t>Urban major conurbation</t>
  </si>
  <si>
    <t>Urban minor conurbation</t>
  </si>
  <si>
    <t>Urban city and town</t>
  </si>
  <si>
    <t>Urban city and town in a sparse setting</t>
  </si>
  <si>
    <t>Rural town and fringe</t>
  </si>
  <si>
    <t>Rural town and fringe in a sparse setting</t>
  </si>
  <si>
    <t>Rural village</t>
  </si>
  <si>
    <t>Rural village in a sparse setting</t>
  </si>
  <si>
    <t>Rural hamlet and isolated dwellings</t>
  </si>
  <si>
    <t>Rural hamlet and isolated dwellings in a sparse setting</t>
  </si>
  <si>
    <r>
      <t>Scotland Total</t>
    </r>
    <r>
      <rPr>
        <b/>
        <vertAlign val="superscript"/>
        <sz val="10"/>
        <color theme="1"/>
        <rFont val="Arial"/>
        <family val="2"/>
      </rPr>
      <t>2</t>
    </r>
  </si>
  <si>
    <t>Large Urban Area</t>
  </si>
  <si>
    <t>Other Urban Area</t>
  </si>
  <si>
    <t>Accessible Small Town</t>
  </si>
  <si>
    <t>Remote Small Town</t>
  </si>
  <si>
    <t>Very Remote Small Town</t>
  </si>
  <si>
    <t>Accessible Rural</t>
  </si>
  <si>
    <t>Remote Rural</t>
  </si>
  <si>
    <t>Very Remote Rural</t>
  </si>
  <si>
    <r>
      <rPr>
        <vertAlign val="superscript"/>
        <sz val="10"/>
        <rFont val="Arial"/>
        <family val="2"/>
      </rPr>
      <t xml:space="preserve">1 </t>
    </r>
    <r>
      <rPr>
        <b/>
        <u/>
        <sz val="10"/>
        <rFont val="Arial"/>
        <family val="2"/>
      </rPr>
      <t>England &amp; Wales groups</t>
    </r>
    <r>
      <rPr>
        <sz val="10"/>
        <rFont val="Arial"/>
        <family val="2"/>
      </rPr>
      <t>:</t>
    </r>
  </si>
  <si>
    <t>Urban:</t>
  </si>
  <si>
    <t>Urban major conurbation: OA falls within a built-up area with a population of 10,000 or more and is assigned to the 'major conurbation' settlement category. The wider surrounding area is less sparsely populated.</t>
  </si>
  <si>
    <t>Urban minor conurbation: OA falls within a built-up area with a population of 10,000 or more and is assigned to the 'minor conurbation' settlement category. The wider surrounding area is less sparsely populated.</t>
  </si>
  <si>
    <t>Urban city and town: OA falls within a built-up area with a population of 10,000 or more and is assigned to the 'city and town' settlement category. The wider surrounding area is less sparsely populated.</t>
  </si>
  <si>
    <t>Urban city and town in a sparse setting: OA falls within a built-up area with a population of 10,000 or more and is assigned to the 'city and town' settlement category. The wider surrounding area is sparsely populated.</t>
  </si>
  <si>
    <t>Rural:</t>
  </si>
  <si>
    <t>Rural town and fringe: OA is assigned to the 'town and fringe' settlement category. The wider surrounding area is less sparsely populated;</t>
  </si>
  <si>
    <t>Rural town and fringe in a sparse setting: OA is assigned to the 'town and fringe' settlement category. The wider surrounding area is sparsely populated;</t>
  </si>
  <si>
    <t>Rural village: OA is assigned to the 'village' settlement category. The wider surrounding area is less sparsely populated;</t>
  </si>
  <si>
    <t>Rural village in a sparse setting: OA is assigned to the 'village' settlement category. The wider surrounding area is sparsely populated;</t>
  </si>
  <si>
    <t>Rural hamlet and isolated dwellings: OA is assigned to the 'hamlet and isolated dwelling' settlement category. The wider surrounding area is less sparsely populated;</t>
  </si>
  <si>
    <t>Rural hamlet and isolated dwellings in a sparse setting: OA is assigned to the 'hamlet and isolated dwelling' settlement category. The wider surrounding area is sparsely populated.</t>
  </si>
  <si>
    <t>For more information regarding England &amp; Wales groups see link:</t>
  </si>
  <si>
    <t>https://www.gov.uk/government/uploads/system/uploads/attachment_data/file/239478/RUC11user_guide_28_Aug.pdf</t>
  </si>
  <si>
    <r>
      <rPr>
        <vertAlign val="superscript"/>
        <sz val="10"/>
        <rFont val="Arial"/>
        <family val="2"/>
      </rPr>
      <t>2</t>
    </r>
    <r>
      <rPr>
        <sz val="10"/>
        <rFont val="Arial"/>
        <family val="2"/>
      </rPr>
      <t xml:space="preserve"> </t>
    </r>
    <r>
      <rPr>
        <b/>
        <u/>
        <sz val="10"/>
        <rFont val="Arial"/>
        <family val="2"/>
      </rPr>
      <t>Scotland groups</t>
    </r>
    <r>
      <rPr>
        <sz val="10"/>
        <rFont val="Arial"/>
        <family val="2"/>
      </rPr>
      <t>:</t>
    </r>
  </si>
  <si>
    <t xml:space="preserve">Large Urban Area: Settlement of over 125,000 people. </t>
  </si>
  <si>
    <t>Other Urban Area: Settlement of 10,000 to 125,000 people.</t>
  </si>
  <si>
    <t>Accessible Small Town: Settlement of 3,000 to 10,000 people, within 30 minutes drive of a settlement of 10,000 or more.</t>
  </si>
  <si>
    <t>Remote Small Town: Settlement of 3,000 to 10,000 people, with a drive time of 30 to 60 minutes to a settlement of 10,000 or more.</t>
  </si>
  <si>
    <t>Very Remote Small Town: Settlement of 3,000 to 10,000 people, with a drive time of over 60 minutes to a settlement of 10,000 or more.</t>
  </si>
  <si>
    <t>Accessible Rural: Settlement of less than 3,000 people, within 30 minutes drive of a settlement of 10,000 or more.</t>
  </si>
  <si>
    <t>Remote Rural: Settlement of less than 3,000 people, with a drive time of 30 to 60 minutes to a settlement of 10,000 or more.</t>
  </si>
  <si>
    <t>Very Remote Rural: Settlement of less than 3,000 people, with a drive time of over 60 minutes to a settlement of 10,000 or more.</t>
  </si>
  <si>
    <t>For more information regarding Scotland groups see link:</t>
  </si>
  <si>
    <t>http://www.gov.scot/Resource/0046/00464780.pdf</t>
  </si>
  <si>
    <t xml:space="preserve">Urban </t>
  </si>
  <si>
    <t>Rural</t>
  </si>
  <si>
    <t>Percentage Urban</t>
  </si>
  <si>
    <t>Percentage Rural</t>
  </si>
  <si>
    <r>
      <t xml:space="preserve">England </t>
    </r>
    <r>
      <rPr>
        <b/>
        <vertAlign val="superscript"/>
        <sz val="10"/>
        <color theme="1"/>
        <rFont val="Arial"/>
        <family val="2"/>
      </rPr>
      <t>1</t>
    </r>
  </si>
  <si>
    <r>
      <t>Wales</t>
    </r>
    <r>
      <rPr>
        <b/>
        <vertAlign val="superscript"/>
        <sz val="10"/>
        <color theme="1"/>
        <rFont val="Arial"/>
        <family val="2"/>
      </rPr>
      <t xml:space="preserve"> 1</t>
    </r>
  </si>
  <si>
    <r>
      <t xml:space="preserve">Scotland </t>
    </r>
    <r>
      <rPr>
        <b/>
        <vertAlign val="superscript"/>
        <sz val="10"/>
        <color theme="1"/>
        <rFont val="Arial"/>
        <family val="2"/>
      </rPr>
      <t>2</t>
    </r>
  </si>
  <si>
    <t>Percentage of measures installed under ECO</t>
  </si>
  <si>
    <t>Energy Efficiency Band</t>
  </si>
  <si>
    <t>Total Assessments</t>
  </si>
  <si>
    <t>Percentage of Assessments</t>
  </si>
  <si>
    <t>A</t>
  </si>
  <si>
    <t>B</t>
  </si>
  <si>
    <t>C</t>
  </si>
  <si>
    <t>D</t>
  </si>
  <si>
    <t>E</t>
  </si>
  <si>
    <t>F</t>
  </si>
  <si>
    <t>G</t>
  </si>
  <si>
    <r>
      <rPr>
        <vertAlign val="superscript"/>
        <sz val="10"/>
        <color indexed="8"/>
        <rFont val="Arial"/>
        <family val="2"/>
      </rPr>
      <t>1</t>
    </r>
    <r>
      <rPr>
        <sz val="10"/>
        <color theme="1"/>
        <rFont val="Arial"/>
        <family val="2"/>
      </rPr>
      <t xml:space="preserve"> As measured by the number of Green Deal Advice Reports lodged on the central register against unique property; where a property has more than one Assessment the latest is recorded in this table.</t>
    </r>
  </si>
  <si>
    <t>Property Type</t>
  </si>
  <si>
    <t xml:space="preserve">Park homes </t>
  </si>
  <si>
    <r>
      <t>Valid Percentage of Assessments</t>
    </r>
    <r>
      <rPr>
        <vertAlign val="superscript"/>
        <sz val="10"/>
        <color theme="1"/>
        <rFont val="Arial"/>
        <family val="2"/>
      </rPr>
      <t>2</t>
    </r>
  </si>
  <si>
    <r>
      <rPr>
        <vertAlign val="superscript"/>
        <sz val="10"/>
        <rFont val="Arial"/>
        <family val="2"/>
      </rPr>
      <t>2</t>
    </r>
    <r>
      <rPr>
        <sz val="10"/>
        <rFont val="Arial"/>
        <family val="2"/>
      </rPr>
      <t xml:space="preserve"> Percentage of Assessments is calculated only for those Assessments where tenure is known.</t>
    </r>
  </si>
  <si>
    <t>Properties by whether on or off Mains Gas Grid</t>
  </si>
  <si>
    <t>Off Gas</t>
  </si>
  <si>
    <t>On Gas</t>
  </si>
  <si>
    <r>
      <rPr>
        <vertAlign val="superscript"/>
        <sz val="10"/>
        <rFont val="Arial"/>
        <family val="2"/>
      </rPr>
      <t>2</t>
    </r>
    <r>
      <rPr>
        <sz val="10"/>
        <rFont val="Arial"/>
        <family val="2"/>
      </rPr>
      <t xml:space="preserve"> Percentage of Assessments is calculated only for those Assessments where Mains Gas connection is known.</t>
    </r>
  </si>
  <si>
    <r>
      <t xml:space="preserve">Number of improvements recommended </t>
    </r>
    <r>
      <rPr>
        <vertAlign val="superscript"/>
        <sz val="10"/>
        <color theme="1"/>
        <rFont val="Arial"/>
        <family val="2"/>
      </rPr>
      <t>2</t>
    </r>
  </si>
  <si>
    <t>Percentage of improvements recommended</t>
  </si>
  <si>
    <r>
      <rPr>
        <vertAlign val="superscript"/>
        <sz val="10"/>
        <color indexed="8"/>
        <rFont val="Arial"/>
        <family val="2"/>
      </rPr>
      <t>1</t>
    </r>
    <r>
      <rPr>
        <sz val="10"/>
        <color theme="1"/>
        <rFont val="Arial"/>
        <family val="2"/>
      </rPr>
      <t xml:space="preserve"> Does not include recommended improvements from the Green Deal Improvement Package tool.</t>
    </r>
  </si>
  <si>
    <r>
      <rPr>
        <vertAlign val="superscript"/>
        <sz val="10"/>
        <color indexed="8"/>
        <rFont val="Arial"/>
        <family val="2"/>
      </rPr>
      <t>2</t>
    </r>
    <r>
      <rPr>
        <sz val="10"/>
        <color theme="1"/>
        <rFont val="Arial"/>
        <family val="2"/>
      </rPr>
      <t xml:space="preserve"> More than one improvement can be recommended per Assessment. On average, there are three improvements recommended per Assessment.</t>
    </r>
  </si>
  <si>
    <t xml:space="preserve">  </t>
  </si>
  <si>
    <t xml:space="preserve">Measure Type by Measures </t>
  </si>
  <si>
    <r>
      <t>Total improvements recommended</t>
    </r>
    <r>
      <rPr>
        <vertAlign val="superscript"/>
        <sz val="10"/>
        <color theme="1"/>
        <rFont val="Arial"/>
        <family val="2"/>
      </rPr>
      <t>2</t>
    </r>
  </si>
  <si>
    <t>Change heating to gas condensing boiler (fuel switch)</t>
  </si>
  <si>
    <t>Change heating to gas condensing boiler (fuel switch), and flue gas heat recovery</t>
  </si>
  <si>
    <t>Change heating to gas condensing boiler (no fuel switch)</t>
  </si>
  <si>
    <t>Change heating to gas condensing boiler (no fuel switch), and flue gas heat recovery</t>
  </si>
  <si>
    <t>Upgrade boiler, same fuel</t>
  </si>
  <si>
    <t>Upgrade boiler, same fuel, and flue gas heat recovery</t>
  </si>
  <si>
    <t>Room-in-roof insulation</t>
  </si>
  <si>
    <t>Air source heat pump with radiators</t>
  </si>
  <si>
    <t>Air source heat pump with underfloor heating</t>
  </si>
  <si>
    <t>Biomass wood logs boiler</t>
  </si>
  <si>
    <t>Biomass wood pellets room heater with boiler</t>
  </si>
  <si>
    <t>Ground source heat pump with radiators</t>
  </si>
  <si>
    <t>Ground source heat pump with underfloor heating</t>
  </si>
  <si>
    <t>Micro-CHP</t>
  </si>
  <si>
    <t>Solar water heating</t>
  </si>
  <si>
    <t>Wind turbine (on mast)</t>
  </si>
  <si>
    <t>Wind turbine (roof mounted)</t>
  </si>
  <si>
    <t>Circulation pump</t>
  </si>
  <si>
    <t>Cylinder thermostat</t>
  </si>
  <si>
    <t>Heating controls for warm air system</t>
  </si>
  <si>
    <t>Heating controls for wet central heating system</t>
  </si>
  <si>
    <t>New or replacement storage heaters</t>
  </si>
  <si>
    <t>Replacement warm-air unit</t>
  </si>
  <si>
    <t>Storage waste water heat recovery</t>
  </si>
  <si>
    <t>Waste water heat recovery</t>
  </si>
  <si>
    <t>Draughtproofing</t>
  </si>
  <si>
    <t>Flat roof insulation</t>
  </si>
  <si>
    <t>Floor insulation</t>
  </si>
  <si>
    <t>Insulated doors</t>
  </si>
  <si>
    <t>External insulation with cavity wall insulation</t>
  </si>
  <si>
    <t>Solid wall insulation (pre 1967 England &amp; Wales, pre 1965 Scotland)</t>
  </si>
  <si>
    <t>Solid wall insulation (from 1967 E&amp;W, from 1965 Scotland)</t>
  </si>
  <si>
    <t>Double glazing</t>
  </si>
  <si>
    <t>Glazing replacement</t>
  </si>
  <si>
    <t>Secondary glazing</t>
  </si>
  <si>
    <t>Triple glazing</t>
  </si>
  <si>
    <r>
      <rPr>
        <vertAlign val="superscript"/>
        <sz val="10"/>
        <color theme="1"/>
        <rFont val="Arial"/>
        <family val="2"/>
      </rPr>
      <t>2</t>
    </r>
    <r>
      <rPr>
        <sz val="10"/>
        <color theme="1"/>
        <rFont val="Arial"/>
        <family val="2"/>
      </rPr>
      <t xml:space="preserve"> More than one improvement can be recommended per Assessment. On average, there are around three improvements recommended per Assessment.</t>
    </r>
  </si>
  <si>
    <t>Number of improvements recommended</t>
  </si>
  <si>
    <t>Number of Green Deal Assessments</t>
  </si>
  <si>
    <t>Percentage of Green Deal Assessments</t>
  </si>
  <si>
    <t>6 or more</t>
  </si>
  <si>
    <r>
      <t>Households with at least one usual resident</t>
    </r>
    <r>
      <rPr>
        <vertAlign val="superscript"/>
        <sz val="10"/>
        <rFont val="Arial"/>
        <family val="2"/>
      </rPr>
      <t>1,2</t>
    </r>
  </si>
  <si>
    <t>Assessments per 1,000 households</t>
  </si>
  <si>
    <r>
      <rPr>
        <vertAlign val="superscript"/>
        <sz val="10"/>
        <rFont val="Arial"/>
        <family val="2"/>
      </rPr>
      <t>2</t>
    </r>
    <r>
      <rPr>
        <sz val="10"/>
        <rFont val="Arial"/>
        <family val="2"/>
      </rPr>
      <t xml:space="preserve"> Household figures are rounded and so do not tally to the total.</t>
    </r>
  </si>
  <si>
    <r>
      <t>Area Names</t>
    </r>
    <r>
      <rPr>
        <vertAlign val="superscript"/>
        <sz val="10"/>
        <rFont val="Arial"/>
        <family val="2"/>
      </rPr>
      <t>2</t>
    </r>
  </si>
  <si>
    <t>Green Deal Assessments</t>
  </si>
  <si>
    <t>Green Deal Assessments per 1,000 households</t>
  </si>
  <si>
    <t>Number of GD Assessments</t>
  </si>
  <si>
    <r>
      <t>Households with at least one usual resident</t>
    </r>
    <r>
      <rPr>
        <vertAlign val="superscript"/>
        <sz val="10"/>
        <rFont val="Arial"/>
        <family val="2"/>
      </rPr>
      <t>1, 2</t>
    </r>
  </si>
  <si>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</si>
  <si>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r>
      <rPr>
        <vertAlign val="superscript"/>
        <sz val="10"/>
        <rFont val="Arial"/>
        <family val="2"/>
      </rPr>
      <t>2</t>
    </r>
    <r>
      <rPr>
        <sz val="10"/>
        <rFont val="Arial"/>
        <family val="2"/>
      </rPr>
      <t xml:space="preserve"> For national comparison figures only, see Table 3.1.8 or Table 3.1.9 which have been updated to include more recent household figures.</t>
    </r>
  </si>
  <si>
    <t>'Live' or 'completed' Green Deal Plans</t>
  </si>
  <si>
    <t>Percentage of Plans</t>
  </si>
  <si>
    <t>'Live' or 'completed' Green Deal Plans per 100,000 households</t>
  </si>
  <si>
    <r>
      <rPr>
        <vertAlign val="superscript"/>
        <sz val="10"/>
        <rFont val="Arial"/>
        <family val="2"/>
      </rPr>
      <t>1</t>
    </r>
    <r>
      <rPr>
        <sz val="10"/>
        <rFont val="Arial"/>
        <family val="2"/>
      </rPr>
      <t xml:space="preserve"> The table shows the number of 'live' or 'completed' Green Deal Plans in unique properties.</t>
    </r>
  </si>
  <si>
    <r>
      <rPr>
        <vertAlign val="superscript"/>
        <sz val="10"/>
        <rFont val="Arial"/>
        <family val="2"/>
      </rPr>
      <t>2</t>
    </r>
    <r>
      <rPr>
        <sz val="10"/>
        <rFont val="Arial"/>
        <family val="2"/>
      </rPr>
      <t xml:space="preserve"> The quarter relates to the latest quarter a Green Deal Plan became 'live' or 'completed', i.e. the quarter that relates to the Plans final end status.</t>
    </r>
  </si>
  <si>
    <r>
      <t>Area Codes</t>
    </r>
    <r>
      <rPr>
        <vertAlign val="superscript"/>
        <sz val="10"/>
        <rFont val="Arial"/>
        <family val="2"/>
      </rPr>
      <t>2</t>
    </r>
  </si>
  <si>
    <r>
      <t>Area names</t>
    </r>
    <r>
      <rPr>
        <vertAlign val="superscript"/>
        <sz val="10"/>
        <rFont val="Arial"/>
        <family val="2"/>
      </rPr>
      <t>3</t>
    </r>
  </si>
  <si>
    <r>
      <t>Households with at least one usual resident</t>
    </r>
    <r>
      <rPr>
        <vertAlign val="superscript"/>
        <sz val="10"/>
        <rFont val="Arial"/>
        <family val="2"/>
      </rPr>
      <t>4,5</t>
    </r>
  </si>
  <si>
    <r>
      <t>Northumberland</t>
    </r>
    <r>
      <rPr>
        <b/>
        <vertAlign val="superscript"/>
        <sz val="10"/>
        <rFont val="Arial"/>
        <family val="2"/>
      </rPr>
      <t>2</t>
    </r>
  </si>
  <si>
    <r>
      <t>Gateshead</t>
    </r>
    <r>
      <rPr>
        <vertAlign val="superscript"/>
        <sz val="10"/>
        <rFont val="Arial"/>
        <family val="2"/>
      </rPr>
      <t>2</t>
    </r>
  </si>
  <si>
    <r>
      <t>East Hertfordshire</t>
    </r>
    <r>
      <rPr>
        <vertAlign val="superscript"/>
        <sz val="10"/>
        <rFont val="Arial"/>
        <family val="2"/>
      </rPr>
      <t>2</t>
    </r>
  </si>
  <si>
    <r>
      <t>Stevenage</t>
    </r>
    <r>
      <rPr>
        <vertAlign val="superscript"/>
        <sz val="10"/>
        <rFont val="Arial"/>
        <family val="2"/>
      </rPr>
      <t>2</t>
    </r>
  </si>
  <si>
    <r>
      <t>Vale of Glamorgan</t>
    </r>
    <r>
      <rPr>
        <vertAlign val="superscript"/>
        <sz val="10"/>
        <rFont val="Arial"/>
        <family val="2"/>
      </rPr>
      <t>3</t>
    </r>
    <r>
      <rPr>
        <sz val="10"/>
        <rFont val="Arial"/>
        <family val="2"/>
      </rPr>
      <t xml:space="preserve"> / Bro Morgannwg</t>
    </r>
  </si>
  <si>
    <r>
      <t>Na h-Eileanan Siar</t>
    </r>
    <r>
      <rPr>
        <vertAlign val="superscript"/>
        <sz val="10"/>
        <rFont val="Arial"/>
        <family val="2"/>
      </rPr>
      <t>3</t>
    </r>
  </si>
  <si>
    <t>Scottish Borders</t>
  </si>
  <si>
    <r>
      <rPr>
        <vertAlign val="superscript"/>
        <sz val="10"/>
        <rFont val="Arial"/>
        <family val="2"/>
      </rPr>
      <t>2</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</si>
  <si>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rPr>
        <vertAlign val="superscript"/>
        <sz val="10"/>
        <color rgb="FF292929"/>
        <rFont val="Arial"/>
        <family val="2"/>
      </rPr>
      <t>3</t>
    </r>
    <r>
      <rPr>
        <sz val="10"/>
        <color rgb="FF292929"/>
        <rFont val="Arial"/>
        <family val="2"/>
      </rPr>
      <t xml:space="preserve"> Vale of Glamorgan changed its name from The Vale of Glamorgan. Na h-Eileanan Siar was formerly known as the Western Isles, then Eilean Siar and then Comhairle nan Eilean Siar.</t>
    </r>
  </si>
  <si>
    <r>
      <rPr>
        <vertAlign val="superscript"/>
        <sz val="10"/>
        <rFont val="Arial"/>
        <family val="2"/>
      </rPr>
      <t>5</t>
    </r>
    <r>
      <rPr>
        <sz val="10"/>
        <rFont val="Arial"/>
        <family val="2"/>
      </rPr>
      <t xml:space="preserve"> Household figures are rounded and so do not tally to the total.</t>
    </r>
  </si>
  <si>
    <r>
      <t xml:space="preserve">Households with at least one usual resident </t>
    </r>
    <r>
      <rPr>
        <vertAlign val="superscript"/>
        <sz val="10"/>
        <rFont val="Arial"/>
        <family val="2"/>
      </rPr>
      <t>2,3</t>
    </r>
  </si>
  <si>
    <r>
      <rPr>
        <vertAlign val="superscript"/>
        <sz val="10"/>
        <color theme="1"/>
        <rFont val="Arial"/>
        <family val="2"/>
      </rPr>
      <t>1</t>
    </r>
    <r>
      <rPr>
        <sz val="10"/>
        <color theme="1"/>
        <rFont val="Arial"/>
        <family val="2"/>
      </rPr>
      <t xml:space="preserve"> The table shows the number of 'live' or 'completed' Green Deal Plans in unique properties.</t>
    </r>
  </si>
  <si>
    <r>
      <rPr>
        <vertAlign val="superscript"/>
        <sz val="10"/>
        <rFont val="Arial"/>
        <family val="2"/>
      </rPr>
      <t xml:space="preserve">2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</si>
  <si>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r>
      <rPr>
        <vertAlign val="superscript"/>
        <sz val="10"/>
        <rFont val="Arial"/>
        <family val="2"/>
      </rPr>
      <t>3</t>
    </r>
    <r>
      <rPr>
        <sz val="10"/>
        <rFont val="Arial"/>
        <family val="2"/>
      </rPr>
      <t xml:space="preserve"> For national comparison figures only, see Table 3.2.3 or Table 3.2.4 which have been updated to include more recent household figures.</t>
    </r>
  </si>
  <si>
    <r>
      <t xml:space="preserve"> Valid percentage of 'live' or 'completed' Green Deal Plans</t>
    </r>
    <r>
      <rPr>
        <vertAlign val="superscript"/>
        <sz val="10"/>
        <rFont val="Arial"/>
        <family val="2"/>
      </rPr>
      <t xml:space="preserve">3 </t>
    </r>
  </si>
  <si>
    <r>
      <rPr>
        <vertAlign val="superscript"/>
        <sz val="10"/>
        <rFont val="Arial"/>
        <family val="2"/>
      </rPr>
      <t>2</t>
    </r>
    <r>
      <rPr>
        <sz val="10"/>
        <rFont val="Arial"/>
        <family val="2"/>
      </rPr>
      <t xml:space="preserve"> The quarter relates to the latest quarter a Green Deal Plan became 'live' or 'completed'.</t>
    </r>
  </si>
  <si>
    <r>
      <rPr>
        <vertAlign val="superscript"/>
        <sz val="10"/>
        <rFont val="Arial"/>
        <family val="2"/>
      </rPr>
      <t>3</t>
    </r>
    <r>
      <rPr>
        <sz val="10"/>
        <rFont val="Arial"/>
        <family val="2"/>
      </rPr>
      <t xml:space="preserve"> Percentage of 'live' or 'completed' Green Deal Plans is calculated only for those vouchers where tenure is known.</t>
    </r>
  </si>
  <si>
    <t>Northumberland</t>
  </si>
  <si>
    <t>East Hertfordshire</t>
  </si>
  <si>
    <t>Thousands</t>
  </si>
  <si>
    <t>End of:</t>
  </si>
  <si>
    <t>Loft insulation &gt;=125mm</t>
  </si>
  <si>
    <t>April 2013 housing surveys</t>
  </si>
  <si>
    <r>
      <rPr>
        <vertAlign val="superscript"/>
        <sz val="10"/>
        <color theme="1"/>
        <rFont val="Arial"/>
        <family val="2"/>
      </rPr>
      <t>1</t>
    </r>
    <r>
      <rPr>
        <sz val="10"/>
        <color theme="1"/>
        <rFont val="Arial"/>
        <family val="2"/>
      </rPr>
      <t xml:space="preserve"> The number of homes in Great Britain with cavity walls, lofts and solid walls respectively. For solid wall insulation, this includes internal and external insulation and may include some properties with cladding.</t>
    </r>
  </si>
  <si>
    <r>
      <rPr>
        <vertAlign val="superscript"/>
        <sz val="10"/>
        <color theme="1"/>
        <rFont val="Arial"/>
        <family val="2"/>
      </rPr>
      <t>2</t>
    </r>
    <r>
      <rPr>
        <sz val="10"/>
        <color theme="1"/>
        <rFont val="Arial"/>
        <family val="2"/>
      </rPr>
      <t xml:space="preserve"> The solid wall insulation (SWI) percentage is calculated based on the number of homes with SWI delivered through Government schemes divided by the number of homes with non-cavity walls (includes timber, metal or concrete frames). This may include a small number of hard to treat cavity wall properties that have had SWI.</t>
    </r>
  </si>
  <si>
    <t>.. not applicable. It is assumed all new build properties are of cavity wall construction.</t>
  </si>
  <si>
    <r>
      <t>Loft insulation</t>
    </r>
    <r>
      <rPr>
        <vertAlign val="superscript"/>
        <sz val="10"/>
        <rFont val="Arial"/>
        <family val="2"/>
      </rPr>
      <t>2</t>
    </r>
  </si>
  <si>
    <r>
      <rPr>
        <vertAlign val="superscript"/>
        <sz val="10"/>
        <color theme="1"/>
        <rFont val="Arial"/>
        <family val="2"/>
      </rPr>
      <t>1</t>
    </r>
    <r>
      <rPr>
        <sz val="10"/>
        <color theme="1"/>
        <rFont val="Arial"/>
        <family val="2"/>
      </rPr>
      <t xml:space="preserve"> This includes measures delivered through CERT, CESP (mitigation actions), Warm Front, ECO and the Green Deal since April 2013 only.</t>
    </r>
  </si>
  <si>
    <r>
      <t xml:space="preserve">2 </t>
    </r>
    <r>
      <rPr>
        <sz val="10"/>
        <color theme="1"/>
        <rFont val="Arial"/>
        <family val="2"/>
      </rPr>
      <t>This includes easy-to-treat loft insulation (top-up and virgin) and hard-to-treat roof insulation (room-in roof, flat roof, insulation at joists and at rafter).</t>
    </r>
  </si>
  <si>
    <r>
      <t>Insulated</t>
    </r>
    <r>
      <rPr>
        <vertAlign val="superscript"/>
        <sz val="10"/>
        <color theme="1"/>
        <rFont val="Arial"/>
        <family val="2"/>
      </rPr>
      <t>1</t>
    </r>
  </si>
  <si>
    <r>
      <t>Uncertainty</t>
    </r>
    <r>
      <rPr>
        <vertAlign val="superscript"/>
        <sz val="10"/>
        <color theme="1"/>
        <rFont val="Arial"/>
        <family val="2"/>
      </rPr>
      <t>2</t>
    </r>
  </si>
  <si>
    <r>
      <t>Remaining potential</t>
    </r>
    <r>
      <rPr>
        <vertAlign val="superscript"/>
        <sz val="10"/>
        <color theme="1"/>
        <rFont val="Arial"/>
        <family val="2"/>
      </rPr>
      <t>3</t>
    </r>
  </si>
  <si>
    <t>Remaining potential of which:</t>
  </si>
  <si>
    <t>Cavity wall properties</t>
  </si>
  <si>
    <t>Easy to treat</t>
  </si>
  <si>
    <r>
      <t>Hard to treat</t>
    </r>
    <r>
      <rPr>
        <vertAlign val="superscript"/>
        <sz val="10"/>
        <color theme="1"/>
        <rFont val="Arial"/>
        <family val="2"/>
      </rPr>
      <t>4</t>
    </r>
  </si>
  <si>
    <r>
      <rPr>
        <vertAlign val="superscript"/>
        <sz val="10"/>
        <color theme="1"/>
        <rFont val="Arial"/>
        <family val="2"/>
      </rPr>
      <t>1</t>
    </r>
    <r>
      <rPr>
        <sz val="10"/>
        <color theme="1"/>
        <rFont val="Arial"/>
        <family val="2"/>
      </rPr>
      <t xml:space="preserve"> Properties with full cavity wall insulation. The difference between quarterly figures are properties with cavity wall insualtion installed through Government schemes and new build properties.</t>
    </r>
  </si>
  <si>
    <r>
      <rPr>
        <vertAlign val="superscript"/>
        <sz val="10"/>
        <color theme="1"/>
        <rFont val="Arial"/>
        <family val="2"/>
      </rPr>
      <t>2</t>
    </r>
    <r>
      <rPr>
        <sz val="10"/>
        <color theme="1"/>
        <rFont val="Arial"/>
        <family val="2"/>
      </rPr>
      <t xml:space="preserve"> Properties which may or may not have cavity wall insulation.</t>
    </r>
  </si>
  <si>
    <r>
      <rPr>
        <vertAlign val="superscript"/>
        <sz val="10"/>
        <rFont val="Arial"/>
        <family val="2"/>
      </rPr>
      <t>3</t>
    </r>
    <r>
      <rPr>
        <sz val="10"/>
        <rFont val="Arial"/>
        <family val="2"/>
      </rPr>
      <t xml:space="preserve"> This includes some properties with partial fill cavity wall insulations. Not all remaining potential properties could be insulated and some which could be insulated would not be cost effective to insulate. This could be due to properties being hard to treat, having limited potential to save energy or having unfillable cavities.</t>
    </r>
  </si>
  <si>
    <r>
      <rPr>
        <vertAlign val="superscript"/>
        <sz val="10"/>
        <color theme="1"/>
        <rFont val="Arial"/>
        <family val="2"/>
      </rPr>
      <t>4</t>
    </r>
    <r>
      <rPr>
        <sz val="10"/>
        <color theme="1"/>
        <rFont val="Arial"/>
        <family val="2"/>
      </rPr>
      <t xml:space="preserve"> Includes properties which are unfillable. These are properties which have a timber frame wall type with both a studwork cavity and a masonry cavity. In this wall type the studwork cavity contains insulation and the masonry cavity does not contain insulation.</t>
    </r>
  </si>
  <si>
    <t>Insulated</t>
  </si>
  <si>
    <r>
      <t>Uncertainty</t>
    </r>
    <r>
      <rPr>
        <vertAlign val="superscript"/>
        <sz val="10"/>
        <color theme="1"/>
        <rFont val="Arial"/>
        <family val="2"/>
      </rPr>
      <t>1</t>
    </r>
  </si>
  <si>
    <t>Remaining potential</t>
  </si>
  <si>
    <r>
      <t>Remaining potential</t>
    </r>
    <r>
      <rPr>
        <vertAlign val="superscript"/>
        <sz val="10"/>
        <color theme="1"/>
        <rFont val="Arial"/>
        <family val="2"/>
      </rPr>
      <t>2</t>
    </r>
  </si>
  <si>
    <t>Properties with a loft</t>
  </si>
  <si>
    <r>
      <t>Hard to treat</t>
    </r>
    <r>
      <rPr>
        <vertAlign val="superscript"/>
        <sz val="10"/>
        <color theme="1"/>
        <rFont val="Arial"/>
        <family val="2"/>
      </rPr>
      <t>3</t>
    </r>
  </si>
  <si>
    <r>
      <rPr>
        <vertAlign val="superscript"/>
        <sz val="10"/>
        <color theme="1"/>
        <rFont val="Arial"/>
        <family val="2"/>
      </rPr>
      <t>1</t>
    </r>
    <r>
      <rPr>
        <sz val="10"/>
        <color theme="1"/>
        <rFont val="Arial"/>
        <family val="2"/>
      </rPr>
      <t xml:space="preserve"> Properties which may or may not have loft insulation.</t>
    </r>
  </si>
  <si>
    <r>
      <rPr>
        <vertAlign val="superscript"/>
        <sz val="10"/>
        <rFont val="Arial"/>
        <family val="2"/>
      </rPr>
      <t>2</t>
    </r>
    <r>
      <rPr>
        <sz val="10"/>
        <rFont val="Arial"/>
        <family val="2"/>
      </rPr>
      <t xml:space="preserve"> Not all remaining potential properties could be insulated and some that could be insulated would not be cost effective to insulate, due to lofts either being hard to treat or unfillable.</t>
    </r>
  </si>
  <si>
    <r>
      <rPr>
        <vertAlign val="superscript"/>
        <sz val="10"/>
        <color theme="1"/>
        <rFont val="Arial"/>
        <family val="2"/>
      </rPr>
      <t>3</t>
    </r>
    <r>
      <rPr>
        <sz val="10"/>
        <color theme="1"/>
        <rFont val="Arial"/>
        <family val="2"/>
      </rPr>
      <t xml:space="preserve"> There are three issues which might prevant a property receiving standard loft insulation and can therefore make a loft hard to treat, these include: roof and loft construction, remedial and access isues, and external features including roof covering. This category includes lofts which are unfillable, this can occur in properties with a flat roof or in properties where the roof has a very shallow pitch which makes the loft space inaccessible.</t>
    </r>
  </si>
  <si>
    <r>
      <t>Solid wall properties</t>
    </r>
    <r>
      <rPr>
        <vertAlign val="superscript"/>
        <sz val="10"/>
        <color theme="1"/>
        <rFont val="Arial"/>
        <family val="2"/>
      </rPr>
      <t>3</t>
    </r>
  </si>
  <si>
    <r>
      <rPr>
        <vertAlign val="superscript"/>
        <sz val="10"/>
        <color theme="1"/>
        <rFont val="Arial"/>
        <family val="2"/>
      </rPr>
      <t>1</t>
    </r>
    <r>
      <rPr>
        <sz val="10"/>
        <color theme="1"/>
        <rFont val="Arial"/>
        <family val="2"/>
      </rPr>
      <t xml:space="preserve"> This includes internal and external solid wall insulation and may include some properties with cladding.</t>
    </r>
  </si>
  <si>
    <r>
      <rPr>
        <vertAlign val="superscript"/>
        <sz val="10"/>
        <rFont val="Arial"/>
        <family val="2"/>
      </rPr>
      <t>2</t>
    </r>
    <r>
      <rPr>
        <sz val="10"/>
        <rFont val="Arial"/>
        <family val="2"/>
      </rPr>
      <t xml:space="preserve"> Not all remaining potential properties would be insulated as it likely that some of these would be too costly to treat or be within conservation areas.</t>
    </r>
  </si>
  <si>
    <r>
      <rPr>
        <vertAlign val="superscript"/>
        <sz val="10"/>
        <rFont val="Arial"/>
        <family val="2"/>
      </rPr>
      <t>3</t>
    </r>
    <r>
      <rPr>
        <sz val="10"/>
        <rFont val="Arial"/>
        <family val="2"/>
      </rPr>
      <t xml:space="preserve"> Solid wall properties includes timber, metal or concrete frames.</t>
    </r>
  </si>
  <si>
    <r>
      <t>Installation quarter</t>
    </r>
    <r>
      <rPr>
        <vertAlign val="superscript"/>
        <sz val="10"/>
        <color rgb="FF000000"/>
        <rFont val="Arial"/>
        <family val="2"/>
      </rPr>
      <t>1</t>
    </r>
  </si>
  <si>
    <r>
      <t>ECO</t>
    </r>
    <r>
      <rPr>
        <vertAlign val="superscript"/>
        <sz val="10"/>
        <color rgb="FF000000"/>
        <rFont val="Arial"/>
        <family val="2"/>
      </rPr>
      <t xml:space="preserve"> 2</t>
    </r>
  </si>
  <si>
    <r>
      <t xml:space="preserve">Cashback </t>
    </r>
    <r>
      <rPr>
        <vertAlign val="superscript"/>
        <sz val="10"/>
        <color rgb="FF000000"/>
        <rFont val="Arial"/>
        <family val="2"/>
      </rPr>
      <t xml:space="preserve">3 </t>
    </r>
  </si>
  <si>
    <r>
      <t>Green Deal Plans</t>
    </r>
    <r>
      <rPr>
        <vertAlign val="superscript"/>
        <sz val="10"/>
        <color rgb="FF000000"/>
        <rFont val="Arial"/>
        <family val="2"/>
      </rPr>
      <t xml:space="preserve"> 4</t>
    </r>
  </si>
  <si>
    <r>
      <t xml:space="preserve">Green Deal Home Improvement Fund </t>
    </r>
    <r>
      <rPr>
        <vertAlign val="superscript"/>
        <sz val="10"/>
        <color rgb="FF000000"/>
        <rFont val="Arial"/>
        <family val="2"/>
      </rPr>
      <t>5</t>
    </r>
  </si>
  <si>
    <t>Green Deal Communities</t>
  </si>
  <si>
    <r>
      <t xml:space="preserve">Feed in Tariffs </t>
    </r>
    <r>
      <rPr>
        <vertAlign val="superscript"/>
        <sz val="10"/>
        <color rgb="FF000000"/>
        <rFont val="Arial"/>
        <family val="2"/>
      </rPr>
      <t>6</t>
    </r>
  </si>
  <si>
    <r>
      <t>Renewable Heat Premium Payment</t>
    </r>
    <r>
      <rPr>
        <vertAlign val="superscript"/>
        <sz val="10"/>
        <color rgb="FF000000"/>
        <rFont val="Arial"/>
        <family val="2"/>
      </rPr>
      <t>7</t>
    </r>
  </si>
  <si>
    <r>
      <t xml:space="preserve">Domestic Renewable Heat Incentive </t>
    </r>
    <r>
      <rPr>
        <vertAlign val="superscript"/>
        <sz val="10"/>
        <color rgb="FF000000"/>
        <rFont val="Arial"/>
        <family val="2"/>
      </rPr>
      <t>8</t>
    </r>
  </si>
  <si>
    <t>January - March 2013</t>
  </si>
  <si>
    <t>N/A </t>
  </si>
  <si>
    <t>April - June 2013</t>
  </si>
  <si>
    <t>July - September 2013</t>
  </si>
  <si>
    <t>October - December 2013</t>
  </si>
  <si>
    <t>January - March 2014</t>
  </si>
  <si>
    <t>April - June 2014</t>
  </si>
  <si>
    <t>July – September 2014</t>
  </si>
  <si>
    <t>October - December 2014</t>
  </si>
  <si>
    <t>January - March 2015</t>
  </si>
  <si>
    <t>April - June 2015</t>
  </si>
  <si>
    <t>July – September 2015</t>
  </si>
  <si>
    <t>October - December 2015</t>
  </si>
  <si>
    <t>January - March 2016</t>
  </si>
  <si>
    <t>April - June 2016</t>
  </si>
  <si>
    <t>July – September 2016</t>
  </si>
  <si>
    <t>October - December 2016</t>
  </si>
  <si>
    <r>
      <t xml:space="preserve">1 </t>
    </r>
    <r>
      <rPr>
        <sz val="10"/>
        <color rgb="FF000000"/>
        <rFont val="Arial"/>
        <family val="2"/>
      </rPr>
      <t>Measures installed in earlier installation months can be notified at a later date under some circumstances; some ECO installations prior to January 2013 are included in the January - March 2013 period.</t>
    </r>
  </si>
  <si>
    <r>
      <t>2</t>
    </r>
    <r>
      <rPr>
        <sz val="10"/>
        <color rgb="FF000000"/>
        <rFont val="Arial"/>
        <family val="2"/>
      </rPr>
      <t xml:space="preserve"> Where a household has measures installed in two or more months, the earliest installation month is recorded.</t>
    </r>
  </si>
  <si>
    <r>
      <t>3</t>
    </r>
    <r>
      <rPr>
        <sz val="10"/>
        <color rgb="FF000000"/>
        <rFont val="Arial"/>
        <family val="2"/>
      </rPr>
      <t xml:space="preserve"> Cashback figures do not include any households that have had measures installed solely through the Cashback Exception Process.</t>
    </r>
  </si>
  <si>
    <r>
      <t>4</t>
    </r>
    <r>
      <rPr>
        <sz val="10"/>
        <color rgb="FF000000"/>
        <rFont val="Arial"/>
        <family val="2"/>
      </rPr>
      <t xml:space="preserve"> Green Deal Plans includes any 'live' or 'completed' (paid off early) Plans.</t>
    </r>
  </si>
  <si>
    <r>
      <t xml:space="preserve">5 </t>
    </r>
    <r>
      <rPr>
        <sz val="10"/>
        <color rgb="FF000000"/>
        <rFont val="Arial"/>
        <family val="2"/>
      </rPr>
      <t>Where a household has measures installed in two or more months, the earliest installation month is recorded. This is lower than the number of vouchers issued as it is possible for there to be more than one GDHIF voucher paid per household.</t>
    </r>
  </si>
  <si>
    <r>
      <t xml:space="preserve">8 </t>
    </r>
    <r>
      <rPr>
        <sz val="10"/>
        <color rgb="FF000000"/>
        <rFont val="Arial"/>
        <family val="2"/>
      </rPr>
      <t>These data refer to systems installed after the launch of the domestic RHI scheme on 9 April 2014 which gained accreditation to the scheme. The number of accredited applications in previous quarters has reduced slightly. This is due to participants leaving the scheme or submitting amended applications which make their previous application redundant. Slight reductions to accreditation numbers in previous quarters will occur each time the table is updated as a result of the above.</t>
    </r>
  </si>
  <si>
    <r>
      <t>Table 2.7.1: ECO brokerage auction clearing prices</t>
    </r>
    <r>
      <rPr>
        <b/>
        <vertAlign val="superscript"/>
        <sz val="10"/>
        <rFont val="Arial"/>
        <family val="2"/>
      </rPr>
      <t>1</t>
    </r>
    <r>
      <rPr>
        <b/>
        <sz val="10"/>
        <rFont val="Arial"/>
        <family val="2"/>
      </rPr>
      <t xml:space="preserve"> by ECO obligation, by auction, up to end March 2017</t>
    </r>
  </si>
  <si>
    <t>ECO brokerage auction clearing prices by ECO obligation, by auction</t>
  </si>
  <si>
    <t>ECO Help-To-Heat brokerage auction clearing prices by ECO obligation, by auction</t>
  </si>
  <si>
    <t>Estimated average ECO Help-To-Heat delivery costs as reported by energy suppliers</t>
  </si>
  <si>
    <r>
      <rPr>
        <b/>
        <u/>
        <sz val="10"/>
        <color theme="1"/>
        <rFont val="Arial"/>
        <family val="2"/>
      </rPr>
      <t>Green Deal Finance Plans</t>
    </r>
    <r>
      <rPr>
        <sz val="10"/>
        <color theme="1"/>
        <rFont val="Arial"/>
        <family val="2"/>
      </rPr>
      <t xml:space="preserve">
Number of Green Deal Plans in domestic unique properties, cumulative total, by month</t>
    </r>
  </si>
  <si>
    <t>Number of measures installed using Green Deal Finance, and cumulative total, by installation month</t>
  </si>
  <si>
    <r>
      <t>Number of measures installed using Green Deal Finan</t>
    </r>
    <r>
      <rPr>
        <sz val="10"/>
        <rFont val="Arial"/>
        <family val="2"/>
      </rPr>
      <t>ce, by quarter</t>
    </r>
  </si>
  <si>
    <t>Number of accredited active Assessor organisations, Green Deal Providers, and Installer organisations reporting where they would operate, by Lower Tier Local Authority</t>
  </si>
  <si>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</si>
  <si>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</si>
  <si>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</si>
  <si>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</si>
  <si>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</si>
  <si>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</si>
  <si>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</si>
  <si>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</si>
  <si>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r>
      <t>Table 2.7.1a: ECO Help-To-Heat</t>
    </r>
    <r>
      <rPr>
        <b/>
        <vertAlign val="superscript"/>
        <sz val="10"/>
        <rFont val="Arial"/>
        <family val="2"/>
      </rPr>
      <t>1</t>
    </r>
    <r>
      <rPr>
        <b/>
        <sz val="10"/>
        <rFont val="Arial"/>
        <family val="2"/>
      </rPr>
      <t xml:space="preserve"> brokerage auction clearing prices</t>
    </r>
    <r>
      <rPr>
        <b/>
        <vertAlign val="superscript"/>
        <sz val="10"/>
        <rFont val="Arial"/>
        <family val="2"/>
      </rPr>
      <t>2</t>
    </r>
    <r>
      <rPr>
        <b/>
        <sz val="10"/>
        <rFont val="Arial"/>
        <family val="2"/>
      </rPr>
      <t xml:space="preserve"> by ECO obligation, by auction, up to end February 2018</t>
    </r>
  </si>
  <si>
    <t>Oct - Dec 2017</t>
  </si>
  <si>
    <r>
      <t>Table 3.2.3: Number of 'live' or 'completed' Green Deal Plans</t>
    </r>
    <r>
      <rPr>
        <b/>
        <vertAlign val="superscript"/>
        <sz val="10"/>
        <rFont val="Arial"/>
        <family val="2"/>
      </rPr>
      <t>1</t>
    </r>
    <r>
      <rPr>
        <b/>
        <sz val="10"/>
        <rFont val="Arial"/>
        <family val="2"/>
      </rPr>
      <t xml:space="preserve"> by region, by quarter, up to end December 2017</t>
    </r>
  </si>
  <si>
    <r>
      <t>Table 3.2.4: Number of 'live' or 'completed' Green Deal Plans</t>
    </r>
    <r>
      <rPr>
        <b/>
        <vertAlign val="superscript"/>
        <sz val="10"/>
        <rFont val="Arial"/>
        <family val="2"/>
      </rPr>
      <t>1</t>
    </r>
    <r>
      <rPr>
        <b/>
        <sz val="10"/>
        <rFont val="Arial"/>
        <family val="2"/>
      </rPr>
      <t xml:space="preserve"> by administrative area, up to end December 2017</t>
    </r>
  </si>
  <si>
    <r>
      <t>Table 3.2.5: Number of 'live' or 'completed' Green Deal Plans</t>
    </r>
    <r>
      <rPr>
        <b/>
        <vertAlign val="superscript"/>
        <sz val="10"/>
        <color theme="1"/>
        <rFont val="Arial"/>
        <family val="2"/>
      </rPr>
      <t>1</t>
    </r>
    <r>
      <rPr>
        <b/>
        <sz val="10"/>
        <color theme="1"/>
        <rFont val="Arial"/>
        <family val="2"/>
      </rPr>
      <t xml:space="preserve"> by Parliamentary Constituency, up to end December 2017</t>
    </r>
  </si>
  <si>
    <r>
      <t>Table 3.2.6: Number of 'live' or 'completed' Green Deal Plans</t>
    </r>
    <r>
      <rPr>
        <b/>
        <vertAlign val="superscript"/>
        <sz val="10"/>
        <color theme="1"/>
        <rFont val="Arial"/>
        <family val="2"/>
      </rPr>
      <t>1</t>
    </r>
    <r>
      <rPr>
        <b/>
        <sz val="10"/>
        <color theme="1"/>
        <rFont val="Arial"/>
        <family val="2"/>
      </rPr>
      <t xml:space="preserve"> by tenure, by quarter</t>
    </r>
    <r>
      <rPr>
        <b/>
        <vertAlign val="superscript"/>
        <sz val="10"/>
        <color theme="1"/>
        <rFont val="Arial"/>
        <family val="2"/>
      </rPr>
      <t>2</t>
    </r>
    <r>
      <rPr>
        <b/>
        <sz val="10"/>
        <color theme="1"/>
        <rFont val="Arial"/>
        <family val="2"/>
      </rPr>
      <t>, up to end December 2017</t>
    </r>
  </si>
  <si>
    <t>Table 2.8: Estimated ECO delivery costs, by obligation, and administrative costs as reported by energy suppliers, by quarter, up to end December 2017</t>
  </si>
  <si>
    <t xml:space="preserve">Table 2.8.1a: Estimated average ECO Help-To-Heat delivery costs as reported by energy suppliers, April - December 2017 </t>
  </si>
  <si>
    <r>
      <t xml:space="preserve">Total from January 2013 to end December 2017 </t>
    </r>
    <r>
      <rPr>
        <b/>
        <vertAlign val="superscript"/>
        <sz val="10"/>
        <color rgb="FF000000"/>
        <rFont val="Arial"/>
        <family val="2"/>
      </rPr>
      <t>9</t>
    </r>
  </si>
  <si>
    <t>January - March 2017</t>
  </si>
  <si>
    <t>April - June 2017</t>
  </si>
  <si>
    <t>July – September 2017</t>
  </si>
  <si>
    <t>October - December 2017</t>
  </si>
  <si>
    <t>Table 5.1: Provisional number of individual households that have had measures installed through ECO, Cashback, using Green Deal Finance, GDHIF, benefitting from Feed-in Tariffs, Renewable Heat Premium Payment, Domestic Renewable Heat Incentive, by quarter of installation, from January 2013 to end December 2017.</t>
  </si>
  <si>
    <t>Table 2.2.1: ECO measures by ECO obligation by administrative area, up to end December 2017</t>
  </si>
  <si>
    <r>
      <t>Table 3.1.1: Number of Green Deal Assessments</t>
    </r>
    <r>
      <rPr>
        <b/>
        <vertAlign val="superscript"/>
        <sz val="10"/>
        <color theme="1"/>
        <rFont val="Arial"/>
        <family val="2"/>
      </rPr>
      <t>1</t>
    </r>
    <r>
      <rPr>
        <b/>
        <sz val="10"/>
        <color theme="1"/>
        <rFont val="Arial"/>
        <family val="2"/>
      </rPr>
      <t xml:space="preserve"> by Energy Efficiency Band, by quarter, up to end December 2017</t>
    </r>
  </si>
  <si>
    <r>
      <t>Table 3.1.2: Number of Green Deal Assessments</t>
    </r>
    <r>
      <rPr>
        <b/>
        <vertAlign val="superscript"/>
        <sz val="10"/>
        <color theme="1"/>
        <rFont val="Arial"/>
        <family val="2"/>
      </rPr>
      <t>1</t>
    </r>
    <r>
      <rPr>
        <b/>
        <sz val="10"/>
        <color theme="1"/>
        <rFont val="Arial"/>
        <family val="2"/>
      </rPr>
      <t xml:space="preserve"> by Property Type, by quarter, up to end December 2017</t>
    </r>
  </si>
  <si>
    <r>
      <t>Table 3.1.3: Number of Green Deal Assessments</t>
    </r>
    <r>
      <rPr>
        <b/>
        <vertAlign val="superscript"/>
        <sz val="10"/>
        <color theme="1"/>
        <rFont val="Arial"/>
        <family val="2"/>
      </rPr>
      <t>1</t>
    </r>
    <r>
      <rPr>
        <b/>
        <sz val="10"/>
        <color theme="1"/>
        <rFont val="Arial"/>
        <family val="2"/>
      </rPr>
      <t xml:space="preserve"> by tenure, by quarter, up to end December 2017</t>
    </r>
  </si>
  <si>
    <r>
      <t>Table 3.1.4: Number of Green Deal Assessments</t>
    </r>
    <r>
      <rPr>
        <b/>
        <vertAlign val="superscript"/>
        <sz val="10"/>
        <color theme="1"/>
        <rFont val="Arial"/>
        <family val="2"/>
      </rPr>
      <t>1</t>
    </r>
    <r>
      <rPr>
        <b/>
        <vertAlign val="superscript"/>
        <sz val="10"/>
        <color indexed="8"/>
        <rFont val="Arial"/>
        <family val="2"/>
      </rPr>
      <t xml:space="preserve"> </t>
    </r>
    <r>
      <rPr>
        <b/>
        <sz val="10"/>
        <color indexed="8"/>
        <rFont val="Arial"/>
        <family val="2"/>
      </rPr>
      <t>by whether property is on or off the Mains Gas Grid, by quarter, up to end December 2017</t>
    </r>
  </si>
  <si>
    <r>
      <t>Table 3.1.5: Number of improvements recommended in Green Deal Assessments</t>
    </r>
    <r>
      <rPr>
        <b/>
        <vertAlign val="superscript"/>
        <sz val="10"/>
        <color theme="1"/>
        <rFont val="Arial"/>
        <family val="2"/>
      </rPr>
      <t>1</t>
    </r>
    <r>
      <rPr>
        <b/>
        <sz val="10"/>
        <color indexed="8"/>
        <rFont val="Arial"/>
        <family val="2"/>
      </rPr>
      <t xml:space="preserve"> by Measure Type (grouped), by quarter, up to end December 2017</t>
    </r>
  </si>
  <si>
    <r>
      <t>Table 3.1.6: Number of improvements by measures recommended in Green Deal Assessments</t>
    </r>
    <r>
      <rPr>
        <b/>
        <vertAlign val="superscript"/>
        <sz val="10"/>
        <color theme="1"/>
        <rFont val="Arial"/>
        <family val="2"/>
      </rPr>
      <t>1</t>
    </r>
    <r>
      <rPr>
        <b/>
        <sz val="10"/>
        <color theme="1"/>
        <rFont val="Arial"/>
        <family val="2"/>
      </rPr>
      <t>, by quarter, up to end December 2017</t>
    </r>
  </si>
  <si>
    <t>Table 3.1.7: Number of improvements recommended per Green Deal Assessment, up to end December 2017</t>
  </si>
  <si>
    <t>Table 3.1.8: Number of Green Deal Assessments lodged by region, by quarter, up to end December 2017</t>
  </si>
  <si>
    <t>Table 3.1.9: Number of Green Deal Assessments lodged by Administrative Area, up to end December 2017</t>
  </si>
  <si>
    <t>Table 3.1.10: Number of Green Deal Assessments lodged by Parliamentary Constituency, up to end December 2017</t>
  </si>
  <si>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December 2017</t>
    </r>
    <r>
      <rPr>
        <b/>
        <vertAlign val="superscript"/>
        <sz val="10"/>
        <color theme="1"/>
        <rFont val="Arial"/>
        <family val="2"/>
      </rPr>
      <t>2,3</t>
    </r>
  </si>
  <si>
    <t>Table 2.1.4: ECO measures installed, by rurality, by country, by obligation, up to end December 2017</t>
  </si>
  <si>
    <t>Table 2.1.2: ECO measures installed, by measure type and obligation, by quarter, up to end December 2017</t>
  </si>
  <si>
    <t>Table 2.1.3: ECO measures installed, by measure type, by region, up to end December 2017</t>
  </si>
  <si>
    <t>Table 2.2: ECO measures by ECO obligation by region, by quarter, up to end December 2017</t>
  </si>
  <si>
    <t>Table 2.2.2: ECO measures by ECO obligation by Parliamentary Constituency, up to end December 2017</t>
  </si>
  <si>
    <t>Table 2.1.5: ECO measures installed, by rurality, by region, up to end December 2017</t>
  </si>
  <si>
    <t>Table 2.2.3: Households in receipt of ECO measures by region, by quarter, up to end December 2017</t>
  </si>
  <si>
    <t>Table 2.2.4: Households in receipt of ECO measures by administrative area, up to end December 2017</t>
  </si>
  <si>
    <t>Table 2.2.5: Households in receipt of ECO measures by Parliamentary Constituency, up to end December 2017</t>
  </si>
  <si>
    <t>Table 2.4: Households in receipt of ECO measures by property type, ECO obligation and by quarter, up to end December 2017</t>
  </si>
  <si>
    <t>Table 2.5: Households in receipt of ECO measures by tenure, ECO obligation and by quarter, up to end December 2017</t>
  </si>
  <si>
    <t>This workbook was updated on 27 March 2018</t>
  </si>
  <si>
    <t>27 March 2018</t>
  </si>
  <si>
    <t>27 Mar 2018</t>
  </si>
  <si>
    <t>Spring 2019</t>
  </si>
  <si>
    <t>Percentage of Flex measures installed</t>
  </si>
  <si>
    <r>
      <t>Table 2.2.1a: ECO Help-To-Heat measures installed</t>
    </r>
    <r>
      <rPr>
        <b/>
        <vertAlign val="superscript"/>
        <sz val="10"/>
        <rFont val="Arial"/>
        <family val="2"/>
      </rPr>
      <t>1</t>
    </r>
    <r>
      <rPr>
        <b/>
        <sz val="10"/>
        <rFont val="Arial"/>
        <family val="2"/>
      </rPr>
      <t>, by obligation, up to end December 2017</t>
    </r>
  </si>
  <si>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</si>
  <si>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</si>
  <si>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4</t>
    </r>
    <r>
      <rPr>
        <sz val="10"/>
        <color theme="1"/>
        <rFont val="Arial"/>
        <family val="2"/>
      </rPr>
      <t xml:space="preserve"> Local Authorities are shown only if they have at least 5 flexible eligibility measures. In total 61 Local Authorities had at least 1 flex measure up to December 2017.</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</si>
  <si>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</si>
  <si>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</si>
  <si>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r>
      <t>Wiltshire</t>
    </r>
    <r>
      <rPr>
        <vertAlign val="superscript"/>
        <sz val="10"/>
        <rFont val="Arial"/>
        <family val="2"/>
      </rPr>
      <t>5</t>
    </r>
  </si>
  <si>
    <t>Table 2.2.1a</t>
  </si>
  <si>
    <t>ECO Help-To-Heat measures installed, by obligation.</t>
  </si>
  <si>
    <t>.. Measures installed were not possible (scheme not in operation) in these quarters.</t>
  </si>
  <si>
    <r>
      <t>Table 2.3: ECO measures by property main fuel type (pre-measure</t>
    </r>
    <r>
      <rPr>
        <b/>
        <vertAlign val="superscript"/>
        <sz val="10"/>
        <color theme="1"/>
        <rFont val="Arial"/>
        <family val="2"/>
      </rPr>
      <t>3</t>
    </r>
    <r>
      <rPr>
        <b/>
        <sz val="10"/>
        <color theme="1"/>
        <rFont val="Arial"/>
        <family val="2"/>
      </rPr>
      <t>), ECO obligation and by quarter, up to end December 2017</t>
    </r>
  </si>
  <si>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</si>
  <si>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8"/>
        <color theme="1"/>
        <rFont val="Arial"/>
        <family val="2"/>
      </rPr>
      <t>3</t>
    </r>
    <r>
      <rPr>
        <sz val="8"/>
        <color theme="1"/>
        <rFont val="Arial"/>
        <family val="2"/>
      </rPr>
      <t xml:space="preserve"> </t>
    </r>
    <r>
      <rPr>
        <sz val="10"/>
        <color theme="1"/>
        <rFont val="Arial"/>
        <family val="2"/>
      </rPr>
      <t>Unknown property type includes 352 park and mobile homes.</t>
    </r>
  </si>
  <si>
    <r>
      <t>Table 2.1.1: ECO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</si>
  <si>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</si>
  <si>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</si>
  <si>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t xml:space="preserve">Micro-generation </t>
    </r>
    <r>
      <rPr>
        <b/>
        <vertAlign val="superscript"/>
        <sz val="10"/>
        <rFont val="Arial"/>
        <family val="2"/>
      </rPr>
      <t>7</t>
    </r>
  </si>
  <si>
    <r>
      <rPr>
        <vertAlign val="superscript"/>
        <sz val="10"/>
        <color theme="1"/>
        <rFont val="Arial"/>
        <family val="2"/>
      </rPr>
      <t>7</t>
    </r>
    <r>
      <rPr>
        <sz val="10"/>
        <color theme="1"/>
        <rFont val="Arial"/>
        <family val="2"/>
      </rPr>
      <t xml:space="preserve"> Prior to February 2018, microgeneration measures had incorrectly been classified as boilers in the raw ECO Help-to-Heat data. The microgeneration measures reported cover all the ECO Help-to-Heat period.</t>
    </r>
  </si>
  <si>
    <r>
      <rPr>
        <vertAlign val="superscript"/>
        <sz val="10"/>
        <color indexed="8"/>
        <rFont val="Arial"/>
        <family val="2"/>
      </rPr>
      <t>3</t>
    </r>
    <r>
      <rPr>
        <sz val="11"/>
        <color theme="1"/>
        <rFont val="Arial"/>
        <family val="2"/>
      </rPr>
      <t xml:space="preserve"> T</t>
    </r>
    <r>
      <rPr>
        <sz val="10"/>
        <color theme="1"/>
        <rFont val="Arial"/>
        <family val="2"/>
      </rPr>
      <t>his is based on the latest notified ECO measures data, as at end of February 2018.</t>
    </r>
  </si>
  <si>
    <r>
      <t>Table 2.1.1a: ECO Help-To-Heat measures installed</t>
    </r>
    <r>
      <rPr>
        <b/>
        <vertAlign val="superscript"/>
        <sz val="10"/>
        <rFont val="Arial"/>
        <family val="2"/>
      </rPr>
      <t>1</t>
    </r>
    <r>
      <rPr>
        <b/>
        <sz val="10"/>
        <rFont val="Arial"/>
        <family val="2"/>
      </rPr>
      <t>, by measure type, by obligation, up to end January 2018</t>
    </r>
  </si>
  <si>
    <r>
      <t>Total</t>
    </r>
    <r>
      <rPr>
        <b/>
        <vertAlign val="superscript"/>
        <sz val="10"/>
        <rFont val="Arial"/>
        <family val="2"/>
      </rPr>
      <t>1</t>
    </r>
  </si>
  <si>
    <r>
      <t>Households with at least one usual resident</t>
    </r>
    <r>
      <rPr>
        <b/>
        <i/>
        <vertAlign val="superscript"/>
        <sz val="10"/>
        <rFont val="Arial"/>
        <family val="2"/>
      </rPr>
      <t>2</t>
    </r>
  </si>
  <si>
    <r>
      <rPr>
        <vertAlign val="superscript"/>
        <sz val="10"/>
        <rFont val="Arial"/>
        <family val="2"/>
      </rPr>
      <t>1</t>
    </r>
    <r>
      <rPr>
        <sz val="10"/>
        <rFont val="Arial"/>
        <family val="2"/>
      </rPr>
      <t xml:space="preserve"> Micro-generation measures are not shown separaely but are included in the total</t>
    </r>
  </si>
  <si>
    <r>
      <t>of which 'Rural' 
sub-obligation</t>
    </r>
    <r>
      <rPr>
        <vertAlign val="superscript"/>
        <sz val="10"/>
        <color theme="1"/>
        <rFont val="Arial"/>
        <family val="2"/>
      </rPr>
      <t>3</t>
    </r>
  </si>
  <si>
    <r>
      <t>Carbon Savings Community (CSCO)</t>
    </r>
    <r>
      <rPr>
        <vertAlign val="superscript"/>
        <sz val="10"/>
        <color theme="1"/>
        <rFont val="Arial"/>
        <family val="2"/>
      </rPr>
      <t>4</t>
    </r>
  </si>
  <si>
    <r>
      <rPr>
        <vertAlign val="superscript"/>
        <sz val="10"/>
        <rFont val="Arial"/>
        <family val="2"/>
      </rPr>
      <t>3</t>
    </r>
    <r>
      <rPr>
        <sz val="10"/>
        <rFont val="Arial"/>
        <family val="2"/>
      </rPr>
      <t xml:space="preserve"> The Rural sub-obligation was introduced to CERO at the start of ECO Help-to-Heat in April 2017</t>
    </r>
  </si>
  <si>
    <r>
      <rPr>
        <vertAlign val="superscript"/>
        <sz val="10"/>
        <rFont val="Arial"/>
        <family val="2"/>
      </rPr>
      <t xml:space="preserve">4 </t>
    </r>
    <r>
      <rPr>
        <sz val="10"/>
        <rFont val="Arial"/>
        <family val="2"/>
      </rPr>
      <t>CSCO closed at the end of ECO2 in March 2017 wit the Rural sub-obligation introduced to CERO</t>
    </r>
  </si>
  <si>
    <t>Table 4.1: Insulated homes in Great Britain, March 2013 to December 2017, cumulative totals</t>
  </si>
  <si>
    <t>Table 4.2: Insulated homes in Great Britain by source, to end of December 2017</t>
  </si>
  <si>
    <t>Properties built between April 2013 and December 2017</t>
  </si>
  <si>
    <t>Government scheme delivery between April 2013 and December 2017</t>
  </si>
  <si>
    <t>Total with insulation at end December 2017</t>
  </si>
  <si>
    <r>
      <t>Table 4.3: Government scheme</t>
    </r>
    <r>
      <rPr>
        <b/>
        <vertAlign val="superscript"/>
        <sz val="10"/>
        <color theme="1"/>
        <rFont val="Arial"/>
        <family val="2"/>
      </rPr>
      <t>1</t>
    </r>
    <r>
      <rPr>
        <b/>
        <sz val="10"/>
        <color theme="1"/>
        <rFont val="Arial"/>
        <family val="2"/>
      </rPr>
      <t xml:space="preserve"> delivery, April 2013 to December 2017, cumulative totals</t>
    </r>
  </si>
  <si>
    <t>Table 4.4: Cavity wall insulation, March 2013 to December 2017, cumulative totals</t>
  </si>
  <si>
    <t>Table 4.5: Loft insulation, March 2013 to December 2017, cumulative totals</t>
  </si>
  <si>
    <t>Table 4.6: Solid wall insulation, March 2013 to December 2017, cumulative totals</t>
  </si>
  <si>
    <r>
      <t xml:space="preserve">Total homes in Great Britain at end December 2017 </t>
    </r>
    <r>
      <rPr>
        <vertAlign val="superscript"/>
        <sz val="10"/>
        <color theme="1"/>
        <rFont val="Arial"/>
        <family val="2"/>
      </rPr>
      <t>1</t>
    </r>
  </si>
  <si>
    <r>
      <t xml:space="preserve">Percentage of homes insulated at end December 2017 </t>
    </r>
    <r>
      <rPr>
        <vertAlign val="superscript"/>
        <sz val="10"/>
        <color theme="1"/>
        <rFont val="Arial"/>
        <family val="2"/>
      </rPr>
      <t>2</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</si>
  <si>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in the range 32.5 - 34.0 MtCO</t>
    </r>
    <r>
      <rPr>
        <vertAlign val="subscript"/>
        <sz val="10"/>
        <color theme="1"/>
        <rFont val="Arial"/>
        <family val="2"/>
      </rPr>
      <t>2</t>
    </r>
    <r>
      <rPr>
        <sz val="10"/>
        <color theme="1"/>
        <rFont val="Arial"/>
        <family val="2"/>
      </rPr>
      <t xml:space="preserve"> with estimated lifetime energy savings in the range 130,547 – 136,929 GWh. Please see the Methodology Note for more details.</t>
    </r>
  </si>
  <si>
    <t>Vale of Glamorgan / Bro Morgannwg</t>
  </si>
  <si>
    <t>Na h-Eileanan Siar</t>
  </si>
  <si>
    <r>
      <rPr>
        <vertAlign val="superscript"/>
        <sz val="10"/>
        <rFont val="Arial"/>
        <family val="2"/>
      </rPr>
      <t>2</t>
    </r>
    <r>
      <rPr>
        <sz val="10"/>
        <rFont val="Arial"/>
        <family val="2"/>
      </rPr>
      <t xml:space="preserve"> Percentage of Assessments is calculated only for those Assessments where Band is known.</t>
    </r>
  </si>
  <si>
    <r>
      <rPr>
        <vertAlign val="superscript"/>
        <sz val="10"/>
        <rFont val="Arial"/>
        <family val="2"/>
      </rPr>
      <t>2</t>
    </r>
    <r>
      <rPr>
        <sz val="10"/>
        <rFont val="Arial"/>
        <family val="2"/>
      </rPr>
      <t xml:space="preserve"> Percentage of Assessments is calculated only for those Assessments where Type is known.</t>
    </r>
  </si>
  <si>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37 properties have two 'live' Green Deal Plans, so there are 12,203 'live' Green Deal Plans at the end of February 2018.</t>
    </r>
  </si>
  <si>
    <r>
      <t>Jan - Feb</t>
    </r>
    <r>
      <rPr>
        <vertAlign val="superscript"/>
        <sz val="10"/>
        <rFont val="Arial"/>
        <family val="2"/>
      </rPr>
      <t>4</t>
    </r>
    <r>
      <rPr>
        <sz val="10"/>
        <rFont val="Arial"/>
        <family val="2"/>
      </rPr>
      <t xml:space="preserve"> 2018</t>
    </r>
  </si>
  <si>
    <r>
      <rPr>
        <vertAlign val="superscript"/>
        <sz val="10"/>
        <color theme="1"/>
        <rFont val="Arial"/>
        <family val="2"/>
      </rPr>
      <t>4</t>
    </r>
    <r>
      <rPr>
        <sz val="10"/>
        <color theme="1"/>
        <rFont val="Arial"/>
        <family val="2"/>
      </rPr>
      <t xml:space="preserve"> Data on Green Deal measures are only available until the end of February 2018, and therefore data for the full quarter are not available.</t>
    </r>
  </si>
  <si>
    <r>
      <t>Table 3.2.2: Number of measures installed using Green Deal Finance by quarter</t>
    </r>
    <r>
      <rPr>
        <b/>
        <vertAlign val="superscript"/>
        <sz val="10"/>
        <color indexed="8"/>
        <rFont val="Arial"/>
        <family val="2"/>
      </rPr>
      <t>1,2,3</t>
    </r>
    <r>
      <rPr>
        <b/>
        <sz val="10"/>
        <color indexed="8"/>
        <rFont val="Arial"/>
        <family val="2"/>
      </rPr>
      <t>, up to end February 2018</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</si>
  <si>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</si>
  <si>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(11,929 of these properties have also received an ECO 1 or 2 measure).</t>
    </r>
  </si>
  <si>
    <r>
      <t>Table 3.4.1: Number of active accredited Assessor organisations, Green Deal Providers, and Installer organisations reporting where they would operate, by Lower Tier Local Authority</t>
    </r>
    <r>
      <rPr>
        <b/>
        <vertAlign val="superscript"/>
        <sz val="10"/>
        <rFont val="Arial"/>
        <family val="2"/>
      </rPr>
      <t>1,2</t>
    </r>
    <r>
      <rPr>
        <b/>
        <sz val="10"/>
        <rFont val="Arial"/>
        <family val="2"/>
      </rPr>
      <t>, as of 30th January 2018</t>
    </r>
  </si>
  <si>
    <r>
      <t>3</t>
    </r>
    <r>
      <rPr>
        <sz val="10"/>
        <color theme="1"/>
        <rFont val="Arial"/>
        <family val="2"/>
      </rPr>
      <t xml:space="preserve"> These figures are based on information submitted onto the ORB consumer search tool by 7 of the 43 (16 per cent) active Assessor organisations (excludes withdrawn and suspended participants).</t>
    </r>
  </si>
  <si>
    <r>
      <t>4</t>
    </r>
    <r>
      <rPr>
        <sz val="10"/>
        <color theme="1"/>
        <rFont val="Arial"/>
        <family val="2"/>
      </rPr>
      <t xml:space="preserve"> These figures are based on information submitted onto the ORB consumer search tool by 43 of the 167 (26 per cent) active Green Deal Providers (excludes withdrawn and suspended participants).</t>
    </r>
  </si>
  <si>
    <r>
      <t>5</t>
    </r>
    <r>
      <rPr>
        <sz val="10"/>
        <color theme="1"/>
        <rFont val="Arial"/>
        <family val="2"/>
      </rPr>
      <t xml:space="preserve"> These figures are based on information submitted onto the ORB consumer search tool by 693 of the 1,118 (62 per cent) of active Installer organisations (excludes withdrawn and suspended participants).</t>
    </r>
  </si>
  <si>
    <r>
      <t>Active Assessor organisations</t>
    </r>
    <r>
      <rPr>
        <vertAlign val="superscript"/>
        <sz val="10"/>
        <color theme="1"/>
        <rFont val="Arial"/>
        <family val="2"/>
      </rPr>
      <t>3</t>
    </r>
  </si>
  <si>
    <r>
      <t>Active Green Deal Providers</t>
    </r>
    <r>
      <rPr>
        <vertAlign val="superscript"/>
        <sz val="10"/>
        <color theme="1"/>
        <rFont val="Arial"/>
        <family val="2"/>
      </rPr>
      <t>4</t>
    </r>
    <r>
      <rPr>
        <sz val="10"/>
        <color theme="1"/>
        <rFont val="Arial"/>
        <family val="2"/>
      </rPr>
      <t xml:space="preserve"> </t>
    </r>
  </si>
  <si>
    <r>
      <t>Active Installer organisations</t>
    </r>
    <r>
      <rPr>
        <vertAlign val="superscript"/>
        <sz val="10"/>
        <color theme="1"/>
        <rFont val="Arial"/>
        <family val="2"/>
      </rPr>
      <t>5</t>
    </r>
  </si>
  <si>
    <r>
      <rPr>
        <vertAlign val="superscript"/>
        <sz val="10"/>
        <rFont val="Arial"/>
        <family val="2"/>
      </rPr>
      <t>2</t>
    </r>
    <r>
      <rPr>
        <sz val="10"/>
        <rFont val="Arial"/>
        <family val="2"/>
      </rPr>
      <t xml:space="preserve"> Sources: England: Ministry of Housing, Communities and Local Government, 2014 Household Projections; 
              Table 406</t>
    </r>
    <r>
      <rPr>
        <sz val="10"/>
        <color rgb="FF0070C0"/>
        <rFont val="Arial"/>
        <family val="2"/>
      </rPr>
      <t xml:space="preserve">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</si>
  <si>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color theme="1"/>
        <rFont val="Arial"/>
        <family val="2"/>
      </rPr>
      <t xml:space="preserve">6 </t>
    </r>
    <r>
      <rPr>
        <sz val="10"/>
        <color theme="1"/>
        <rFont val="Arial"/>
        <family val="2"/>
      </rPr>
      <t xml:space="preserve">Feed in Tariff installations classified as domestic on the Central FiT Register and based on their 'date of confirmation'. Further information can be found at: </t>
    </r>
    <r>
      <rPr>
        <u/>
        <sz val="10"/>
        <color rgb="FF0070C0"/>
        <rFont val="Arial"/>
        <family val="2"/>
      </rPr>
      <t>https://www.gov.uk/government/statistical-data-sets/sub-regional-feed-in-tariffs-confirmed-on-the-cfr-statistics</t>
    </r>
  </si>
  <si>
    <r>
      <rPr>
        <vertAlign val="superscript"/>
        <sz val="10"/>
        <color theme="1"/>
        <rFont val="Arial"/>
        <family val="2"/>
      </rPr>
      <t xml:space="preserve">7 </t>
    </r>
    <r>
      <rPr>
        <sz val="10"/>
        <color theme="1"/>
        <rFont val="Arial"/>
        <family val="2"/>
      </rPr>
      <t xml:space="preserve">Whilst the Renewable Heat Premium Payment consisted of 3 schemes, these quarterly installation figures relate to the redemption of vouchers for Phase 2 and Phase 2 extension only. Further information can be found at: </t>
    </r>
    <r>
      <rPr>
        <u/>
        <sz val="10"/>
        <color rgb="FF0070C0"/>
        <rFont val="Arial"/>
        <family val="2"/>
      </rPr>
      <t>https://www.gov.uk/government/collections/renewable-heat-incentive-renewable-heat-premium-payment-statistics</t>
    </r>
    <r>
      <rPr>
        <sz val="10"/>
        <color theme="1"/>
        <rFont val="Arial"/>
        <family val="2"/>
      </rPr>
      <t xml:space="preserve"> </t>
    </r>
  </si>
  <si>
    <r>
      <rPr>
        <vertAlign val="superscript"/>
        <sz val="10"/>
        <rFont val="Arial"/>
        <family val="2"/>
      </rPr>
      <t>1</t>
    </r>
    <r>
      <rPr>
        <sz val="10"/>
        <rFont val="Arial"/>
        <family val="2"/>
      </rPr>
      <t xml:space="preserve"> Sources: England: Ministry of Housing, Communities and Local Government, 2014 Household Projections; Table 406</t>
    </r>
    <r>
      <rPr>
        <sz val="10"/>
        <color rgb="FF0070C0"/>
        <rFont val="Arial"/>
        <family val="2"/>
      </rPr>
      <t xml:space="preserve">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</si>
  <si>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for 2015; Table 406
</t>
    </r>
    <r>
      <rPr>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</si>
  <si>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1</t>
    </r>
    <r>
      <rPr>
        <sz val="10"/>
        <rFont val="Arial"/>
        <family val="2"/>
      </rPr>
      <t xml:space="preserve"> Sources: England: Ministry of Housing, Communities and Local Government, 2014 Household Projections for 2015;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</si>
  <si>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</si>
  <si>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1</t>
    </r>
    <r>
      <rPr>
        <sz val="10"/>
        <rFont val="Arial"/>
        <family val="2"/>
      </rPr>
      <t xml:space="preserve"> Sources: England 2015: Ministry of Housing, Communities and Local Government, 2014-based Household Projections; Table 406.
</t>
    </r>
    <r>
      <rPr>
        <u/>
        <sz val="10"/>
        <color rgb="FF0070C0"/>
        <rFont val="Arial"/>
        <family val="2"/>
      </rPr>
      <t xml:space="preserve">https://www.gov.uk/government/statistical-data-sets/live-tables-on-household-projections </t>
    </r>
    <r>
      <rPr>
        <sz val="10"/>
        <rFont val="Arial"/>
        <family val="2"/>
      </rPr>
      <t xml:space="preserve">
Wales: Welsh Government, 2015 Household estimates. Scotland: National Records Scotland, Estimates of Households in Scotland 2015.</t>
    </r>
  </si>
  <si>
    <r>
      <rPr>
        <vertAlign val="superscript"/>
        <sz val="10"/>
        <rFont val="Arial"/>
        <family val="2"/>
      </rPr>
      <t>3</t>
    </r>
    <r>
      <rPr>
        <sz val="10"/>
        <rFont val="Arial"/>
        <family val="2"/>
      </rPr>
      <t xml:space="preserve"> Sources: England 2015: Ministry of Housing, Communities and Local Government, 2014-based Household Projections; Table 406
</t>
    </r>
    <r>
      <rPr>
        <u/>
        <sz val="10"/>
        <color rgb="FF0070C0"/>
        <rFont val="Arial"/>
        <family val="2"/>
      </rPr>
      <t xml:space="preserve">https://www.gov.uk/government/statistical-data-sets/live-tables-on-household-projections </t>
    </r>
    <r>
      <rPr>
        <sz val="10"/>
        <rFont val="Arial"/>
        <family val="2"/>
      </rPr>
      <t xml:space="preserve">
Wales: Welsh Government, 2015 Household estimates. Scotland: National Records Scotland, Estimates of Households in Scotland 2015.</t>
    </r>
  </si>
  <si>
    <r>
      <rPr>
        <vertAlign val="superscript"/>
        <sz val="10"/>
        <rFont val="Arial"/>
        <family val="2"/>
      </rPr>
      <t>3</t>
    </r>
    <r>
      <rPr>
        <sz val="10"/>
        <rFont val="Arial"/>
        <family val="2"/>
      </rPr>
      <t xml:space="preserve"> Sources: England 2015: Ministry of Housing, Communities and Local Government, 2014-based Household Projections; Table 406
</t>
    </r>
    <r>
      <rPr>
        <u/>
        <sz val="10"/>
        <color rgb="FF0070C0"/>
        <rFont val="Arial"/>
        <family val="2"/>
      </rPr>
      <t>https://www.gov.uk/government/statistical-data-sets/live-tables-on-household-projections</t>
    </r>
    <r>
      <rPr>
        <sz val="10"/>
        <rFont val="Arial"/>
        <family val="2"/>
      </rPr>
      <t xml:space="preserve"> 
Wales: Welsh Government, 2015 Household estimates. Scotland: National Records Scotland, Estimates of Households in Scotland 2015.</t>
    </r>
  </si>
  <si>
    <r>
      <rPr>
        <vertAlign val="superscript"/>
        <sz val="10"/>
        <rFont val="Arial"/>
        <family val="2"/>
      </rPr>
      <t>4</t>
    </r>
    <r>
      <rPr>
        <sz val="10"/>
        <rFont val="Arial"/>
        <family val="2"/>
      </rPr>
      <t xml:space="preserve"> Sources: England 2015: Ministry of Housing, Communities and Local Government, 2014-based Household Projections; Table 406
</t>
    </r>
    <r>
      <rPr>
        <u/>
        <sz val="10"/>
        <color rgb="FF0070C0"/>
        <rFont val="Arial"/>
        <family val="2"/>
      </rPr>
      <t xml:space="preserve">https://www.gov.uk/government/statistical-data-sets/live-tables-on-household-projections </t>
    </r>
    <r>
      <rPr>
        <sz val="10"/>
        <rFont val="Arial"/>
        <family val="2"/>
      </rPr>
      <t xml:space="preserve">
Wales: Welsh Government, 2015 Household estimates. Scotland: National Records Scotland, Estimates of Households in Scotland 2015.</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</si>
  <si>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 Of the total 1,259 HHCRO Flex measures to date, 930 measures were in households assessed by local authorities to be 'living in fuel poverty'; 317 measures were in households assessed to be 'living on a low income and vulnerable to cold'; 11 measures were in households assessed to be 'not in fuel poverty for solid wall insulation' which qualify where adjoining homes are receiving EWI and 1 unknown.</t>
    </r>
  </si>
  <si>
    <r>
      <rPr>
        <vertAlign val="superscript"/>
        <sz val="10"/>
        <color theme="1"/>
        <rFont val="Arial"/>
        <family val="2"/>
      </rPr>
      <t>6</t>
    </r>
    <r>
      <rPr>
        <sz val="10"/>
        <color theme="1"/>
        <rFont val="Arial"/>
        <family val="2"/>
      </rPr>
      <t xml:space="preserve">  Local Authorities can determine eligible homes under the new ‘flexible eligibility’ mechanism. Suppliers can use this voluntarily for up to 10% of their Affordable Warmth obligation. Of the total 1,259 HHCRO Flex measures to date, 930 measures were in households assessed by local authorities to be 'living in fuel poverty'; 317 measures were in households assessed to be 'living on a low income and vulnerable to cold'; 11 measures were in households assessed to be 'not in fuel poverty for solid wall insulation' which qualify where adjoining homes are receiving EWI and 1 unknown.</t>
    </r>
  </si>
  <si>
    <r>
      <t>1</t>
    </r>
    <r>
      <rPr>
        <sz val="10"/>
        <color theme="1"/>
        <rFont val="Arial"/>
        <family val="2"/>
      </rPr>
      <t xml:space="preserve"> Due to current relatively low market activity, a number of parties are inactive but remain authorised to deliver Green Deal. </t>
    </r>
  </si>
  <si>
    <r>
      <t>2</t>
    </r>
    <r>
      <rPr>
        <sz val="10"/>
        <color theme="1"/>
        <rFont val="Arial"/>
        <family val="2"/>
      </rPr>
      <t xml:space="preserve"> Where a Local Authority area was not specifically noted, Local Authorities may be assigned based on regional or national information submitted.</t>
    </r>
  </si>
  <si>
    <r>
      <rPr>
        <vertAlign val="superscript"/>
        <sz val="10"/>
        <color theme="1"/>
        <rFont val="Arial"/>
        <family val="2"/>
      </rPr>
      <t>3</t>
    </r>
    <r>
      <rPr>
        <sz val="10"/>
        <color theme="1"/>
        <rFont val="Arial"/>
        <family val="2"/>
      </rPr>
      <t xml:space="preserve"> Unknown due to corresponding EPC data not being available.</t>
    </r>
  </si>
  <si>
    <r>
      <rPr>
        <vertAlign val="superscript"/>
        <sz val="10"/>
        <color theme="1"/>
        <rFont val="Arial"/>
        <family val="2"/>
      </rPr>
      <t>3</t>
    </r>
    <r>
      <rPr>
        <sz val="10"/>
        <color theme="1"/>
        <rFont val="Arial"/>
        <family val="2"/>
      </rPr>
      <t xml:space="preserve"> The 'Unknown' counts in Jul-Sep 2017 and Oct-Dec 2017 are due to corresponding EPC data not being available.</t>
    </r>
  </si>
  <si>
    <r>
      <rPr>
        <vertAlign val="superscript"/>
        <sz val="10"/>
        <color theme="1"/>
        <rFont val="Arial"/>
        <family val="2"/>
      </rPr>
      <t>3</t>
    </r>
    <r>
      <rPr>
        <sz val="10"/>
        <color theme="1"/>
        <rFont val="Arial"/>
        <family val="2"/>
      </rPr>
      <t xml:space="preserve"> The 'Unknown' count in Oct-Dec 2017 is due to corresponding EPC data not being available.</t>
    </r>
  </si>
  <si>
    <r>
      <t>Unknown</t>
    </r>
    <r>
      <rPr>
        <vertAlign val="superscript"/>
        <sz val="10"/>
        <color theme="1"/>
        <rFont val="Arial"/>
        <family val="2"/>
      </rPr>
      <t>4</t>
    </r>
  </si>
  <si>
    <r>
      <rPr>
        <vertAlign val="superscript"/>
        <sz val="10"/>
        <color theme="1"/>
        <rFont val="Arial"/>
        <family val="2"/>
      </rPr>
      <t>4</t>
    </r>
    <r>
      <rPr>
        <sz val="10"/>
        <color theme="1"/>
        <rFont val="Arial"/>
        <family val="2"/>
      </rPr>
      <t xml:space="preserve"> The 'Unknown' counts in Jul-Sep 2017 and Oct-Dec 2017 include one and six cases respectively that are listed as unknown due to corresponding EPC data not being available.</t>
    </r>
  </si>
  <si>
    <r>
      <t>3</t>
    </r>
    <r>
      <rPr>
        <sz val="10"/>
        <color theme="1"/>
        <rFont val="Arial"/>
        <family val="2"/>
      </rPr>
      <t xml:space="preserve"> Where a household has measures installed in two or more months since May 2015, the earliest installation month is recorded. </t>
    </r>
  </si>
  <si>
    <r>
      <t>ECO</t>
    </r>
    <r>
      <rPr>
        <vertAlign val="superscript"/>
        <sz val="10"/>
        <rFont val="Arial"/>
        <family val="2"/>
      </rPr>
      <t xml:space="preserve"> 2</t>
    </r>
  </si>
  <si>
    <r>
      <rPr>
        <vertAlign val="superscript"/>
        <sz val="10"/>
        <rFont val="Arial"/>
        <family val="2"/>
      </rPr>
      <t>6</t>
    </r>
    <r>
      <rPr>
        <sz val="10"/>
        <rFont val="Arial"/>
        <family val="2"/>
      </rPr>
      <t xml:space="preserve"> The total number of unique properties with ECO measures installed under CSCO and/or HHCRO is 946,691. Across ECO and ECO Help-To-Heat, 994,980 households received ECO measures through CSCO and /or HHCRO.</t>
    </r>
  </si>
  <si>
    <r>
      <t>9</t>
    </r>
    <r>
      <rPr>
        <sz val="10"/>
        <color rgb="FF000000"/>
        <rFont val="Arial"/>
        <family val="2"/>
      </rPr>
      <t xml:space="preserve"> Some households may have had installations through more than one delivery mechanism and there is therefore likely to be some double counting. In addition to this, by end December 2017 there were nearly nine million smart meters operating across homes in Great Britain, by both large and small energy suppliers.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</si>
</sst>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3">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0_ ;\-0\ "/>
    <numFmt numFmtId="337" formatCode="&quot;£&quot;#,###.0,,&quot;m&quot;"/>
    <numFmt numFmtId="338" formatCode="&quot;£&quot;#,0##.0,,&quot;m&quot;"/>
    <numFmt numFmtId="339" formatCode="#,##0_);;&quot;- &quot;_);@_)\ "/>
    <numFmt numFmtId="340" formatCode="_(General"/>
    <numFmt numFmtId="341" formatCode="_-* #,##0.00000_-;\-* #,##0.00000_-;_-* &quot;-&quot;??_-;_-@_-"/>
    <numFmt numFmtId="342" formatCode="dd\-mmm\-yyyy"/>
    <numFmt numFmtId="343" formatCode="[$-10409]#,##0.000000000000000;\(#,##0.000000000000000\)"/>
    <numFmt numFmtId="344" formatCode="#,##0_ ;\-#,##0\ "/>
  </numFmts>
  <fonts count="39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i/>
      <vertAlign val="superscript"/>
      <sz val="10"/>
      <color theme="1"/>
      <name val="Arial"/>
      <family val="2"/>
    </font>
    <font>
      <i/>
      <sz val="10"/>
      <color rgb="FF000000"/>
      <name val="Arial"/>
      <family val="2"/>
    </font>
    <font>
      <vertAlign val="superscript"/>
      <sz val="11"/>
      <color theme="1"/>
      <name val="Calibri"/>
      <family val="2"/>
      <scheme val="minor"/>
    </font>
    <font>
      <b/>
      <sz val="11"/>
      <name val="Calibri"/>
      <family val="2"/>
      <scheme val="minor"/>
    </font>
    <font>
      <b/>
      <sz val="10"/>
      <color rgb="FFFF0000"/>
      <name val="Arial"/>
      <family val="2"/>
    </font>
    <font>
      <sz val="10"/>
      <color rgb="FF292929"/>
      <name val="Arial"/>
      <family val="2"/>
    </font>
    <font>
      <vertAlign val="superscript"/>
      <sz val="10"/>
      <color rgb="FF292929"/>
      <name val="Arial"/>
      <family val="2"/>
    </font>
    <font>
      <sz val="11"/>
      <color theme="1"/>
      <name val="Arial"/>
      <family val="2"/>
    </font>
    <font>
      <i/>
      <vertAlign val="superscript"/>
      <sz val="10"/>
      <name val="Arial"/>
      <family val="2"/>
    </font>
    <font>
      <sz val="10"/>
      <color rgb="FF0070C0"/>
      <name val="Arial"/>
      <family val="2"/>
    </font>
    <font>
      <b/>
      <i/>
      <vertAlign val="superscript"/>
      <sz val="10"/>
      <name val="Arial"/>
      <family val="2"/>
    </font>
    <font>
      <i/>
      <u/>
      <sz val="10"/>
      <name val="Arial"/>
      <family val="2"/>
    </font>
    <font>
      <i/>
      <u/>
      <sz val="11"/>
      <color theme="10"/>
      <name val="Calibri"/>
      <family val="2"/>
      <scheme val="minor"/>
    </font>
    <font>
      <i/>
      <sz val="11"/>
      <color theme="1"/>
      <name val="Calibri"/>
      <family val="2"/>
      <scheme val="minor"/>
    </font>
    <font>
      <b/>
      <vertAlign val="superscript"/>
      <sz val="10"/>
      <color rgb="FF000000"/>
      <name val="Arial"/>
      <family val="2"/>
    </font>
    <font>
      <i/>
      <u/>
      <sz val="10"/>
      <color theme="10"/>
      <name val="Arial"/>
      <family val="2"/>
    </font>
    <font>
      <u/>
      <sz val="10"/>
      <color rgb="FF0070C0"/>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0" tint="-0.14999847407452621"/>
        <bgColor indexed="64"/>
      </patternFill>
    </fill>
    <fill>
      <patternFill patternType="solid">
        <fgColor theme="3" tint="0.79998168889431442"/>
        <bgColor indexed="64"/>
      </patternFill>
    </fill>
  </fills>
  <borders count="1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style="thin">
        <color indexed="64"/>
      </left>
      <right/>
      <top style="thin">
        <color auto="1"/>
      </top>
      <bottom/>
      <diagonal/>
    </border>
    <border>
      <left/>
      <right style="thin">
        <color indexed="64"/>
      </right>
      <top style="double">
        <color auto="1"/>
      </top>
      <bottom style="thin">
        <color auto="1"/>
      </bottom>
      <diagonal/>
    </border>
    <border>
      <left/>
      <right style="thin">
        <color indexed="64"/>
      </right>
      <top style="thin">
        <color indexed="64"/>
      </top>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style="mediumDashed">
        <color indexed="64"/>
      </right>
      <top style="double">
        <color auto="1"/>
      </top>
      <bottom/>
      <diagonal/>
    </border>
    <border>
      <left/>
      <right style="mediumDashed">
        <color indexed="64"/>
      </right>
      <top/>
      <bottom/>
      <diagonal/>
    </border>
    <border>
      <left/>
      <right style="mediumDashed">
        <color indexed="64"/>
      </right>
      <top/>
      <bottom style="double">
        <color indexed="64"/>
      </bottom>
      <diagonal/>
    </border>
    <border>
      <left/>
      <right/>
      <top/>
      <bottom style="double">
        <color auto="1"/>
      </bottom>
      <diagonal/>
    </border>
    <border>
      <left/>
      <right/>
      <top/>
      <bottom style="double">
        <color auto="1"/>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top/>
      <bottom style="double">
        <color auto="1"/>
      </bottom>
      <diagonal/>
    </border>
  </borders>
  <cellStyleXfs count="16110">
    <xf numFmtId="164" fontId="0" fillId="0" borderId="0"/>
    <xf numFmtId="43" fontId="46" fillId="0" borderId="0" applyFont="0" applyFill="0" applyBorder="0" applyAlignment="0" applyProtection="0"/>
    <xf numFmtId="164" fontId="66" fillId="0" borderId="0" applyNumberFormat="0" applyFill="0" applyBorder="0" applyAlignment="0" applyProtection="0">
      <alignment vertical="top"/>
      <protection locked="0"/>
    </xf>
    <xf numFmtId="43" fontId="63" fillId="0" borderId="0" applyFont="0" applyFill="0" applyBorder="0" applyAlignment="0" applyProtection="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0" fontId="45" fillId="0" borderId="0"/>
    <xf numFmtId="0" fontId="45"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164" fontId="63" fillId="0" borderId="0"/>
    <xf numFmtId="9" fontId="63" fillId="0" borderId="0" applyFont="0" applyFill="0" applyBorder="0" applyAlignment="0" applyProtection="0"/>
    <xf numFmtId="176" fontId="72" fillId="0" borderId="0"/>
    <xf numFmtId="176" fontId="72" fillId="0" borderId="0"/>
    <xf numFmtId="177" fontId="82" fillId="0" borderId="0" applyFon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4" fillId="34" borderId="13">
      <alignment horizontal="center"/>
      <protection locked="0"/>
    </xf>
    <xf numFmtId="178" fontId="85" fillId="0" borderId="0" applyFont="0" applyFill="0" applyBorder="0" applyAlignment="0" applyProtection="0">
      <protection locked="0"/>
    </xf>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35" borderId="0"/>
    <xf numFmtId="176" fontId="72" fillId="35" borderId="0"/>
    <xf numFmtId="176" fontId="72" fillId="35" borderId="0"/>
    <xf numFmtId="176" fontId="72" fillId="0" borderId="0"/>
    <xf numFmtId="176" fontId="72" fillId="0" borderId="0"/>
    <xf numFmtId="10" fontId="86" fillId="0" borderId="0"/>
    <xf numFmtId="10" fontId="86" fillId="0" borderId="0"/>
    <xf numFmtId="10" fontId="86" fillId="0" borderId="0"/>
    <xf numFmtId="10" fontId="86" fillId="0" borderId="0"/>
    <xf numFmtId="176" fontId="72" fillId="0" borderId="0"/>
    <xf numFmtId="176" fontId="72" fillId="35" borderId="0"/>
    <xf numFmtId="176" fontId="72" fillId="35" borderId="0"/>
    <xf numFmtId="176" fontId="72" fillId="35" borderId="0"/>
    <xf numFmtId="176" fontId="87" fillId="0" borderId="0"/>
    <xf numFmtId="176" fontId="72" fillId="0" borderId="0"/>
    <xf numFmtId="176" fontId="72" fillId="0" borderId="0"/>
    <xf numFmtId="176" fontId="72" fillId="0" borderId="0"/>
    <xf numFmtId="176" fontId="72" fillId="0" borderId="0"/>
    <xf numFmtId="176" fontId="72" fillId="0" borderId="0"/>
    <xf numFmtId="10" fontId="86" fillId="0" borderId="0"/>
    <xf numFmtId="176" fontId="72" fillId="0" borderId="0"/>
    <xf numFmtId="176" fontId="72" fillId="0" borderId="0"/>
    <xf numFmtId="176" fontId="72" fillId="0" borderId="0"/>
    <xf numFmtId="176" fontId="87" fillId="0" borderId="0"/>
    <xf numFmtId="176" fontId="72" fillId="0" borderId="0"/>
    <xf numFmtId="176" fontId="72" fillId="0" borderId="0"/>
    <xf numFmtId="176" fontId="72" fillId="0" borderId="0"/>
    <xf numFmtId="10" fontId="86" fillId="0" borderId="0"/>
    <xf numFmtId="176" fontId="72" fillId="0" borderId="0"/>
    <xf numFmtId="176" fontId="72" fillId="0" borderId="0"/>
    <xf numFmtId="9" fontId="87" fillId="0" borderId="0"/>
    <xf numFmtId="176" fontId="87" fillId="0" borderId="0"/>
    <xf numFmtId="10" fontId="87" fillId="0" borderId="0"/>
    <xf numFmtId="176" fontId="88" fillId="0" borderId="0">
      <alignment vertical="top"/>
    </xf>
    <xf numFmtId="179" fontId="72" fillId="0" borderId="0" applyFont="0" applyFill="0" applyBorder="0" applyAlignment="0" applyProtection="0"/>
    <xf numFmtId="180" fontId="89"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81" fontId="89"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79" fontId="72" fillId="0" borderId="0" applyFont="0" applyFill="0" applyBorder="0" applyAlignment="0" applyProtection="0"/>
    <xf numFmtId="176"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176" fontId="72" fillId="0" borderId="0" applyFont="0" applyFill="0" applyBorder="0" applyAlignment="0" applyProtection="0"/>
    <xf numFmtId="176" fontId="72" fillId="0" borderId="0"/>
    <xf numFmtId="176" fontId="72" fillId="0" borderId="0" applyFont="0" applyFill="0" applyBorder="0" applyAlignment="0" applyProtection="0"/>
    <xf numFmtId="182" fontId="89" fillId="0" borderId="0" applyFont="0" applyFill="0" applyBorder="0" applyAlignment="0" applyProtection="0"/>
    <xf numFmtId="183" fontId="89" fillId="0" borderId="0" applyFont="0" applyFill="0" applyBorder="0" applyAlignment="0" applyProtection="0"/>
    <xf numFmtId="176" fontId="72" fillId="0" borderId="0"/>
    <xf numFmtId="176" fontId="72" fillId="0" borderId="0"/>
    <xf numFmtId="0" fontId="72" fillId="0" borderId="0"/>
    <xf numFmtId="0" fontId="72" fillId="0" borderId="0"/>
    <xf numFmtId="0" fontId="72" fillId="0" borderId="0"/>
    <xf numFmtId="0" fontId="72" fillId="0" borderId="0"/>
    <xf numFmtId="184" fontId="72" fillId="0" borderId="0"/>
    <xf numFmtId="176" fontId="72" fillId="0" borderId="0"/>
    <xf numFmtId="185" fontId="72" fillId="0" borderId="0" applyFont="0" applyFill="0" applyBorder="0" applyAlignment="0" applyProtection="0"/>
    <xf numFmtId="185" fontId="72" fillId="0" borderId="0" applyFont="0" applyFill="0" applyBorder="0" applyAlignment="0" applyProtection="0"/>
    <xf numFmtId="185" fontId="72" fillId="0" borderId="0" applyFont="0" applyFill="0" applyBorder="0" applyAlignment="0" applyProtection="0"/>
    <xf numFmtId="186" fontId="72" fillId="0" borderId="0" applyFont="0" applyFill="0" applyBorder="0" applyAlignment="0" applyProtection="0"/>
    <xf numFmtId="186" fontId="72" fillId="0" borderId="0" applyFont="0" applyFill="0" applyBorder="0" applyAlignment="0" applyProtection="0"/>
    <xf numFmtId="186" fontId="72" fillId="0" borderId="0" applyFon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87" fontId="72" fillId="0" borderId="0">
      <alignment horizontal="left" wrapText="1"/>
    </xf>
    <xf numFmtId="176" fontId="79" fillId="0" borderId="0">
      <alignment vertical="top"/>
    </xf>
    <xf numFmtId="176" fontId="79" fillId="0" borderId="0">
      <alignment vertical="top"/>
    </xf>
    <xf numFmtId="176" fontId="79" fillId="0" borderId="0">
      <alignment vertical="top"/>
    </xf>
    <xf numFmtId="176" fontId="79" fillId="0" borderId="0">
      <alignment vertical="top"/>
    </xf>
    <xf numFmtId="176" fontId="79" fillId="0" borderId="0">
      <alignment vertical="top"/>
    </xf>
    <xf numFmtId="187" fontId="72" fillId="0" borderId="0">
      <alignment horizontal="left" wrapText="1"/>
    </xf>
    <xf numFmtId="176" fontId="72" fillId="0" borderId="0"/>
    <xf numFmtId="176" fontId="72" fillId="0" borderId="0" applyNumberFormat="0" applyFill="0" applyBorder="0" applyAlignment="0" applyProtection="0"/>
    <xf numFmtId="176" fontId="72" fillId="0" borderId="0" applyNumberFormat="0" applyFill="0" applyBorder="0" applyAlignment="0" applyProtection="0"/>
    <xf numFmtId="187" fontId="72" fillId="0" borderId="0">
      <alignment horizontal="left" wrapText="1"/>
    </xf>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83"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87"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1" fillId="0" borderId="0"/>
    <xf numFmtId="176" fontId="91" fillId="0" borderId="0"/>
    <xf numFmtId="176" fontId="91" fillId="0" borderId="0"/>
    <xf numFmtId="176" fontId="91" fillId="0" borderId="0"/>
    <xf numFmtId="176" fontId="72" fillId="0" borderId="0" applyNumberForma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90" fillId="0" borderId="0" applyNumberFormat="0" applyFill="0" applyBorder="0" applyAlignment="0" applyProtection="0"/>
    <xf numFmtId="176" fontId="90" fillId="0" borderId="0" applyNumberForma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72" fillId="0" borderId="0"/>
    <xf numFmtId="176" fontId="72"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72" fillId="0" borderId="0"/>
    <xf numFmtId="176" fontId="91" fillId="0" borderId="0"/>
    <xf numFmtId="176" fontId="91" fillId="0" borderId="0"/>
    <xf numFmtId="176" fontId="91" fillId="0" borderId="0"/>
    <xf numFmtId="176" fontId="72" fillId="0" borderId="0" applyNumberFormat="0" applyFill="0" applyBorder="0" applyAlignment="0" applyProtection="0"/>
    <xf numFmtId="176" fontId="91" fillId="0" borderId="0"/>
    <xf numFmtId="176" fontId="91" fillId="0" borderId="0"/>
    <xf numFmtId="176" fontId="91" fillId="0" borderId="0"/>
    <xf numFmtId="176" fontId="91"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xf numFmtId="176" fontId="92"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83" fillId="0" borderId="0"/>
    <xf numFmtId="176" fontId="72" fillId="0" borderId="0"/>
    <xf numFmtId="176" fontId="72" fillId="0" borderId="0" applyNumberForma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applyNumberForma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9" fillId="0" borderId="0">
      <alignment vertical="top"/>
    </xf>
    <xf numFmtId="176" fontId="79" fillId="0" borderId="0">
      <alignment vertical="top"/>
    </xf>
    <xf numFmtId="176" fontId="79" fillId="0" borderId="0">
      <alignment vertical="top"/>
    </xf>
    <xf numFmtId="176" fontId="87"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87" fillId="0" borderId="0"/>
    <xf numFmtId="176" fontId="87" fillId="0" borderId="0"/>
    <xf numFmtId="176" fontId="87" fillId="0" borderId="0"/>
    <xf numFmtId="176" fontId="87" fillId="0" borderId="0"/>
    <xf numFmtId="176" fontId="72" fillId="0" borderId="0" applyNumberFormat="0" applyFill="0" applyBorder="0" applyAlignment="0" applyProtection="0"/>
    <xf numFmtId="176" fontId="79" fillId="0" borderId="0">
      <alignment vertical="top"/>
    </xf>
    <xf numFmtId="176" fontId="91" fillId="0" borderId="0"/>
    <xf numFmtId="188" fontId="72" fillId="0" borderId="0" applyFont="0" applyFill="0" applyBorder="0" applyAlignment="0" applyProtection="0"/>
    <xf numFmtId="189" fontId="72" fillId="0" borderId="0" applyFont="0" applyFill="0" applyBorder="0" applyAlignment="0" applyProtection="0"/>
    <xf numFmtId="190" fontId="72" fillId="0" borderId="0" applyFont="0" applyFill="0" applyBorder="0" applyAlignment="0" applyProtection="0"/>
    <xf numFmtId="191" fontId="72" fillId="0" borderId="0" applyFont="0" applyFill="0" applyBorder="0" applyAlignment="0" applyProtection="0"/>
    <xf numFmtId="192" fontId="72" fillId="0" borderId="0" applyFont="0" applyFill="0" applyBorder="0" applyAlignment="0" applyProtection="0"/>
    <xf numFmtId="188" fontId="72" fillId="0" borderId="0" applyFon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83" fillId="0" borderId="0"/>
    <xf numFmtId="176" fontId="83"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93"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5" fontId="72" fillId="0" borderId="0" applyFont="0" applyFill="0" applyBorder="0" applyAlignment="0" applyProtection="0"/>
    <xf numFmtId="196" fontId="72" fillId="0" borderId="0" applyFont="0" applyFill="0" applyBorder="0" applyAlignment="0" applyProtection="0"/>
    <xf numFmtId="197"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95" fontId="72" fillId="0" borderId="0" applyFont="0" applyFill="0" applyBorder="0" applyAlignment="0" applyProtection="0"/>
    <xf numFmtId="196" fontId="72" fillId="0" borderId="0" applyFont="0" applyFill="0" applyBorder="0" applyAlignment="0" applyProtection="0"/>
    <xf numFmtId="197" fontId="72" fillId="0" borderId="0" applyFont="0" applyFill="0" applyBorder="0" applyAlignment="0" applyProtection="0"/>
    <xf numFmtId="194"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4" fontId="93" fillId="0" borderId="0" applyFont="0" applyFill="0" applyBorder="0" applyAlignment="0" applyProtection="0"/>
    <xf numFmtId="194" fontId="93"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8" fontId="72" fillId="0" borderId="0" applyFont="0" applyFill="0" applyBorder="0" applyAlignment="0" applyProtection="0"/>
    <xf numFmtId="193" fontId="72" fillId="0" borderId="0" applyFont="0" applyFill="0" applyBorder="0" applyAlignment="0" applyProtection="0"/>
    <xf numFmtId="193"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64" fillId="0" borderId="0" applyFont="0" applyFill="0" applyBorder="0" applyAlignment="0" applyProtection="0"/>
    <xf numFmtId="194" fontId="64" fillId="0" borderId="0" applyFont="0" applyFill="0" applyBorder="0" applyAlignment="0" applyProtection="0"/>
    <xf numFmtId="194" fontId="64" fillId="0" borderId="0" applyFont="0" applyFill="0" applyBorder="0" applyAlignment="0" applyProtection="0"/>
    <xf numFmtId="194" fontId="64"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4"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94" fontId="72" fillId="0" borderId="0" applyFont="0" applyFill="0" applyBorder="0" applyAlignment="0" applyProtection="0"/>
    <xf numFmtId="190" fontId="72" fillId="0" borderId="0" applyFont="0" applyFill="0" applyBorder="0" applyAlignment="0" applyProtection="0"/>
    <xf numFmtId="39" fontId="72" fillId="0" borderId="0" applyFont="0" applyFill="0" applyBorder="0" applyAlignment="0" applyProtection="0"/>
    <xf numFmtId="185"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9" fillId="0" borderId="0">
      <alignment vertical="top"/>
    </xf>
    <xf numFmtId="176" fontId="79" fillId="0" borderId="0">
      <alignment vertical="top"/>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87" fillId="0" borderId="0"/>
    <xf numFmtId="176" fontId="72" fillId="0" borderId="0"/>
    <xf numFmtId="176" fontId="72" fillId="0" borderId="0"/>
    <xf numFmtId="176" fontId="72" fillId="0" borderId="0"/>
    <xf numFmtId="187" fontId="72" fillId="0" borderId="0">
      <alignment horizontal="left" wrapText="1"/>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84" fontId="94"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98" fontId="72" fillId="0" borderId="0" applyFont="0" applyFill="0" applyBorder="0" applyAlignment="0" applyProtection="0"/>
    <xf numFmtId="198" fontId="72" fillId="0" borderId="0" applyFont="0" applyFill="0" applyBorder="0" applyAlignment="0" applyProtection="0"/>
    <xf numFmtId="198" fontId="72" fillId="0" borderId="0" applyFon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90" fillId="0" borderId="0" applyNumberFormat="0" applyFill="0" applyBorder="0" applyAlignment="0" applyProtection="0"/>
    <xf numFmtId="176" fontId="90" fillId="0" borderId="0" applyNumberFormat="0" applyFill="0" applyBorder="0" applyAlignment="0" applyProtection="0"/>
    <xf numFmtId="176" fontId="87" fillId="0" borderId="0"/>
    <xf numFmtId="176" fontId="83"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95"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36" borderId="0" applyNumberFormat="0" applyFont="0" applyAlignment="0" applyProtection="0"/>
    <xf numFmtId="176" fontId="72" fillId="0" borderId="0" applyNumberFormat="0" applyFill="0" applyBorder="0" applyAlignment="0" applyProtection="0"/>
    <xf numFmtId="176" fontId="72" fillId="0" borderId="0"/>
    <xf numFmtId="176" fontId="72" fillId="0" borderId="0" applyNumberFormat="0" applyFill="0" applyBorder="0" applyAlignment="0" applyProtection="0"/>
    <xf numFmtId="176" fontId="90" fillId="0" borderId="0" applyNumberFormat="0" applyFill="0" applyBorder="0" applyAlignment="0" applyProtection="0"/>
    <xf numFmtId="176" fontId="79" fillId="0" borderId="0">
      <alignment vertical="top"/>
    </xf>
    <xf numFmtId="176" fontId="72" fillId="0" borderId="0"/>
    <xf numFmtId="176" fontId="90" fillId="0" borderId="0" applyNumberFormat="0" applyFill="0" applyBorder="0" applyAlignment="0" applyProtection="0"/>
    <xf numFmtId="176" fontId="87" fillId="0" borderId="0"/>
    <xf numFmtId="182" fontId="72" fillId="0" borderId="0" applyFont="0" applyFill="0" applyBorder="0" applyAlignment="0" applyProtection="0"/>
    <xf numFmtId="182" fontId="72" fillId="0" borderId="0" applyFont="0" applyFill="0" applyBorder="0" applyAlignment="0" applyProtection="0"/>
    <xf numFmtId="176" fontId="87" fillId="0" borderId="0"/>
    <xf numFmtId="176" fontId="72" fillId="0" borderId="0" applyNumberFormat="0" applyFill="0" applyBorder="0" applyAlignment="0" applyProtection="0"/>
    <xf numFmtId="176" fontId="91"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84" fontId="94"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91" fillId="0" borderId="0"/>
    <xf numFmtId="176" fontId="91" fillId="0" borderId="0"/>
    <xf numFmtId="176" fontId="91" fillId="0" borderId="0"/>
    <xf numFmtId="176" fontId="72" fillId="0" borderId="0" applyNumberFormat="0" applyFill="0" applyBorder="0" applyAlignment="0" applyProtection="0"/>
    <xf numFmtId="176" fontId="91" fillId="0" borderId="0"/>
    <xf numFmtId="176" fontId="83"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6" fillId="37" borderId="0" applyNumberFormat="0" applyBorder="0" applyProtection="0">
      <alignment horizontal="centerContinuous" vertical="center"/>
    </xf>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3" fontId="98" fillId="0" borderId="15" applyBorder="0">
      <alignment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xf numFmtId="199" fontId="72" fillId="0" borderId="0" applyFont="0" applyFill="0" applyBorder="0" applyAlignment="0" applyProtection="0"/>
    <xf numFmtId="176" fontId="72" fillId="0" borderId="0" applyFont="0" applyFill="0" applyBorder="0" applyAlignment="0" applyProtection="0"/>
    <xf numFmtId="193" fontId="72" fillId="0" borderId="0" applyFont="0" applyFill="0" applyBorder="0" applyAlignment="0" applyProtection="0"/>
    <xf numFmtId="199" fontId="72" fillId="0" borderId="0" applyFont="0" applyFill="0" applyBorder="0" applyAlignment="0" applyProtection="0"/>
    <xf numFmtId="199" fontId="72" fillId="0" borderId="0" applyFont="0" applyFill="0" applyBorder="0" applyAlignment="0" applyProtection="0"/>
    <xf numFmtId="200" fontId="72" fillId="0" borderId="0" applyFont="0" applyFill="0" applyBorder="0" applyProtection="0">
      <alignment horizontal="right"/>
    </xf>
    <xf numFmtId="176" fontId="72" fillId="0" borderId="0" applyFont="0" applyFill="0" applyBorder="0" applyAlignment="0" applyProtection="0"/>
    <xf numFmtId="176" fontId="72" fillId="0" borderId="0" applyFont="0" applyFill="0" applyBorder="0" applyProtection="0">
      <alignment horizontal="right"/>
    </xf>
    <xf numFmtId="200" fontId="72" fillId="0" borderId="0" applyFont="0" applyFill="0" applyBorder="0" applyProtection="0">
      <alignment horizontal="right"/>
    </xf>
    <xf numFmtId="200" fontId="72" fillId="0" borderId="0" applyFont="0" applyFill="0" applyBorder="0" applyProtection="0">
      <alignment horizontal="right"/>
    </xf>
    <xf numFmtId="201" fontId="72" fillId="0" borderId="0" applyFont="0" applyFill="0" applyBorder="0" applyProtection="0">
      <alignment horizontal="right"/>
    </xf>
    <xf numFmtId="201" fontId="72" fillId="0" borderId="0" applyFont="0" applyFill="0" applyBorder="0" applyProtection="0">
      <alignment horizontal="right"/>
    </xf>
    <xf numFmtId="201" fontId="72" fillId="0" borderId="0" applyFont="0" applyFill="0" applyBorder="0" applyProtection="0">
      <alignment horizontal="right"/>
    </xf>
    <xf numFmtId="176" fontId="72" fillId="0" borderId="0" applyFont="0" applyFill="0" applyBorder="0" applyProtection="0">
      <alignment horizontal="right"/>
    </xf>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xf numFmtId="176" fontId="72" fillId="0" borderId="0"/>
    <xf numFmtId="176" fontId="72" fillId="0" borderId="0"/>
    <xf numFmtId="176" fontId="72"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72"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202" fontId="72" fillId="0" borderId="0" applyFont="0" applyFill="0" applyBorder="0" applyAlignment="0" applyProtection="0"/>
    <xf numFmtId="202"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87" fontId="72" fillId="0" borderId="0">
      <alignment horizontal="left" wrapText="1"/>
    </xf>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87" fontId="72" fillId="0" borderId="0">
      <alignment horizontal="left" wrapText="1"/>
    </xf>
    <xf numFmtId="187" fontId="72" fillId="0" borderId="0">
      <alignment horizontal="left" wrapText="1"/>
    </xf>
    <xf numFmtId="187" fontId="72" fillId="0" borderId="0">
      <alignment horizontal="left" wrapText="1"/>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72" fillId="0" borderId="0"/>
    <xf numFmtId="176" fontId="72" fillId="0" borderId="0"/>
    <xf numFmtId="187" fontId="72" fillId="0" borderId="0">
      <alignment horizontal="left" wrapText="1"/>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87" fontId="72" fillId="0" borderId="0">
      <alignment horizontal="left" wrapText="1"/>
    </xf>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83" fillId="0" borderId="0"/>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Protection="0">
      <alignment vertical="top"/>
    </xf>
    <xf numFmtId="176" fontId="99" fillId="0" borderId="0" applyNumberFormat="0" applyFill="0" applyBorder="0" applyProtection="0">
      <alignment vertical="top"/>
    </xf>
    <xf numFmtId="176" fontId="72" fillId="0" borderId="0" applyNumberFormat="0" applyFill="0" applyBorder="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0" fillId="0" borderId="16" applyNumberFormat="0" applyFill="0" applyAlignment="0" applyProtection="0"/>
    <xf numFmtId="176" fontId="72" fillId="0" borderId="16" applyNumberFormat="0" applyFill="0" applyAlignment="0" applyProtection="0"/>
    <xf numFmtId="176" fontId="100" fillId="0" borderId="16" applyNumberFormat="0" applyFill="0" applyAlignment="0" applyProtection="0"/>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17" applyNumberFormat="0" applyFill="0" applyProtection="0">
      <alignment horizontal="center"/>
    </xf>
    <xf numFmtId="176" fontId="72" fillId="0" borderId="17" applyNumberFormat="0" applyFill="0" applyProtection="0">
      <alignment horizontal="center"/>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1" fillId="0" borderId="0" applyNumberFormat="0" applyFill="0" applyBorder="0" applyProtection="0">
      <alignment horizontal="left"/>
    </xf>
    <xf numFmtId="176" fontId="72" fillId="0" borderId="0" applyNumberFormat="0" applyFill="0" applyBorder="0" applyProtection="0">
      <alignment horizontal="left"/>
    </xf>
    <xf numFmtId="176" fontId="101" fillId="0" borderId="0" applyNumberFormat="0" applyFill="0" applyBorder="0" applyProtection="0">
      <alignment horizontal="left"/>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Protection="0">
      <alignment horizontal="centerContinuous"/>
    </xf>
    <xf numFmtId="176" fontId="102" fillId="0" borderId="0" applyNumberFormat="0" applyFill="0" applyBorder="0" applyProtection="0">
      <alignment horizontal="centerContinuous"/>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9" fillId="0" borderId="0">
      <alignment vertical="top"/>
    </xf>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176" fontId="91"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72"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90" fillId="0" borderId="0" applyNumberFormat="0" applyFill="0" applyBorder="0" applyAlignment="0" applyProtection="0"/>
    <xf numFmtId="176" fontId="72" fillId="0" borderId="0" applyNumberFormat="0" applyFill="0" applyBorder="0" applyAlignment="0" applyProtection="0"/>
    <xf numFmtId="176" fontId="72" fillId="0" borderId="0" applyNumberFormat="0" applyFill="0" applyBorder="0" applyAlignment="0" applyProtection="0"/>
    <xf numFmtId="203" fontId="85" fillId="0" borderId="0" applyFont="0" applyFill="0" applyBorder="0" applyAlignment="0" applyProtection="0"/>
    <xf numFmtId="204" fontId="85" fillId="0" borderId="0" applyFont="0" applyFill="0" applyBorder="0" applyAlignment="0" applyProtection="0"/>
    <xf numFmtId="176" fontId="87" fillId="0" borderId="0" applyFont="0" applyFill="0" applyBorder="0" applyAlignment="0" applyProtection="0"/>
    <xf numFmtId="176" fontId="87"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176" fontId="72" fillId="0" borderId="0"/>
    <xf numFmtId="176" fontId="72" fillId="0" borderId="0"/>
    <xf numFmtId="0" fontId="87" fillId="0" borderId="0" applyNumberFormat="0" applyFill="0" applyBorder="0" applyAlignment="0" applyProtection="0"/>
    <xf numFmtId="176" fontId="72" fillId="0" borderId="0"/>
    <xf numFmtId="176" fontId="88" fillId="0" borderId="0"/>
    <xf numFmtId="176" fontId="103" fillId="0" borderId="0" applyNumberFormat="0" applyFill="0" applyBorder="0" applyAlignment="0" applyProtection="0">
      <alignment vertical="top"/>
      <protection locked="0"/>
    </xf>
    <xf numFmtId="176" fontId="85" fillId="0" borderId="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39" fontId="72" fillId="0" borderId="0" applyFont="0" applyFill="0" applyBorder="0" applyAlignment="0" applyProtection="0"/>
    <xf numFmtId="206" fontId="87" fillId="0" borderId="0"/>
    <xf numFmtId="206" fontId="87" fillId="0" borderId="0"/>
    <xf numFmtId="176" fontId="104" fillId="0" borderId="18" applyFont="0" applyFill="0" applyBorder="0" applyAlignment="0" applyProtection="0"/>
    <xf numFmtId="176" fontId="105" fillId="0" borderId="0"/>
    <xf numFmtId="207" fontId="72" fillId="0" borderId="19" applyFont="0" applyFill="0" applyBorder="0" applyProtection="0">
      <alignment horizontal="right" vertical="center" wrapText="1"/>
    </xf>
    <xf numFmtId="176" fontId="105" fillId="0" borderId="0"/>
    <xf numFmtId="176" fontId="105" fillId="0" borderId="0"/>
    <xf numFmtId="176" fontId="105" fillId="0" borderId="0"/>
    <xf numFmtId="208" fontId="85" fillId="0" borderId="0" applyFont="0" applyFill="0" applyBorder="0" applyAlignment="0" applyProtection="0">
      <protection locked="0"/>
    </xf>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9"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176"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106" fillId="38"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63"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63"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106" fillId="38"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176"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63"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106" fillId="40"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3"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176"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106" fillId="43" borderId="0" applyNumberFormat="0" applyBorder="0" applyAlignment="0" applyProtection="0"/>
    <xf numFmtId="0" fontId="63"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106" fillId="4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5"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63"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106" fillId="44"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39"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176"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106" fillId="39" borderId="0" applyNumberFormat="0" applyBorder="0" applyAlignment="0" applyProtection="0"/>
    <xf numFmtId="0" fontId="63"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106" fillId="46"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176"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106" fillId="41" borderId="0" applyNumberFormat="0" applyBorder="0" applyAlignment="0" applyProtection="0"/>
    <xf numFmtId="0" fontId="106" fillId="47" borderId="0" applyNumberFormat="0" applyBorder="0" applyAlignment="0" applyProtection="0"/>
    <xf numFmtId="0" fontId="107" fillId="38" borderId="0" applyNumberFormat="0" applyBorder="0" applyAlignment="0" applyProtection="0"/>
    <xf numFmtId="0" fontId="106" fillId="41" borderId="0" applyNumberFormat="0" applyBorder="0" applyAlignment="0" applyProtection="0"/>
    <xf numFmtId="0" fontId="107" fillId="40" borderId="0" applyNumberFormat="0" applyBorder="0" applyAlignment="0" applyProtection="0"/>
    <xf numFmtId="0" fontId="106" fillId="43" borderId="0" applyNumberFormat="0" applyBorder="0" applyAlignment="0" applyProtection="0"/>
    <xf numFmtId="0" fontId="107" fillId="42" borderId="0" applyNumberFormat="0" applyBorder="0" applyAlignment="0" applyProtection="0"/>
    <xf numFmtId="0" fontId="106" fillId="47" borderId="0" applyNumberFormat="0" applyBorder="0" applyAlignment="0" applyProtection="0"/>
    <xf numFmtId="0" fontId="107" fillId="44" borderId="0" applyNumberFormat="0" applyBorder="0" applyAlignment="0" applyProtection="0"/>
    <xf numFmtId="0" fontId="106" fillId="48" borderId="0" applyNumberFormat="0" applyBorder="0" applyAlignment="0" applyProtection="0"/>
    <xf numFmtId="0" fontId="107" fillId="46" borderId="0" applyNumberFormat="0" applyBorder="0" applyAlignment="0" applyProtection="0"/>
    <xf numFmtId="0" fontId="106" fillId="41" borderId="0" applyNumberFormat="0" applyBorder="0" applyAlignment="0" applyProtection="0"/>
    <xf numFmtId="0" fontId="107" fillId="41" borderId="0" applyNumberFormat="0" applyBorder="0" applyAlignment="0" applyProtection="0"/>
    <xf numFmtId="209" fontId="72" fillId="0" borderId="0" applyProtection="0">
      <protection locked="0"/>
    </xf>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5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63"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106" fillId="49"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176"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106" fillId="51"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36"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176"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106" fillId="36" borderId="0" applyNumberFormat="0" applyBorder="0" applyAlignment="0" applyProtection="0"/>
    <xf numFmtId="0" fontId="63"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106" fillId="52"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5"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176"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63"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06" fillId="44"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50"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176"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63"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106" fillId="49"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4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176"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106" fillId="41" borderId="0" applyNumberFormat="0" applyBorder="0" applyAlignment="0" applyProtection="0"/>
    <xf numFmtId="0" fontId="63"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45" fillId="31" borderId="0" applyNumberFormat="0" applyBorder="0" applyAlignment="0" applyProtection="0"/>
    <xf numFmtId="0" fontId="106" fillId="53" borderId="0" applyNumberFormat="0" applyBorder="0" applyAlignment="0" applyProtection="0"/>
    <xf numFmtId="0" fontId="106" fillId="54" borderId="0" applyNumberFormat="0" applyBorder="0" applyAlignment="0" applyProtection="0"/>
    <xf numFmtId="0" fontId="107" fillId="49" borderId="0" applyNumberFormat="0" applyBorder="0" applyAlignment="0" applyProtection="0"/>
    <xf numFmtId="0" fontId="106" fillId="51" borderId="0" applyNumberFormat="0" applyBorder="0" applyAlignment="0" applyProtection="0"/>
    <xf numFmtId="0" fontId="107" fillId="51" borderId="0" applyNumberFormat="0" applyBorder="0" applyAlignment="0" applyProtection="0"/>
    <xf numFmtId="0" fontId="106" fillId="36" borderId="0" applyNumberFormat="0" applyBorder="0" applyAlignment="0" applyProtection="0"/>
    <xf numFmtId="0" fontId="107" fillId="52" borderId="0" applyNumberFormat="0" applyBorder="0" applyAlignment="0" applyProtection="0"/>
    <xf numFmtId="0" fontId="106" fillId="54" borderId="0" applyNumberFormat="0" applyBorder="0" applyAlignment="0" applyProtection="0"/>
    <xf numFmtId="0" fontId="107" fillId="44" borderId="0" applyNumberFormat="0" applyBorder="0" applyAlignment="0" applyProtection="0"/>
    <xf numFmtId="0" fontId="106" fillId="49" borderId="0" applyNumberFormat="0" applyBorder="0" applyAlignment="0" applyProtection="0"/>
    <xf numFmtId="0" fontId="107" fillId="49" borderId="0" applyNumberFormat="0" applyBorder="0" applyAlignment="0" applyProtection="0"/>
    <xf numFmtId="0" fontId="106" fillId="41" borderId="0" applyNumberFormat="0" applyBorder="0" applyAlignment="0" applyProtection="0"/>
    <xf numFmtId="0" fontId="107" fillId="53"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9" fillId="12"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0" fontId="108" fillId="55"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0" fontId="62" fillId="12" borderId="0" applyNumberFormat="0" applyBorder="0" applyAlignment="0" applyProtection="0"/>
    <xf numFmtId="0" fontId="108" fillId="55"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0" fontId="108" fillId="55"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176" fontId="108" fillId="55" borderId="0" applyNumberFormat="0" applyBorder="0" applyAlignment="0" applyProtection="0"/>
    <xf numFmtId="0" fontId="62" fillId="12" borderId="0" applyNumberFormat="0" applyBorder="0" applyAlignment="0" applyProtection="0"/>
    <xf numFmtId="0" fontId="108" fillId="55" borderId="0" applyNumberFormat="0" applyBorder="0" applyAlignment="0" applyProtection="0"/>
    <xf numFmtId="176" fontId="108" fillId="55" borderId="0" applyNumberFormat="0" applyBorder="0" applyAlignment="0" applyProtection="0"/>
    <xf numFmtId="0" fontId="108" fillId="55" borderId="0" applyNumberFormat="0" applyBorder="0" applyAlignment="0" applyProtection="0"/>
    <xf numFmtId="0" fontId="62" fillId="12" borderId="0" applyNumberFormat="0" applyBorder="0" applyAlignment="0" applyProtection="0"/>
    <xf numFmtId="0" fontId="108" fillId="55"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9" fillId="16"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0" fontId="62" fillId="16"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176" fontId="108" fillId="51" borderId="0" applyNumberFormat="0" applyBorder="0" applyAlignment="0" applyProtection="0"/>
    <xf numFmtId="0" fontId="62" fillId="16" borderId="0" applyNumberFormat="0" applyBorder="0" applyAlignment="0" applyProtection="0"/>
    <xf numFmtId="0" fontId="108" fillId="51" borderId="0" applyNumberFormat="0" applyBorder="0" applyAlignment="0" applyProtection="0"/>
    <xf numFmtId="176" fontId="108" fillId="51" borderId="0" applyNumberFormat="0" applyBorder="0" applyAlignment="0" applyProtection="0"/>
    <xf numFmtId="0" fontId="108" fillId="51" borderId="0" applyNumberFormat="0" applyBorder="0" applyAlignment="0" applyProtection="0"/>
    <xf numFmtId="0" fontId="62" fillId="16" borderId="0" applyNumberFormat="0" applyBorder="0" applyAlignment="0" applyProtection="0"/>
    <xf numFmtId="0" fontId="108" fillId="51" borderId="0" applyNumberFormat="0" applyBorder="0" applyAlignment="0" applyProtection="0"/>
    <xf numFmtId="0" fontId="109" fillId="16" borderId="0" applyNumberFormat="0" applyBorder="0" applyAlignment="0" applyProtection="0"/>
    <xf numFmtId="0" fontId="109" fillId="16" borderId="0" applyNumberFormat="0" applyBorder="0" applyAlignment="0" applyProtection="0"/>
    <xf numFmtId="0" fontId="109" fillId="16" borderId="0" applyNumberFormat="0" applyBorder="0" applyAlignment="0" applyProtection="0"/>
    <xf numFmtId="0" fontId="109" fillId="16" borderId="0" applyNumberFormat="0" applyBorder="0" applyAlignment="0" applyProtection="0"/>
    <xf numFmtId="0" fontId="109" fillId="1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9" fillId="20"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0" fontId="62" fillId="20"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176" fontId="108" fillId="52" borderId="0" applyNumberFormat="0" applyBorder="0" applyAlignment="0" applyProtection="0"/>
    <xf numFmtId="0" fontId="62" fillId="20" borderId="0" applyNumberFormat="0" applyBorder="0" applyAlignment="0" applyProtection="0"/>
    <xf numFmtId="0" fontId="108" fillId="52" borderId="0" applyNumberFormat="0" applyBorder="0" applyAlignment="0" applyProtection="0"/>
    <xf numFmtId="176" fontId="108" fillId="52" borderId="0" applyNumberFormat="0" applyBorder="0" applyAlignment="0" applyProtection="0"/>
    <xf numFmtId="0" fontId="108" fillId="52" borderId="0" applyNumberFormat="0" applyBorder="0" applyAlignment="0" applyProtection="0"/>
    <xf numFmtId="0" fontId="62" fillId="20" borderId="0" applyNumberFormat="0" applyBorder="0" applyAlignment="0" applyProtection="0"/>
    <xf numFmtId="0" fontId="108" fillId="52"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36"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9" fillId="24"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62" fillId="24"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62" fillId="24"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0" fontId="62" fillId="24" borderId="0" applyNumberFormat="0" applyBorder="0" applyAlignment="0" applyProtection="0"/>
    <xf numFmtId="0" fontId="108" fillId="56"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4"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9" fillId="28"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62" fillId="28"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62" fillId="28"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0" fontId="62" fillId="28" borderId="0" applyNumberFormat="0" applyBorder="0" applyAlignment="0" applyProtection="0"/>
    <xf numFmtId="0" fontId="108" fillId="57"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50"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9" fillId="32"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0" fontId="108" fillId="58"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0" fontId="62" fillId="32" borderId="0" applyNumberFormat="0" applyBorder="0" applyAlignment="0" applyProtection="0"/>
    <xf numFmtId="0" fontId="108" fillId="58"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0" fontId="108" fillId="58"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176" fontId="108" fillId="58" borderId="0" applyNumberFormat="0" applyBorder="0" applyAlignment="0" applyProtection="0"/>
    <xf numFmtId="0" fontId="62" fillId="32" borderId="0" applyNumberFormat="0" applyBorder="0" applyAlignment="0" applyProtection="0"/>
    <xf numFmtId="0" fontId="108" fillId="58" borderId="0" applyNumberFormat="0" applyBorder="0" applyAlignment="0" applyProtection="0"/>
    <xf numFmtId="176" fontId="108" fillId="58" borderId="0" applyNumberFormat="0" applyBorder="0" applyAlignment="0" applyProtection="0"/>
    <xf numFmtId="0" fontId="108" fillId="58" borderId="0" applyNumberFormat="0" applyBorder="0" applyAlignment="0" applyProtection="0"/>
    <xf numFmtId="0" fontId="62" fillId="32" borderId="0" applyNumberFormat="0" applyBorder="0" applyAlignment="0" applyProtection="0"/>
    <xf numFmtId="0" fontId="108" fillId="58"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41" borderId="0" applyNumberFormat="0" applyBorder="0" applyAlignment="0" applyProtection="0"/>
    <xf numFmtId="0" fontId="108" fillId="57" borderId="0" applyNumberFormat="0" applyBorder="0" applyAlignment="0" applyProtection="0"/>
    <xf numFmtId="0" fontId="110" fillId="55" borderId="0" applyNumberFormat="0" applyBorder="0" applyAlignment="0" applyProtection="0"/>
    <xf numFmtId="0" fontId="108" fillId="51" borderId="0" applyNumberFormat="0" applyBorder="0" applyAlignment="0" applyProtection="0"/>
    <xf numFmtId="0" fontId="110" fillId="51" borderId="0" applyNumberFormat="0" applyBorder="0" applyAlignment="0" applyProtection="0"/>
    <xf numFmtId="0" fontId="108" fillId="36" borderId="0" applyNumberFormat="0" applyBorder="0" applyAlignment="0" applyProtection="0"/>
    <xf numFmtId="0" fontId="110" fillId="52" borderId="0" applyNumberFormat="0" applyBorder="0" applyAlignment="0" applyProtection="0"/>
    <xf numFmtId="0" fontId="108" fillId="54" borderId="0" applyNumberFormat="0" applyBorder="0" applyAlignment="0" applyProtection="0"/>
    <xf numFmtId="0" fontId="110" fillId="56" borderId="0" applyNumberFormat="0" applyBorder="0" applyAlignment="0" applyProtection="0"/>
    <xf numFmtId="0" fontId="108" fillId="57" borderId="0" applyNumberFormat="0" applyBorder="0" applyAlignment="0" applyProtection="0"/>
    <xf numFmtId="0" fontId="110" fillId="57" borderId="0" applyNumberFormat="0" applyBorder="0" applyAlignment="0" applyProtection="0"/>
    <xf numFmtId="0" fontId="108" fillId="41" borderId="0" applyNumberFormat="0" applyBorder="0" applyAlignment="0" applyProtection="0"/>
    <xf numFmtId="0" fontId="110" fillId="58" borderId="0" applyNumberFormat="0" applyBorder="0" applyAlignment="0" applyProtection="0"/>
    <xf numFmtId="176" fontId="111" fillId="0" borderId="0"/>
    <xf numFmtId="176" fontId="88" fillId="0" borderId="0"/>
    <xf numFmtId="176" fontId="112" fillId="0" borderId="10" applyBorder="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9" fillId="9"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0" fontId="108" fillId="45"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0" fontId="62" fillId="9" borderId="0" applyNumberFormat="0" applyBorder="0" applyAlignment="0" applyProtection="0"/>
    <xf numFmtId="0" fontId="108" fillId="45"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0" fontId="108" fillId="45"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176" fontId="108" fillId="45" borderId="0" applyNumberFormat="0" applyBorder="0" applyAlignment="0" applyProtection="0"/>
    <xf numFmtId="0" fontId="62" fillId="9" borderId="0" applyNumberFormat="0" applyBorder="0" applyAlignment="0" applyProtection="0"/>
    <xf numFmtId="0" fontId="108" fillId="45" borderId="0" applyNumberFormat="0" applyBorder="0" applyAlignment="0" applyProtection="0"/>
    <xf numFmtId="176" fontId="108" fillId="45" borderId="0" applyNumberFormat="0" applyBorder="0" applyAlignment="0" applyProtection="0"/>
    <xf numFmtId="0" fontId="108" fillId="45" borderId="0" applyNumberFormat="0" applyBorder="0" applyAlignment="0" applyProtection="0"/>
    <xf numFmtId="0" fontId="62" fillId="9" borderId="0" applyNumberFormat="0" applyBorder="0" applyAlignment="0" applyProtection="0"/>
    <xf numFmtId="0" fontId="108" fillId="45"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8" fillId="59" borderId="0" applyNumberFormat="0" applyBorder="0" applyAlignment="0" applyProtection="0"/>
    <xf numFmtId="0" fontId="109" fillId="13"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0" fontId="108" fillId="60"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0" fontId="62" fillId="13" borderId="0" applyNumberFormat="0" applyBorder="0" applyAlignment="0" applyProtection="0"/>
    <xf numFmtId="0" fontId="108" fillId="60"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0" fontId="108" fillId="60"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176" fontId="108" fillId="60" borderId="0" applyNumberFormat="0" applyBorder="0" applyAlignment="0" applyProtection="0"/>
    <xf numFmtId="0" fontId="62" fillId="13" borderId="0" applyNumberFormat="0" applyBorder="0" applyAlignment="0" applyProtection="0"/>
    <xf numFmtId="0" fontId="108" fillId="60" borderId="0" applyNumberFormat="0" applyBorder="0" applyAlignment="0" applyProtection="0"/>
    <xf numFmtId="176" fontId="108" fillId="60" borderId="0" applyNumberFormat="0" applyBorder="0" applyAlignment="0" applyProtection="0"/>
    <xf numFmtId="0" fontId="108" fillId="60" borderId="0" applyNumberFormat="0" applyBorder="0" applyAlignment="0" applyProtection="0"/>
    <xf numFmtId="0" fontId="62" fillId="13" borderId="0" applyNumberFormat="0" applyBorder="0" applyAlignment="0" applyProtection="0"/>
    <xf numFmtId="0" fontId="108" fillId="60"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109" fillId="13" borderId="0" applyNumberFormat="0" applyBorder="0" applyAlignment="0" applyProtection="0"/>
    <xf numFmtId="0" fontId="109" fillId="17"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0" fontId="108" fillId="61"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0" fontId="62" fillId="17" borderId="0" applyNumberFormat="0" applyBorder="0" applyAlignment="0" applyProtection="0"/>
    <xf numFmtId="0" fontId="108" fillId="61"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0" fontId="108" fillId="61"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176" fontId="108" fillId="61" borderId="0" applyNumberFormat="0" applyBorder="0" applyAlignment="0" applyProtection="0"/>
    <xf numFmtId="0" fontId="62" fillId="17" borderId="0" applyNumberFormat="0" applyBorder="0" applyAlignment="0" applyProtection="0"/>
    <xf numFmtId="0" fontId="108" fillId="61" borderId="0" applyNumberFormat="0" applyBorder="0" applyAlignment="0" applyProtection="0"/>
    <xf numFmtId="176" fontId="108" fillId="61" borderId="0" applyNumberFormat="0" applyBorder="0" applyAlignment="0" applyProtection="0"/>
    <xf numFmtId="0" fontId="108" fillId="61" borderId="0" applyNumberFormat="0" applyBorder="0" applyAlignment="0" applyProtection="0"/>
    <xf numFmtId="0" fontId="62" fillId="17" borderId="0" applyNumberFormat="0" applyBorder="0" applyAlignment="0" applyProtection="0"/>
    <xf numFmtId="0" fontId="108" fillId="61" borderId="0" applyNumberFormat="0" applyBorder="0" applyAlignment="0" applyProtection="0"/>
    <xf numFmtId="0" fontId="109" fillId="17" borderId="0" applyNumberFormat="0" applyBorder="0" applyAlignment="0" applyProtection="0"/>
    <xf numFmtId="0" fontId="109" fillId="17" borderId="0" applyNumberFormat="0" applyBorder="0" applyAlignment="0" applyProtection="0"/>
    <xf numFmtId="0" fontId="109" fillId="17" borderId="0" applyNumberFormat="0" applyBorder="0" applyAlignment="0" applyProtection="0"/>
    <xf numFmtId="0" fontId="109" fillId="17" borderId="0" applyNumberFormat="0" applyBorder="0" applyAlignment="0" applyProtection="0"/>
    <xf numFmtId="0" fontId="109" fillId="17"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9" fillId="21"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62" fillId="21"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176" fontId="108" fillId="56" borderId="0" applyNumberFormat="0" applyBorder="0" applyAlignment="0" applyProtection="0"/>
    <xf numFmtId="0" fontId="62" fillId="21" borderId="0" applyNumberFormat="0" applyBorder="0" applyAlignment="0" applyProtection="0"/>
    <xf numFmtId="0" fontId="108" fillId="56" borderId="0" applyNumberFormat="0" applyBorder="0" applyAlignment="0" applyProtection="0"/>
    <xf numFmtId="176" fontId="108" fillId="56" borderId="0" applyNumberFormat="0" applyBorder="0" applyAlignment="0" applyProtection="0"/>
    <xf numFmtId="0" fontId="108" fillId="56" borderId="0" applyNumberFormat="0" applyBorder="0" applyAlignment="0" applyProtection="0"/>
    <xf numFmtId="0" fontId="62" fillId="21" borderId="0" applyNumberFormat="0" applyBorder="0" applyAlignment="0" applyProtection="0"/>
    <xf numFmtId="0" fontId="108" fillId="56"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8" fillId="62" borderId="0" applyNumberFormat="0" applyBorder="0" applyAlignment="0" applyProtection="0"/>
    <xf numFmtId="0" fontId="109" fillId="25"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62" fillId="25"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176" fontId="108" fillId="57" borderId="0" applyNumberFormat="0" applyBorder="0" applyAlignment="0" applyProtection="0"/>
    <xf numFmtId="0" fontId="62" fillId="25" borderId="0" applyNumberFormat="0" applyBorder="0" applyAlignment="0" applyProtection="0"/>
    <xf numFmtId="0" fontId="108" fillId="57" borderId="0" applyNumberFormat="0" applyBorder="0" applyAlignment="0" applyProtection="0"/>
    <xf numFmtId="176" fontId="108" fillId="57" borderId="0" applyNumberFormat="0" applyBorder="0" applyAlignment="0" applyProtection="0"/>
    <xf numFmtId="0" fontId="108" fillId="57" borderId="0" applyNumberFormat="0" applyBorder="0" applyAlignment="0" applyProtection="0"/>
    <xf numFmtId="0" fontId="62" fillId="25" borderId="0" applyNumberFormat="0" applyBorder="0" applyAlignment="0" applyProtection="0"/>
    <xf numFmtId="0" fontId="108" fillId="57"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5" borderId="0" applyNumberFormat="0" applyBorder="0" applyAlignment="0" applyProtection="0"/>
    <xf numFmtId="0" fontId="109" fillId="29"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0" fontId="108" fillId="63"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0" fontId="62" fillId="29" borderId="0" applyNumberFormat="0" applyBorder="0" applyAlignment="0" applyProtection="0"/>
    <xf numFmtId="0" fontId="108" fillId="63"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0" fontId="108" fillId="63"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176" fontId="108" fillId="63" borderId="0" applyNumberFormat="0" applyBorder="0" applyAlignment="0" applyProtection="0"/>
    <xf numFmtId="0" fontId="62" fillId="29" borderId="0" applyNumberFormat="0" applyBorder="0" applyAlignment="0" applyProtection="0"/>
    <xf numFmtId="0" fontId="108" fillId="63" borderId="0" applyNumberFormat="0" applyBorder="0" applyAlignment="0" applyProtection="0"/>
    <xf numFmtId="176" fontId="108" fillId="63" borderId="0" applyNumberFormat="0" applyBorder="0" applyAlignment="0" applyProtection="0"/>
    <xf numFmtId="0" fontId="108" fillId="63" borderId="0" applyNumberFormat="0" applyBorder="0" applyAlignment="0" applyProtection="0"/>
    <xf numFmtId="0" fontId="62" fillId="29" borderId="0" applyNumberFormat="0" applyBorder="0" applyAlignment="0" applyProtection="0"/>
    <xf numFmtId="0" fontId="108" fillId="63" borderId="0" applyNumberFormat="0" applyBorder="0" applyAlignment="0" applyProtection="0"/>
    <xf numFmtId="0" fontId="109" fillId="29" borderId="0" applyNumberFormat="0" applyBorder="0" applyAlignment="0" applyProtection="0"/>
    <xf numFmtId="0" fontId="109" fillId="29" borderId="0" applyNumberFormat="0" applyBorder="0" applyAlignment="0" applyProtection="0"/>
    <xf numFmtId="0" fontId="109" fillId="29" borderId="0" applyNumberFormat="0" applyBorder="0" applyAlignment="0" applyProtection="0"/>
    <xf numFmtId="0" fontId="109" fillId="29" borderId="0" applyNumberFormat="0" applyBorder="0" applyAlignment="0" applyProtection="0"/>
    <xf numFmtId="0" fontId="109" fillId="29" borderId="0" applyNumberFormat="0" applyBorder="0" applyAlignment="0" applyProtection="0"/>
    <xf numFmtId="176" fontId="85" fillId="64" borderId="20">
      <alignment horizontal="center" vertical="center"/>
    </xf>
    <xf numFmtId="210" fontId="113" fillId="35" borderId="21" applyFont="0" applyFill="0" applyBorder="0" applyProtection="0">
      <alignment vertical="center"/>
    </xf>
    <xf numFmtId="0" fontId="72" fillId="0" borderId="0" applyNumberFormat="0" applyFill="0" applyBorder="0" applyAlignment="0" applyProtection="0"/>
    <xf numFmtId="173" fontId="114" fillId="0" borderId="0"/>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176" fontId="115" fillId="0" borderId="0">
      <alignment horizontal="center" wrapText="1"/>
      <protection locked="0"/>
    </xf>
    <xf numFmtId="3" fontId="116" fillId="0" borderId="0" applyNumberFormat="0" applyFill="0" applyBorder="0" applyAlignment="0" applyProtection="0"/>
    <xf numFmtId="3" fontId="117" fillId="0" borderId="0" applyNumberFormat="0" applyFill="0" applyBorder="0" applyAlignment="0" applyProtection="0"/>
    <xf numFmtId="176" fontId="118" fillId="0" borderId="0" applyNumberForma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97" fillId="0" borderId="14" applyNumberFormat="0" applyFill="0" applyAlignment="0" applyProtection="0"/>
    <xf numFmtId="176" fontId="119" fillId="0" borderId="10" applyFont="0">
      <alignment horizontal="centerContinuous"/>
    </xf>
    <xf numFmtId="176" fontId="120" fillId="0" borderId="0"/>
    <xf numFmtId="9" fontId="86" fillId="0" borderId="0"/>
    <xf numFmtId="176" fontId="86" fillId="0" borderId="0"/>
    <xf numFmtId="176" fontId="86" fillId="0" borderId="0"/>
    <xf numFmtId="176" fontId="120" fillId="0" borderId="0"/>
    <xf numFmtId="176" fontId="120" fillId="0" borderId="0"/>
    <xf numFmtId="176" fontId="86" fillId="0" borderId="0"/>
    <xf numFmtId="176" fontId="86" fillId="0" borderId="0"/>
    <xf numFmtId="176" fontId="72" fillId="0" borderId="0"/>
    <xf numFmtId="176" fontId="72" fillId="0" borderId="0"/>
    <xf numFmtId="176" fontId="72" fillId="0" borderId="0"/>
    <xf numFmtId="176" fontId="87" fillId="0" borderId="0"/>
    <xf numFmtId="0" fontId="121" fillId="3" borderId="0" applyNumberFormat="0" applyBorder="0" applyAlignment="0" applyProtection="0"/>
    <xf numFmtId="176"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3" fillId="40" borderId="0" applyNumberFormat="0" applyBorder="0" applyAlignment="0" applyProtection="0"/>
    <xf numFmtId="0" fontId="124" fillId="3" borderId="0" applyNumberFormat="0" applyBorder="0" applyAlignment="0" applyProtection="0"/>
    <xf numFmtId="0" fontId="124" fillId="3" borderId="0" applyNumberFormat="0" applyBorder="0" applyAlignment="0" applyProtection="0"/>
    <xf numFmtId="0" fontId="124" fillId="3"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3" fillId="40" borderId="0" applyNumberFormat="0" applyBorder="0" applyAlignment="0" applyProtection="0"/>
    <xf numFmtId="176" fontId="122" fillId="40"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176" fontId="122" fillId="40" borderId="0" applyNumberFormat="0" applyBorder="0" applyAlignment="0" applyProtection="0"/>
    <xf numFmtId="176" fontId="122" fillId="40" borderId="0" applyNumberFormat="0" applyBorder="0" applyAlignment="0" applyProtection="0"/>
    <xf numFmtId="176"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176" fontId="122" fillId="40" borderId="0" applyNumberFormat="0" applyBorder="0" applyAlignment="0" applyProtection="0"/>
    <xf numFmtId="0" fontId="122" fillId="40" borderId="0" applyNumberFormat="0" applyBorder="0" applyAlignment="0" applyProtection="0"/>
    <xf numFmtId="0" fontId="52" fillId="3" borderId="0" applyNumberFormat="0" applyBorder="0" applyAlignment="0" applyProtection="0"/>
    <xf numFmtId="0" fontId="122" fillId="40"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211" fontId="115" fillId="0" borderId="22" applyNumberFormat="0" applyFont="0" applyFill="0" applyBorder="0" applyAlignment="0"/>
    <xf numFmtId="212" fontId="125" fillId="65" borderId="21" applyNumberFormat="0" applyBorder="0" applyAlignment="0">
      <alignment horizontal="centerContinuous" vertical="center"/>
      <protection hidden="1"/>
    </xf>
    <xf numFmtId="1" fontId="126" fillId="66" borderId="15" applyNumberFormat="0" applyBorder="0" applyAlignment="0">
      <alignment horizontal="center" vertical="top" wrapText="1"/>
      <protection hidden="1"/>
    </xf>
    <xf numFmtId="176" fontId="127" fillId="0" borderId="0" applyNumberFormat="0" applyFill="0" applyBorder="0" applyAlignment="0" applyProtection="0">
      <alignment vertical="top"/>
      <protection locked="0"/>
    </xf>
    <xf numFmtId="38" fontId="128" fillId="0" borderId="0" applyNumberFormat="0" applyFill="0" applyBorder="0" applyAlignment="0" applyProtection="0"/>
    <xf numFmtId="176" fontId="129" fillId="0" borderId="0" applyNumberFormat="0" applyFill="0" applyBorder="0" applyAlignment="0" applyProtection="0"/>
    <xf numFmtId="176" fontId="129" fillId="0" borderId="0" applyNumberFormat="0" applyFill="0" applyBorder="0" applyAlignment="0" applyProtection="0"/>
    <xf numFmtId="176" fontId="87" fillId="0" borderId="0"/>
    <xf numFmtId="213" fontId="130" fillId="0" borderId="0" applyFont="0" applyAlignment="0" applyProtection="0"/>
    <xf numFmtId="176" fontId="131" fillId="67" borderId="0" applyBorder="0">
      <alignment horizontal="left" vertical="center" indent="1"/>
    </xf>
    <xf numFmtId="214" fontId="65" fillId="0" borderId="0" applyNumberFormat="0" applyFill="0" applyBorder="0" applyAlignment="0"/>
    <xf numFmtId="176" fontId="132" fillId="0" borderId="0" applyNumberFormat="0" applyFill="0" applyBorder="0" applyAlignment="0" applyProtection="0"/>
    <xf numFmtId="9" fontId="133" fillId="0" borderId="21" applyNumberFormat="0" applyFill="0" applyBorder="0" applyAlignment="0" applyProtection="0">
      <alignment horizontal="right"/>
    </xf>
    <xf numFmtId="176" fontId="119" fillId="0" borderId="10" applyNumberFormat="0" applyFill="0" applyAlignment="0" applyProtection="0"/>
    <xf numFmtId="176" fontId="119" fillId="0" borderId="10" applyNumberFormat="0" applyFill="0" applyAlignment="0" applyProtection="0"/>
    <xf numFmtId="176" fontId="119" fillId="0" borderId="10" applyNumberFormat="0" applyFill="0" applyAlignment="0" applyProtection="0"/>
    <xf numFmtId="176" fontId="134" fillId="0" borderId="0"/>
    <xf numFmtId="176" fontId="128" fillId="0" borderId="10" applyNumberFormat="0" applyFont="0" applyFill="0" applyAlignment="0" applyProtection="0"/>
    <xf numFmtId="176" fontId="120" fillId="0" borderId="11"/>
    <xf numFmtId="215" fontId="135" fillId="0" borderId="0"/>
    <xf numFmtId="216" fontId="72" fillId="0" borderId="0" applyFont="0" applyFill="0" applyBorder="0" applyAlignment="0" applyProtection="0"/>
    <xf numFmtId="176" fontId="72" fillId="68" borderId="23" applyFont="0" applyFill="0" applyBorder="0" applyAlignment="0" applyProtection="0"/>
    <xf numFmtId="176" fontId="87" fillId="0" borderId="10">
      <alignment horizontal="centerContinuous"/>
    </xf>
    <xf numFmtId="176" fontId="87" fillId="0" borderId="10">
      <alignment horizontal="centerContinuous"/>
    </xf>
    <xf numFmtId="176" fontId="87" fillId="0" borderId="10">
      <alignment horizontal="centerContinuous"/>
    </xf>
    <xf numFmtId="176" fontId="72" fillId="0" borderId="24" applyBorder="0">
      <alignment horizontal="centerContinuous"/>
    </xf>
    <xf numFmtId="176" fontId="72" fillId="0" borderId="24" applyBorder="0">
      <alignment horizontal="centerContinuous"/>
    </xf>
    <xf numFmtId="176" fontId="72" fillId="0" borderId="24" applyBorder="0">
      <alignment horizontal="centerContinuous"/>
    </xf>
    <xf numFmtId="0" fontId="136" fillId="42" borderId="0" applyNumberFormat="0" applyBorder="0" applyAlignment="0" applyProtection="0"/>
    <xf numFmtId="0" fontId="137" fillId="42" borderId="0" applyNumberFormat="0" applyBorder="0" applyAlignment="0" applyProtection="0"/>
    <xf numFmtId="176" fontId="87" fillId="0" borderId="0" applyFont="0" applyFill="0" applyBorder="0" applyAlignment="0" applyProtection="0"/>
    <xf numFmtId="176" fontId="138" fillId="0" borderId="0" applyNumberFormat="0" applyFill="0" applyBorder="0" applyAlignment="0" applyProtection="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86"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20" fillId="0" borderId="0">
      <alignment horizontal="right"/>
    </xf>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176" fontId="139" fillId="0" borderId="0"/>
    <xf numFmtId="37" fontId="87" fillId="0" borderId="0">
      <alignment horizontal="center"/>
    </xf>
    <xf numFmtId="37" fontId="87" fillId="0" borderId="0">
      <alignment horizontal="center"/>
    </xf>
    <xf numFmtId="176" fontId="140" fillId="0" borderId="0"/>
    <xf numFmtId="176" fontId="87" fillId="0" borderId="0"/>
    <xf numFmtId="176" fontId="87" fillId="0" borderId="0"/>
    <xf numFmtId="176" fontId="119" fillId="0" borderId="0"/>
    <xf numFmtId="217" fontId="88" fillId="0" borderId="0"/>
    <xf numFmtId="218" fontId="88" fillId="0" borderId="0"/>
    <xf numFmtId="219" fontId="88" fillId="0" borderId="0"/>
    <xf numFmtId="217" fontId="88" fillId="0" borderId="11"/>
    <xf numFmtId="218" fontId="88" fillId="0" borderId="11"/>
    <xf numFmtId="219" fontId="88" fillId="0" borderId="11"/>
    <xf numFmtId="220" fontId="88" fillId="0" borderId="0"/>
    <xf numFmtId="176" fontId="72" fillId="0" borderId="0" applyFill="0" applyBorder="0" applyAlignment="0"/>
    <xf numFmtId="176" fontId="72" fillId="0" borderId="0" applyFill="0" applyBorder="0" applyAlignment="0"/>
    <xf numFmtId="176" fontId="72" fillId="0" borderId="0" applyFill="0" applyBorder="0" applyAlignment="0"/>
    <xf numFmtId="176" fontId="72" fillId="0" borderId="0" applyFill="0" applyBorder="0" applyAlignment="0"/>
    <xf numFmtId="176" fontId="72" fillId="0" borderId="0" applyFill="0" applyBorder="0" applyAlignment="0"/>
    <xf numFmtId="176" fontId="72" fillId="0" borderId="0" applyFill="0" applyBorder="0" applyAlignment="0"/>
    <xf numFmtId="176" fontId="72" fillId="0" borderId="0" applyFill="0" applyBorder="0" applyAlignment="0"/>
    <xf numFmtId="221" fontId="141" fillId="0" borderId="0" applyFill="0" applyBorder="0" applyAlignment="0"/>
    <xf numFmtId="176" fontId="72" fillId="0" borderId="0" applyFill="0" applyBorder="0" applyAlignment="0"/>
    <xf numFmtId="222" fontId="72" fillId="0" borderId="0" applyFill="0" applyBorder="0" applyAlignment="0"/>
    <xf numFmtId="223" fontId="141" fillId="0" borderId="0" applyFill="0" applyBorder="0" applyAlignment="0"/>
    <xf numFmtId="224" fontId="88" fillId="0" borderId="0"/>
    <xf numFmtId="225" fontId="88" fillId="0" borderId="0"/>
    <xf numFmtId="220" fontId="88" fillId="0" borderId="11"/>
    <xf numFmtId="224" fontId="88" fillId="0" borderId="11"/>
    <xf numFmtId="225" fontId="88" fillId="0" borderId="11"/>
    <xf numFmtId="226" fontId="88" fillId="0" borderId="11"/>
    <xf numFmtId="226" fontId="88" fillId="0" borderId="0"/>
    <xf numFmtId="227" fontId="88" fillId="0" borderId="0">
      <alignment horizontal="right"/>
      <protection locked="0"/>
    </xf>
    <xf numFmtId="228" fontId="88" fillId="0" borderId="0">
      <alignment horizontal="right"/>
      <protection locked="0"/>
    </xf>
    <xf numFmtId="229" fontId="88" fillId="0" borderId="0"/>
    <xf numFmtId="230" fontId="72" fillId="0" borderId="0" applyFill="0" applyBorder="0" applyAlignment="0"/>
    <xf numFmtId="231" fontId="141" fillId="0" borderId="0" applyFill="0" applyBorder="0" applyAlignment="0"/>
    <xf numFmtId="222" fontId="72" fillId="0" borderId="0" applyFill="0" applyBorder="0" applyAlignment="0"/>
    <xf numFmtId="232" fontId="141" fillId="0" borderId="0" applyFill="0" applyBorder="0" applyAlignment="0"/>
    <xf numFmtId="222" fontId="72" fillId="0" borderId="0" applyFill="0" applyBorder="0" applyAlignment="0"/>
    <xf numFmtId="233" fontId="141" fillId="0" borderId="0" applyFill="0" applyBorder="0" applyAlignment="0"/>
    <xf numFmtId="234" fontId="88" fillId="0" borderId="0"/>
    <xf numFmtId="235" fontId="88" fillId="0" borderId="0"/>
    <xf numFmtId="229" fontId="88" fillId="0" borderId="11"/>
    <xf numFmtId="234" fontId="88" fillId="0" borderId="11"/>
    <xf numFmtId="235" fontId="88" fillId="0" borderId="11"/>
    <xf numFmtId="222" fontId="72" fillId="0" borderId="0" applyFill="0" applyBorder="0" applyAlignment="0"/>
    <xf numFmtId="221" fontId="141" fillId="0" borderId="0" applyFill="0" applyBorder="0" applyAlignment="0"/>
    <xf numFmtId="222" fontId="72" fillId="0" borderId="0" applyFill="0" applyBorder="0" applyAlignment="0"/>
    <xf numFmtId="236" fontId="141" fillId="0" borderId="0" applyFill="0" applyBorder="0" applyAlignment="0"/>
    <xf numFmtId="222" fontId="72" fillId="0" borderId="0" applyFill="0" applyBorder="0" applyAlignment="0"/>
    <xf numFmtId="223" fontId="141" fillId="0" borderId="0" applyFill="0" applyBorder="0" applyAlignment="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3" fillId="6" borderId="4" applyNumberFormat="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0" fontId="142" fillId="54" borderId="25" applyNumberFormat="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0" fontId="56" fillId="6" borderId="4" applyNumberFormat="0" applyAlignment="0" applyProtection="0"/>
    <xf numFmtId="0" fontId="142" fillId="54" borderId="25" applyNumberFormat="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0" fontId="142" fillId="54" borderId="25" applyNumberFormat="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176" fontId="85" fillId="0" borderId="0" applyNumberFormat="0" applyFill="0" applyBorder="0" applyAlignment="0" applyProtection="0"/>
    <xf numFmtId="0" fontId="56" fillId="6" borderId="4" applyNumberFormat="0" applyAlignment="0" applyProtection="0"/>
    <xf numFmtId="0"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0"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0" fontId="56" fillId="6" borderId="4" applyNumberFormat="0" applyAlignment="0" applyProtection="0"/>
    <xf numFmtId="0"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176" fontId="142" fillId="54"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0" fontId="142" fillId="47" borderId="25" applyNumberFormat="0" applyAlignment="0" applyProtection="0"/>
    <xf numFmtId="3" fontId="98" fillId="0" borderId="15" applyBorder="0">
      <alignment vertical="center"/>
    </xf>
    <xf numFmtId="0" fontId="142" fillId="47" borderId="25" applyNumberFormat="0" applyAlignment="0" applyProtection="0"/>
    <xf numFmtId="0" fontId="144" fillId="54" borderId="25" applyNumberFormat="0" applyAlignment="0" applyProtection="0"/>
    <xf numFmtId="211" fontId="115" fillId="0" borderId="22" applyFill="0"/>
    <xf numFmtId="211" fontId="115" fillId="0" borderId="22" applyFill="0"/>
    <xf numFmtId="0" fontId="145" fillId="69" borderId="26" applyNumberFormat="0" applyAlignment="0" applyProtection="0"/>
    <xf numFmtId="0" fontId="146" fillId="69" borderId="26" applyNumberFormat="0" applyAlignment="0" applyProtection="0"/>
    <xf numFmtId="0" fontId="147" fillId="0" borderId="27" applyNumberFormat="0" applyFill="0" applyAlignment="0" applyProtection="0"/>
    <xf numFmtId="0" fontId="148" fillId="0" borderId="27" applyNumberFormat="0" applyFill="0" applyAlignment="0" applyProtection="0"/>
    <xf numFmtId="1" fontId="149" fillId="0" borderId="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50" fillId="7" borderId="7" applyNumberFormat="0" applyAlignment="0" applyProtection="0"/>
    <xf numFmtId="176" fontId="145" fillId="69" borderId="26" applyNumberFormat="0" applyAlignment="0" applyProtection="0"/>
    <xf numFmtId="176" fontId="145" fillId="69" borderId="26" applyNumberFormat="0" applyAlignment="0" applyProtection="0"/>
    <xf numFmtId="0" fontId="145" fillId="69" borderId="26" applyNumberFormat="0" applyAlignment="0" applyProtection="0"/>
    <xf numFmtId="176" fontId="145" fillId="69" borderId="26" applyNumberFormat="0" applyAlignment="0" applyProtection="0"/>
    <xf numFmtId="176" fontId="145" fillId="69" borderId="26" applyNumberFormat="0" applyAlignment="0" applyProtection="0"/>
    <xf numFmtId="176" fontId="145" fillId="69" borderId="26" applyNumberFormat="0" applyAlignment="0" applyProtection="0"/>
    <xf numFmtId="0" fontId="58" fillId="7" borderId="7" applyNumberFormat="0" applyAlignment="0" applyProtection="0"/>
    <xf numFmtId="0" fontId="145" fillId="69" borderId="26" applyNumberFormat="0" applyAlignment="0" applyProtection="0"/>
    <xf numFmtId="176" fontId="145" fillId="69" borderId="26" applyNumberFormat="0" applyAlignment="0" applyProtection="0"/>
    <xf numFmtId="176" fontId="145" fillId="69" borderId="26" applyNumberFormat="0" applyAlignment="0" applyProtection="0"/>
    <xf numFmtId="0" fontId="145" fillId="69" borderId="26" applyNumberFormat="0" applyAlignment="0" applyProtection="0"/>
    <xf numFmtId="176" fontId="145" fillId="69" borderId="26" applyNumberFormat="0" applyAlignment="0" applyProtection="0"/>
    <xf numFmtId="176" fontId="145" fillId="69" borderId="26" applyNumberFormat="0" applyAlignment="0" applyProtection="0"/>
    <xf numFmtId="176" fontId="145" fillId="69" borderId="26" applyNumberFormat="0" applyAlignment="0" applyProtection="0"/>
    <xf numFmtId="0" fontId="58" fillId="7" borderId="7" applyNumberFormat="0" applyAlignment="0" applyProtection="0"/>
    <xf numFmtId="0" fontId="145" fillId="69" borderId="26" applyNumberFormat="0" applyAlignment="0" applyProtection="0"/>
    <xf numFmtId="176" fontId="145" fillId="69" borderId="26" applyNumberFormat="0" applyAlignment="0" applyProtection="0"/>
    <xf numFmtId="0" fontId="145" fillId="69" borderId="26" applyNumberFormat="0" applyAlignment="0" applyProtection="0"/>
    <xf numFmtId="0" fontId="58" fillId="7" borderId="7" applyNumberFormat="0" applyAlignment="0" applyProtection="0"/>
    <xf numFmtId="0" fontId="145" fillId="69" borderId="26"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0" fontId="145" fillId="69" borderId="28" applyNumberFormat="0" applyAlignment="0" applyProtection="0"/>
    <xf numFmtId="237" fontId="151" fillId="0" borderId="0" applyNumberFormat="0" applyAlignment="0">
      <alignment vertical="center"/>
    </xf>
    <xf numFmtId="176" fontId="87" fillId="0" borderId="0"/>
    <xf numFmtId="176" fontId="87" fillId="0" borderId="0"/>
    <xf numFmtId="176" fontId="140" fillId="0" borderId="0" applyNumberFormat="0" applyFill="0" applyBorder="0" applyAlignment="0" applyProtection="0"/>
    <xf numFmtId="176" fontId="152" fillId="0" borderId="0" applyNumberFormat="0" applyFill="0" applyBorder="0" applyAlignment="0" applyProtection="0"/>
    <xf numFmtId="176" fontId="140" fillId="0" borderId="0" applyNumberFormat="0" applyFill="0" applyBorder="0" applyAlignment="0" applyProtection="0"/>
    <xf numFmtId="176" fontId="153" fillId="70" borderId="29" applyFont="0" applyFill="0" applyBorder="0"/>
    <xf numFmtId="176" fontId="140" fillId="0" borderId="30"/>
    <xf numFmtId="176" fontId="154" fillId="0" borderId="10" applyNumberFormat="0" applyFill="0" applyBorder="0" applyAlignment="0" applyProtection="0">
      <alignment horizontal="center"/>
    </xf>
    <xf numFmtId="38" fontId="155" fillId="0" borderId="0" applyNumberFormat="0" applyFill="0" applyBorder="0" applyAlignment="0" applyProtection="0">
      <protection locked="0"/>
    </xf>
    <xf numFmtId="38" fontId="156" fillId="0" borderId="0" applyNumberFormat="0" applyFill="0" applyBorder="0" applyAlignment="0" applyProtection="0">
      <protection locked="0"/>
    </xf>
    <xf numFmtId="38" fontId="97" fillId="0" borderId="0" applyNumberFormat="0" applyFill="0" applyBorder="0" applyAlignment="0" applyProtection="0">
      <protection locked="0"/>
    </xf>
    <xf numFmtId="176" fontId="96" fillId="37" borderId="24" applyNumberFormat="0" applyProtection="0">
      <alignment horizontal="center" vertical="center" wrapText="1"/>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0" applyNumberFormat="0" applyBorder="0" applyProtection="0">
      <alignment horizontal="centerContinuous" vertical="center"/>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96" fillId="37" borderId="24" applyNumberFormat="0" applyProtection="0">
      <alignment horizontal="center" vertical="center" wrapText="1"/>
    </xf>
    <xf numFmtId="176" fontId="157" fillId="71" borderId="0" applyNumberFormat="0">
      <alignment horizontal="center" vertical="top" wrapText="1"/>
    </xf>
    <xf numFmtId="176" fontId="157" fillId="71" borderId="0" applyNumberFormat="0">
      <alignment horizontal="left" vertical="top" wrapText="1"/>
    </xf>
    <xf numFmtId="176" fontId="157" fillId="71" borderId="0" applyNumberFormat="0">
      <alignment horizontal="centerContinuous" vertical="top"/>
    </xf>
    <xf numFmtId="176" fontId="88" fillId="71" borderId="0" applyNumberFormat="0">
      <alignment horizontal="center" vertical="top" wrapText="1"/>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85" fillId="0" borderId="31" applyNumberFormat="0" applyFont="0" applyFill="0" applyAlignment="0" applyProtection="0">
      <alignment horizontal="left"/>
    </xf>
    <xf numFmtId="176" fontId="153" fillId="0" borderId="32">
      <alignment horizontal="center"/>
    </xf>
    <xf numFmtId="1" fontId="158" fillId="0" borderId="29">
      <alignment vertical="top"/>
    </xf>
    <xf numFmtId="0" fontId="81" fillId="0" borderId="33">
      <alignment horizontal="left" wrapText="1"/>
    </xf>
    <xf numFmtId="238" fontId="153" fillId="0" borderId="0" applyBorder="0">
      <alignment horizontal="right"/>
    </xf>
    <xf numFmtId="238" fontId="153" fillId="0" borderId="0" applyBorder="0">
      <alignment horizontal="right"/>
    </xf>
    <xf numFmtId="238" fontId="153" fillId="0" borderId="24" applyAlignment="0">
      <alignment horizontal="right"/>
    </xf>
    <xf numFmtId="238" fontId="153" fillId="0" borderId="24" applyAlignment="0">
      <alignment horizontal="right"/>
    </xf>
    <xf numFmtId="238" fontId="153" fillId="0" borderId="24" applyAlignment="0">
      <alignment horizontal="right"/>
    </xf>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214" fontId="85" fillId="0" borderId="0" applyFont="0" applyFill="0" applyBorder="0" applyAlignment="0" applyProtection="0">
      <protection locked="0"/>
    </xf>
    <xf numFmtId="40" fontId="85" fillId="0" borderId="0" applyFont="0" applyFill="0" applyBorder="0" applyAlignment="0" applyProtection="0">
      <protection locked="0"/>
    </xf>
    <xf numFmtId="222" fontId="72" fillId="0" borderId="0" applyFont="0" applyFill="0" applyBorder="0" applyAlignment="0" applyProtection="0"/>
    <xf numFmtId="221" fontId="141" fillId="0" borderId="0" applyFont="0" applyFill="0" applyBorder="0" applyAlignment="0" applyProtection="0"/>
    <xf numFmtId="176" fontId="159" fillId="0" borderId="0" applyFont="0" applyFill="0" applyBorder="0" applyAlignment="0" applyProtection="0"/>
    <xf numFmtId="40" fontId="159" fillId="0" borderId="0" applyFont="0" applyFill="0" applyBorder="0" applyAlignment="0" applyProtection="0"/>
    <xf numFmtId="239" fontId="135" fillId="0" borderId="0" applyFont="0" applyFill="0" applyBorder="0" applyAlignment="0" applyProtection="0"/>
    <xf numFmtId="43" fontId="63" fillId="0" borderId="0" applyFont="0" applyFill="0" applyBorder="0" applyAlignment="0" applyProtection="0"/>
    <xf numFmtId="43" fontId="72" fillId="0" borderId="0" applyFont="0" applyFill="0" applyBorder="0" applyAlignment="0" applyProtection="0"/>
    <xf numFmtId="181" fontId="72" fillId="0" borderId="0" applyFont="0" applyFill="0" applyBorder="0" applyAlignment="0" applyProtection="0"/>
    <xf numFmtId="43"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43" fontId="72" fillId="0" borderId="0" applyFont="0" applyFill="0" applyBorder="0" applyAlignment="0" applyProtection="0"/>
    <xf numFmtId="3" fontId="72" fillId="0" borderId="0" applyFont="0" applyFill="0" applyBorder="0" applyAlignment="0" applyProtection="0"/>
    <xf numFmtId="181" fontId="72" fillId="0" borderId="0" applyFont="0" applyFill="0" applyBorder="0" applyAlignment="0" applyProtection="0"/>
    <xf numFmtId="43" fontId="63" fillId="0" borderId="0" applyFont="0" applyFill="0" applyBorder="0" applyAlignment="0" applyProtection="0"/>
    <xf numFmtId="181" fontId="72" fillId="0" borderId="0" applyFont="0" applyFill="0" applyBorder="0" applyAlignment="0" applyProtection="0"/>
    <xf numFmtId="43" fontId="63" fillId="0" borderId="0" applyFont="0" applyFill="0" applyBorder="0" applyAlignment="0" applyProtection="0"/>
    <xf numFmtId="181" fontId="72" fillId="0" borderId="0" applyFont="0" applyFill="0" applyBorder="0" applyAlignment="0" applyProtection="0"/>
    <xf numFmtId="43" fontId="72" fillId="0" borderId="0" applyFont="0" applyFill="0" applyBorder="0" applyAlignment="0" applyProtection="0"/>
    <xf numFmtId="181" fontId="113" fillId="0" borderId="0" applyFont="0" applyFill="0" applyBorder="0" applyAlignment="0" applyProtection="0"/>
    <xf numFmtId="240" fontId="7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76" fontId="72" fillId="0" borderId="0"/>
    <xf numFmtId="176" fontId="160" fillId="0" borderId="31" applyNumberFormat="0" applyFill="0" applyAlignment="0" applyProtection="0"/>
    <xf numFmtId="176" fontId="161" fillId="0" borderId="0"/>
    <xf numFmtId="223" fontId="72" fillId="0" borderId="0" applyFill="0" applyBorder="0">
      <alignment horizontal="left"/>
    </xf>
    <xf numFmtId="241" fontId="71" fillId="72" borderId="0"/>
    <xf numFmtId="176" fontId="72" fillId="0" borderId="0"/>
    <xf numFmtId="176" fontId="72" fillId="0" borderId="0"/>
    <xf numFmtId="176" fontId="72" fillId="0" borderId="0"/>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162" fillId="0" borderId="0" applyNumberFormat="0" applyAlignment="0">
      <alignment horizontal="left"/>
    </xf>
    <xf numFmtId="176" fontId="72" fillId="0" borderId="15" applyBorder="0"/>
    <xf numFmtId="176" fontId="72" fillId="0" borderId="15" applyBorder="0"/>
    <xf numFmtId="176" fontId="72" fillId="0" borderId="15" applyBorder="0"/>
    <xf numFmtId="173" fontId="163" fillId="0" borderId="0"/>
    <xf numFmtId="216" fontId="85" fillId="0" borderId="0" applyFont="0" applyFill="0" applyBorder="0" applyAlignment="0" applyProtection="0">
      <protection locked="0"/>
    </xf>
    <xf numFmtId="176" fontId="72" fillId="0" borderId="0"/>
    <xf numFmtId="242" fontId="85" fillId="0" borderId="0" applyFont="0" applyFill="0" applyBorder="0" applyAlignment="0" applyProtection="0">
      <protection locked="0"/>
    </xf>
    <xf numFmtId="243" fontId="88" fillId="0" borderId="0" applyFont="0" applyFill="0" applyBorder="0" applyAlignment="0" applyProtection="0">
      <alignment vertical="center"/>
    </xf>
    <xf numFmtId="204" fontId="96" fillId="0" borderId="34" applyBorder="0"/>
    <xf numFmtId="222" fontId="72" fillId="0" borderId="0" applyFont="0" applyFill="0" applyBorder="0" applyAlignment="0" applyProtection="0"/>
    <xf numFmtId="223" fontId="141" fillId="0" borderId="0" applyFont="0" applyFill="0" applyBorder="0" applyAlignment="0" applyProtection="0"/>
    <xf numFmtId="176" fontId="164" fillId="0" borderId="0" applyFont="0" applyFill="0" applyBorder="0" applyAlignment="0" applyProtection="0"/>
    <xf numFmtId="176" fontId="165" fillId="0" borderId="35">
      <protection locked="0"/>
    </xf>
    <xf numFmtId="176" fontId="165" fillId="0" borderId="35">
      <protection locked="0"/>
    </xf>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180" fontId="106"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180"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244" fontId="166" fillId="0" borderId="0" applyFont="0" applyFill="0" applyBorder="0" applyAlignment="0" applyProtection="0">
      <alignment vertical="center"/>
    </xf>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245" fontId="88" fillId="0" borderId="0" applyFont="0" applyFill="0" applyBorder="0" applyAlignment="0" applyProtection="0">
      <alignment vertical="center"/>
    </xf>
    <xf numFmtId="246" fontId="88" fillId="0" borderId="0" applyFont="0" applyFill="0" applyBorder="0" applyAlignment="0" applyProtection="0">
      <alignment vertical="center"/>
    </xf>
    <xf numFmtId="176" fontId="88" fillId="0" borderId="0" applyFont="0" applyFill="0" applyBorder="0" applyAlignment="0" applyProtection="0">
      <alignment vertical="center"/>
    </xf>
    <xf numFmtId="176" fontId="88" fillId="0" borderId="0" applyFont="0" applyFill="0" applyBorder="0" applyAlignment="0" applyProtection="0">
      <alignment vertical="center"/>
    </xf>
    <xf numFmtId="247" fontId="88" fillId="0" borderId="0" applyFont="0" applyFill="0" applyBorder="0" applyAlignment="0" applyProtection="0">
      <alignment vertical="center"/>
    </xf>
    <xf numFmtId="248" fontId="88" fillId="0" borderId="0" applyFont="0" applyFill="0" applyBorder="0" applyAlignment="0" applyProtection="0">
      <alignment vertical="center"/>
    </xf>
    <xf numFmtId="176" fontId="88" fillId="0" borderId="0" applyFont="0" applyFill="0" applyBorder="0" applyAlignment="0" applyProtection="0">
      <alignment vertical="center"/>
    </xf>
    <xf numFmtId="176" fontId="88" fillId="0" borderId="0" applyFont="0" applyFill="0" applyBorder="0" applyAlignment="0" applyProtection="0">
      <alignment vertical="center"/>
    </xf>
    <xf numFmtId="249" fontId="88" fillId="0" borderId="0" applyFont="0" applyFill="0" applyBorder="0" applyAlignment="0" applyProtection="0">
      <alignment vertical="center"/>
    </xf>
    <xf numFmtId="250" fontId="88" fillId="0" borderId="0" applyFont="0" applyFill="0" applyBorder="0" applyAlignment="0" applyProtection="0">
      <alignment vertical="center"/>
    </xf>
    <xf numFmtId="176" fontId="88" fillId="0" borderId="0" applyFont="0" applyFill="0" applyBorder="0" applyAlignment="0" applyProtection="0">
      <alignment vertical="center"/>
    </xf>
    <xf numFmtId="176" fontId="88" fillId="0" borderId="0" applyFont="0" applyFill="0" applyBorder="0" applyAlignment="0" applyProtection="0">
      <alignment vertical="center"/>
    </xf>
    <xf numFmtId="251" fontId="91" fillId="0" borderId="0">
      <protection locked="0"/>
    </xf>
    <xf numFmtId="176" fontId="160" fillId="0" borderId="31" applyNumberFormat="0" applyFill="0" applyAlignment="0" applyProtection="0"/>
    <xf numFmtId="176" fontId="87" fillId="0" borderId="0" applyFont="0" applyFill="0" applyBorder="0" applyAlignment="0" applyProtection="0"/>
    <xf numFmtId="176" fontId="72" fillId="73" borderId="33"/>
    <xf numFmtId="176" fontId="167" fillId="0" borderId="0" applyNumberFormat="0">
      <alignment horizontal="right"/>
    </xf>
    <xf numFmtId="176" fontId="72" fillId="73" borderId="33"/>
    <xf numFmtId="217" fontId="88" fillId="74" borderId="36">
      <protection locked="0"/>
    </xf>
    <xf numFmtId="218" fontId="88" fillId="74" borderId="36">
      <protection locked="0"/>
    </xf>
    <xf numFmtId="219" fontId="88" fillId="74" borderId="36">
      <protection locked="0"/>
    </xf>
    <xf numFmtId="220" fontId="88" fillId="74" borderId="36">
      <protection locked="0"/>
    </xf>
    <xf numFmtId="224" fontId="88" fillId="74" borderId="36">
      <protection locked="0"/>
    </xf>
    <xf numFmtId="225" fontId="88" fillId="74" borderId="36">
      <protection locked="0"/>
    </xf>
    <xf numFmtId="226" fontId="88" fillId="74" borderId="36">
      <protection locked="0"/>
    </xf>
    <xf numFmtId="227" fontId="88" fillId="72" borderId="36">
      <alignment horizontal="right"/>
      <protection locked="0"/>
    </xf>
    <xf numFmtId="228" fontId="88" fillId="72" borderId="36">
      <alignment horizontal="right"/>
      <protection locked="0"/>
    </xf>
    <xf numFmtId="176" fontId="168" fillId="0" borderId="0" applyNumberFormat="0" applyFill="0" applyBorder="0" applyAlignment="0">
      <protection locked="0"/>
    </xf>
    <xf numFmtId="176" fontId="169" fillId="74" borderId="33">
      <alignment horizontal="right"/>
    </xf>
    <xf numFmtId="176" fontId="135" fillId="75" borderId="0" applyNumberFormat="0" applyFont="0" applyBorder="0" applyAlignment="0">
      <protection locked="0"/>
    </xf>
    <xf numFmtId="176" fontId="88" fillId="76" borderId="36">
      <alignment horizontal="left"/>
      <protection locked="0"/>
    </xf>
    <xf numFmtId="49" fontId="88" fillId="75" borderId="36">
      <alignment horizontal="left" vertical="top" wrapText="1"/>
      <protection locked="0"/>
    </xf>
    <xf numFmtId="229" fontId="88" fillId="74" borderId="36">
      <protection locked="0"/>
    </xf>
    <xf numFmtId="234" fontId="88" fillId="74" borderId="36">
      <protection locked="0"/>
    </xf>
    <xf numFmtId="235" fontId="88" fillId="74" borderId="36">
      <protection locked="0"/>
    </xf>
    <xf numFmtId="176" fontId="133" fillId="0" borderId="0"/>
    <xf numFmtId="49" fontId="88" fillId="75" borderId="36">
      <alignment horizontal="left"/>
      <protection locked="0"/>
    </xf>
    <xf numFmtId="252" fontId="88" fillId="74" borderId="36">
      <alignment horizontal="left" indent="1"/>
      <protection locked="0"/>
    </xf>
    <xf numFmtId="253" fontId="170" fillId="74" borderId="33">
      <protection locked="0"/>
    </xf>
    <xf numFmtId="254" fontId="171" fillId="0" borderId="0" applyBorder="0">
      <protection locked="0"/>
    </xf>
    <xf numFmtId="176" fontId="172" fillId="0" borderId="0">
      <protection locked="0"/>
    </xf>
    <xf numFmtId="10" fontId="173" fillId="0" borderId="0" applyBorder="0"/>
    <xf numFmtId="176" fontId="72" fillId="0" borderId="0" applyFont="0" applyFill="0" applyBorder="0" applyAlignment="0" applyProtection="0"/>
    <xf numFmtId="255" fontId="88" fillId="0" borderId="0" applyFont="0" applyFill="0" applyBorder="0" applyAlignment="0" applyProtection="0">
      <alignment vertical="center"/>
    </xf>
    <xf numFmtId="256" fontId="88" fillId="0" borderId="0" applyFont="0" applyFill="0" applyBorder="0" applyAlignment="0" applyProtection="0">
      <alignment vertical="center"/>
    </xf>
    <xf numFmtId="257" fontId="72" fillId="0" borderId="0" applyFont="0" applyFill="0" applyBorder="0" applyAlignment="0" applyProtection="0"/>
    <xf numFmtId="258" fontId="72" fillId="0" borderId="0" applyFont="0" applyFill="0" applyBorder="0" applyAlignment="0" applyProtection="0"/>
    <xf numFmtId="0" fontId="174" fillId="77" borderId="0">
      <protection locked="0"/>
    </xf>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0" fontId="174" fillId="77" borderId="0">
      <protection locked="0"/>
    </xf>
    <xf numFmtId="0" fontId="174" fillId="77" borderId="0">
      <protection locked="0"/>
    </xf>
    <xf numFmtId="17" fontId="135" fillId="0" borderId="0"/>
    <xf numFmtId="17" fontId="135" fillId="0" borderId="0"/>
    <xf numFmtId="17" fontId="135" fillId="0" borderId="0"/>
    <xf numFmtId="14" fontId="79" fillId="0" borderId="0" applyFill="0" applyBorder="0" applyAlignment="0"/>
    <xf numFmtId="259" fontId="72" fillId="0" borderId="0" applyFont="0" applyFill="0" applyBorder="0" applyAlignment="0" applyProtection="0"/>
    <xf numFmtId="260" fontId="140" fillId="0" borderId="0"/>
    <xf numFmtId="260" fontId="140" fillId="0" borderId="0"/>
    <xf numFmtId="260" fontId="140" fillId="0" borderId="0"/>
    <xf numFmtId="261" fontId="72" fillId="0" borderId="0" applyFont="0" applyFill="0" applyBorder="0" applyProtection="0">
      <alignment horizontal="left"/>
    </xf>
    <xf numFmtId="176" fontId="72" fillId="0" borderId="0" applyFont="0" applyFill="0" applyBorder="0" applyAlignment="0" applyProtection="0"/>
    <xf numFmtId="176" fontId="175" fillId="0" borderId="0"/>
    <xf numFmtId="231" fontId="72" fillId="0" borderId="0" applyFont="0" applyFill="0" applyBorder="0" applyAlignment="0" applyProtection="0"/>
    <xf numFmtId="210" fontId="72" fillId="0" borderId="0" applyFont="0" applyFill="0" applyBorder="0" applyAlignment="0" applyProtection="0"/>
    <xf numFmtId="189" fontId="176" fillId="0" borderId="0" applyFont="0" applyFill="0" applyBorder="0" applyAlignment="0" applyProtection="0">
      <protection locked="0"/>
    </xf>
    <xf numFmtId="39" fontId="91" fillId="0" borderId="0" applyFont="0" applyFill="0" applyBorder="0" applyAlignment="0" applyProtection="0"/>
    <xf numFmtId="258" fontId="115" fillId="0" borderId="0" applyFont="0" applyFill="0" applyBorder="0" applyAlignment="0"/>
    <xf numFmtId="38" fontId="82" fillId="0" borderId="37">
      <alignment vertical="center"/>
    </xf>
    <xf numFmtId="176" fontId="157" fillId="72" borderId="0">
      <protection locked="0"/>
    </xf>
    <xf numFmtId="38" fontId="82" fillId="0" borderId="0" applyFont="0" applyFill="0" applyBorder="0" applyAlignment="0" applyProtection="0"/>
    <xf numFmtId="40" fontId="82" fillId="0" borderId="0" applyFont="0" applyFill="0" applyBorder="0" applyAlignment="0" applyProtection="0"/>
    <xf numFmtId="241" fontId="177" fillId="72" borderId="0"/>
    <xf numFmtId="241" fontId="177" fillId="72" borderId="33"/>
    <xf numFmtId="262" fontId="85" fillId="0" borderId="0"/>
    <xf numFmtId="263" fontId="72" fillId="0" borderId="38"/>
    <xf numFmtId="263" fontId="72" fillId="0" borderId="39"/>
    <xf numFmtId="241" fontId="178" fillId="64" borderId="12"/>
    <xf numFmtId="176" fontId="179" fillId="78" borderId="40"/>
    <xf numFmtId="176" fontId="180" fillId="79" borderId="0">
      <alignment horizontal="left"/>
    </xf>
    <xf numFmtId="0" fontId="181" fillId="0" borderId="0" applyNumberFormat="0" applyFill="0" applyBorder="0" applyAlignment="0" applyProtection="0"/>
    <xf numFmtId="0" fontId="182" fillId="0" borderId="0" applyNumberFormat="0" applyFill="0" applyBorder="0" applyAlignment="0" applyProtection="0"/>
    <xf numFmtId="176" fontId="183" fillId="0" borderId="41">
      <alignment vertical="center"/>
    </xf>
    <xf numFmtId="0" fontId="108" fillId="57" borderId="0" applyNumberFormat="0" applyBorder="0" applyAlignment="0" applyProtection="0"/>
    <xf numFmtId="0" fontId="110" fillId="45" borderId="0" applyNumberFormat="0" applyBorder="0" applyAlignment="0" applyProtection="0"/>
    <xf numFmtId="0" fontId="108" fillId="60" borderId="0" applyNumberFormat="0" applyBorder="0" applyAlignment="0" applyProtection="0"/>
    <xf numFmtId="0" fontId="110" fillId="60" borderId="0" applyNumberFormat="0" applyBorder="0" applyAlignment="0" applyProtection="0"/>
    <xf numFmtId="0" fontId="108" fillId="61" borderId="0" applyNumberFormat="0" applyBorder="0" applyAlignment="0" applyProtection="0"/>
    <xf numFmtId="0" fontId="110" fillId="61" borderId="0" applyNumberFormat="0" applyBorder="0" applyAlignment="0" applyProtection="0"/>
    <xf numFmtId="0" fontId="108" fillId="62" borderId="0" applyNumberFormat="0" applyBorder="0" applyAlignment="0" applyProtection="0"/>
    <xf numFmtId="0" fontId="110" fillId="56" borderId="0" applyNumberFormat="0" applyBorder="0" applyAlignment="0" applyProtection="0"/>
    <xf numFmtId="0" fontId="108" fillId="57" borderId="0" applyNumberFormat="0" applyBorder="0" applyAlignment="0" applyProtection="0"/>
    <xf numFmtId="0" fontId="110" fillId="57" borderId="0" applyNumberFormat="0" applyBorder="0" applyAlignment="0" applyProtection="0"/>
    <xf numFmtId="0" fontId="108" fillId="63" borderId="0" applyNumberFormat="0" applyBorder="0" applyAlignment="0" applyProtection="0"/>
    <xf numFmtId="0" fontId="110" fillId="63" borderId="0" applyNumberFormat="0" applyBorder="0" applyAlignment="0" applyProtection="0"/>
    <xf numFmtId="222" fontId="72" fillId="0" borderId="0" applyFill="0" applyBorder="0" applyAlignment="0"/>
    <xf numFmtId="221" fontId="141" fillId="0" borderId="0" applyFill="0" applyBorder="0" applyAlignment="0"/>
    <xf numFmtId="222" fontId="72" fillId="0" borderId="0" applyFill="0" applyBorder="0" applyAlignment="0"/>
    <xf numFmtId="223" fontId="141" fillId="0" borderId="0" applyFill="0" applyBorder="0" applyAlignment="0"/>
    <xf numFmtId="222" fontId="72" fillId="0" borderId="0" applyFill="0" applyBorder="0" applyAlignment="0"/>
    <xf numFmtId="221" fontId="141" fillId="0" borderId="0" applyFill="0" applyBorder="0" applyAlignment="0"/>
    <xf numFmtId="222" fontId="72" fillId="0" borderId="0" applyFill="0" applyBorder="0" applyAlignment="0"/>
    <xf numFmtId="236" fontId="141" fillId="0" borderId="0" applyFill="0" applyBorder="0" applyAlignment="0"/>
    <xf numFmtId="222" fontId="72" fillId="0" borderId="0" applyFill="0" applyBorder="0" applyAlignment="0"/>
    <xf numFmtId="223" fontId="141" fillId="0" borderId="0" applyFill="0" applyBorder="0" applyAlignment="0"/>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176" fontId="184" fillId="0" borderId="0" applyNumberFormat="0" applyAlignment="0">
      <alignment horizontal="left"/>
    </xf>
    <xf numFmtId="0" fontId="185" fillId="41" borderId="25" applyNumberFormat="0" applyAlignment="0" applyProtection="0"/>
    <xf numFmtId="0" fontId="186" fillId="41" borderId="25" applyNumberFormat="0" applyAlignment="0" applyProtection="0"/>
    <xf numFmtId="264" fontId="72" fillId="0" borderId="0"/>
    <xf numFmtId="264" fontId="72" fillId="0" borderId="0"/>
    <xf numFmtId="264" fontId="72" fillId="0" borderId="0"/>
    <xf numFmtId="264" fontId="72" fillId="0" borderId="0"/>
    <xf numFmtId="264" fontId="72" fillId="0" borderId="0"/>
    <xf numFmtId="264" fontId="72" fillId="0" borderId="0"/>
    <xf numFmtId="264" fontId="72" fillId="0" borderId="0"/>
    <xf numFmtId="264" fontId="72" fillId="0" borderId="0"/>
    <xf numFmtId="176" fontId="72" fillId="0" borderId="0">
      <alignment horizontal="right"/>
    </xf>
    <xf numFmtId="176" fontId="72" fillId="0" borderId="0">
      <alignment horizontal="right"/>
    </xf>
    <xf numFmtId="176" fontId="72" fillId="0" borderId="0">
      <alignment horizontal="right"/>
    </xf>
    <xf numFmtId="176" fontId="72" fillId="0" borderId="0">
      <alignment horizontal="right"/>
    </xf>
    <xf numFmtId="176" fontId="72" fillId="0" borderId="0">
      <alignment horizontal="right"/>
    </xf>
    <xf numFmtId="176" fontId="72" fillId="0" borderId="0">
      <alignment horizontal="right"/>
    </xf>
    <xf numFmtId="206" fontId="72" fillId="0" borderId="0"/>
    <xf numFmtId="206" fontId="72" fillId="0" borderId="0"/>
    <xf numFmtId="206" fontId="72" fillId="0" borderId="0"/>
    <xf numFmtId="206" fontId="81" fillId="0" borderId="11"/>
    <xf numFmtId="38" fontId="72" fillId="0" borderId="0" applyFont="0" applyFill="0" applyBorder="0" applyAlignment="0" applyProtection="0"/>
    <xf numFmtId="38" fontId="72" fillId="0" borderId="0" applyFont="0" applyFill="0" applyBorder="0" applyAlignment="0" applyProtection="0"/>
    <xf numFmtId="265" fontId="72" fillId="0" borderId="0" applyFont="0" applyFill="0" applyBorder="0" applyAlignment="0" applyProtection="0">
      <alignment horizontal="left" wrapText="1"/>
    </xf>
    <xf numFmtId="38" fontId="72" fillId="0" borderId="0" applyFont="0" applyFill="0" applyBorder="0" applyAlignment="0" applyProtection="0"/>
    <xf numFmtId="265" fontId="72" fillId="0" borderId="0" applyFont="0" applyFill="0" applyBorder="0" applyAlignment="0" applyProtection="0">
      <alignment horizontal="left" wrapText="1"/>
    </xf>
    <xf numFmtId="38" fontId="72" fillId="0" borderId="0" applyFont="0" applyFill="0" applyBorder="0" applyAlignment="0" applyProtection="0"/>
    <xf numFmtId="265" fontId="72" fillId="0" borderId="0" applyFont="0" applyFill="0" applyBorder="0" applyAlignment="0" applyProtection="0">
      <alignment horizontal="left" wrapText="1"/>
    </xf>
    <xf numFmtId="38" fontId="72" fillId="0" borderId="0" applyFont="0" applyFill="0" applyBorder="0" applyAlignment="0" applyProtection="0"/>
    <xf numFmtId="265" fontId="72" fillId="0" borderId="0" applyFont="0" applyFill="0" applyBorder="0" applyAlignment="0" applyProtection="0">
      <alignment horizontal="left" wrapText="1"/>
    </xf>
    <xf numFmtId="38" fontId="72" fillId="0" borderId="0" applyFont="0" applyFill="0" applyBorder="0" applyAlignment="0" applyProtection="0"/>
    <xf numFmtId="38" fontId="72" fillId="0" borderId="0" applyFont="0" applyFill="0" applyBorder="0" applyAlignment="0" applyProtection="0"/>
    <xf numFmtId="265" fontId="72" fillId="0" borderId="0" applyFont="0" applyFill="0" applyBorder="0" applyAlignment="0" applyProtection="0">
      <alignment horizontal="left" wrapText="1"/>
    </xf>
    <xf numFmtId="266" fontId="72" fillId="0" borderId="0" applyFont="0" applyFill="0" applyBorder="0" applyAlignment="0" applyProtection="0"/>
    <xf numFmtId="0" fontId="187"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0"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0" fontId="60" fillId="0" borderId="0" applyNumberFormat="0" applyFill="0" applyBorder="0" applyAlignment="0" applyProtection="0"/>
    <xf numFmtId="0"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0"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176" fontId="188" fillId="0" borderId="0" applyNumberFormat="0" applyFill="0" applyBorder="0" applyAlignment="0" applyProtection="0"/>
    <xf numFmtId="0" fontId="60" fillId="0" borderId="0" applyNumberFormat="0" applyFill="0" applyBorder="0" applyAlignment="0" applyProtection="0"/>
    <xf numFmtId="0" fontId="188" fillId="0" borderId="0" applyNumberFormat="0" applyFill="0" applyBorder="0" applyAlignment="0" applyProtection="0"/>
    <xf numFmtId="176" fontId="188" fillId="0" borderId="0" applyNumberFormat="0" applyFill="0" applyBorder="0" applyAlignment="0" applyProtection="0"/>
    <xf numFmtId="0" fontId="188" fillId="0" borderId="0" applyNumberFormat="0" applyFill="0" applyBorder="0" applyAlignment="0" applyProtection="0"/>
    <xf numFmtId="0" fontId="60" fillId="0" borderId="0" applyNumberFormat="0" applyFill="0" applyBorder="0" applyAlignment="0" applyProtection="0"/>
    <xf numFmtId="0" fontId="188"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176" fontId="87" fillId="0" borderId="0" applyNumberFormat="0" applyFill="0" applyBorder="0" applyAlignment="0" applyProtection="0"/>
    <xf numFmtId="176" fontId="87" fillId="0" borderId="0" applyNumberFormat="0" applyFill="0" applyBorder="0" applyAlignment="0" applyProtection="0"/>
    <xf numFmtId="267" fontId="189" fillId="0" borderId="0">
      <alignment horizontal="right" vertical="top"/>
    </xf>
    <xf numFmtId="268" fontId="141" fillId="0" borderId="0">
      <alignment horizontal="right" vertical="top"/>
    </xf>
    <xf numFmtId="268" fontId="189" fillId="0" borderId="0">
      <alignment horizontal="right" vertical="top"/>
    </xf>
    <xf numFmtId="269" fontId="141" fillId="0" borderId="0" applyFill="0" applyBorder="0">
      <alignment horizontal="right" vertical="top"/>
    </xf>
    <xf numFmtId="270" fontId="85" fillId="0" borderId="0" applyFill="0" applyBorder="0">
      <alignment horizontal="right" vertical="top"/>
    </xf>
    <xf numFmtId="271" fontId="141" fillId="0" borderId="0" applyFill="0" applyBorder="0">
      <alignment horizontal="right" vertical="top"/>
    </xf>
    <xf numFmtId="272" fontId="141" fillId="0" borderId="0" applyFill="0" applyBorder="0">
      <alignment horizontal="right" vertical="top"/>
    </xf>
    <xf numFmtId="176" fontId="190" fillId="0" borderId="0">
      <alignment horizontal="center" wrapText="1"/>
    </xf>
    <xf numFmtId="273" fontId="191" fillId="0" borderId="0" applyFill="0" applyBorder="0">
      <alignment vertical="top"/>
    </xf>
    <xf numFmtId="273" fontId="96" fillId="0" borderId="0" applyFill="0" applyBorder="0" applyProtection="0">
      <alignment vertical="top"/>
    </xf>
    <xf numFmtId="273" fontId="192" fillId="0" borderId="0">
      <alignment vertical="top"/>
    </xf>
    <xf numFmtId="182" fontId="85" fillId="0" borderId="0" applyFill="0" applyBorder="0" applyAlignment="0" applyProtection="0">
      <alignment horizontal="right" vertical="top"/>
    </xf>
    <xf numFmtId="273" fontId="183" fillId="0" borderId="0"/>
    <xf numFmtId="176" fontId="85" fillId="0" borderId="0" applyFill="0" applyBorder="0">
      <alignment horizontal="left" vertical="top"/>
    </xf>
    <xf numFmtId="0" fontId="174" fillId="0" borderId="0">
      <protection locked="0"/>
    </xf>
    <xf numFmtId="0" fontId="174" fillId="0" borderId="0">
      <protection locked="0"/>
    </xf>
    <xf numFmtId="0" fontId="193" fillId="0" borderId="0">
      <protection locked="0"/>
    </xf>
    <xf numFmtId="0" fontId="174" fillId="0" borderId="0">
      <protection locked="0"/>
    </xf>
    <xf numFmtId="0" fontId="174" fillId="0" borderId="0">
      <protection locked="0"/>
    </xf>
    <xf numFmtId="0" fontId="174" fillId="0" borderId="0">
      <protection locked="0"/>
    </xf>
    <xf numFmtId="0" fontId="193" fillId="0" borderId="0">
      <protection locked="0"/>
    </xf>
    <xf numFmtId="1" fontId="194" fillId="68" borderId="42" applyNumberFormat="0" applyBorder="0" applyAlignment="0">
      <alignment horizontal="centerContinuous" vertical="center"/>
      <protection locked="0"/>
    </xf>
    <xf numFmtId="274" fontId="195" fillId="0" borderId="0" applyFont="0" applyFill="0" applyBorder="0" applyProtection="0">
      <alignment horizontal="center"/>
    </xf>
    <xf numFmtId="176" fontId="85" fillId="0" borderId="0">
      <protection locked="0"/>
    </xf>
    <xf numFmtId="275" fontId="174" fillId="0" borderId="0">
      <protection locked="0"/>
    </xf>
    <xf numFmtId="4" fontId="196" fillId="0" borderId="0" applyFont="0" applyFill="0" applyBorder="0">
      <alignment horizontal="right"/>
      <protection locked="0"/>
    </xf>
    <xf numFmtId="176" fontId="197" fillId="0" borderId="0" applyNumberFormat="0" applyFill="0" applyBorder="0" applyAlignment="0" applyProtection="0">
      <alignment vertical="top"/>
      <protection locked="0"/>
    </xf>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8"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173" fontId="140" fillId="0" borderId="0"/>
    <xf numFmtId="176" fontId="200"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201" fillId="75" borderId="0">
      <alignment horizontal="right"/>
    </xf>
    <xf numFmtId="49" fontId="140" fillId="0" borderId="0" applyFill="0" applyBorder="0"/>
    <xf numFmtId="49" fontId="140" fillId="0" borderId="0" applyFill="0" applyBorder="0"/>
    <xf numFmtId="49" fontId="140" fillId="0" borderId="0" applyFill="0" applyBorder="0"/>
    <xf numFmtId="49" fontId="72" fillId="0" borderId="0"/>
    <xf numFmtId="49" fontId="72" fillId="0" borderId="0" applyFill="0" applyBorder="0">
      <alignment horizontal="right" vertical="center"/>
    </xf>
    <xf numFmtId="49" fontId="72" fillId="0" borderId="0" applyFill="0" applyBorder="0">
      <alignment horizontal="right" vertical="center"/>
    </xf>
    <xf numFmtId="49" fontId="72" fillId="0" borderId="0" applyFill="0" applyBorder="0">
      <alignment horizontal="right" vertical="center"/>
    </xf>
    <xf numFmtId="49" fontId="72" fillId="0" borderId="0" applyFill="0" applyBorder="0">
      <alignment horizontal="right" vertical="center"/>
    </xf>
    <xf numFmtId="49" fontId="72" fillId="0" borderId="0" applyFill="0" applyBorder="0">
      <alignment horizontal="right" vertical="center"/>
    </xf>
    <xf numFmtId="49" fontId="72" fillId="0" borderId="0" applyFill="0" applyBorder="0">
      <alignment horizontal="right" vertical="center"/>
    </xf>
    <xf numFmtId="0" fontId="202" fillId="2" borderId="0" applyNumberFormat="0" applyBorder="0" applyAlignment="0" applyProtection="0"/>
    <xf numFmtId="176"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203" fillId="42" borderId="0" applyNumberFormat="0" applyBorder="0" applyAlignment="0" applyProtection="0"/>
    <xf numFmtId="276" fontId="51" fillId="2" borderId="0" applyNumberFormat="0" applyBorder="0" applyAlignment="0" applyProtection="0"/>
    <xf numFmtId="276" fontId="51" fillId="2" borderId="0" applyNumberFormat="0" applyBorder="0" applyAlignment="0" applyProtection="0"/>
    <xf numFmtId="276" fontId="51" fillId="2" borderId="0" applyNumberFormat="0" applyBorder="0" applyAlignment="0" applyProtection="0"/>
    <xf numFmtId="276" fontId="51" fillId="2" borderId="0" applyNumberFormat="0" applyBorder="0" applyAlignment="0" applyProtection="0"/>
    <xf numFmtId="276" fontId="51" fillId="2" borderId="0" applyNumberFormat="0" applyBorder="0" applyAlignment="0" applyProtection="0"/>
    <xf numFmtId="276" fontId="51" fillId="2" borderId="0" applyNumberFormat="0" applyBorder="0" applyAlignment="0" applyProtection="0"/>
    <xf numFmtId="0" fontId="204" fillId="2" borderId="0" applyNumberFormat="0" applyBorder="0" applyAlignment="0" applyProtection="0"/>
    <xf numFmtId="0" fontId="204" fillId="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204" fillId="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203" fillId="42" borderId="0" applyNumberFormat="0" applyBorder="0" applyAlignment="0" applyProtection="0"/>
    <xf numFmtId="176" fontId="136" fillId="4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176" fontId="136" fillId="42" borderId="0" applyNumberFormat="0" applyBorder="0" applyAlignment="0" applyProtection="0"/>
    <xf numFmtId="176" fontId="136" fillId="42" borderId="0" applyNumberFormat="0" applyBorder="0" applyAlignment="0" applyProtection="0"/>
    <xf numFmtId="176"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176" fontId="136" fillId="42" borderId="0" applyNumberFormat="0" applyBorder="0" applyAlignment="0" applyProtection="0"/>
    <xf numFmtId="0" fontId="136" fillId="42" borderId="0" applyNumberFormat="0" applyBorder="0" applyAlignment="0" applyProtection="0"/>
    <xf numFmtId="0" fontId="51" fillId="2" borderId="0" applyNumberFormat="0" applyBorder="0" applyAlignment="0" applyProtection="0"/>
    <xf numFmtId="0" fontId="136" fillId="42" borderId="0" applyNumberFormat="0" applyBorder="0" applyAlignment="0" applyProtection="0"/>
    <xf numFmtId="0" fontId="202" fillId="2" borderId="0" applyNumberFormat="0" applyBorder="0" applyAlignment="0" applyProtection="0"/>
    <xf numFmtId="0" fontId="202" fillId="2" borderId="0" applyNumberFormat="0" applyBorder="0" applyAlignment="0" applyProtection="0"/>
    <xf numFmtId="0" fontId="202" fillId="2" borderId="0" applyNumberFormat="0" applyBorder="0" applyAlignment="0" applyProtection="0"/>
    <xf numFmtId="0" fontId="202" fillId="2" borderId="0" applyNumberFormat="0" applyBorder="0" applyAlignment="0" applyProtection="0"/>
    <xf numFmtId="0" fontId="202" fillId="2" borderId="0" applyNumberFormat="0" applyBorder="0" applyAlignment="0" applyProtection="0"/>
    <xf numFmtId="176" fontId="159" fillId="0" borderId="0" applyNumberFormat="0" applyFill="0" applyBorder="0" applyAlignment="0" applyProtection="0"/>
    <xf numFmtId="176" fontId="205" fillId="0" borderId="0"/>
    <xf numFmtId="38" fontId="140" fillId="73" borderId="0" applyNumberFormat="0" applyBorder="0" applyAlignment="0" applyProtection="0"/>
    <xf numFmtId="176" fontId="206" fillId="0" borderId="0" applyNumberFormat="0" applyFill="0" applyProtection="0">
      <alignment horizontal="left"/>
    </xf>
    <xf numFmtId="176" fontId="207" fillId="71" borderId="0" applyNumberFormat="0">
      <alignment vertical="center"/>
    </xf>
    <xf numFmtId="176" fontId="208" fillId="0" borderId="0" applyNumberFormat="0" applyFill="0" applyBorder="0" applyAlignment="0" applyProtection="0">
      <alignment vertical="center"/>
    </xf>
    <xf numFmtId="176" fontId="132" fillId="0" borderId="0" applyNumberFormat="0" applyFill="0" applyBorder="0" applyAlignment="0" applyProtection="0">
      <alignment vertical="center"/>
    </xf>
    <xf numFmtId="176" fontId="133" fillId="0" borderId="0" applyNumberFormat="0" applyFill="0" applyBorder="0" applyAlignment="0" applyProtection="0">
      <alignment horizontal="left" vertical="center"/>
    </xf>
    <xf numFmtId="176" fontId="157" fillId="0" borderId="0" applyNumberFormat="0" applyFill="0" applyBorder="0" applyAlignment="0" applyProtection="0">
      <alignment vertical="center"/>
    </xf>
    <xf numFmtId="176" fontId="209" fillId="0" borderId="0">
      <alignment horizontal="left" indent="1"/>
    </xf>
    <xf numFmtId="176" fontId="210" fillId="0" borderId="0" applyNumberFormat="0" applyFill="0" applyBorder="0" applyAlignment="0" applyProtection="0"/>
    <xf numFmtId="4" fontId="211" fillId="0" borderId="0">
      <alignment horizontal="left"/>
    </xf>
    <xf numFmtId="4" fontId="212" fillId="0" borderId="0">
      <alignment horizontal="left"/>
    </xf>
    <xf numFmtId="176" fontId="72" fillId="73" borderId="43" applyBorder="0">
      <alignment horizontal="left" vertical="center" indent="1"/>
    </xf>
    <xf numFmtId="176" fontId="72" fillId="80" borderId="15" applyBorder="0" applyAlignment="0">
      <alignment horizontal="left" vertical="center" indent="1"/>
    </xf>
    <xf numFmtId="176" fontId="133" fillId="0" borderId="44" applyNumberFormat="0" applyAlignment="0" applyProtection="0">
      <alignment horizontal="left" vertical="center"/>
    </xf>
    <xf numFmtId="0" fontId="133" fillId="0" borderId="44" applyNumberFormat="0" applyAlignment="0" applyProtection="0">
      <alignment horizontal="left" vertical="center"/>
    </xf>
    <xf numFmtId="176" fontId="133" fillId="0" borderId="12">
      <alignment horizontal="left" vertical="center"/>
    </xf>
    <xf numFmtId="0" fontId="133" fillId="0" borderId="12">
      <alignment horizontal="left" vertical="center"/>
    </xf>
    <xf numFmtId="176" fontId="72" fillId="0" borderId="24" applyNumberFormat="0" applyFill="0">
      <alignment horizontal="centerContinuous" vertical="top"/>
    </xf>
    <xf numFmtId="176" fontId="213" fillId="0" borderId="0">
      <alignment horizontal="center"/>
    </xf>
    <xf numFmtId="176" fontId="213" fillId="0" borderId="0">
      <alignment horizontal="center"/>
    </xf>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5" fillId="0" borderId="1"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0" fontId="216" fillId="0" borderId="46"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0" fontId="48" fillId="0" borderId="1" applyNumberFormat="0" applyFill="0" applyAlignment="0" applyProtection="0"/>
    <xf numFmtId="0" fontId="216" fillId="0" borderId="46"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0" fontId="216" fillId="0" borderId="46"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176" fontId="216" fillId="0" borderId="46" applyNumberFormat="0" applyFill="0" applyAlignment="0" applyProtection="0"/>
    <xf numFmtId="0" fontId="48" fillId="0" borderId="1" applyNumberFormat="0" applyFill="0" applyAlignment="0" applyProtection="0"/>
    <xf numFmtId="0" fontId="216" fillId="0" borderId="46" applyNumberFormat="0" applyFill="0" applyAlignment="0" applyProtection="0"/>
    <xf numFmtId="176" fontId="216" fillId="0" borderId="46" applyNumberFormat="0" applyFill="0" applyAlignment="0" applyProtection="0"/>
    <xf numFmtId="0" fontId="216" fillId="0" borderId="46" applyNumberFormat="0" applyFill="0" applyAlignment="0" applyProtection="0"/>
    <xf numFmtId="0" fontId="48" fillId="0" borderId="1" applyNumberFormat="0" applyFill="0" applyAlignment="0" applyProtection="0"/>
    <xf numFmtId="0" fontId="216" fillId="0" borderId="46"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4" fillId="0" borderId="45"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8" fillId="0" borderId="2"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0" fontId="219" fillId="0" borderId="48"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0" fontId="49" fillId="0" borderId="2" applyNumberFormat="0" applyFill="0" applyAlignment="0" applyProtection="0"/>
    <xf numFmtId="0" fontId="219" fillId="0" borderId="48"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0" fontId="219" fillId="0" borderId="48"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176" fontId="219" fillId="0" borderId="48" applyNumberFormat="0" applyFill="0" applyAlignment="0" applyProtection="0"/>
    <xf numFmtId="0" fontId="49" fillId="0" borderId="2" applyNumberFormat="0" applyFill="0" applyAlignment="0" applyProtection="0"/>
    <xf numFmtId="0" fontId="219" fillId="0" borderId="48" applyNumberFormat="0" applyFill="0" applyAlignment="0" applyProtection="0"/>
    <xf numFmtId="176" fontId="219" fillId="0" borderId="48" applyNumberFormat="0" applyFill="0" applyAlignment="0" applyProtection="0"/>
    <xf numFmtId="0" fontId="219" fillId="0" borderId="48" applyNumberFormat="0" applyFill="0" applyAlignment="0" applyProtection="0"/>
    <xf numFmtId="0" fontId="49" fillId="0" borderId="2" applyNumberFormat="0" applyFill="0" applyAlignment="0" applyProtection="0"/>
    <xf numFmtId="0" fontId="219" fillId="0" borderId="48"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17" fillId="0" borderId="47"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1" fillId="0" borderId="3"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0" fontId="222" fillId="0" borderId="50"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0" fontId="50" fillId="0" borderId="3" applyNumberFormat="0" applyFill="0" applyAlignment="0" applyProtection="0"/>
    <xf numFmtId="0" fontId="222" fillId="0" borderId="50"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0" fontId="222" fillId="0" borderId="50"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176" fontId="222" fillId="0" borderId="50" applyNumberFormat="0" applyFill="0" applyAlignment="0" applyProtection="0"/>
    <xf numFmtId="0" fontId="50" fillId="0" borderId="3" applyNumberFormat="0" applyFill="0" applyAlignment="0" applyProtection="0"/>
    <xf numFmtId="0" fontId="222" fillId="0" borderId="50" applyNumberFormat="0" applyFill="0" applyAlignment="0" applyProtection="0"/>
    <xf numFmtId="176" fontId="222" fillId="0" borderId="50" applyNumberFormat="0" applyFill="0" applyAlignment="0" applyProtection="0"/>
    <xf numFmtId="0" fontId="222" fillId="0" borderId="50" applyNumberFormat="0" applyFill="0" applyAlignment="0" applyProtection="0"/>
    <xf numFmtId="0" fontId="50" fillId="0" borderId="3" applyNumberFormat="0" applyFill="0" applyAlignment="0" applyProtection="0"/>
    <xf numFmtId="0" fontId="222" fillId="0" borderId="50"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49" applyNumberFormat="0" applyFill="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0"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0" fontId="50" fillId="0" borderId="0" applyNumberFormat="0" applyFill="0" applyBorder="0" applyAlignment="0" applyProtection="0"/>
    <xf numFmtId="0"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0"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0" fontId="50" fillId="0" borderId="0" applyNumberFormat="0" applyFill="0" applyBorder="0" applyAlignment="0" applyProtection="0"/>
    <xf numFmtId="0" fontId="222" fillId="0" borderId="0" applyNumberFormat="0" applyFill="0" applyBorder="0" applyAlignment="0" applyProtection="0"/>
    <xf numFmtId="176" fontId="222" fillId="0" borderId="0" applyNumberFormat="0" applyFill="0" applyBorder="0" applyAlignment="0" applyProtection="0"/>
    <xf numFmtId="0" fontId="222" fillId="0" borderId="0" applyNumberFormat="0" applyFill="0" applyBorder="0" applyAlignment="0" applyProtection="0"/>
    <xf numFmtId="0" fontId="50" fillId="0" borderId="0" applyNumberFormat="0" applyFill="0" applyBorder="0" applyAlignment="0" applyProtection="0"/>
    <xf numFmtId="0" fontId="222"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176" fontId="213" fillId="0" borderId="0">
      <alignment horizontal="center"/>
    </xf>
    <xf numFmtId="3" fontId="133" fillId="0" borderId="24" applyBorder="0"/>
    <xf numFmtId="3" fontId="223" fillId="0" borderId="24">
      <alignment horizontal="right"/>
    </xf>
    <xf numFmtId="176" fontId="209" fillId="0" borderId="0" applyBorder="0"/>
    <xf numFmtId="0" fontId="224" fillId="0" borderId="0">
      <protection locked="0"/>
    </xf>
    <xf numFmtId="176" fontId="225" fillId="0" borderId="0" applyBorder="0">
      <alignment horizontal="left" vertical="center" indent="1"/>
    </xf>
    <xf numFmtId="0" fontId="224" fillId="0" borderId="0">
      <protection locked="0"/>
    </xf>
    <xf numFmtId="176" fontId="226" fillId="0" borderId="0" applyBorder="0">
      <alignment horizontal="left" indent="2"/>
    </xf>
    <xf numFmtId="176" fontId="98" fillId="0" borderId="0" applyBorder="0">
      <alignment horizontal="left" indent="3"/>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24">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134" fillId="0" borderId="0">
      <alignment horizontal="center"/>
    </xf>
    <xf numFmtId="176" fontId="227" fillId="0" borderId="10" applyFill="0" applyBorder="0" applyProtection="0">
      <alignment horizontal="center" wrapText="1"/>
    </xf>
    <xf numFmtId="176" fontId="227" fillId="0" borderId="0" applyFill="0" applyBorder="0" applyProtection="0">
      <alignment horizontal="left" vertical="top" wrapText="1"/>
    </xf>
    <xf numFmtId="277" fontId="72" fillId="35" borderId="51" applyFill="0" applyBorder="0" applyAlignment="0">
      <alignment horizontal="centerContinuous"/>
    </xf>
    <xf numFmtId="277" fontId="72" fillId="0" borderId="0" applyFon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278" fontId="115" fillId="0" borderId="0" applyFill="0" applyBorder="0"/>
    <xf numFmtId="278" fontId="115" fillId="0" borderId="0" applyFill="0" applyBorder="0"/>
    <xf numFmtId="17" fontId="88" fillId="0" borderId="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197"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176" fontId="140" fillId="0" borderId="0">
      <alignment horizontal="left"/>
    </xf>
    <xf numFmtId="4" fontId="231" fillId="81" borderId="0"/>
    <xf numFmtId="4" fontId="231" fillId="82" borderId="0"/>
    <xf numFmtId="4" fontId="140" fillId="36" borderId="0"/>
    <xf numFmtId="176" fontId="231" fillId="83" borderId="0">
      <alignment horizontal="left"/>
    </xf>
    <xf numFmtId="176" fontId="232" fillId="84" borderId="0"/>
    <xf numFmtId="176" fontId="233" fillId="84" borderId="0"/>
    <xf numFmtId="279" fontId="140" fillId="0" borderId="0">
      <alignment horizontal="right"/>
    </xf>
    <xf numFmtId="176" fontId="234" fillId="85" borderId="0">
      <alignment horizontal="left"/>
    </xf>
    <xf numFmtId="176" fontId="234" fillId="83" borderId="0">
      <alignment horizontal="left"/>
    </xf>
    <xf numFmtId="176" fontId="235" fillId="0" borderId="0">
      <alignment horizontal="left"/>
    </xf>
    <xf numFmtId="176" fontId="140" fillId="0" borderId="0">
      <alignment horizontal="left"/>
    </xf>
    <xf numFmtId="176" fontId="133" fillId="0" borderId="0"/>
    <xf numFmtId="176" fontId="236" fillId="0" borderId="0">
      <alignment horizontal="left"/>
    </xf>
    <xf numFmtId="176" fontId="235" fillId="0" borderId="0"/>
    <xf numFmtId="176" fontId="235" fillId="0" borderId="0"/>
    <xf numFmtId="3" fontId="237" fillId="0" borderId="0" applyBorder="0">
      <alignment vertical="center"/>
    </xf>
    <xf numFmtId="3" fontId="238" fillId="0" borderId="0">
      <alignment vertical="center"/>
    </xf>
    <xf numFmtId="0" fontId="122" fillId="40" borderId="0" applyNumberFormat="0" applyBorder="0" applyAlignment="0" applyProtection="0"/>
    <xf numFmtId="0" fontId="239" fillId="40" borderId="0" applyNumberFormat="0" applyBorder="0" applyAlignment="0" applyProtection="0"/>
    <xf numFmtId="167" fontId="240" fillId="0" borderId="15" applyFill="0" applyBorder="0" applyAlignment="0">
      <alignment horizontal="center"/>
      <protection locked="0"/>
    </xf>
    <xf numFmtId="176" fontId="241" fillId="0" borderId="0"/>
    <xf numFmtId="176" fontId="242" fillId="0" borderId="0"/>
    <xf numFmtId="176" fontId="242" fillId="0" borderId="0"/>
    <xf numFmtId="176" fontId="241" fillId="0" borderId="0"/>
    <xf numFmtId="10" fontId="140" fillId="86" borderId="33" applyNumberFormat="0" applyBorder="0" applyAlignment="0" applyProtection="0"/>
    <xf numFmtId="189" fontId="240" fillId="0" borderId="0" applyFill="0" applyBorder="0" applyAlignment="0">
      <protection locked="0"/>
    </xf>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4" fillId="5" borderId="4" applyNumberFormat="0" applyAlignment="0" applyProtection="0"/>
    <xf numFmtId="0" fontId="244" fillId="5" borderId="4" applyNumberFormat="0" applyAlignment="0" applyProtection="0"/>
    <xf numFmtId="0" fontId="244" fillId="5" borderId="4" applyNumberFormat="0" applyAlignment="0" applyProtection="0"/>
    <xf numFmtId="176" fontId="155" fillId="0" borderId="14" applyNumberFormat="0" applyFill="0" applyAlignment="0" applyProtection="0"/>
    <xf numFmtId="176" fontId="155" fillId="0" borderId="14" applyNumberFormat="0" applyFill="0" applyAlignment="0" applyProtection="0"/>
    <xf numFmtId="0" fontId="185" fillId="41" borderId="25" applyNumberFormat="0" applyAlignment="0" applyProtection="0"/>
    <xf numFmtId="176" fontId="155" fillId="0" borderId="14" applyNumberFormat="0" applyFill="0" applyAlignment="0" applyProtection="0"/>
    <xf numFmtId="176" fontId="155" fillId="0" borderId="14" applyNumberFormat="0" applyFill="0" applyAlignment="0" applyProtection="0"/>
    <xf numFmtId="176" fontId="155" fillId="0" borderId="14" applyNumberFormat="0" applyFill="0" applyAlignment="0" applyProtection="0"/>
    <xf numFmtId="0" fontId="54" fillId="5" borderId="4" applyNumberFormat="0" applyAlignment="0" applyProtection="0"/>
    <xf numFmtId="0" fontId="185" fillId="41" borderId="25" applyNumberFormat="0" applyAlignment="0" applyProtection="0"/>
    <xf numFmtId="0" fontId="244" fillId="5" borderId="4" applyNumberFormat="0" applyAlignment="0" applyProtection="0"/>
    <xf numFmtId="0" fontId="244" fillId="5" borderId="4" applyNumberFormat="0" applyAlignment="0" applyProtection="0"/>
    <xf numFmtId="0" fontId="244" fillId="5" borderId="4" applyNumberFormat="0" applyAlignment="0" applyProtection="0"/>
    <xf numFmtId="176" fontId="155" fillId="0" borderId="14" applyNumberFormat="0" applyFill="0" applyAlignment="0" applyProtection="0"/>
    <xf numFmtId="176" fontId="155" fillId="0" borderId="14" applyNumberFormat="0" applyFill="0" applyAlignment="0" applyProtection="0"/>
    <xf numFmtId="0" fontId="185" fillId="41" borderId="25" applyNumberFormat="0" applyAlignment="0" applyProtection="0"/>
    <xf numFmtId="176" fontId="155" fillId="0" borderId="14" applyNumberFormat="0" applyFill="0" applyAlignment="0" applyProtection="0"/>
    <xf numFmtId="176" fontId="155" fillId="0" borderId="14" applyNumberFormat="0" applyFill="0" applyAlignment="0" applyProtection="0"/>
    <xf numFmtId="176" fontId="155" fillId="0" borderId="14" applyNumberFormat="0" applyFill="0" applyAlignment="0" applyProtection="0"/>
    <xf numFmtId="0" fontId="54" fillId="5" borderId="4" applyNumberFormat="0" applyAlignment="0" applyProtection="0"/>
    <xf numFmtId="0" fontId="185" fillId="41" borderId="25" applyNumberFormat="0" applyAlignment="0" applyProtection="0"/>
    <xf numFmtId="176" fontId="155" fillId="0" borderId="14" applyNumberFormat="0" applyFill="0" applyAlignment="0" applyProtection="0"/>
    <xf numFmtId="176" fontId="185" fillId="41" borderId="25" applyNumberFormat="0" applyAlignment="0" applyProtection="0"/>
    <xf numFmtId="0" fontId="185" fillId="41" borderId="25" applyNumberFormat="0" applyAlignment="0" applyProtection="0"/>
    <xf numFmtId="176" fontId="185" fillId="41" borderId="25" applyNumberFormat="0" applyAlignment="0" applyProtection="0"/>
    <xf numFmtId="176" fontId="185" fillId="41" borderId="25" applyNumberFormat="0" applyAlignment="0" applyProtection="0"/>
    <xf numFmtId="176" fontId="185" fillId="41" borderId="25" applyNumberFormat="0" applyAlignment="0" applyProtection="0"/>
    <xf numFmtId="0" fontId="54" fillId="5" borderId="4" applyNumberFormat="0" applyAlignment="0" applyProtection="0"/>
    <xf numFmtId="0" fontId="185" fillId="41" borderId="25" applyNumberFormat="0" applyAlignment="0" applyProtection="0"/>
    <xf numFmtId="176" fontId="155" fillId="0" borderId="14" applyNumberFormat="0" applyFill="0" applyAlignment="0" applyProtection="0"/>
    <xf numFmtId="176" fontId="185" fillId="41" borderId="25" applyNumberFormat="0" applyAlignment="0" applyProtection="0"/>
    <xf numFmtId="176" fontId="185" fillId="41" borderId="25" applyNumberFormat="0" applyAlignment="0" applyProtection="0"/>
    <xf numFmtId="176" fontId="185" fillId="41" borderId="25" applyNumberFormat="0" applyAlignment="0" applyProtection="0"/>
    <xf numFmtId="176" fontId="185" fillId="41" borderId="25" applyNumberFormat="0" applyAlignment="0" applyProtection="0"/>
    <xf numFmtId="0" fontId="243" fillId="41" borderId="25" applyNumberFormat="0" applyAlignment="0" applyProtection="0"/>
    <xf numFmtId="176" fontId="185" fillId="41" borderId="25" applyNumberFormat="0" applyAlignment="0" applyProtection="0"/>
    <xf numFmtId="0" fontId="243" fillId="41" borderId="25" applyNumberFormat="0" applyAlignment="0" applyProtection="0"/>
    <xf numFmtId="176" fontId="185" fillId="41" borderId="25" applyNumberFormat="0" applyAlignment="0" applyProtection="0"/>
    <xf numFmtId="0" fontId="243" fillId="41" borderId="25" applyNumberFormat="0" applyAlignment="0" applyProtection="0"/>
    <xf numFmtId="0" fontId="243" fillId="41" borderId="25" applyNumberFormat="0" applyAlignment="0" applyProtection="0"/>
    <xf numFmtId="0" fontId="243" fillId="41" borderId="25" applyNumberFormat="0" applyAlignment="0" applyProtection="0"/>
    <xf numFmtId="176" fontId="88" fillId="0" borderId="52" applyNumberFormat="0" applyAlignment="0">
      <alignment vertical="center"/>
    </xf>
    <xf numFmtId="176" fontId="88" fillId="0" borderId="53" applyNumberFormat="0" applyAlignment="0">
      <alignment vertical="center"/>
      <protection locked="0"/>
    </xf>
    <xf numFmtId="280" fontId="88" fillId="87" borderId="53" applyNumberFormat="0" applyAlignment="0">
      <alignment vertical="center"/>
      <protection locked="0"/>
    </xf>
    <xf numFmtId="176" fontId="155" fillId="0" borderId="0" applyNumberFormat="0" applyFill="0" applyBorder="0" applyAlignment="0" applyProtection="0"/>
    <xf numFmtId="176" fontId="88" fillId="88" borderId="0" applyNumberFormat="0" applyAlignment="0">
      <alignment vertical="center"/>
    </xf>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155" fillId="0" borderId="0" applyNumberFormat="0" applyFill="0" applyBorder="0" applyAlignment="0" applyProtection="0"/>
    <xf numFmtId="176" fontId="88" fillId="0" borderId="54" applyNumberFormat="0" applyAlignment="0">
      <alignment vertical="center"/>
      <protection locked="0"/>
    </xf>
    <xf numFmtId="176" fontId="245" fillId="0" borderId="0" applyBorder="0">
      <alignment horizontal="left" indent="2"/>
    </xf>
    <xf numFmtId="176" fontId="246" fillId="0" borderId="0">
      <alignment horizontal="left" indent="2"/>
    </xf>
    <xf numFmtId="176" fontId="155" fillId="0" borderId="0" applyNumberFormat="0" applyFill="0" applyBorder="0" applyAlignment="0">
      <protection locked="0"/>
    </xf>
    <xf numFmtId="176" fontId="155" fillId="0" borderId="0" applyNumberFormat="0" applyFill="0" applyBorder="0" applyAlignment="0">
      <protection locked="0"/>
    </xf>
    <xf numFmtId="176" fontId="247" fillId="0" borderId="0" applyNumberFormat="0" applyFill="0" applyBorder="0" applyAlignment="0"/>
    <xf numFmtId="176" fontId="248" fillId="89" borderId="11" applyNumberFormat="0" applyFont="0" applyBorder="0" applyAlignment="0" applyProtection="0">
      <alignment horizontal="left"/>
      <protection locked="0"/>
    </xf>
    <xf numFmtId="3" fontId="249" fillId="72" borderId="0">
      <alignment vertical="center"/>
      <protection locked="0"/>
    </xf>
    <xf numFmtId="3" fontId="246" fillId="74" borderId="0" applyBorder="0">
      <alignment vertical="center"/>
      <protection locked="0"/>
    </xf>
    <xf numFmtId="3" fontId="245" fillId="72" borderId="0">
      <alignment vertical="center"/>
      <protection locked="0"/>
    </xf>
    <xf numFmtId="3" fontId="246" fillId="74" borderId="55" applyBorder="0">
      <alignment vertical="center"/>
    </xf>
    <xf numFmtId="10" fontId="250" fillId="90" borderId="0">
      <alignment horizontal="right"/>
      <protection locked="0"/>
    </xf>
    <xf numFmtId="176" fontId="72" fillId="0" borderId="0"/>
    <xf numFmtId="176" fontId="72" fillId="0" borderId="0"/>
    <xf numFmtId="176" fontId="72" fillId="0" borderId="0"/>
    <xf numFmtId="4" fontId="250" fillId="90" borderId="0">
      <alignment horizontal="right"/>
      <protection locked="0"/>
    </xf>
    <xf numFmtId="281" fontId="87" fillId="0" borderId="0"/>
    <xf numFmtId="176" fontId="140"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72" fillId="0" borderId="0" applyNumberFormat="0" applyFill="0" applyBorder="0" applyAlignment="0" applyProtection="0"/>
    <xf numFmtId="282" fontId="140" fillId="0" borderId="0" applyNumberFormat="0" applyFill="0" applyBorder="0" applyAlignment="0" applyProtection="0"/>
    <xf numFmtId="207" fontId="72" fillId="0" borderId="56" applyFill="0" applyBorder="0" applyProtection="0">
      <alignment horizontal="right" vertical="center" wrapText="1"/>
    </xf>
    <xf numFmtId="283" fontId="251" fillId="0" borderId="0" applyBorder="0">
      <alignment vertical="center"/>
      <protection locked="0"/>
    </xf>
    <xf numFmtId="241" fontId="178" fillId="72" borderId="0"/>
    <xf numFmtId="284" fontId="252" fillId="0" borderId="0" applyFont="0" applyFill="0" applyBorder="0" applyAlignment="0" applyProtection="0"/>
    <xf numFmtId="38" fontId="179" fillId="0" borderId="0"/>
    <xf numFmtId="38" fontId="253" fillId="0" borderId="0"/>
    <xf numFmtId="38" fontId="254" fillId="0" borderId="0"/>
    <xf numFmtId="38" fontId="255" fillId="0" borderId="0"/>
    <xf numFmtId="176" fontId="256" fillId="0" borderId="0"/>
    <xf numFmtId="176" fontId="256" fillId="0" borderId="0"/>
    <xf numFmtId="176" fontId="257" fillId="0" borderId="0"/>
    <xf numFmtId="49" fontId="88" fillId="0" borderId="0"/>
    <xf numFmtId="176" fontId="88" fillId="0" borderId="0"/>
    <xf numFmtId="176" fontId="258" fillId="0" borderId="0"/>
    <xf numFmtId="176" fontId="259" fillId="0" borderId="0">
      <alignment horizontal="center"/>
    </xf>
    <xf numFmtId="176" fontId="72" fillId="0" borderId="0" applyFont="0" applyFill="0" applyBorder="0" applyAlignment="0" applyProtection="0"/>
    <xf numFmtId="176" fontId="85" fillId="0" borderId="0" applyNumberFormat="0" applyFont="0" applyFill="0" applyBorder="0" applyProtection="0">
      <alignment horizontal="left" vertical="center"/>
    </xf>
    <xf numFmtId="176" fontId="85" fillId="0" borderId="0" applyNumberFormat="0" applyFont="0" applyFill="0" applyBorder="0" applyProtection="0">
      <alignment horizontal="left" vertical="center"/>
    </xf>
    <xf numFmtId="176" fontId="260" fillId="0" borderId="0"/>
    <xf numFmtId="285" fontId="261" fillId="0" borderId="30" applyFill="0" applyBorder="0" applyAlignment="0" applyProtection="0"/>
    <xf numFmtId="222" fontId="72" fillId="0" borderId="0" applyFill="0" applyBorder="0" applyAlignment="0"/>
    <xf numFmtId="221" fontId="141" fillId="0" borderId="0" applyFill="0" applyBorder="0" applyAlignment="0"/>
    <xf numFmtId="222" fontId="72" fillId="0" borderId="0" applyFill="0" applyBorder="0" applyAlignment="0"/>
    <xf numFmtId="223" fontId="141" fillId="0" borderId="0" applyFill="0" applyBorder="0" applyAlignment="0"/>
    <xf numFmtId="222" fontId="72" fillId="0" borderId="0" applyFill="0" applyBorder="0" applyAlignment="0"/>
    <xf numFmtId="221" fontId="141" fillId="0" borderId="0" applyFill="0" applyBorder="0" applyAlignment="0"/>
    <xf numFmtId="222" fontId="72" fillId="0" borderId="0" applyFill="0" applyBorder="0" applyAlignment="0"/>
    <xf numFmtId="236" fontId="141" fillId="0" borderId="0" applyFill="0" applyBorder="0" applyAlignment="0"/>
    <xf numFmtId="222" fontId="72" fillId="0" borderId="0" applyFill="0" applyBorder="0" applyAlignment="0"/>
    <xf numFmtId="223" fontId="141" fillId="0" borderId="0" applyFill="0" applyBorder="0" applyAlignment="0"/>
    <xf numFmtId="286" fontId="72" fillId="0" borderId="30" applyFill="0" applyBorder="0" applyAlignment="0" applyProtection="0"/>
    <xf numFmtId="0" fontId="262" fillId="0" borderId="6"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0" fontId="147" fillId="0" borderId="27"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0" fontId="57" fillId="0" borderId="6" applyNumberFormat="0" applyFill="0" applyAlignment="0" applyProtection="0"/>
    <xf numFmtId="0" fontId="147" fillId="0" borderId="27"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0" fontId="147" fillId="0" borderId="27"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176" fontId="147" fillId="0" borderId="27" applyNumberFormat="0" applyFill="0" applyAlignment="0" applyProtection="0"/>
    <xf numFmtId="0" fontId="57" fillId="0" borderId="6" applyNumberFormat="0" applyFill="0" applyAlignment="0" applyProtection="0"/>
    <xf numFmtId="0" fontId="147" fillId="0" borderId="27" applyNumberFormat="0" applyFill="0" applyAlignment="0" applyProtection="0"/>
    <xf numFmtId="176" fontId="147" fillId="0" borderId="27" applyNumberFormat="0" applyFill="0" applyAlignment="0" applyProtection="0"/>
    <xf numFmtId="0" fontId="147" fillId="0" borderId="27" applyNumberFormat="0" applyFill="0" applyAlignment="0" applyProtection="0"/>
    <xf numFmtId="0" fontId="57" fillId="0" borderId="6" applyNumberFormat="0" applyFill="0" applyAlignment="0" applyProtection="0"/>
    <xf numFmtId="0" fontId="147" fillId="0" borderId="27" applyNumberFormat="0" applyFill="0" applyAlignment="0" applyProtection="0"/>
    <xf numFmtId="0" fontId="262" fillId="0" borderId="6" applyNumberFormat="0" applyFill="0" applyAlignment="0" applyProtection="0"/>
    <xf numFmtId="0" fontId="262" fillId="0" borderId="6" applyNumberFormat="0" applyFill="0" applyAlignment="0" applyProtection="0"/>
    <xf numFmtId="0" fontId="262" fillId="0" borderId="6" applyNumberFormat="0" applyFill="0" applyAlignment="0" applyProtection="0"/>
    <xf numFmtId="0" fontId="262" fillId="0" borderId="6" applyNumberFormat="0" applyFill="0" applyAlignment="0" applyProtection="0"/>
    <xf numFmtId="0" fontId="262" fillId="0" borderId="6" applyNumberFormat="0" applyFill="0" applyAlignment="0" applyProtection="0"/>
    <xf numFmtId="176" fontId="72" fillId="0" borderId="57" applyBorder="0"/>
    <xf numFmtId="176" fontId="263" fillId="0" borderId="39">
      <alignment horizontal="center"/>
    </xf>
    <xf numFmtId="22" fontId="72" fillId="0" borderId="0" applyFont="0" applyFill="0" applyBorder="0" applyAlignment="0" applyProtection="0"/>
    <xf numFmtId="22" fontId="72" fillId="0" borderId="0" applyFont="0" applyFill="0" applyBorder="0" applyAlignment="0" applyProtection="0"/>
    <xf numFmtId="22" fontId="72" fillId="0" borderId="0" applyFont="0" applyFill="0" applyBorder="0" applyAlignment="0" applyProtection="0"/>
    <xf numFmtId="22" fontId="72" fillId="0" borderId="0" applyFont="0" applyFill="0" applyBorder="0" applyAlignment="0" applyProtection="0"/>
    <xf numFmtId="22" fontId="72" fillId="0" borderId="0" applyFont="0" applyFill="0" applyBorder="0" applyAlignment="0" applyProtection="0"/>
    <xf numFmtId="22" fontId="72" fillId="0" borderId="0" applyFont="0" applyFill="0" applyBorder="0" applyAlignment="0" applyProtection="0"/>
    <xf numFmtId="22"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205" fontId="72" fillId="0" borderId="0" applyFont="0" applyFill="0" applyBorder="0" applyAlignment="0" applyProtection="0"/>
    <xf numFmtId="176" fontId="72" fillId="86" borderId="58">
      <alignment horizontal="left"/>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4" fillId="0" borderId="0" applyNumberFormat="0" applyFill="0" applyBorder="0" applyProtection="0">
      <alignment horizontal="left" vertical="center"/>
    </xf>
    <xf numFmtId="176" fontId="265" fillId="0" borderId="0" applyNumberFormat="0" applyBorder="0" applyProtection="0">
      <alignment vertical="top"/>
    </xf>
    <xf numFmtId="287" fontId="115" fillId="0" borderId="0" applyFill="0" applyBorder="0" applyProtection="0"/>
    <xf numFmtId="287" fontId="115" fillId="0" borderId="0" applyFill="0" applyBorder="0" applyProtection="0"/>
    <xf numFmtId="182" fontId="72" fillId="0" borderId="0" applyFont="0" applyFill="0" applyBorder="0" applyAlignment="0" applyProtection="0"/>
    <xf numFmtId="206" fontId="72" fillId="0" borderId="0" applyFont="0" applyFill="0" applyBorder="0" applyAlignment="0" applyProtection="0"/>
    <xf numFmtId="222" fontId="72" fillId="0" borderId="0" applyFont="0" applyFill="0" applyBorder="0" applyAlignment="0" applyProtection="0"/>
    <xf numFmtId="288" fontId="72" fillId="0" borderId="0" applyFont="0" applyFill="0" applyBorder="0" applyAlignment="0" applyProtection="0"/>
    <xf numFmtId="289" fontId="72" fillId="0" borderId="0" applyFont="0" applyFill="0" applyBorder="0" applyAlignment="0" applyProtection="0"/>
    <xf numFmtId="192" fontId="72" fillId="0" borderId="0" applyFont="0" applyFill="0" applyBorder="0" applyAlignment="0" applyProtection="0"/>
    <xf numFmtId="2" fontId="266" fillId="0" borderId="59" applyFont="0" applyFill="0" applyBorder="0" applyAlignment="0"/>
    <xf numFmtId="176" fontId="140" fillId="0" borderId="0"/>
    <xf numFmtId="176" fontId="140" fillId="0" borderId="33" applyNumberFormat="0" applyFont="0" applyBorder="0">
      <alignment horizontal="left" vertical="top" wrapText="1"/>
    </xf>
    <xf numFmtId="37" fontId="72" fillId="0" borderId="0" applyFont="0" applyFill="0" applyBorder="0" applyAlignment="0" applyProtection="0"/>
    <xf numFmtId="37" fontId="72" fillId="0" borderId="0" applyFont="0" applyFill="0" applyBorder="0" applyAlignment="0" applyProtection="0"/>
    <xf numFmtId="290" fontId="72" fillId="0" borderId="0" applyFont="0" applyFill="0" applyBorder="0" applyAlignment="0" applyProtection="0"/>
    <xf numFmtId="291" fontId="72" fillId="0" borderId="0" applyFont="0" applyFill="0" applyBorder="0" applyAlignment="0" applyProtection="0"/>
    <xf numFmtId="230" fontId="72" fillId="0" borderId="0" applyFont="0" applyFill="0" applyBorder="0" applyAlignment="0" applyProtection="0"/>
    <xf numFmtId="292" fontId="72" fillId="0" borderId="0" applyFont="0" applyFill="0" applyBorder="0" applyAlignment="0" applyProtection="0"/>
    <xf numFmtId="3" fontId="209" fillId="73" borderId="15" applyBorder="0">
      <alignment horizontal="center"/>
    </xf>
    <xf numFmtId="293" fontId="115" fillId="0" borderId="0" applyFill="0" applyBorder="0"/>
    <xf numFmtId="293" fontId="115" fillId="0" borderId="0" applyFill="0" applyBorder="0"/>
    <xf numFmtId="184" fontId="94" fillId="0" borderId="0" applyNumberFormat="0"/>
    <xf numFmtId="165" fontId="140" fillId="86" borderId="0">
      <alignment horizontal="center"/>
    </xf>
    <xf numFmtId="176" fontId="267" fillId="0" borderId="0">
      <alignment horizontal="centerContinuous"/>
    </xf>
    <xf numFmtId="294" fontId="115" fillId="0" borderId="0"/>
    <xf numFmtId="294" fontId="115" fillId="0" borderId="0"/>
    <xf numFmtId="295" fontId="115" fillId="0" borderId="0" applyFill="0" applyAlignment="0"/>
    <xf numFmtId="295" fontId="115" fillId="0" borderId="0" applyFill="0" applyAlignment="0"/>
    <xf numFmtId="176" fontId="268" fillId="35" borderId="0">
      <alignment horizontal="right"/>
    </xf>
    <xf numFmtId="296" fontId="268" fillId="35" borderId="0">
      <alignment horizontal="right"/>
    </xf>
    <xf numFmtId="296" fontId="268" fillId="35" borderId="0">
      <alignment horizontal="right"/>
    </xf>
    <xf numFmtId="181" fontId="87" fillId="0" borderId="0"/>
    <xf numFmtId="297" fontId="269" fillId="0" borderId="0" applyFill="0" applyBorder="0" applyAlignment="0"/>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176" fontId="270" fillId="0" borderId="0" applyNumberFormat="0" applyFill="0" applyBorder="0" applyProtection="0">
      <alignment horizontal="left"/>
    </xf>
    <xf numFmtId="298" fontId="271" fillId="0" borderId="0"/>
    <xf numFmtId="176" fontId="270" fillId="0" borderId="0" applyNumberFormat="0" applyFill="0" applyBorder="0" applyProtection="0">
      <alignment horizontal="left"/>
    </xf>
    <xf numFmtId="299" fontId="140" fillId="0" borderId="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3" fillId="4"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0" fontId="53" fillId="4"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0" fontId="275" fillId="36" borderId="0" applyNumberFormat="0" applyBorder="0" applyAlignment="0" applyProtection="0"/>
    <xf numFmtId="0" fontId="274" fillId="36"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0" fontId="274" fillId="36"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176" fontId="274" fillId="36" borderId="0" applyNumberFormat="0" applyBorder="0" applyAlignment="0" applyProtection="0"/>
    <xf numFmtId="0" fontId="53" fillId="4" borderId="0" applyNumberFormat="0" applyBorder="0" applyAlignment="0" applyProtection="0"/>
    <xf numFmtId="0" fontId="274" fillId="36" borderId="0" applyNumberFormat="0" applyBorder="0" applyAlignment="0" applyProtection="0"/>
    <xf numFmtId="176" fontId="274" fillId="36" borderId="0" applyNumberFormat="0" applyBorder="0" applyAlignment="0" applyProtection="0"/>
    <xf numFmtId="0" fontId="274" fillId="36" borderId="0" applyNumberFormat="0" applyBorder="0" applyAlignment="0" applyProtection="0"/>
    <xf numFmtId="0" fontId="53" fillId="4" borderId="0" applyNumberFormat="0" applyBorder="0" applyAlignment="0" applyProtection="0"/>
    <xf numFmtId="0" fontId="274"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0" fontId="272" fillId="36" borderId="0" applyNumberFormat="0" applyBorder="0" applyAlignment="0" applyProtection="0"/>
    <xf numFmtId="176" fontId="72" fillId="0" borderId="0" applyNumberFormat="0" applyFont="0" applyBorder="0" applyAlignment="0"/>
    <xf numFmtId="176" fontId="72" fillId="0" borderId="0" applyNumberFormat="0" applyFont="0" applyBorder="0" applyAlignment="0"/>
    <xf numFmtId="176" fontId="72" fillId="0" borderId="0" applyNumberFormat="0" applyFont="0" applyBorder="0" applyAlignment="0"/>
    <xf numFmtId="176" fontId="72" fillId="0" borderId="0" applyNumberFormat="0" applyFont="0" applyBorder="0" applyAlignment="0"/>
    <xf numFmtId="176" fontId="120" fillId="0" borderId="0">
      <alignment horizontal="left"/>
    </xf>
    <xf numFmtId="176" fontId="120" fillId="0" borderId="0">
      <alignment horizontal="left"/>
    </xf>
    <xf numFmtId="37" fontId="276" fillId="0" borderId="0"/>
    <xf numFmtId="0" fontId="135" fillId="0" borderId="0"/>
    <xf numFmtId="176" fontId="72" fillId="73" borderId="0">
      <alignment horizontal="left" indent="1"/>
    </xf>
    <xf numFmtId="176" fontId="72" fillId="0" borderId="0"/>
    <xf numFmtId="184" fontId="88" fillId="0" borderId="0"/>
    <xf numFmtId="176" fontId="83" fillId="0" borderId="0"/>
    <xf numFmtId="223" fontId="112" fillId="0" borderId="0"/>
    <xf numFmtId="262" fontId="277"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72" fillId="0" borderId="0"/>
    <xf numFmtId="176" fontId="112" fillId="0" borderId="0"/>
    <xf numFmtId="176" fontId="112" fillId="0" borderId="0"/>
    <xf numFmtId="176" fontId="112" fillId="0" borderId="0"/>
    <xf numFmtId="176" fontId="112" fillId="0" borderId="0"/>
    <xf numFmtId="176" fontId="112" fillId="0" borderId="0"/>
    <xf numFmtId="176" fontId="112" fillId="0" borderId="0"/>
    <xf numFmtId="176" fontId="112" fillId="0" borderId="0"/>
    <xf numFmtId="176" fontId="241" fillId="0" borderId="0"/>
    <xf numFmtId="176" fontId="278" fillId="0" borderId="0"/>
    <xf numFmtId="176" fontId="278" fillId="0" borderId="0"/>
    <xf numFmtId="176" fontId="241" fillId="0" borderId="0">
      <alignment horizontal="right"/>
    </xf>
    <xf numFmtId="183" fontId="82" fillId="0" borderId="0"/>
    <xf numFmtId="300" fontId="82" fillId="0" borderId="0"/>
    <xf numFmtId="0" fontId="45" fillId="0" borderId="0"/>
    <xf numFmtId="0" fontId="45" fillId="0" borderId="0"/>
    <xf numFmtId="0" fontId="45" fillId="0" borderId="0"/>
    <xf numFmtId="0" fontId="45" fillId="0" borderId="0"/>
    <xf numFmtId="0" fontId="106" fillId="0" borderId="0"/>
    <xf numFmtId="0" fontId="45" fillId="0" borderId="0"/>
    <xf numFmtId="0" fontId="63" fillId="0" borderId="0"/>
    <xf numFmtId="0" fontId="45" fillId="0" borderId="0"/>
    <xf numFmtId="0" fontId="72" fillId="0" borderId="0"/>
    <xf numFmtId="176" fontId="106" fillId="0" borderId="0"/>
    <xf numFmtId="0" fontId="45" fillId="0" borderId="0"/>
    <xf numFmtId="0" fontId="45" fillId="0" borderId="0"/>
    <xf numFmtId="0" fontId="45" fillId="0" borderId="0"/>
    <xf numFmtId="0" fontId="45" fillId="0" borderId="0"/>
    <xf numFmtId="0" fontId="45" fillId="0" borderId="0"/>
    <xf numFmtId="0" fontId="63" fillId="0" borderId="0"/>
    <xf numFmtId="0" fontId="45" fillId="0" borderId="0"/>
    <xf numFmtId="0" fontId="106" fillId="0" borderId="0"/>
    <xf numFmtId="176" fontId="106" fillId="0" borderId="0"/>
    <xf numFmtId="0" fontId="279" fillId="0" borderId="0"/>
    <xf numFmtId="276" fontId="72" fillId="0" borderId="0"/>
    <xf numFmtId="0" fontId="280" fillId="0" borderId="0"/>
    <xf numFmtId="0" fontId="279" fillId="0" borderId="0"/>
    <xf numFmtId="176" fontId="106"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106" fillId="0" borderId="0"/>
    <xf numFmtId="176" fontId="106" fillId="0" borderId="0"/>
    <xf numFmtId="0" fontId="45" fillId="0" borderId="0"/>
    <xf numFmtId="0" fontId="45" fillId="0" borderId="0"/>
    <xf numFmtId="0" fontId="45" fillId="0" borderId="0"/>
    <xf numFmtId="0" fontId="45" fillId="0" borderId="0"/>
    <xf numFmtId="0" fontId="45" fillId="0" borderId="0"/>
    <xf numFmtId="276" fontId="281" fillId="0" borderId="0"/>
    <xf numFmtId="0" fontId="45" fillId="0" borderId="0"/>
    <xf numFmtId="0" fontId="106" fillId="0" borderId="0"/>
    <xf numFmtId="176" fontId="72" fillId="0" borderId="0"/>
    <xf numFmtId="0" fontId="45" fillId="0" borderId="0"/>
    <xf numFmtId="0" fontId="45" fillId="0" borderId="0"/>
    <xf numFmtId="0" fontId="45" fillId="0" borderId="0"/>
    <xf numFmtId="176" fontId="106" fillId="0" borderId="0"/>
    <xf numFmtId="0" fontId="45" fillId="0" borderId="0"/>
    <xf numFmtId="0" fontId="45" fillId="0" borderId="0"/>
    <xf numFmtId="0" fontId="72"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106"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106" fillId="0" borderId="0"/>
    <xf numFmtId="0" fontId="72" fillId="0" borderId="0"/>
    <xf numFmtId="0" fontId="282" fillId="0" borderId="0"/>
    <xf numFmtId="0" fontId="282" fillId="0" borderId="0"/>
    <xf numFmtId="0" fontId="282" fillId="0" borderId="0"/>
    <xf numFmtId="0" fontId="282" fillId="0" borderId="0"/>
    <xf numFmtId="0" fontId="282" fillId="0" borderId="0"/>
    <xf numFmtId="0" fontId="72" fillId="0" borderId="0"/>
    <xf numFmtId="0" fontId="283" fillId="0" borderId="0"/>
    <xf numFmtId="0" fontId="283" fillId="0" borderId="0"/>
    <xf numFmtId="0" fontId="283" fillId="0" borderId="0"/>
    <xf numFmtId="0" fontId="283" fillId="0" borderId="0"/>
    <xf numFmtId="0" fontId="79" fillId="0" borderId="0"/>
    <xf numFmtId="0" fontId="106" fillId="0" borderId="0"/>
    <xf numFmtId="0" fontId="82" fillId="0" borderId="0"/>
    <xf numFmtId="0" fontId="282"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106" fillId="0" borderId="0"/>
    <xf numFmtId="0" fontId="28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72" fillId="0" borderId="0"/>
    <xf numFmtId="0" fontId="282" fillId="0" borderId="0"/>
    <xf numFmtId="0" fontId="82" fillId="0" borderId="0"/>
    <xf numFmtId="0" fontId="282" fillId="0" borderId="0"/>
    <xf numFmtId="0" fontId="282" fillId="0" borderId="0"/>
    <xf numFmtId="0" fontId="282" fillId="0" borderId="0"/>
    <xf numFmtId="176" fontId="72" fillId="0" borderId="0"/>
    <xf numFmtId="0" fontId="282" fillId="0" borderId="0"/>
    <xf numFmtId="0" fontId="282" fillId="0" borderId="0"/>
    <xf numFmtId="0" fontId="282"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176" fontId="72" fillId="0" borderId="0">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106" fillId="0" borderId="0"/>
    <xf numFmtId="187" fontId="72" fillId="0" borderId="0">
      <alignment horizontal="left" wrapText="1"/>
    </xf>
    <xf numFmtId="187" fontId="72" fillId="0" borderId="0">
      <alignment horizontal="left" wrapText="1"/>
    </xf>
    <xf numFmtId="187" fontId="72" fillId="0" borderId="0">
      <alignment horizontal="left" wrapText="1"/>
    </xf>
    <xf numFmtId="176" fontId="72" fillId="0" borderId="0">
      <alignment vertical="top"/>
    </xf>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176" fontId="72" fillId="0" borderId="0">
      <alignment vertical="top"/>
    </xf>
    <xf numFmtId="0" fontId="283" fillId="0" borderId="0"/>
    <xf numFmtId="184" fontId="88" fillId="0" borderId="0"/>
    <xf numFmtId="0" fontId="72"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283" fillId="0" borderId="0"/>
    <xf numFmtId="0" fontId="72" fillId="0" borderId="0"/>
    <xf numFmtId="0" fontId="45" fillId="0" borderId="0"/>
    <xf numFmtId="0" fontId="72" fillId="0" borderId="0"/>
    <xf numFmtId="0" fontId="45" fillId="0" borderId="0"/>
    <xf numFmtId="0" fontId="45" fillId="0" borderId="0"/>
    <xf numFmtId="0" fontId="63" fillId="0" borderId="0"/>
    <xf numFmtId="0" fontId="72" fillId="0" borderId="0"/>
    <xf numFmtId="0" fontId="72" fillId="0" borderId="0"/>
    <xf numFmtId="176" fontId="72" fillId="0" borderId="0"/>
    <xf numFmtId="0" fontId="72" fillId="0" borderId="0"/>
    <xf numFmtId="187" fontId="72" fillId="0" borderId="0">
      <alignment horizontal="left" wrapText="1"/>
    </xf>
    <xf numFmtId="0" fontId="279" fillId="0" borderId="0"/>
    <xf numFmtId="0" fontId="280" fillId="0" borderId="0"/>
    <xf numFmtId="0" fontId="279"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106" fillId="0" borderId="0"/>
    <xf numFmtId="0" fontId="45" fillId="0" borderId="0"/>
    <xf numFmtId="0" fontId="45" fillId="0" borderId="0"/>
    <xf numFmtId="0" fontId="45" fillId="0" borderId="0"/>
    <xf numFmtId="0" fontId="106" fillId="0" borderId="0"/>
    <xf numFmtId="0" fontId="45" fillId="0" borderId="0"/>
    <xf numFmtId="0" fontId="72" fillId="0" borderId="0" applyNumberFormat="0" applyFill="0" applyBorder="0" applyAlignment="0" applyProtection="0"/>
    <xf numFmtId="0" fontId="106" fillId="0" borderId="0"/>
    <xf numFmtId="0" fontId="45" fillId="0" borderId="0"/>
    <xf numFmtId="164" fontId="63" fillId="0" borderId="0"/>
    <xf numFmtId="0" fontId="72" fillId="0" borderId="0"/>
    <xf numFmtId="0" fontId="45" fillId="0" borderId="0"/>
    <xf numFmtId="164" fontId="63" fillId="0" borderId="0"/>
    <xf numFmtId="0" fontId="72" fillId="0" borderId="0"/>
    <xf numFmtId="0" fontId="45"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176" fontId="63"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282" fillId="0" borderId="0"/>
    <xf numFmtId="0" fontId="45" fillId="0" borderId="0"/>
    <xf numFmtId="0" fontId="45" fillId="0" borderId="0"/>
    <xf numFmtId="0" fontId="45" fillId="0" borderId="0"/>
    <xf numFmtId="0" fontId="72" fillId="0" borderId="0"/>
    <xf numFmtId="0" fontId="72" fillId="0" borderId="0"/>
    <xf numFmtId="0" fontId="72" fillId="0" borderId="0"/>
    <xf numFmtId="0" fontId="45" fillId="0" borderId="0"/>
    <xf numFmtId="0" fontId="106" fillId="0" borderId="0"/>
    <xf numFmtId="0" fontId="45" fillId="0" borderId="0"/>
    <xf numFmtId="0" fontId="45" fillId="0" borderId="0"/>
    <xf numFmtId="0" fontId="45" fillId="0" borderId="0"/>
    <xf numFmtId="0" fontId="45" fillId="0" borderId="0"/>
    <xf numFmtId="0" fontId="106" fillId="0" borderId="0"/>
    <xf numFmtId="0" fontId="45"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106" fillId="0" borderId="0"/>
    <xf numFmtId="0" fontId="282" fillId="0" borderId="0"/>
    <xf numFmtId="0" fontId="282" fillId="0" borderId="0"/>
    <xf numFmtId="0" fontId="45" fillId="0" borderId="0"/>
    <xf numFmtId="0" fontId="45" fillId="0" borderId="0"/>
    <xf numFmtId="0" fontId="45" fillId="0" borderId="0"/>
    <xf numFmtId="187" fontId="72" fillId="0" borderId="0">
      <alignment horizontal="left" wrapText="1"/>
    </xf>
    <xf numFmtId="187" fontId="72" fillId="0" borderId="0">
      <alignment horizontal="left" wrapText="1"/>
    </xf>
    <xf numFmtId="187" fontId="72" fillId="0" borderId="0">
      <alignment horizontal="left" wrapText="1"/>
    </xf>
    <xf numFmtId="187" fontId="72" fillId="0" borderId="0">
      <alignment horizontal="left" wrapText="1"/>
    </xf>
    <xf numFmtId="187" fontId="72" fillId="0" borderId="0">
      <alignment horizontal="left" wrapText="1"/>
    </xf>
    <xf numFmtId="187" fontId="72" fillId="0" borderId="0">
      <alignment horizontal="left" wrapText="1"/>
    </xf>
    <xf numFmtId="176" fontId="72" fillId="0" borderId="0"/>
    <xf numFmtId="0" fontId="45" fillId="0" borderId="0"/>
    <xf numFmtId="0" fontId="45" fillId="0" borderId="0"/>
    <xf numFmtId="0" fontId="45" fillId="0" borderId="0"/>
    <xf numFmtId="276" fontId="63" fillId="0" borderId="0"/>
    <xf numFmtId="187" fontId="72" fillId="0" borderId="0">
      <alignment horizontal="left" wrapText="1"/>
    </xf>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283" fillId="0" borderId="0"/>
    <xf numFmtId="0" fontId="45" fillId="0" borderId="0"/>
    <xf numFmtId="0" fontId="45" fillId="0" borderId="0"/>
    <xf numFmtId="0" fontId="82" fillId="0" borderId="0"/>
    <xf numFmtId="0" fontId="45" fillId="0" borderId="0"/>
    <xf numFmtId="0" fontId="82" fillId="0" borderId="0"/>
    <xf numFmtId="0" fontId="45" fillId="0" borderId="0"/>
    <xf numFmtId="0" fontId="45" fillId="0" borderId="0"/>
    <xf numFmtId="0" fontId="106" fillId="0" borderId="0"/>
    <xf numFmtId="0" fontId="45" fillId="0" borderId="0"/>
    <xf numFmtId="0" fontId="45" fillId="0" borderId="0"/>
    <xf numFmtId="0" fontId="106" fillId="0" borderId="0"/>
    <xf numFmtId="0" fontId="45" fillId="0" borderId="0"/>
    <xf numFmtId="0" fontId="106" fillId="0" borderId="0"/>
    <xf numFmtId="0" fontId="45" fillId="0" borderId="0"/>
    <xf numFmtId="0" fontId="106" fillId="0" borderId="0"/>
    <xf numFmtId="0" fontId="45" fillId="0" borderId="0"/>
    <xf numFmtId="0" fontId="106" fillId="0" borderId="0"/>
    <xf numFmtId="0" fontId="45" fillId="0" borderId="0"/>
    <xf numFmtId="0" fontId="106"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276" fontId="6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187" fontId="72" fillId="0" borderId="0">
      <alignment horizontal="left" wrapText="1"/>
    </xf>
    <xf numFmtId="187" fontId="72" fillId="0" borderId="0">
      <alignment horizontal="left" wrapText="1"/>
    </xf>
    <xf numFmtId="187" fontId="72" fillId="0" borderId="0">
      <alignment horizontal="left" wrapText="1"/>
    </xf>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176" fontId="72"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6" fillId="0" borderId="0"/>
    <xf numFmtId="0" fontId="106" fillId="0" borderId="0"/>
    <xf numFmtId="0" fontId="106" fillId="0" borderId="0"/>
    <xf numFmtId="0" fontId="106" fillId="0" borderId="0"/>
    <xf numFmtId="0" fontId="106" fillId="0" borderId="0"/>
    <xf numFmtId="0" fontId="45" fillId="0" borderId="0"/>
    <xf numFmtId="0" fontId="45" fillId="0" borderId="0"/>
    <xf numFmtId="0" fontId="45" fillId="0" borderId="0"/>
    <xf numFmtId="0" fontId="45" fillId="0" borderId="0"/>
    <xf numFmtId="0" fontId="63" fillId="0" borderId="0"/>
    <xf numFmtId="0" fontId="63" fillId="0" borderId="0"/>
    <xf numFmtId="176" fontId="72" fillId="0" borderId="0"/>
    <xf numFmtId="0" fontId="45" fillId="0" borderId="0"/>
    <xf numFmtId="0" fontId="45" fillId="0" borderId="0"/>
    <xf numFmtId="0" fontId="45" fillId="0" borderId="0"/>
    <xf numFmtId="176" fontId="72" fillId="0" borderId="0"/>
    <xf numFmtId="0" fontId="45" fillId="0" borderId="0"/>
    <xf numFmtId="0" fontId="45" fillId="0" borderId="0"/>
    <xf numFmtId="0" fontId="45" fillId="0" borderId="0"/>
    <xf numFmtId="176" fontId="72" fillId="0" borderId="0"/>
    <xf numFmtId="176" fontId="72" fillId="0" borderId="0"/>
    <xf numFmtId="176" fontId="72" fillId="0" borderId="0"/>
    <xf numFmtId="176" fontId="72" fillId="0" borderId="0"/>
    <xf numFmtId="0" fontId="63" fillId="0" borderId="0"/>
    <xf numFmtId="0" fontId="72" fillId="0" borderId="0"/>
    <xf numFmtId="0" fontId="63"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45" fillId="0" borderId="0"/>
    <xf numFmtId="0" fontId="45" fillId="0" borderId="0"/>
    <xf numFmtId="0" fontId="45" fillId="0" borderId="0"/>
    <xf numFmtId="0" fontId="45" fillId="0" borderId="0"/>
    <xf numFmtId="0" fontId="45" fillId="0" borderId="0"/>
    <xf numFmtId="0" fontId="45" fillId="0" borderId="0"/>
    <xf numFmtId="0" fontId="72" fillId="0" borderId="0"/>
    <xf numFmtId="176" fontId="72" fillId="0" borderId="0"/>
    <xf numFmtId="0" fontId="279" fillId="0" borderId="0"/>
    <xf numFmtId="0" fontId="280" fillId="0" borderId="0"/>
    <xf numFmtId="0" fontId="106" fillId="0" borderId="0"/>
    <xf numFmtId="176" fontId="106" fillId="0" borderId="0"/>
    <xf numFmtId="0" fontId="279" fillId="0" borderId="0"/>
    <xf numFmtId="0" fontId="280" fillId="0" borderId="0"/>
    <xf numFmtId="0" fontId="106"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80" fillId="0" borderId="0"/>
    <xf numFmtId="0" fontId="279" fillId="0" borderId="0"/>
    <xf numFmtId="0" fontId="279" fillId="0" borderId="0"/>
    <xf numFmtId="176" fontId="106" fillId="0" borderId="0"/>
    <xf numFmtId="0" fontId="45" fillId="0" borderId="0"/>
    <xf numFmtId="0" fontId="45" fillId="0" borderId="0"/>
    <xf numFmtId="0" fontId="45" fillId="0" borderId="0"/>
    <xf numFmtId="0" fontId="45" fillId="0" borderId="0"/>
    <xf numFmtId="0" fontId="45" fillId="0" borderId="0"/>
    <xf numFmtId="0" fontId="45" fillId="0" borderId="0"/>
    <xf numFmtId="184" fontId="88" fillId="0" borderId="0"/>
    <xf numFmtId="0" fontId="72" fillId="0" borderId="0"/>
    <xf numFmtId="0" fontId="45" fillId="0" borderId="0"/>
    <xf numFmtId="0" fontId="45" fillId="0" borderId="0"/>
    <xf numFmtId="0" fontId="45" fillId="0" borderId="0"/>
    <xf numFmtId="0" fontId="63" fillId="0" borderId="0"/>
    <xf numFmtId="0" fontId="45" fillId="0" borderId="0"/>
    <xf numFmtId="0" fontId="45" fillId="0" borderId="0"/>
    <xf numFmtId="0" fontId="45" fillId="0" borderId="0"/>
    <xf numFmtId="0" fontId="72" fillId="0" borderId="0"/>
    <xf numFmtId="0" fontId="72" fillId="0" borderId="0"/>
    <xf numFmtId="176" fontId="106" fillId="0" borderId="0"/>
    <xf numFmtId="0" fontId="45" fillId="0" borderId="0"/>
    <xf numFmtId="0" fontId="45" fillId="0" borderId="0"/>
    <xf numFmtId="0" fontId="63" fillId="0" borderId="0"/>
    <xf numFmtId="0" fontId="45" fillId="0" borderId="0"/>
    <xf numFmtId="0" fontId="45" fillId="0" borderId="0"/>
    <xf numFmtId="0" fontId="106" fillId="0" borderId="0"/>
    <xf numFmtId="0" fontId="45" fillId="0" borderId="0"/>
    <xf numFmtId="0" fontId="282" fillId="0" borderId="0"/>
    <xf numFmtId="0" fontId="45" fillId="0" borderId="0"/>
    <xf numFmtId="176" fontId="106" fillId="0" borderId="0"/>
    <xf numFmtId="301" fontId="72" fillId="0" borderId="0">
      <protection locked="0"/>
    </xf>
    <xf numFmtId="301" fontId="72" fillId="0" borderId="0">
      <protection locked="0"/>
    </xf>
    <xf numFmtId="301" fontId="72" fillId="0" borderId="0">
      <protection locked="0"/>
    </xf>
    <xf numFmtId="301" fontId="72" fillId="0" borderId="0">
      <protection locked="0"/>
    </xf>
    <xf numFmtId="301" fontId="72" fillId="0" borderId="0">
      <protection locked="0"/>
    </xf>
    <xf numFmtId="301" fontId="72" fillId="0" borderId="0">
      <protection locked="0"/>
    </xf>
    <xf numFmtId="301" fontId="72" fillId="0" borderId="0">
      <protection locked="0"/>
    </xf>
    <xf numFmtId="301" fontId="72" fillId="0" borderId="0">
      <protection locked="0"/>
    </xf>
    <xf numFmtId="176" fontId="284" fillId="0" borderId="60" applyBorder="0">
      <alignment horizontal="center"/>
    </xf>
    <xf numFmtId="0" fontId="72" fillId="43" borderId="61" applyNumberFormat="0" applyFont="0" applyAlignment="0" applyProtection="0"/>
    <xf numFmtId="0" fontId="72" fillId="43" borderId="61"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2" fillId="8" borderId="8" applyNumberFormat="0" applyFont="0" applyAlignment="0" applyProtection="0"/>
    <xf numFmtId="0" fontId="282"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106" fillId="43" borderId="61" applyNumberFormat="0" applyFont="0" applyAlignment="0" applyProtection="0"/>
    <xf numFmtId="0" fontId="282" fillId="8" borderId="8" applyNumberFormat="0" applyFont="0" applyAlignment="0" applyProtection="0"/>
    <xf numFmtId="0" fontId="283" fillId="8" borderId="8" applyNumberFormat="0" applyFont="0" applyAlignment="0" applyProtection="0"/>
    <xf numFmtId="0" fontId="283" fillId="43" borderId="61" applyNumberFormat="0" applyFont="0" applyAlignment="0" applyProtection="0"/>
    <xf numFmtId="0" fontId="106" fillId="8" borderId="8" applyNumberFormat="0" applyFont="0" applyAlignment="0" applyProtection="0"/>
    <xf numFmtId="302" fontId="72" fillId="0" borderId="0" applyNumberFormat="0" applyFill="0" applyBorder="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283"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303" fontId="285" fillId="0" borderId="0" applyNumberFormat="0" applyFill="0" applyBorder="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302" fontId="72" fillId="0" borderId="0" applyNumberFormat="0" applyFill="0" applyBorder="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302" fontId="72" fillId="0" borderId="0" applyNumberFormat="0" applyFill="0" applyBorder="0" applyAlignment="0" applyProtection="0"/>
    <xf numFmtId="0" fontId="106"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176" fontId="113"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8" borderId="8" applyNumberFormat="0" applyFont="0" applyAlignment="0" applyProtection="0"/>
    <xf numFmtId="176" fontId="72"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176" fontId="72"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176" fontId="72"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176" fontId="72" fillId="43" borderId="61"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43" borderId="61" applyNumberFormat="0" applyFont="0" applyAlignment="0" applyProtection="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72" fillId="0" borderId="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72" fillId="0" borderId="0"/>
    <xf numFmtId="0" fontId="45" fillId="8" borderId="8" applyNumberFormat="0" applyFont="0" applyAlignment="0" applyProtection="0"/>
    <xf numFmtId="0" fontId="106" fillId="8" borderId="8" applyNumberFormat="0" applyFont="0" applyAlignment="0" applyProtection="0"/>
    <xf numFmtId="0" fontId="45" fillId="8" borderId="8" applyNumberFormat="0" applyFont="0" applyAlignment="0" applyProtection="0"/>
    <xf numFmtId="0" fontId="45"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106" fillId="43" borderId="61"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6" fillId="8" borderId="8" applyNumberFormat="0" applyFont="0" applyAlignment="0" applyProtection="0"/>
    <xf numFmtId="176" fontId="72" fillId="43" borderId="61"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72" fillId="43" borderId="61"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72" fillId="43" borderId="61"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72" fillId="43" borderId="61"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5"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6"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6"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6"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6" fillId="8" borderId="8" applyNumberFormat="0" applyFont="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72" fillId="73" borderId="33"/>
    <xf numFmtId="241" fontId="286" fillId="72" borderId="0">
      <alignment wrapText="1"/>
    </xf>
    <xf numFmtId="37" fontId="287" fillId="75" borderId="0">
      <alignment horizontal="right"/>
    </xf>
    <xf numFmtId="38" fontId="85" fillId="0" borderId="62" applyFont="0" applyFill="0" applyBorder="0" applyAlignment="0" applyProtection="0"/>
    <xf numFmtId="237" fontId="88" fillId="0" borderId="0" applyFont="0" applyFill="0" applyBorder="0" applyAlignment="0" applyProtection="0">
      <alignment vertical="center"/>
    </xf>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38" fontId="85" fillId="0" borderId="62" applyFont="0" applyFill="0" applyBorder="0" applyAlignment="0" applyProtection="0"/>
    <xf numFmtId="176" fontId="84" fillId="34" borderId="13">
      <alignment horizontal="center"/>
      <protection locked="0"/>
    </xf>
    <xf numFmtId="38" fontId="85" fillId="0" borderId="62" applyFont="0" applyFill="0" applyBorder="0" applyAlignment="0" applyProtection="0"/>
    <xf numFmtId="4" fontId="288" fillId="0" borderId="0" applyFill="0" applyBorder="0">
      <alignment horizontal="right" vertical="top"/>
    </xf>
    <xf numFmtId="1" fontId="175" fillId="0" borderId="0" applyFont="0" applyFill="0" applyBorder="0" applyAlignment="0"/>
    <xf numFmtId="9" fontId="116" fillId="91" borderId="0" applyFill="0" applyBorder="0"/>
    <xf numFmtId="176" fontId="140" fillId="0" borderId="0" applyNumberFormat="0" applyFill="0" applyBorder="0" applyAlignment="0" applyProtection="0"/>
    <xf numFmtId="176" fontId="153" fillId="0" borderId="0" applyNumberFormat="0" applyFill="0" applyBorder="0" applyAlignment="0" applyProtection="0"/>
    <xf numFmtId="282" fontId="152"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176" fontId="153" fillId="0" borderId="0" applyNumberFormat="0" applyFill="0" applyBorder="0" applyAlignment="0" applyProtection="0"/>
    <xf numFmtId="282" fontId="153" fillId="0" borderId="0" applyNumberFormat="0" applyFill="0" applyBorder="0" applyAlignment="0" applyProtection="0"/>
    <xf numFmtId="176" fontId="289" fillId="0" borderId="0" applyNumberFormat="0" applyFill="0" applyBorder="0" applyAlignment="0" applyProtection="0"/>
    <xf numFmtId="282" fontId="140" fillId="0" borderId="0" applyNumberFormat="0" applyFill="0" applyBorder="0" applyAlignment="0" applyProtection="0"/>
    <xf numFmtId="4" fontId="116" fillId="91" borderId="0" applyFill="0" applyBorder="0"/>
    <xf numFmtId="169" fontId="72" fillId="74" borderId="33"/>
    <xf numFmtId="181" fontId="72" fillId="0" borderId="0" applyFont="0" applyFill="0" applyBorder="0" applyAlignment="0" applyProtection="0"/>
    <xf numFmtId="182" fontId="72" fillId="0" borderId="0" applyFont="0" applyFill="0" applyBorder="0" applyAlignment="0" applyProtection="0"/>
    <xf numFmtId="176" fontId="85" fillId="0" borderId="0" applyFont="0" applyFill="0" applyBorder="0" applyAlignment="0" applyProtection="0"/>
    <xf numFmtId="176" fontId="85" fillId="0" borderId="0" applyFont="0" applyFill="0" applyBorder="0" applyAlignment="0" applyProtection="0"/>
    <xf numFmtId="173" fontId="159" fillId="73" borderId="33">
      <alignment horizontal="right"/>
      <protection locked="0"/>
    </xf>
    <xf numFmtId="176" fontId="290" fillId="34" borderId="13">
      <alignment horizontal="left" wrapText="1"/>
      <protection locked="0"/>
    </xf>
    <xf numFmtId="3" fontId="291" fillId="0" borderId="0" applyBorder="0">
      <alignment vertical="center"/>
    </xf>
    <xf numFmtId="176" fontId="292" fillId="0" borderId="0">
      <alignment horizontal="left"/>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93" fillId="6" borderId="5" applyNumberFormat="0" applyAlignment="0" applyProtection="0"/>
    <xf numFmtId="176" fontId="85" fillId="92" borderId="10" applyNumberFormat="0" applyFont="0" applyBorder="0" applyAlignment="0" applyProtection="0"/>
    <xf numFmtId="176" fontId="85" fillId="92" borderId="10" applyNumberFormat="0" applyFont="0" applyBorder="0" applyAlignment="0" applyProtection="0"/>
    <xf numFmtId="0" fontId="72" fillId="0" borderId="0"/>
    <xf numFmtId="176" fontId="85" fillId="92" borderId="10" applyNumberFormat="0" applyFont="0" applyBorder="0" applyAlignment="0" applyProtection="0"/>
    <xf numFmtId="176" fontId="85" fillId="92" borderId="10" applyNumberFormat="0" applyFont="0" applyBorder="0" applyAlignment="0" applyProtection="0"/>
    <xf numFmtId="176" fontId="85" fillId="92" borderId="10" applyNumberFormat="0" applyFont="0" applyBorder="0" applyAlignment="0" applyProtection="0"/>
    <xf numFmtId="0" fontId="55" fillId="6" borderId="5" applyNumberFormat="0" applyAlignment="0" applyProtection="0"/>
    <xf numFmtId="0" fontId="72" fillId="0" borderId="0"/>
    <xf numFmtId="176" fontId="85" fillId="92" borderId="10" applyNumberFormat="0" applyFont="0" applyBorder="0" applyAlignment="0" applyProtection="0"/>
    <xf numFmtId="176" fontId="85" fillId="92" borderId="10" applyNumberFormat="0" applyFont="0" applyBorder="0" applyAlignment="0" applyProtection="0"/>
    <xf numFmtId="0" fontId="72" fillId="0" borderId="0"/>
    <xf numFmtId="176" fontId="85" fillId="92" borderId="10" applyNumberFormat="0" applyFont="0" applyBorder="0" applyAlignment="0" applyProtection="0"/>
    <xf numFmtId="176" fontId="85" fillId="92" borderId="10" applyNumberFormat="0" applyFont="0" applyBorder="0" applyAlignment="0" applyProtection="0"/>
    <xf numFmtId="176" fontId="85" fillId="92" borderId="10" applyNumberFormat="0" applyFont="0" applyBorder="0" applyAlignment="0" applyProtection="0"/>
    <xf numFmtId="0" fontId="55" fillId="6" borderId="5" applyNumberFormat="0" applyAlignment="0" applyProtection="0"/>
    <xf numFmtId="0" fontId="72" fillId="0" borderId="0"/>
    <xf numFmtId="176" fontId="294" fillId="54" borderId="58" applyNumberFormat="0" applyAlignment="0" applyProtection="0"/>
    <xf numFmtId="176" fontId="294" fillId="54" borderId="58" applyNumberFormat="0" applyAlignment="0" applyProtection="0"/>
    <xf numFmtId="0" fontId="72" fillId="0" borderId="0"/>
    <xf numFmtId="176" fontId="294" fillId="54" borderId="58" applyNumberFormat="0" applyAlignment="0" applyProtection="0"/>
    <xf numFmtId="176" fontId="294" fillId="54" borderId="58" applyNumberFormat="0" applyAlignment="0" applyProtection="0"/>
    <xf numFmtId="176" fontId="294" fillId="54" borderId="58" applyNumberFormat="0" applyAlignment="0" applyProtection="0"/>
    <xf numFmtId="0" fontId="55" fillId="6" borderId="5" applyNumberFormat="0" applyAlignment="0" applyProtection="0"/>
    <xf numFmtId="0" fontId="72" fillId="0" borderId="0"/>
    <xf numFmtId="176" fontId="294" fillId="54" borderId="58" applyNumberFormat="0" applyAlignment="0" applyProtection="0"/>
    <xf numFmtId="176" fontId="294" fillId="54" borderId="58" applyNumberFormat="0" applyAlignment="0" applyProtection="0"/>
    <xf numFmtId="176" fontId="294" fillId="54" borderId="58" applyNumberFormat="0" applyAlignment="0" applyProtection="0"/>
    <xf numFmtId="176" fontId="294" fillId="54" borderId="58" applyNumberFormat="0" applyAlignment="0" applyProtection="0"/>
    <xf numFmtId="176" fontId="294" fillId="54" borderId="58" applyNumberFormat="0" applyAlignment="0" applyProtection="0"/>
    <xf numFmtId="0" fontId="72" fillId="0" borderId="0"/>
    <xf numFmtId="0" fontId="72" fillId="0" borderId="0"/>
    <xf numFmtId="0" fontId="72" fillId="0" borderId="0"/>
    <xf numFmtId="0" fontId="72" fillId="0" borderId="0"/>
    <xf numFmtId="0" fontId="72" fillId="0" borderId="0"/>
    <xf numFmtId="40" fontId="295" fillId="35" borderId="0">
      <alignment horizontal="right"/>
    </xf>
    <xf numFmtId="176" fontId="296" fillId="35" borderId="0">
      <alignment horizontal="right"/>
    </xf>
    <xf numFmtId="176" fontId="297" fillId="35" borderId="62"/>
    <xf numFmtId="176" fontId="297" fillId="0" borderId="0" applyBorder="0">
      <alignment horizontal="centerContinuous"/>
    </xf>
    <xf numFmtId="176" fontId="298" fillId="0" borderId="0" applyBorder="0">
      <alignment horizontal="centerContinuous"/>
    </xf>
    <xf numFmtId="10" fontId="87" fillId="0" borderId="62"/>
    <xf numFmtId="10" fontId="87" fillId="0" borderId="62"/>
    <xf numFmtId="10" fontId="87" fillId="0" borderId="62"/>
    <xf numFmtId="10" fontId="87" fillId="0" borderId="62"/>
    <xf numFmtId="262" fontId="299" fillId="93" borderId="13"/>
    <xf numFmtId="176" fontId="72" fillId="73" borderId="0" applyFont="0" applyAlignment="0"/>
    <xf numFmtId="176" fontId="72" fillId="73" borderId="0" applyFont="0" applyAlignment="0"/>
    <xf numFmtId="176" fontId="120" fillId="0" borderId="0"/>
    <xf numFmtId="196" fontId="72" fillId="0" borderId="0" applyFont="0" applyFill="0" applyBorder="0" applyAlignment="0" applyProtection="0"/>
    <xf numFmtId="304" fontId="300" fillId="0" borderId="0" applyFont="0" applyFill="0" applyBorder="0" applyAlignment="0" applyProtection="0"/>
    <xf numFmtId="305" fontId="72" fillId="0" borderId="0" applyFont="0" applyFill="0" applyBorder="0" applyAlignment="0" applyProtection="0"/>
    <xf numFmtId="176" fontId="301" fillId="0" borderId="0"/>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4" fontId="115" fillId="0" borderId="0">
      <alignment horizontal="center" wrapText="1"/>
      <protection locked="0"/>
    </xf>
    <xf numFmtId="176" fontId="301" fillId="0" borderId="0"/>
    <xf numFmtId="9" fontId="302" fillId="0" borderId="63" applyFont="0" applyFill="0" applyBorder="0">
      <alignment horizontal="center" vertical="center"/>
    </xf>
    <xf numFmtId="306" fontId="115" fillId="0" borderId="64" applyFont="0" applyFill="0" applyBorder="0" applyAlignment="0" applyProtection="0">
      <alignment horizontal="right"/>
    </xf>
    <xf numFmtId="167" fontId="278" fillId="0" borderId="0" applyFont="0" applyFill="0" applyBorder="0" applyAlignment="0" applyProtection="0"/>
    <xf numFmtId="167" fontId="278" fillId="0" borderId="0" applyFont="0" applyFill="0" applyBorder="0" applyAlignment="0" applyProtection="0"/>
    <xf numFmtId="307" fontId="72" fillId="0" borderId="0" applyFont="0" applyFill="0" applyBorder="0" applyAlignment="0" applyProtection="0"/>
    <xf numFmtId="167" fontId="85" fillId="0" borderId="0" applyFont="0" applyFill="0" applyBorder="0" applyAlignment="0" applyProtection="0">
      <protection locked="0"/>
    </xf>
    <xf numFmtId="10" fontId="85" fillId="0" borderId="0" applyFont="0" applyFill="0" applyBorder="0" applyAlignment="0" applyProtection="0">
      <protection locked="0"/>
    </xf>
    <xf numFmtId="9" fontId="128" fillId="0" borderId="0" applyFont="0" applyFill="0" applyBorder="0" applyAlignment="0" applyProtection="0"/>
    <xf numFmtId="233" fontId="141" fillId="0" borderId="0" applyFont="0" applyFill="0" applyBorder="0" applyAlignment="0" applyProtection="0"/>
    <xf numFmtId="286" fontId="72" fillId="0" borderId="0" applyFont="0" applyFill="0" applyBorder="0" applyAlignment="0" applyProtection="0"/>
    <xf numFmtId="308" fontId="141" fillId="0" borderId="0" applyFont="0" applyFill="0" applyBorder="0" applyAlignment="0" applyProtection="0"/>
    <xf numFmtId="309" fontId="72" fillId="0" borderId="0" applyFont="0" applyFill="0" applyBorder="0" applyAlignment="0" applyProtection="0"/>
    <xf numFmtId="309" fontId="72" fillId="0" borderId="0" applyFont="0" applyFill="0" applyBorder="0" applyAlignment="0" applyProtection="0"/>
    <xf numFmtId="3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10" fontId="72" fillId="0" borderId="0" applyFont="0" applyFill="0" applyBorder="0" applyAlignment="0" applyProtection="0"/>
    <xf numFmtId="311" fontId="72"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9" fontId="63" fillId="0" borderId="0" applyFont="0" applyFill="0" applyBorder="0" applyAlignment="0" applyProtection="0"/>
    <xf numFmtId="9" fontId="282" fillId="0" borderId="0" applyFont="0" applyFill="0" applyBorder="0" applyAlignment="0" applyProtection="0"/>
    <xf numFmtId="9" fontId="283"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63" fillId="0" borderId="0" applyFon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9" fontId="72" fillId="0" borderId="0" applyFont="0" applyFill="0" applyBorder="0" applyAlignment="0" applyProtection="0"/>
    <xf numFmtId="9" fontId="72" fillId="0" borderId="0" applyFont="0" applyFill="0" applyBorder="0" applyAlignment="0" applyProtection="0"/>
    <xf numFmtId="9" fontId="63" fillId="0" borderId="0" applyFont="0" applyFill="0" applyBorder="0" applyAlignment="0" applyProtection="0"/>
    <xf numFmtId="0" fontId="72" fillId="0" borderId="0"/>
    <xf numFmtId="9" fontId="72" fillId="0" borderId="0" applyFont="0" applyFill="0" applyBorder="0" applyAlignment="0" applyProtection="0"/>
    <xf numFmtId="9" fontId="72" fillId="0" borderId="0" applyFont="0" applyFill="0" applyBorder="0" applyAlignment="0" applyProtection="0"/>
    <xf numFmtId="0" fontId="72" fillId="0" borderId="0"/>
    <xf numFmtId="9" fontId="72" fillId="0" borderId="0" applyFont="0" applyFill="0" applyBorder="0" applyAlignment="0" applyProtection="0"/>
    <xf numFmtId="9" fontId="72" fillId="0" borderId="0" applyFont="0" applyFill="0" applyBorder="0" applyAlignment="0" applyProtection="0"/>
    <xf numFmtId="0" fontId="72" fillId="0" borderId="0"/>
    <xf numFmtId="0" fontId="72" fillId="0" borderId="0"/>
    <xf numFmtId="9" fontId="63" fillId="0" borderId="0" applyFont="0" applyFill="0" applyBorder="0" applyAlignment="0" applyProtection="0"/>
    <xf numFmtId="0" fontId="72" fillId="0" borderId="0"/>
    <xf numFmtId="0" fontId="72" fillId="0" borderId="0"/>
    <xf numFmtId="9" fontId="72" fillId="0" borderId="0" applyFont="0" applyFill="0" applyBorder="0" applyAlignment="0" applyProtection="0"/>
    <xf numFmtId="0" fontId="72" fillId="0" borderId="0"/>
    <xf numFmtId="302" fontId="72" fillId="0" borderId="0" applyFont="0" applyFill="0" applyBorder="0" applyAlignment="0" applyProtection="0"/>
    <xf numFmtId="312" fontId="88" fillId="0" borderId="0" applyFont="0" applyFill="0" applyBorder="0" applyAlignment="0" applyProtection="0">
      <alignment vertical="center"/>
    </xf>
    <xf numFmtId="302" fontId="72" fillId="0" borderId="0" applyFont="0" applyFill="0" applyBorder="0" applyAlignment="0" applyProtection="0"/>
    <xf numFmtId="302" fontId="72" fillId="0" borderId="0" applyFont="0" applyFill="0" applyBorder="0" applyAlignment="0" applyProtection="0"/>
    <xf numFmtId="302" fontId="72" fillId="0" borderId="0" applyFont="0" applyFill="0" applyBorder="0" applyAlignment="0" applyProtection="0"/>
    <xf numFmtId="302" fontId="72" fillId="0" borderId="0" applyFont="0" applyFill="0" applyBorder="0" applyAlignment="0" applyProtection="0"/>
    <xf numFmtId="302" fontId="72" fillId="0" borderId="0" applyFont="0" applyFill="0" applyBorder="0" applyAlignment="0" applyProtection="0"/>
    <xf numFmtId="302" fontId="72" fillId="0" borderId="0" applyFont="0" applyFill="0" applyBorder="0" applyAlignment="0" applyProtection="0"/>
    <xf numFmtId="303" fontId="85" fillId="0" borderId="0" applyFont="0" applyFill="0" applyBorder="0" applyAlignment="0" applyProtection="0"/>
    <xf numFmtId="9" fontId="72" fillId="0" borderId="39">
      <alignment horizontal="left"/>
    </xf>
    <xf numFmtId="176" fontId="140" fillId="0" borderId="0">
      <alignment horizontal="center"/>
    </xf>
    <xf numFmtId="176" fontId="72" fillId="0" borderId="0">
      <protection locked="0"/>
    </xf>
    <xf numFmtId="176" fontId="303" fillId="0" borderId="0">
      <protection locked="0"/>
    </xf>
    <xf numFmtId="176" fontId="72" fillId="0" borderId="0">
      <protection locked="0"/>
    </xf>
    <xf numFmtId="176" fontId="81" fillId="0" borderId="0">
      <protection locked="0"/>
    </xf>
    <xf numFmtId="176" fontId="135" fillId="94" borderId="42" applyNumberFormat="0" applyFill="0" applyBorder="0" applyAlignment="0" applyProtection="0"/>
    <xf numFmtId="3" fontId="304" fillId="0" borderId="0"/>
    <xf numFmtId="3" fontId="72" fillId="0" borderId="0"/>
    <xf numFmtId="176" fontId="305" fillId="0" borderId="0" applyFont="0" applyFill="0" applyBorder="0" applyAlignment="0" applyProtection="0">
      <alignment horizontal="center"/>
    </xf>
    <xf numFmtId="176" fontId="305" fillId="0" borderId="0" applyFont="0" applyFill="0" applyBorder="0" applyAlignment="0" applyProtection="0">
      <alignment horizontal="center"/>
    </xf>
    <xf numFmtId="176" fontId="305" fillId="0" borderId="0" applyFont="0" applyFill="0" applyBorder="0" applyAlignment="0" applyProtection="0">
      <alignment horizontal="center"/>
    </xf>
    <xf numFmtId="222" fontId="72" fillId="0" borderId="0" applyFill="0" applyBorder="0" applyAlignment="0"/>
    <xf numFmtId="221" fontId="141" fillId="0" borderId="0" applyFill="0" applyBorder="0" applyAlignment="0"/>
    <xf numFmtId="222" fontId="72" fillId="0" borderId="0" applyFill="0" applyBorder="0" applyAlignment="0"/>
    <xf numFmtId="223" fontId="141" fillId="0" borderId="0" applyFill="0" applyBorder="0" applyAlignment="0"/>
    <xf numFmtId="222" fontId="72" fillId="0" borderId="0" applyFill="0" applyBorder="0" applyAlignment="0"/>
    <xf numFmtId="221" fontId="141" fillId="0" borderId="0" applyFill="0" applyBorder="0" applyAlignment="0"/>
    <xf numFmtId="222" fontId="72" fillId="0" borderId="0" applyFill="0" applyBorder="0" applyAlignment="0"/>
    <xf numFmtId="236" fontId="141" fillId="0" borderId="0" applyFill="0" applyBorder="0" applyAlignment="0"/>
    <xf numFmtId="222" fontId="72" fillId="0" borderId="0" applyFill="0" applyBorder="0" applyAlignment="0"/>
    <xf numFmtId="223" fontId="141" fillId="0" borderId="0" applyFill="0" applyBorder="0" applyAlignment="0"/>
    <xf numFmtId="313" fontId="278" fillId="0" borderId="0" applyFont="0" applyFill="0" applyBorder="0" applyAlignment="0" applyProtection="0"/>
    <xf numFmtId="313" fontId="278" fillId="0" borderId="0" applyFont="0" applyFill="0" applyBorder="0" applyAlignment="0" applyProtection="0"/>
    <xf numFmtId="9" fontId="306" fillId="0" borderId="0" applyNumberFormat="0" applyFill="0" applyBorder="0" applyAlignment="0" applyProtection="0"/>
    <xf numFmtId="176" fontId="72" fillId="67" borderId="0">
      <alignment horizontal="left" indent="1"/>
    </xf>
    <xf numFmtId="238" fontId="307" fillId="0" borderId="15" applyBorder="0"/>
    <xf numFmtId="211" fontId="115" fillId="0" borderId="22" applyNumberFormat="0" applyFont="0" applyFill="0" applyBorder="0" applyAlignment="0"/>
    <xf numFmtId="212" fontId="308" fillId="73" borderId="0" applyBorder="0" applyAlignment="0">
      <protection hidden="1"/>
    </xf>
    <xf numFmtId="1" fontId="308" fillId="73" borderId="0">
      <alignment horizontal="center"/>
    </xf>
    <xf numFmtId="176" fontId="82" fillId="0" borderId="0" applyNumberFormat="0" applyFont="0" applyFill="0" applyBorder="0" applyAlignment="0" applyProtection="0">
      <alignment horizontal="left"/>
    </xf>
    <xf numFmtId="15" fontId="82" fillId="0" borderId="0" applyFont="0" applyFill="0" applyBorder="0" applyAlignment="0" applyProtection="0"/>
    <xf numFmtId="4" fontId="82" fillId="0" borderId="0" applyFont="0" applyFill="0" applyBorder="0" applyAlignment="0" applyProtection="0"/>
    <xf numFmtId="176" fontId="309" fillId="0" borderId="24">
      <alignment horizontal="center"/>
    </xf>
    <xf numFmtId="3" fontId="82" fillId="0" borderId="0" applyFont="0" applyFill="0" applyBorder="0" applyAlignment="0" applyProtection="0"/>
    <xf numFmtId="176" fontId="82" fillId="70" borderId="0" applyNumberFormat="0" applyFont="0" applyBorder="0" applyAlignment="0" applyProtection="0"/>
    <xf numFmtId="176" fontId="310" fillId="0" borderId="0">
      <alignment horizontal="centerContinuous"/>
    </xf>
    <xf numFmtId="176" fontId="311" fillId="0" borderId="10"/>
    <xf numFmtId="176" fontId="85" fillId="0" borderId="0">
      <alignment vertical="top"/>
    </xf>
    <xf numFmtId="176" fontId="85" fillId="0" borderId="0">
      <alignment vertical="top"/>
    </xf>
    <xf numFmtId="176" fontId="85" fillId="0" borderId="0">
      <alignment vertical="top"/>
    </xf>
    <xf numFmtId="3" fontId="88" fillId="0" borderId="0" applyFill="0" applyBorder="0" applyAlignment="0" applyProtection="0"/>
    <xf numFmtId="3" fontId="135" fillId="0" borderId="0" applyFill="0" applyBorder="0" applyAlignment="0" applyProtection="0"/>
    <xf numFmtId="3" fontId="88" fillId="0" borderId="0" applyFill="0" applyBorder="0" applyAlignment="0" applyProtection="0"/>
    <xf numFmtId="10" fontId="120" fillId="0" borderId="33"/>
    <xf numFmtId="10" fontId="72" fillId="0" borderId="0"/>
    <xf numFmtId="10" fontId="72" fillId="0" borderId="0"/>
    <xf numFmtId="10" fontId="72" fillId="0" borderId="0"/>
    <xf numFmtId="2" fontId="87" fillId="0" borderId="0">
      <alignment horizontal="right"/>
    </xf>
    <xf numFmtId="2" fontId="87" fillId="0" borderId="0">
      <alignment horizontal="right"/>
    </xf>
    <xf numFmtId="176" fontId="312" fillId="95" borderId="0"/>
    <xf numFmtId="314" fontId="140" fillId="0" borderId="0"/>
    <xf numFmtId="314" fontId="140" fillId="0" borderId="0"/>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3" fillId="96" borderId="0" applyNumberFormat="0" applyFont="0" applyBorder="0" applyAlignment="0">
      <alignment horizontal="center"/>
    </xf>
    <xf numFmtId="176" fontId="314" fillId="0" borderId="0"/>
    <xf numFmtId="211" fontId="115" fillId="0" borderId="59" applyNumberFormat="0" applyFont="0" applyFill="0" applyBorder="0" applyAlignment="0"/>
    <xf numFmtId="211" fontId="115" fillId="0" borderId="59" applyNumberFormat="0" applyFont="0" applyFill="0" applyBorder="0" applyAlignment="0"/>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7" fontId="72" fillId="0" borderId="0" applyNumberFormat="0" applyFill="0" applyBorder="0" applyAlignment="0" applyProtection="0">
      <alignment horizontal="left"/>
    </xf>
    <xf numFmtId="315" fontId="72" fillId="0" borderId="0" applyFont="0" applyFill="0" applyBorder="0" applyAlignment="0" applyProtection="0"/>
    <xf numFmtId="176" fontId="72" fillId="0" borderId="65" applyNumberFormat="0" applyFont="0" applyFill="0" applyAlignment="0" applyProtection="0"/>
    <xf numFmtId="176" fontId="72" fillId="0" borderId="66" applyNumberFormat="0" applyFont="0" applyFill="0" applyAlignment="0" applyProtection="0"/>
    <xf numFmtId="176" fontId="72" fillId="0" borderId="18" applyNumberFormat="0" applyFont="0" applyFill="0" applyAlignment="0" applyProtection="0"/>
    <xf numFmtId="176" fontId="72" fillId="0" borderId="67" applyNumberFormat="0" applyFont="0" applyFill="0" applyAlignment="0" applyProtection="0"/>
    <xf numFmtId="176" fontId="72" fillId="0" borderId="68" applyNumberFormat="0" applyFont="0" applyFill="0" applyAlignment="0" applyProtection="0"/>
    <xf numFmtId="176" fontId="72" fillId="47" borderId="0" applyNumberFormat="0" applyFont="0" applyBorder="0" applyAlignment="0" applyProtection="0"/>
    <xf numFmtId="176" fontId="72" fillId="0" borderId="69" applyNumberFormat="0" applyFont="0" applyFill="0" applyAlignment="0" applyProtection="0"/>
    <xf numFmtId="176" fontId="72" fillId="0" borderId="70" applyNumberFormat="0" applyFont="0" applyFill="0" applyAlignment="0" applyProtection="0"/>
    <xf numFmtId="46" fontId="72" fillId="0" borderId="0" applyFont="0" applyFill="0" applyBorder="0" applyAlignment="0" applyProtection="0"/>
    <xf numFmtId="176" fontId="79" fillId="0" borderId="0" applyNumberFormat="0" applyFill="0" applyBorder="0" applyAlignment="0" applyProtection="0"/>
    <xf numFmtId="176" fontId="72" fillId="0" borderId="71" applyNumberFormat="0" applyFont="0" applyFill="0" applyAlignment="0" applyProtection="0"/>
    <xf numFmtId="176" fontId="72" fillId="0" borderId="72" applyNumberFormat="0" applyFont="0" applyFill="0" applyAlignment="0" applyProtection="0"/>
    <xf numFmtId="176" fontId="72" fillId="0" borderId="61" applyNumberFormat="0" applyFont="0" applyFill="0" applyAlignment="0" applyProtection="0"/>
    <xf numFmtId="176" fontId="72" fillId="0" borderId="73" applyNumberFormat="0" applyFont="0" applyFill="0" applyAlignment="0" applyProtection="0"/>
    <xf numFmtId="176" fontId="72" fillId="0" borderId="61" applyNumberFormat="0" applyFont="0" applyFill="0" applyAlignment="0" applyProtection="0"/>
    <xf numFmtId="176" fontId="72" fillId="0" borderId="0" applyNumberFormat="0" applyFont="0" applyFill="0" applyBorder="0" applyProtection="0">
      <alignment horizontal="center"/>
    </xf>
    <xf numFmtId="176" fontId="72" fillId="0" borderId="0"/>
    <xf numFmtId="176" fontId="72" fillId="0" borderId="0"/>
    <xf numFmtId="176" fontId="157" fillId="0" borderId="0" applyNumberFormat="0" applyFill="0" applyBorder="0" applyProtection="0">
      <alignment horizontal="left"/>
    </xf>
    <xf numFmtId="176" fontId="72" fillId="47" borderId="0" applyNumberFormat="0" applyFont="0" applyBorder="0" applyAlignment="0" applyProtection="0"/>
    <xf numFmtId="176" fontId="72" fillId="0" borderId="0"/>
    <xf numFmtId="176" fontId="72" fillId="0" borderId="0"/>
    <xf numFmtId="176" fontId="72" fillId="0" borderId="74" applyNumberFormat="0" applyFont="0" applyFill="0" applyAlignment="0" applyProtection="0"/>
    <xf numFmtId="176" fontId="72" fillId="0" borderId="75" applyNumberFormat="0" applyFont="0" applyFill="0" applyAlignment="0" applyProtection="0"/>
    <xf numFmtId="316" fontId="72" fillId="0" borderId="0" applyFont="0" applyFill="0" applyBorder="0" applyAlignment="0" applyProtection="0"/>
    <xf numFmtId="176" fontId="72" fillId="0" borderId="76" applyNumberFormat="0" applyFont="0" applyFill="0" applyAlignment="0" applyProtection="0"/>
    <xf numFmtId="176" fontId="72" fillId="0" borderId="77" applyNumberFormat="0" applyFont="0" applyFill="0" applyAlignment="0" applyProtection="0"/>
    <xf numFmtId="176" fontId="72" fillId="0" borderId="78" applyNumberFormat="0" applyFont="0" applyFill="0" applyAlignment="0" applyProtection="0"/>
    <xf numFmtId="176" fontId="72" fillId="0" borderId="79" applyNumberFormat="0" applyFont="0" applyFill="0" applyAlignment="0" applyProtection="0"/>
    <xf numFmtId="176" fontId="72" fillId="0" borderId="35"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85" fillId="0" borderId="80" applyNumberFormat="0" applyFont="0" applyFill="0" applyAlignment="0" applyProtection="0"/>
    <xf numFmtId="176" fontId="96" fillId="37" borderId="81" applyNumberFormat="0" applyBorder="0" applyProtection="0">
      <alignment horizontal="left" wrapText="1"/>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0" applyNumberFormat="0" applyBorder="0" applyProtection="0">
      <alignment horizontal="left"/>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96" fillId="37" borderId="81" applyNumberFormat="0" applyBorder="0" applyProtection="0">
      <alignment horizontal="left" wrapText="1"/>
    </xf>
    <xf numFmtId="176" fontId="157" fillId="0" borderId="0" applyNumberFormat="0" applyFill="0" applyBorder="0">
      <alignment horizontal="left" vertical="center" wrapText="1"/>
    </xf>
    <xf numFmtId="176" fontId="88" fillId="0" borderId="0" applyNumberFormat="0" applyFill="0" applyBorder="0">
      <alignment horizontal="left" vertical="center" wrapText="1" indent="1"/>
    </xf>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317" fontId="82" fillId="0" borderId="0"/>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89" fontId="315" fillId="0" borderId="0"/>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76" fontId="315" fillId="0" borderId="0"/>
    <xf numFmtId="176" fontId="315" fillId="0" borderId="18">
      <protection locked="0"/>
    </xf>
    <xf numFmtId="176" fontId="315" fillId="0" borderId="18">
      <protection locked="0"/>
    </xf>
    <xf numFmtId="176" fontId="315" fillId="0" borderId="18">
      <protection locked="0"/>
    </xf>
    <xf numFmtId="176" fontId="315" fillId="0" borderId="0"/>
    <xf numFmtId="176"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85" fillId="0" borderId="0">
      <alignment horizontal="center"/>
    </xf>
    <xf numFmtId="176" fontId="85" fillId="0" borderId="0">
      <alignment horizontal="center"/>
    </xf>
    <xf numFmtId="176" fontId="315" fillId="0" borderId="18">
      <alignment horizontal="centerContinuous"/>
    </xf>
    <xf numFmtId="189" fontId="315" fillId="0" borderId="0"/>
    <xf numFmtId="189" fontId="315" fillId="0" borderId="0"/>
    <xf numFmtId="189" fontId="315" fillId="0" borderId="0"/>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89" fontId="315" fillId="0" borderId="0"/>
    <xf numFmtId="189" fontId="315" fillId="0" borderId="0"/>
    <xf numFmtId="189" fontId="315" fillId="0" borderId="0"/>
    <xf numFmtId="176" fontId="315" fillId="0" borderId="18">
      <protection locked="0"/>
    </xf>
    <xf numFmtId="176" fontId="315" fillId="0" borderId="18">
      <protection locked="0"/>
    </xf>
    <xf numFmtId="176" fontId="315" fillId="0" borderId="18">
      <protection locked="0"/>
    </xf>
    <xf numFmtId="189" fontId="315" fillId="0" borderId="0"/>
    <xf numFmtId="189" fontId="315" fillId="0" borderId="0"/>
    <xf numFmtId="176" fontId="315" fillId="0" borderId="18">
      <alignment horizontal="centerContinuous"/>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105" fillId="0" borderId="18">
      <alignment horizontal="centerContinuous"/>
    </xf>
    <xf numFmtId="176" fontId="105" fillId="0" borderId="18">
      <alignment horizontal="centerContinuous"/>
    </xf>
    <xf numFmtId="176" fontId="10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89" fontId="315" fillId="0" borderId="0"/>
    <xf numFmtId="189" fontId="315" fillId="0" borderId="0"/>
    <xf numFmtId="189" fontId="315" fillId="0" borderId="0"/>
    <xf numFmtId="176" fontId="315" fillId="0" borderId="18">
      <alignment horizontal="centerContinuous"/>
    </xf>
    <xf numFmtId="176" fontId="315" fillId="0" borderId="18">
      <alignment horizontal="centerContinuous"/>
    </xf>
    <xf numFmtId="176" fontId="315" fillId="0" borderId="18">
      <alignment horizontal="centerContinuous"/>
    </xf>
    <xf numFmtId="176" fontId="315" fillId="0" borderId="18">
      <protection locked="0"/>
    </xf>
    <xf numFmtId="176" fontId="315" fillId="0" borderId="18">
      <protection locked="0"/>
    </xf>
    <xf numFmtId="176" fontId="315" fillId="0" borderId="18">
      <protection locked="0"/>
    </xf>
    <xf numFmtId="189" fontId="315" fillId="0" borderId="0"/>
    <xf numFmtId="189" fontId="315" fillId="0" borderId="0"/>
    <xf numFmtId="176" fontId="315" fillId="0" borderId="18">
      <alignment horizontal="centerContinuous"/>
    </xf>
    <xf numFmtId="0" fontId="294" fillId="47" borderId="58" applyNumberFormat="0" applyAlignment="0" applyProtection="0"/>
    <xf numFmtId="0" fontId="316" fillId="54" borderId="58" applyNumberFormat="0" applyAlignment="0" applyProtection="0"/>
    <xf numFmtId="4" fontId="79" fillId="74" borderId="58" applyNumberFormat="0" applyProtection="0">
      <alignment vertical="center"/>
    </xf>
    <xf numFmtId="4" fontId="71" fillId="36" borderId="83" applyNumberFormat="0" applyProtection="0">
      <alignment vertical="center"/>
    </xf>
    <xf numFmtId="4" fontId="71" fillId="36" borderId="83" applyNumberFormat="0" applyProtection="0">
      <alignment vertical="center"/>
    </xf>
    <xf numFmtId="4" fontId="79" fillId="74" borderId="58" applyNumberFormat="0" applyProtection="0">
      <alignment vertical="center"/>
    </xf>
    <xf numFmtId="4" fontId="79" fillId="74" borderId="58" applyNumberFormat="0" applyProtection="0">
      <alignment vertical="center"/>
    </xf>
    <xf numFmtId="4" fontId="79" fillId="74" borderId="58" applyNumberFormat="0" applyProtection="0">
      <alignment vertical="center"/>
    </xf>
    <xf numFmtId="4" fontId="79" fillId="74" borderId="58" applyNumberFormat="0" applyProtection="0">
      <alignment vertical="center"/>
    </xf>
    <xf numFmtId="4" fontId="79" fillId="74" borderId="58" applyNumberFormat="0" applyProtection="0">
      <alignment vertical="center"/>
    </xf>
    <xf numFmtId="4" fontId="317" fillId="74" borderId="58" applyNumberFormat="0" applyProtection="0">
      <alignment vertical="center"/>
    </xf>
    <xf numFmtId="4" fontId="172" fillId="74" borderId="83" applyNumberFormat="0" applyProtection="0">
      <alignment vertical="center"/>
    </xf>
    <xf numFmtId="4" fontId="172" fillId="74" borderId="83" applyNumberFormat="0" applyProtection="0">
      <alignment vertical="center"/>
    </xf>
    <xf numFmtId="4" fontId="317" fillId="74" borderId="58" applyNumberFormat="0" applyProtection="0">
      <alignment vertical="center"/>
    </xf>
    <xf numFmtId="4" fontId="79" fillId="74" borderId="58" applyNumberFormat="0" applyProtection="0">
      <alignment horizontal="left" vertical="center" indent="1"/>
    </xf>
    <xf numFmtId="4" fontId="71" fillId="74" borderId="83" applyNumberFormat="0" applyProtection="0">
      <alignment horizontal="left" vertical="center" indent="1"/>
    </xf>
    <xf numFmtId="4" fontId="71" fillId="74" borderId="83"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176" fontId="71" fillId="74" borderId="83" applyNumberFormat="0" applyProtection="0">
      <alignment horizontal="left" vertical="top" indent="1"/>
    </xf>
    <xf numFmtId="176" fontId="71" fillId="74" borderId="83" applyNumberFormat="0" applyProtection="0">
      <alignment horizontal="left" vertical="top"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4" fontId="79" fillId="74"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4" fontId="71" fillId="97" borderId="0" applyNumberFormat="0" applyProtection="0">
      <alignment horizontal="left" vertical="center" indent="1"/>
    </xf>
    <xf numFmtId="4" fontId="71" fillId="97" borderId="0"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4" fontId="79" fillId="98" borderId="58" applyNumberFormat="0" applyProtection="0">
      <alignment horizontal="right" vertical="center"/>
    </xf>
    <xf numFmtId="4" fontId="79" fillId="40" borderId="83" applyNumberFormat="0" applyProtection="0">
      <alignment horizontal="right" vertical="center"/>
    </xf>
    <xf numFmtId="4" fontId="79" fillId="40" borderId="83" applyNumberFormat="0" applyProtection="0">
      <alignment horizontal="right" vertical="center"/>
    </xf>
    <xf numFmtId="4" fontId="79" fillId="98" borderId="58" applyNumberFormat="0" applyProtection="0">
      <alignment horizontal="right" vertical="center"/>
    </xf>
    <xf numFmtId="4" fontId="79" fillId="98" borderId="58" applyNumberFormat="0" applyProtection="0">
      <alignment horizontal="right" vertical="center"/>
    </xf>
    <xf numFmtId="4" fontId="79" fillId="98" borderId="58" applyNumberFormat="0" applyProtection="0">
      <alignment horizontal="right" vertical="center"/>
    </xf>
    <xf numFmtId="4" fontId="79" fillId="98" borderId="58" applyNumberFormat="0" applyProtection="0">
      <alignment horizontal="right" vertical="center"/>
    </xf>
    <xf numFmtId="4" fontId="79" fillId="98" borderId="58" applyNumberFormat="0" applyProtection="0">
      <alignment horizontal="right" vertical="center"/>
    </xf>
    <xf numFmtId="4" fontId="79" fillId="99" borderId="58" applyNumberFormat="0" applyProtection="0">
      <alignment horizontal="right" vertical="center"/>
    </xf>
    <xf numFmtId="4" fontId="79" fillId="51" borderId="83" applyNumberFormat="0" applyProtection="0">
      <alignment horizontal="right" vertical="center"/>
    </xf>
    <xf numFmtId="4" fontId="79" fillId="51" borderId="83" applyNumberFormat="0" applyProtection="0">
      <alignment horizontal="right" vertical="center"/>
    </xf>
    <xf numFmtId="4" fontId="79" fillId="99" borderId="58" applyNumberFormat="0" applyProtection="0">
      <alignment horizontal="right" vertical="center"/>
    </xf>
    <xf numFmtId="4" fontId="79" fillId="99" borderId="58" applyNumberFormat="0" applyProtection="0">
      <alignment horizontal="right" vertical="center"/>
    </xf>
    <xf numFmtId="4" fontId="79" fillId="99" borderId="58" applyNumberFormat="0" applyProtection="0">
      <alignment horizontal="right" vertical="center"/>
    </xf>
    <xf numFmtId="4" fontId="79" fillId="99" borderId="58" applyNumberFormat="0" applyProtection="0">
      <alignment horizontal="right" vertical="center"/>
    </xf>
    <xf numFmtId="4" fontId="79" fillId="99" borderId="58" applyNumberFormat="0" applyProtection="0">
      <alignment horizontal="right" vertical="center"/>
    </xf>
    <xf numFmtId="4" fontId="79" fillId="100" borderId="58" applyNumberFormat="0" applyProtection="0">
      <alignment horizontal="right" vertical="center"/>
    </xf>
    <xf numFmtId="4" fontId="79" fillId="60" borderId="83" applyNumberFormat="0" applyProtection="0">
      <alignment horizontal="right" vertical="center"/>
    </xf>
    <xf numFmtId="4" fontId="79" fillId="60" borderId="83" applyNumberFormat="0" applyProtection="0">
      <alignment horizontal="right" vertical="center"/>
    </xf>
    <xf numFmtId="4" fontId="79" fillId="100" borderId="58" applyNumberFormat="0" applyProtection="0">
      <alignment horizontal="right" vertical="center"/>
    </xf>
    <xf numFmtId="4" fontId="79" fillId="100" borderId="58" applyNumberFormat="0" applyProtection="0">
      <alignment horizontal="right" vertical="center"/>
    </xf>
    <xf numFmtId="4" fontId="79" fillId="100" borderId="58" applyNumberFormat="0" applyProtection="0">
      <alignment horizontal="right" vertical="center"/>
    </xf>
    <xf numFmtId="4" fontId="79" fillId="100" borderId="58" applyNumberFormat="0" applyProtection="0">
      <alignment horizontal="right" vertical="center"/>
    </xf>
    <xf numFmtId="4" fontId="79" fillId="100" borderId="58" applyNumberFormat="0" applyProtection="0">
      <alignment horizontal="right" vertical="center"/>
    </xf>
    <xf numFmtId="4" fontId="79" fillId="101" borderId="58" applyNumberFormat="0" applyProtection="0">
      <alignment horizontal="right" vertical="center"/>
    </xf>
    <xf numFmtId="4" fontId="79" fillId="53" borderId="83" applyNumberFormat="0" applyProtection="0">
      <alignment horizontal="right" vertical="center"/>
    </xf>
    <xf numFmtId="4" fontId="79" fillId="53" borderId="83" applyNumberFormat="0" applyProtection="0">
      <alignment horizontal="right" vertical="center"/>
    </xf>
    <xf numFmtId="4" fontId="79" fillId="101" borderId="58" applyNumberFormat="0" applyProtection="0">
      <alignment horizontal="right" vertical="center"/>
    </xf>
    <xf numFmtId="4" fontId="79" fillId="101" borderId="58" applyNumberFormat="0" applyProtection="0">
      <alignment horizontal="right" vertical="center"/>
    </xf>
    <xf numFmtId="4" fontId="79" fillId="101" borderId="58" applyNumberFormat="0" applyProtection="0">
      <alignment horizontal="right" vertical="center"/>
    </xf>
    <xf numFmtId="4" fontId="79" fillId="101" borderId="58" applyNumberFormat="0" applyProtection="0">
      <alignment horizontal="right" vertical="center"/>
    </xf>
    <xf numFmtId="4" fontId="79" fillId="101" borderId="58" applyNumberFormat="0" applyProtection="0">
      <alignment horizontal="right" vertical="center"/>
    </xf>
    <xf numFmtId="4" fontId="79" fillId="102" borderId="58" applyNumberFormat="0" applyProtection="0">
      <alignment horizontal="right" vertical="center"/>
    </xf>
    <xf numFmtId="4" fontId="79" fillId="58" borderId="83" applyNumberFormat="0" applyProtection="0">
      <alignment horizontal="right" vertical="center"/>
    </xf>
    <xf numFmtId="4" fontId="79" fillId="58" borderId="83" applyNumberFormat="0" applyProtection="0">
      <alignment horizontal="right" vertical="center"/>
    </xf>
    <xf numFmtId="4" fontId="79" fillId="102" borderId="58" applyNumberFormat="0" applyProtection="0">
      <alignment horizontal="right" vertical="center"/>
    </xf>
    <xf numFmtId="4" fontId="79" fillId="102" borderId="58" applyNumberFormat="0" applyProtection="0">
      <alignment horizontal="right" vertical="center"/>
    </xf>
    <xf numFmtId="4" fontId="79" fillId="102" borderId="58" applyNumberFormat="0" applyProtection="0">
      <alignment horizontal="right" vertical="center"/>
    </xf>
    <xf numFmtId="4" fontId="79" fillId="102" borderId="58" applyNumberFormat="0" applyProtection="0">
      <alignment horizontal="right" vertical="center"/>
    </xf>
    <xf numFmtId="4" fontId="79" fillId="102" borderId="58" applyNumberFormat="0" applyProtection="0">
      <alignment horizontal="right" vertical="center"/>
    </xf>
    <xf numFmtId="4" fontId="79" fillId="103" borderId="58" applyNumberFormat="0" applyProtection="0">
      <alignment horizontal="right" vertical="center"/>
    </xf>
    <xf numFmtId="4" fontId="79" fillId="63" borderId="83" applyNumberFormat="0" applyProtection="0">
      <alignment horizontal="right" vertical="center"/>
    </xf>
    <xf numFmtId="4" fontId="79" fillId="63" borderId="83" applyNumberFormat="0" applyProtection="0">
      <alignment horizontal="right" vertical="center"/>
    </xf>
    <xf numFmtId="4" fontId="79" fillId="103" borderId="58" applyNumberFormat="0" applyProtection="0">
      <alignment horizontal="right" vertical="center"/>
    </xf>
    <xf numFmtId="4" fontId="79" fillId="103" borderId="58" applyNumberFormat="0" applyProtection="0">
      <alignment horizontal="right" vertical="center"/>
    </xf>
    <xf numFmtId="4" fontId="79" fillId="103" borderId="58" applyNumberFormat="0" applyProtection="0">
      <alignment horizontal="right" vertical="center"/>
    </xf>
    <xf numFmtId="4" fontId="79" fillId="103" borderId="58" applyNumberFormat="0" applyProtection="0">
      <alignment horizontal="right" vertical="center"/>
    </xf>
    <xf numFmtId="4" fontId="79" fillId="103" borderId="58" applyNumberFormat="0" applyProtection="0">
      <alignment horizontal="right" vertical="center"/>
    </xf>
    <xf numFmtId="4" fontId="79" fillId="104" borderId="58" applyNumberFormat="0" applyProtection="0">
      <alignment horizontal="right" vertical="center"/>
    </xf>
    <xf numFmtId="4" fontId="79" fillId="61" borderId="83" applyNumberFormat="0" applyProtection="0">
      <alignment horizontal="right" vertical="center"/>
    </xf>
    <xf numFmtId="4" fontId="79" fillId="61" borderId="83" applyNumberFormat="0" applyProtection="0">
      <alignment horizontal="right" vertical="center"/>
    </xf>
    <xf numFmtId="4" fontId="79" fillId="104" borderId="58" applyNumberFormat="0" applyProtection="0">
      <alignment horizontal="right" vertical="center"/>
    </xf>
    <xf numFmtId="4" fontId="79" fillId="104" borderId="58" applyNumberFormat="0" applyProtection="0">
      <alignment horizontal="right" vertical="center"/>
    </xf>
    <xf numFmtId="4" fontId="79" fillId="104" borderId="58" applyNumberFormat="0" applyProtection="0">
      <alignment horizontal="right" vertical="center"/>
    </xf>
    <xf numFmtId="4" fontId="79" fillId="104" borderId="58" applyNumberFormat="0" applyProtection="0">
      <alignment horizontal="right" vertical="center"/>
    </xf>
    <xf numFmtId="4" fontId="79" fillId="104" borderId="58" applyNumberFormat="0" applyProtection="0">
      <alignment horizontal="right" vertical="center"/>
    </xf>
    <xf numFmtId="4" fontId="79" fillId="105" borderId="58" applyNumberFormat="0" applyProtection="0">
      <alignment horizontal="right" vertical="center"/>
    </xf>
    <xf numFmtId="4" fontId="79" fillId="106" borderId="83" applyNumberFormat="0" applyProtection="0">
      <alignment horizontal="right" vertical="center"/>
    </xf>
    <xf numFmtId="4" fontId="79" fillId="106" borderId="83" applyNumberFormat="0" applyProtection="0">
      <alignment horizontal="right" vertical="center"/>
    </xf>
    <xf numFmtId="4" fontId="79" fillId="105" borderId="58" applyNumberFormat="0" applyProtection="0">
      <alignment horizontal="right" vertical="center"/>
    </xf>
    <xf numFmtId="4" fontId="79" fillId="105" borderId="58" applyNumberFormat="0" applyProtection="0">
      <alignment horizontal="right" vertical="center"/>
    </xf>
    <xf numFmtId="4" fontId="79" fillId="105" borderId="58" applyNumberFormat="0" applyProtection="0">
      <alignment horizontal="right" vertical="center"/>
    </xf>
    <xf numFmtId="4" fontId="79" fillId="105" borderId="58" applyNumberFormat="0" applyProtection="0">
      <alignment horizontal="right" vertical="center"/>
    </xf>
    <xf numFmtId="4" fontId="79" fillId="105" borderId="58" applyNumberFormat="0" applyProtection="0">
      <alignment horizontal="right" vertical="center"/>
    </xf>
    <xf numFmtId="4" fontId="79" fillId="88" borderId="58" applyNumberFormat="0" applyProtection="0">
      <alignment horizontal="right" vertical="center"/>
    </xf>
    <xf numFmtId="4" fontId="79" fillId="52" borderId="83" applyNumberFormat="0" applyProtection="0">
      <alignment horizontal="right" vertical="center"/>
    </xf>
    <xf numFmtId="4" fontId="79" fillId="52" borderId="83" applyNumberFormat="0" applyProtection="0">
      <alignment horizontal="right" vertical="center"/>
    </xf>
    <xf numFmtId="4" fontId="79" fillId="88" borderId="58" applyNumberFormat="0" applyProtection="0">
      <alignment horizontal="right" vertical="center"/>
    </xf>
    <xf numFmtId="4" fontId="79" fillId="88" borderId="58" applyNumberFormat="0" applyProtection="0">
      <alignment horizontal="right" vertical="center"/>
    </xf>
    <xf numFmtId="4" fontId="79" fillId="88" borderId="58" applyNumberFormat="0" applyProtection="0">
      <alignment horizontal="right" vertical="center"/>
    </xf>
    <xf numFmtId="4" fontId="79" fillId="88" borderId="58" applyNumberFormat="0" applyProtection="0">
      <alignment horizontal="right" vertical="center"/>
    </xf>
    <xf numFmtId="4" fontId="79" fillId="88" borderId="58" applyNumberFormat="0" applyProtection="0">
      <alignment horizontal="right" vertical="center"/>
    </xf>
    <xf numFmtId="4" fontId="71" fillId="107" borderId="58" applyNumberFormat="0" applyProtection="0">
      <alignment horizontal="left" vertical="center" indent="1"/>
    </xf>
    <xf numFmtId="4" fontId="71" fillId="108" borderId="84" applyNumberFormat="0" applyProtection="0">
      <alignment horizontal="left" vertical="center" indent="1"/>
    </xf>
    <xf numFmtId="4" fontId="71" fillId="108" borderId="84" applyNumberFormat="0" applyProtection="0">
      <alignment horizontal="left" vertical="center" indent="1"/>
    </xf>
    <xf numFmtId="4" fontId="71" fillId="107" borderId="58" applyNumberFormat="0" applyProtection="0">
      <alignment horizontal="left" vertical="center" indent="1"/>
    </xf>
    <xf numFmtId="4" fontId="79" fillId="68" borderId="85" applyNumberFormat="0" applyProtection="0">
      <alignment horizontal="left" vertical="center" indent="1"/>
    </xf>
    <xf numFmtId="4" fontId="79" fillId="48" borderId="0" applyNumberFormat="0" applyProtection="0">
      <alignment horizontal="left" vertical="center" indent="1"/>
    </xf>
    <xf numFmtId="4" fontId="79" fillId="48" borderId="0" applyNumberFormat="0" applyProtection="0">
      <alignment horizontal="left" vertical="center" indent="1"/>
    </xf>
    <xf numFmtId="4" fontId="79" fillId="68" borderId="85" applyNumberFormat="0" applyProtection="0">
      <alignment horizontal="left" vertical="center" indent="1"/>
    </xf>
    <xf numFmtId="4" fontId="79" fillId="68" borderId="85" applyNumberFormat="0" applyProtection="0">
      <alignment horizontal="left" vertical="center" indent="1"/>
    </xf>
    <xf numFmtId="4" fontId="79" fillId="68" borderId="85" applyNumberFormat="0" applyProtection="0">
      <alignment horizontal="left" vertical="center" indent="1"/>
    </xf>
    <xf numFmtId="4" fontId="79" fillId="68" borderId="85" applyNumberFormat="0" applyProtection="0">
      <alignment horizontal="left" vertical="center" indent="1"/>
    </xf>
    <xf numFmtId="4" fontId="79" fillId="68" borderId="85"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4" fontId="288" fillId="109" borderId="0"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4" fontId="79" fillId="110" borderId="83" applyNumberFormat="0" applyProtection="0">
      <alignment horizontal="right" vertical="center"/>
    </xf>
    <xf numFmtId="4" fontId="79" fillId="110" borderId="83" applyNumberFormat="0" applyProtection="0">
      <alignment horizontal="right" vertical="center"/>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68" borderId="58" applyNumberFormat="0" applyProtection="0">
      <alignment horizontal="left" vertical="center" indent="1"/>
    </xf>
    <xf numFmtId="4" fontId="79" fillId="48" borderId="0" applyNumberFormat="0" applyProtection="0">
      <alignment horizontal="left" vertical="center" indent="1"/>
    </xf>
    <xf numFmtId="4" fontId="79" fillId="48" borderId="0" applyNumberFormat="0" applyProtection="0">
      <alignment horizontal="left" vertical="center" indent="1"/>
    </xf>
    <xf numFmtId="4" fontId="79" fillId="68"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111" borderId="58" applyNumberFormat="0" applyProtection="0">
      <alignment horizontal="left" vertical="center" indent="1"/>
    </xf>
    <xf numFmtId="4" fontId="79" fillId="97" borderId="0" applyNumberFormat="0" applyProtection="0">
      <alignment horizontal="left" vertical="center" indent="1"/>
    </xf>
    <xf numFmtId="4" fontId="79" fillId="97" borderId="0" applyNumberFormat="0" applyProtection="0">
      <alignment horizontal="left" vertical="center" indent="1"/>
    </xf>
    <xf numFmtId="4" fontId="79"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09" borderId="83" applyNumberFormat="0" applyProtection="0">
      <alignment horizontal="left" vertical="center" indent="1"/>
    </xf>
    <xf numFmtId="176" fontId="72" fillId="109" borderId="83"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09" borderId="83" applyNumberFormat="0" applyProtection="0">
      <alignment horizontal="left" vertical="top" indent="1"/>
    </xf>
    <xf numFmtId="176" fontId="72" fillId="109" borderId="83" applyNumberFormat="0" applyProtection="0">
      <alignment horizontal="left" vertical="top"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111"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97" borderId="83" applyNumberFormat="0" applyProtection="0">
      <alignment horizontal="left" vertical="center" indent="1"/>
    </xf>
    <xf numFmtId="176" fontId="72" fillId="97" borderId="83"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97" borderId="83" applyNumberFormat="0" applyProtection="0">
      <alignment horizontal="left" vertical="top" indent="1"/>
    </xf>
    <xf numFmtId="176" fontId="72" fillId="97" borderId="83" applyNumberFormat="0" applyProtection="0">
      <alignment horizontal="left" vertical="top"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67"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64" borderId="83" applyNumberFormat="0" applyProtection="0">
      <alignment horizontal="left" vertical="center" indent="1"/>
    </xf>
    <xf numFmtId="176" fontId="72" fillId="64" borderId="83"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64" borderId="83" applyNumberFormat="0" applyProtection="0">
      <alignment horizontal="left" vertical="top" indent="1"/>
    </xf>
    <xf numFmtId="176" fontId="72" fillId="64" borderId="83" applyNumberFormat="0" applyProtection="0">
      <alignment horizontal="left" vertical="top"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3"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1" borderId="83" applyNumberFormat="0" applyProtection="0">
      <alignment horizontal="left" vertical="center" indent="1"/>
    </xf>
    <xf numFmtId="176" fontId="72" fillId="71" borderId="83"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1" borderId="83" applyNumberFormat="0" applyProtection="0">
      <alignment horizontal="left" vertical="top" indent="1"/>
    </xf>
    <xf numFmtId="176" fontId="72" fillId="71" borderId="83" applyNumberFormat="0" applyProtection="0">
      <alignment horizontal="left" vertical="top"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0" borderId="0"/>
    <xf numFmtId="176" fontId="72" fillId="0" borderId="0"/>
    <xf numFmtId="4" fontId="79" fillId="86" borderId="58" applyNumberFormat="0" applyProtection="0">
      <alignment vertical="center"/>
    </xf>
    <xf numFmtId="4" fontId="79" fillId="86" borderId="83" applyNumberFormat="0" applyProtection="0">
      <alignment vertical="center"/>
    </xf>
    <xf numFmtId="4" fontId="79" fillId="86" borderId="83" applyNumberFormat="0" applyProtection="0">
      <alignment vertical="center"/>
    </xf>
    <xf numFmtId="4" fontId="79" fillId="86" borderId="58" applyNumberFormat="0" applyProtection="0">
      <alignment vertical="center"/>
    </xf>
    <xf numFmtId="4" fontId="79" fillId="86" borderId="58" applyNumberFormat="0" applyProtection="0">
      <alignment vertical="center"/>
    </xf>
    <xf numFmtId="4" fontId="79" fillId="86" borderId="58" applyNumberFormat="0" applyProtection="0">
      <alignment vertical="center"/>
    </xf>
    <xf numFmtId="4" fontId="79" fillId="86" borderId="58" applyNumberFormat="0" applyProtection="0">
      <alignment vertical="center"/>
    </xf>
    <xf numFmtId="4" fontId="79" fillId="86" borderId="58" applyNumberFormat="0" applyProtection="0">
      <alignment vertical="center"/>
    </xf>
    <xf numFmtId="4" fontId="317" fillId="86" borderId="58" applyNumberFormat="0" applyProtection="0">
      <alignment vertical="center"/>
    </xf>
    <xf numFmtId="4" fontId="317" fillId="86" borderId="83" applyNumberFormat="0" applyProtection="0">
      <alignment vertical="center"/>
    </xf>
    <xf numFmtId="4" fontId="317" fillId="86" borderId="83" applyNumberFormat="0" applyProtection="0">
      <alignment vertical="center"/>
    </xf>
    <xf numFmtId="4" fontId="317" fillId="86" borderId="58" applyNumberFormat="0" applyProtection="0">
      <alignment vertical="center"/>
    </xf>
    <xf numFmtId="4" fontId="79" fillId="86" borderId="58" applyNumberFormat="0" applyProtection="0">
      <alignment horizontal="left" vertical="center" indent="1"/>
    </xf>
    <xf numFmtId="4" fontId="79" fillId="86" borderId="83" applyNumberFormat="0" applyProtection="0">
      <alignment horizontal="left" vertical="center" indent="1"/>
    </xf>
    <xf numFmtId="4" fontId="79" fillId="86" borderId="83"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176" fontId="79" fillId="86" borderId="83" applyNumberFormat="0" applyProtection="0">
      <alignment horizontal="left" vertical="top" indent="1"/>
    </xf>
    <xf numFmtId="176" fontId="79" fillId="86" borderId="83" applyNumberFormat="0" applyProtection="0">
      <alignment horizontal="left" vertical="top"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86" borderId="58" applyNumberFormat="0" applyProtection="0">
      <alignment horizontal="left" vertical="center" indent="1"/>
    </xf>
    <xf numFmtId="4" fontId="79" fillId="48" borderId="83" applyNumberFormat="0" applyProtection="0">
      <alignment horizontal="right" vertical="center"/>
    </xf>
    <xf numFmtId="4" fontId="79" fillId="48" borderId="83" applyNumberFormat="0" applyProtection="0">
      <alignment horizontal="right" vertical="center"/>
    </xf>
    <xf numFmtId="4" fontId="79" fillId="48" borderId="83" applyNumberFormat="0" applyProtection="0">
      <alignment horizontal="right" vertical="center"/>
    </xf>
    <xf numFmtId="4" fontId="79" fillId="68" borderId="58" applyNumberFormat="0" applyProtection="0">
      <alignment horizontal="right" vertical="center"/>
    </xf>
    <xf numFmtId="4" fontId="79" fillId="68" borderId="58" applyNumberFormat="0" applyProtection="0">
      <alignment horizontal="right" vertical="center"/>
    </xf>
    <xf numFmtId="4" fontId="79" fillId="68" borderId="58" applyNumberFormat="0" applyProtection="0">
      <alignment horizontal="right" vertical="center"/>
    </xf>
    <xf numFmtId="4" fontId="79" fillId="68" borderId="58" applyNumberFormat="0" applyProtection="0">
      <alignment horizontal="right" vertical="center"/>
    </xf>
    <xf numFmtId="4" fontId="79" fillId="68" borderId="58" applyNumberFormat="0" applyProtection="0">
      <alignment horizontal="right" vertical="center"/>
    </xf>
    <xf numFmtId="4" fontId="317" fillId="68" borderId="58" applyNumberFormat="0" applyProtection="0">
      <alignment horizontal="right" vertical="center"/>
    </xf>
    <xf numFmtId="4" fontId="317" fillId="48" borderId="83" applyNumberFormat="0" applyProtection="0">
      <alignment horizontal="right" vertical="center"/>
    </xf>
    <xf numFmtId="4" fontId="317" fillId="48" borderId="83" applyNumberFormat="0" applyProtection="0">
      <alignment horizontal="right" vertical="center"/>
    </xf>
    <xf numFmtId="4" fontId="317" fillId="68" borderId="58" applyNumberFormat="0" applyProtection="0">
      <alignment horizontal="right" vertical="center"/>
    </xf>
    <xf numFmtId="4" fontId="79" fillId="110" borderId="83"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4" fontId="79" fillId="110" borderId="83" applyNumberFormat="0" applyProtection="0">
      <alignment horizontal="center" vertical="top" wrapText="1"/>
    </xf>
    <xf numFmtId="4" fontId="79" fillId="110" borderId="83" applyNumberFormat="0" applyProtection="0">
      <alignment horizontal="center" vertical="top" wrapTex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9" fillId="97" borderId="83" applyNumberFormat="0" applyProtection="0">
      <alignment horizontal="left" vertical="top" indent="1"/>
    </xf>
    <xf numFmtId="176" fontId="79" fillId="97" borderId="83" applyNumberFormat="0" applyProtection="0">
      <alignment horizontal="left" vertical="top"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72" fillId="76" borderId="58" applyNumberFormat="0" applyProtection="0">
      <alignment horizontal="left" vertical="center" indent="1"/>
    </xf>
    <xf numFmtId="176" fontId="318" fillId="0" borderId="0"/>
    <xf numFmtId="176" fontId="318" fillId="0" borderId="0"/>
    <xf numFmtId="176" fontId="318" fillId="0" borderId="0"/>
    <xf numFmtId="176" fontId="318" fillId="0" borderId="0"/>
    <xf numFmtId="176" fontId="318" fillId="0" borderId="0"/>
    <xf numFmtId="176" fontId="318" fillId="0" borderId="0"/>
    <xf numFmtId="176" fontId="318" fillId="0" borderId="0"/>
    <xf numFmtId="176" fontId="318" fillId="0" borderId="0"/>
    <xf numFmtId="176" fontId="318" fillId="0" borderId="0"/>
    <xf numFmtId="176" fontId="318" fillId="0" borderId="0"/>
    <xf numFmtId="176" fontId="318" fillId="0" borderId="0"/>
    <xf numFmtId="4" fontId="319" fillId="112" borderId="0" applyNumberFormat="0" applyProtection="0">
      <alignment horizontal="left" vertical="center" indent="1"/>
    </xf>
    <xf numFmtId="4" fontId="319" fillId="112" borderId="0" applyNumberFormat="0" applyProtection="0">
      <alignment horizontal="left" vertical="center" indent="1"/>
    </xf>
    <xf numFmtId="176" fontId="318" fillId="0" borderId="0"/>
    <xf numFmtId="4" fontId="320" fillId="68" borderId="58" applyNumberFormat="0" applyProtection="0">
      <alignment horizontal="right" vertical="center"/>
    </xf>
    <xf numFmtId="4" fontId="320" fillId="48" borderId="83" applyNumberFormat="0" applyProtection="0">
      <alignment horizontal="right" vertical="center"/>
    </xf>
    <xf numFmtId="4" fontId="320" fillId="48" borderId="83" applyNumberFormat="0" applyProtection="0">
      <alignment horizontal="right" vertical="center"/>
    </xf>
    <xf numFmtId="4" fontId="320" fillId="68" borderId="58" applyNumberFormat="0" applyProtection="0">
      <alignment horizontal="right" vertical="center"/>
    </xf>
    <xf numFmtId="176" fontId="72" fillId="43" borderId="0" applyNumberFormat="0" applyFont="0" applyBorder="0" applyAlignment="0" applyProtection="0"/>
    <xf numFmtId="176" fontId="72" fillId="43" borderId="0" applyNumberFormat="0" applyFont="0" applyBorder="0" applyAlignment="0" applyProtection="0"/>
    <xf numFmtId="176" fontId="72" fillId="47" borderId="0" applyNumberFormat="0" applyFont="0" applyBorder="0" applyAlignment="0" applyProtection="0"/>
    <xf numFmtId="176" fontId="72" fillId="47" borderId="0" applyNumberFormat="0" applyFont="0" applyBorder="0" applyAlignment="0" applyProtection="0"/>
    <xf numFmtId="176" fontId="72" fillId="54" borderId="0" applyNumberFormat="0" applyFont="0" applyBorder="0" applyAlignment="0" applyProtection="0"/>
    <xf numFmtId="176" fontId="72" fillId="54" borderId="0" applyNumberFormat="0" applyFont="0" applyBorder="0" applyAlignment="0" applyProtection="0"/>
    <xf numFmtId="176" fontId="72" fillId="0" borderId="0" applyNumberFormat="0" applyFont="0" applyFill="0" applyBorder="0" applyAlignment="0" applyProtection="0"/>
    <xf numFmtId="176" fontId="72" fillId="0" borderId="0" applyNumberFormat="0" applyFont="0" applyFill="0" applyBorder="0" applyAlignment="0" applyProtection="0"/>
    <xf numFmtId="176" fontId="72" fillId="54" borderId="0" applyNumberFormat="0" applyFont="0" applyBorder="0" applyAlignment="0" applyProtection="0"/>
    <xf numFmtId="176" fontId="72" fillId="54" borderId="0" applyNumberFormat="0" applyFont="0" applyBorder="0" applyAlignment="0" applyProtection="0"/>
    <xf numFmtId="176" fontId="72" fillId="0" borderId="0" applyNumberFormat="0" applyFont="0" applyFill="0" applyBorder="0" applyAlignment="0" applyProtection="0"/>
    <xf numFmtId="176" fontId="72" fillId="0" borderId="0" applyNumberFormat="0" applyFont="0" applyFill="0" applyBorder="0" applyAlignment="0" applyProtection="0"/>
    <xf numFmtId="176" fontId="72" fillId="0" borderId="0" applyNumberFormat="0" applyFont="0" applyBorder="0" applyAlignment="0" applyProtection="0"/>
    <xf numFmtId="176" fontId="72" fillId="0" borderId="0" applyNumberFormat="0" applyFont="0" applyBorder="0" applyAlignment="0" applyProtection="0"/>
    <xf numFmtId="176" fontId="132" fillId="0" borderId="41">
      <alignment vertical="center"/>
    </xf>
    <xf numFmtId="176" fontId="133" fillId="0" borderId="0"/>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1" fillId="0" borderId="0" applyNumberFormat="0" applyFill="0" applyBorder="0" applyProtection="0">
      <alignment horizontal="left" vertical="center"/>
    </xf>
    <xf numFmtId="176" fontId="322" fillId="113" borderId="0"/>
    <xf numFmtId="176" fontId="322" fillId="113" borderId="0">
      <alignment wrapText="1"/>
    </xf>
    <xf numFmtId="176" fontId="321" fillId="0" borderId="0" applyNumberFormat="0" applyFill="0" applyBorder="0" applyProtection="0">
      <alignment horizontal="left" vertical="center"/>
    </xf>
    <xf numFmtId="1" fontId="72" fillId="73" borderId="33"/>
    <xf numFmtId="1" fontId="72" fillId="73" borderId="33"/>
    <xf numFmtId="1" fontId="72" fillId="73" borderId="33"/>
    <xf numFmtId="176" fontId="323" fillId="114" borderId="0"/>
    <xf numFmtId="49" fontId="324" fillId="114" borderId="0"/>
    <xf numFmtId="49" fontId="325" fillId="114" borderId="86"/>
    <xf numFmtId="49" fontId="325" fillId="114" borderId="0"/>
    <xf numFmtId="176" fontId="323" fillId="35" borderId="86">
      <protection locked="0"/>
    </xf>
    <xf numFmtId="176" fontId="323" fillId="114" borderId="0"/>
    <xf numFmtId="176" fontId="326" fillId="115" borderId="0"/>
    <xf numFmtId="176" fontId="326" fillId="88" borderId="0"/>
    <xf numFmtId="176" fontId="326" fillId="101" borderId="0"/>
    <xf numFmtId="38" fontId="72" fillId="0" borderId="0" applyFont="0" applyFill="0" applyBorder="0" applyAlignment="0" applyProtection="0"/>
    <xf numFmtId="318" fontId="64" fillId="0" borderId="0" applyFont="0" applyFill="0" applyBorder="0" applyAlignment="0" applyProtection="0"/>
    <xf numFmtId="176" fontId="278" fillId="116" borderId="0" applyNumberFormat="0" applyFont="0" applyBorder="0" applyAlignment="0">
      <protection locked="0"/>
    </xf>
    <xf numFmtId="38" fontId="82" fillId="117" borderId="0" applyNumberFormat="0" applyFont="0" applyBorder="0" applyAlignment="0" applyProtection="0"/>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313" fillId="1" borderId="12" applyNumberFormat="0" applyFont="0" applyAlignment="0">
      <alignment horizontal="center"/>
    </xf>
    <xf numFmtId="176" fontId="155" fillId="117" borderId="0" applyNumberFormat="0" applyFont="0" applyBorder="0" applyAlignment="0" applyProtection="0"/>
    <xf numFmtId="176" fontId="155" fillId="117" borderId="0" applyNumberFormat="0" applyFont="0" applyBorder="0" applyAlignment="0" applyProtection="0"/>
    <xf numFmtId="176" fontId="72" fillId="0" borderId="0"/>
    <xf numFmtId="176" fontId="327" fillId="73" borderId="42"/>
    <xf numFmtId="176" fontId="328" fillId="72" borderId="0">
      <alignment vertical="top"/>
    </xf>
    <xf numFmtId="176" fontId="72" fillId="35" borderId="0" applyNumberFormat="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40" fontId="85"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19"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320" fontId="72" fillId="0" borderId="0" applyFont="0" applyFill="0" applyBorder="0" applyAlignment="0" applyProtection="0"/>
    <xf numFmtId="176" fontId="329" fillId="0" borderId="0" applyProtection="0">
      <alignment vertical="center"/>
    </xf>
    <xf numFmtId="176" fontId="330" fillId="0" borderId="0" applyProtection="0">
      <alignment vertical="center"/>
    </xf>
    <xf numFmtId="176" fontId="331" fillId="0" borderId="0"/>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332" fillId="0" borderId="0" applyNumberFormat="0" applyFill="0" applyBorder="0" applyAlignment="0">
      <alignment horizontal="center"/>
    </xf>
    <xf numFmtId="176" fontId="189" fillId="0" borderId="18"/>
    <xf numFmtId="167" fontId="189" fillId="0" borderId="18"/>
    <xf numFmtId="176" fontId="189" fillId="0" borderId="18"/>
    <xf numFmtId="167" fontId="189" fillId="0" borderId="18"/>
    <xf numFmtId="176" fontId="189" fillId="0" borderId="18"/>
    <xf numFmtId="176" fontId="252" fillId="0" borderId="0"/>
    <xf numFmtId="176" fontId="82" fillId="0" borderId="0"/>
    <xf numFmtId="176" fontId="72" fillId="75" borderId="33"/>
    <xf numFmtId="176" fontId="79" fillId="0" borderId="0">
      <alignment vertical="top"/>
    </xf>
    <xf numFmtId="176" fontId="87" fillId="0" borderId="0"/>
    <xf numFmtId="187" fontId="72" fillId="0" borderId="0">
      <alignment horizontal="left" wrapText="1"/>
    </xf>
    <xf numFmtId="187" fontId="72" fillId="0" borderId="0">
      <alignment horizontal="left" wrapText="1"/>
    </xf>
    <xf numFmtId="176" fontId="87" fillId="0" borderId="0"/>
    <xf numFmtId="187" fontId="72" fillId="0" borderId="0">
      <alignment horizontal="left" wrapText="1"/>
    </xf>
    <xf numFmtId="187" fontId="72" fillId="0" borderId="0">
      <alignment horizontal="left" wrapText="1"/>
    </xf>
    <xf numFmtId="187" fontId="72" fillId="0" borderId="0">
      <alignment horizontal="left" wrapText="1"/>
    </xf>
    <xf numFmtId="176" fontId="72" fillId="0" borderId="0" applyNumberFormat="0" applyFill="0" applyBorder="0" applyAlignment="0" applyProtection="0"/>
    <xf numFmtId="176" fontId="72" fillId="0" borderId="0">
      <alignment vertical="top"/>
    </xf>
    <xf numFmtId="176" fontId="72" fillId="0" borderId="0">
      <alignment vertical="top"/>
    </xf>
    <xf numFmtId="176" fontId="72" fillId="0" borderId="0">
      <alignment vertical="top"/>
    </xf>
    <xf numFmtId="183" fontId="72" fillId="0" borderId="0" applyFont="0" applyFill="0" applyBorder="0" applyAlignment="0" applyProtection="0"/>
    <xf numFmtId="176" fontId="72" fillId="0" borderId="0">
      <alignment vertical="top"/>
    </xf>
    <xf numFmtId="176" fontId="72" fillId="0" borderId="0">
      <alignment vertical="top"/>
    </xf>
    <xf numFmtId="176" fontId="72" fillId="0" borderId="0">
      <alignment vertical="top"/>
    </xf>
    <xf numFmtId="176" fontId="72" fillId="0" borderId="0">
      <alignment vertical="top"/>
    </xf>
    <xf numFmtId="176" fontId="72" fillId="0" borderId="0">
      <alignment vertical="top"/>
    </xf>
    <xf numFmtId="176" fontId="85" fillId="0" borderId="31" applyNumberFormat="0" applyFont="0" applyFill="0" applyAlignment="0" applyProtection="0">
      <alignment horizontal="left"/>
    </xf>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76" fontId="96" fillId="37" borderId="24" applyNumberFormat="0" applyProtection="0">
      <alignment horizontal="center" vertical="center" wrapText="1"/>
    </xf>
    <xf numFmtId="197" fontId="72" fillId="0" borderId="0" applyFont="0" applyFill="0" applyBorder="0" applyAlignment="0" applyProtection="0"/>
    <xf numFmtId="182" fontId="72" fillId="0" borderId="0" applyFont="0" applyFill="0" applyBorder="0" applyAlignment="0" applyProtection="0"/>
    <xf numFmtId="197" fontId="72" fillId="0" borderId="0" applyFont="0" applyFill="0" applyBorder="0" applyAlignment="0" applyProtection="0"/>
    <xf numFmtId="182" fontId="72" fillId="0" borderId="0" applyFont="0" applyFill="0" applyBorder="0" applyAlignment="0" applyProtection="0"/>
    <xf numFmtId="176" fontId="72" fillId="0" borderId="0"/>
    <xf numFmtId="182" fontId="72" fillId="0" borderId="0" applyFont="0" applyFill="0" applyBorder="0" applyAlignment="0" applyProtection="0"/>
    <xf numFmtId="176" fontId="72" fillId="0" borderId="0"/>
    <xf numFmtId="176" fontId="85" fillId="0" borderId="31" applyNumberFormat="0" applyFont="0" applyFill="0" applyAlignment="0" applyProtection="0">
      <alignment horizontal="left"/>
    </xf>
    <xf numFmtId="176" fontId="72" fillId="0" borderId="0"/>
    <xf numFmtId="317" fontId="153" fillId="118" borderId="33" applyProtection="0">
      <alignment horizontal="right" vertical="top"/>
    </xf>
    <xf numFmtId="14" fontId="140" fillId="0" borderId="0" applyFill="0" applyBorder="0" applyProtection="0">
      <alignment horizontal="left" vertical="top"/>
    </xf>
    <xf numFmtId="49" fontId="140" fillId="0" borderId="0" applyFill="0" applyBorder="0" applyProtection="0">
      <alignment horizontal="left" vertical="top"/>
    </xf>
    <xf numFmtId="3" fontId="140" fillId="0" borderId="0" applyFill="0" applyBorder="0" applyProtection="0">
      <alignment vertical="top"/>
    </xf>
    <xf numFmtId="4" fontId="140" fillId="0" borderId="0" applyFill="0" applyBorder="0" applyProtection="0">
      <alignment vertical="top"/>
    </xf>
    <xf numFmtId="317" fontId="140" fillId="0" borderId="0" applyFill="0" applyBorder="0" applyProtection="0">
      <alignment horizontal="right" vertical="top"/>
    </xf>
    <xf numFmtId="177" fontId="140" fillId="0" borderId="0" applyFill="0" applyBorder="0" applyProtection="0">
      <alignment horizontal="right" vertical="top"/>
    </xf>
    <xf numFmtId="176" fontId="140" fillId="0" borderId="0" applyFill="0" applyBorder="0" applyProtection="0">
      <alignment vertical="top"/>
    </xf>
    <xf numFmtId="176" fontId="72" fillId="0" borderId="0">
      <alignment vertical="top"/>
    </xf>
    <xf numFmtId="176" fontId="72" fillId="0" borderId="0">
      <alignment vertical="top"/>
    </xf>
    <xf numFmtId="176" fontId="72" fillId="0" borderId="33" applyNumberFormat="0" applyFont="0" applyFill="0" applyAlignment="0" applyProtection="0"/>
    <xf numFmtId="176" fontId="72" fillId="0" borderId="0">
      <alignment vertical="top"/>
    </xf>
    <xf numFmtId="176" fontId="72" fillId="0" borderId="0">
      <alignment vertical="top"/>
    </xf>
    <xf numFmtId="176" fontId="72" fillId="73" borderId="36" applyNumberFormat="0" applyProtection="0">
      <alignment horizontal="center" vertical="top" wrapText="1"/>
    </xf>
    <xf numFmtId="176" fontId="72" fillId="0" borderId="0">
      <alignment vertical="top"/>
    </xf>
    <xf numFmtId="176" fontId="72" fillId="0" borderId="0">
      <alignment vertical="top"/>
    </xf>
    <xf numFmtId="176" fontId="72" fillId="0" borderId="0">
      <alignment vertical="top"/>
    </xf>
    <xf numFmtId="176" fontId="72" fillId="0" borderId="0">
      <alignment vertical="top"/>
    </xf>
    <xf numFmtId="176" fontId="200" fillId="0" borderId="0">
      <alignment horizontal="left" indent="2"/>
    </xf>
    <xf numFmtId="317" fontId="82" fillId="0" borderId="0"/>
    <xf numFmtId="176" fontId="333" fillId="0" borderId="0" applyNumberFormat="0" applyBorder="0" applyProtection="0">
      <alignment vertical="top"/>
    </xf>
    <xf numFmtId="176" fontId="334" fillId="0" borderId="0">
      <alignment vertical="top"/>
    </xf>
    <xf numFmtId="176" fontId="335" fillId="111" borderId="0"/>
    <xf numFmtId="176" fontId="336" fillId="0" borderId="0"/>
    <xf numFmtId="176" fontId="119" fillId="0" borderId="87" applyFill="0" applyBorder="0" applyProtection="0">
      <alignment vertical="center"/>
    </xf>
    <xf numFmtId="176" fontId="119" fillId="0" borderId="0" applyNumberFormat="0" applyFill="0" applyBorder="0" applyAlignment="0" applyProtection="0">
      <alignment horizontal="left" vertical="center"/>
    </xf>
    <xf numFmtId="176" fontId="119" fillId="0" borderId="87" applyFill="0" applyBorder="0" applyProtection="0">
      <alignment vertical="center"/>
    </xf>
    <xf numFmtId="176" fontId="119" fillId="0" borderId="0" applyNumberFormat="0" applyFill="0" applyBorder="0" applyAlignment="0" applyProtection="0">
      <alignment horizontal="left" vertical="center"/>
    </xf>
    <xf numFmtId="176" fontId="119" fillId="0" borderId="87" applyFill="0" applyBorder="0" applyProtection="0">
      <alignment vertical="center"/>
    </xf>
    <xf numFmtId="176" fontId="119" fillId="0" borderId="0" applyNumberFormat="0" applyFill="0" applyBorder="0" applyAlignment="0" applyProtection="0">
      <alignment horizontal="left" vertical="center"/>
    </xf>
    <xf numFmtId="176" fontId="119" fillId="0" borderId="87" applyFill="0" applyBorder="0" applyProtection="0">
      <alignment vertical="center"/>
    </xf>
    <xf numFmtId="176" fontId="119" fillId="0" borderId="0" applyNumberFormat="0" applyFill="0" applyBorder="0" applyAlignment="0" applyProtection="0">
      <alignment horizontal="left" vertical="center"/>
    </xf>
    <xf numFmtId="173" fontId="133" fillId="0" borderId="0"/>
    <xf numFmtId="176" fontId="337" fillId="73" borderId="15"/>
    <xf numFmtId="40" fontId="338" fillId="0" borderId="0" applyBorder="0">
      <alignment horizontal="right"/>
    </xf>
    <xf numFmtId="280" fontId="157" fillId="0" borderId="88" applyNumberFormat="0" applyFill="0" applyAlignment="0" applyProtection="0">
      <alignment vertical="center"/>
    </xf>
    <xf numFmtId="321" fontId="302" fillId="0" borderId="63" applyFont="0" applyFill="0" applyBorder="0">
      <alignment horizontal="center" vertical="center"/>
    </xf>
    <xf numFmtId="311" fontId="72" fillId="0" borderId="0" applyFill="0" applyBorder="0" applyAlignment="0" applyProtection="0"/>
    <xf numFmtId="38" fontId="339" fillId="0" borderId="0" applyFill="0" applyBorder="0" applyAlignment="0" applyProtection="0"/>
    <xf numFmtId="176" fontId="209" fillId="73" borderId="89">
      <alignment horizontal="left"/>
    </xf>
    <xf numFmtId="176" fontId="209" fillId="0" borderId="0">
      <alignment horizontal="left"/>
    </xf>
    <xf numFmtId="176" fontId="200" fillId="119" borderId="89" applyNumberFormat="0" applyFont="0" applyAlignment="0">
      <alignment horizontal="left"/>
    </xf>
    <xf numFmtId="176" fontId="200" fillId="119" borderId="89" applyNumberFormat="0" applyFont="0" applyAlignment="0">
      <alignment horizontal="left"/>
    </xf>
    <xf numFmtId="176" fontId="200" fillId="119" borderId="89" applyNumberFormat="0" applyFont="0" applyAlignment="0">
      <alignment horizontal="left"/>
    </xf>
    <xf numFmtId="176" fontId="209" fillId="0" borderId="0">
      <alignment horizontal="left" indent="2"/>
    </xf>
    <xf numFmtId="3" fontId="340" fillId="80" borderId="0" applyBorder="0">
      <alignment vertical="center"/>
    </xf>
    <xf numFmtId="3" fontId="209" fillId="0" borderId="0">
      <alignment vertical="center"/>
    </xf>
    <xf numFmtId="3" fontId="225" fillId="0" borderId="0" applyBorder="0"/>
    <xf numFmtId="3" fontId="98" fillId="0" borderId="15" applyBorder="0"/>
    <xf numFmtId="176" fontId="100" fillId="73" borderId="33">
      <protection locked="0"/>
    </xf>
    <xf numFmtId="176" fontId="119" fillId="0" borderId="10">
      <alignment horizontal="center"/>
    </xf>
    <xf numFmtId="322" fontId="115" fillId="0" borderId="0" applyFill="0" applyBorder="0" applyProtection="0"/>
    <xf numFmtId="322" fontId="115" fillId="0" borderId="0" applyFill="0" applyBorder="0" applyProtection="0"/>
    <xf numFmtId="176" fontId="119" fillId="0" borderId="10">
      <alignment horizontal="center"/>
    </xf>
    <xf numFmtId="176" fontId="119" fillId="0" borderId="10">
      <alignment horizontal="center"/>
    </xf>
    <xf numFmtId="176" fontId="119" fillId="0" borderId="10">
      <alignment horizontal="centerContinuous"/>
    </xf>
    <xf numFmtId="176" fontId="119" fillId="0" borderId="10">
      <alignment horizontal="centerContinuous"/>
    </xf>
    <xf numFmtId="176" fontId="119" fillId="0" borderId="10">
      <alignment horizontal="centerContinuous"/>
    </xf>
    <xf numFmtId="322" fontId="115" fillId="0" borderId="0" applyFill="0" applyBorder="0" applyProtection="0"/>
    <xf numFmtId="322" fontId="115" fillId="0" borderId="0" applyFill="0" applyBorder="0" applyProtection="0"/>
    <xf numFmtId="176" fontId="119" fillId="0" borderId="18">
      <alignment horizontal="centerContinuous"/>
    </xf>
    <xf numFmtId="176" fontId="119" fillId="0" borderId="18">
      <alignment horizontal="centerContinuous"/>
    </xf>
    <xf numFmtId="176" fontId="119" fillId="0" borderId="18">
      <alignment horizontal="centerContinuous"/>
    </xf>
    <xf numFmtId="176" fontId="119" fillId="0" borderId="10">
      <alignment horizontal="center"/>
    </xf>
    <xf numFmtId="176" fontId="119" fillId="0" borderId="10">
      <alignment horizontal="center"/>
    </xf>
    <xf numFmtId="280" fontId="88" fillId="0" borderId="90" applyNumberFormat="0" applyFont="0" applyFill="0" applyAlignment="0" applyProtection="0">
      <alignment vertical="center"/>
    </xf>
    <xf numFmtId="176" fontId="88" fillId="73" borderId="0" applyNumberFormat="0" applyFont="0" applyBorder="0" applyAlignment="0" applyProtection="0">
      <alignment vertical="center"/>
    </xf>
    <xf numFmtId="176" fontId="88" fillId="0" borderId="0" applyNumberFormat="0" applyFont="0" applyFill="0" applyAlignment="0" applyProtection="0">
      <alignment vertical="center"/>
    </xf>
    <xf numFmtId="280" fontId="88" fillId="0" borderId="0" applyNumberFormat="0" applyFont="0" applyBorder="0" applyAlignment="0" applyProtection="0">
      <alignment vertical="center"/>
    </xf>
    <xf numFmtId="49" fontId="88" fillId="0" borderId="0" applyFont="0" applyFill="0" applyBorder="0" applyAlignment="0" applyProtection="0">
      <alignment horizontal="center" vertical="center"/>
    </xf>
    <xf numFmtId="49" fontId="79" fillId="0" borderId="0" applyFill="0" applyBorder="0" applyAlignment="0"/>
    <xf numFmtId="222" fontId="72" fillId="0" borderId="0" applyFill="0" applyBorder="0" applyAlignment="0"/>
    <xf numFmtId="323" fontId="141" fillId="0" borderId="0" applyFill="0" applyBorder="0" applyAlignment="0"/>
    <xf numFmtId="222" fontId="72" fillId="0" borderId="0" applyFill="0" applyBorder="0" applyAlignment="0"/>
    <xf numFmtId="324" fontId="141" fillId="0" borderId="0" applyFill="0" applyBorder="0" applyAlignment="0"/>
    <xf numFmtId="0" fontId="341" fillId="0" borderId="0" applyNumberFormat="0" applyFill="0" applyBorder="0" applyAlignment="0" applyProtection="0"/>
    <xf numFmtId="0" fontId="342" fillId="0" borderId="0" applyNumberFormat="0" applyFill="0" applyBorder="0" applyAlignment="0" applyProtection="0"/>
    <xf numFmtId="0" fontId="188" fillId="0" borderId="0" applyNumberFormat="0" applyFill="0" applyBorder="0" applyAlignment="0" applyProtection="0"/>
    <xf numFmtId="0" fontId="343" fillId="0" borderId="0" applyNumberFormat="0" applyFill="0" applyBorder="0" applyAlignment="0" applyProtection="0"/>
    <xf numFmtId="325" fontId="72" fillId="0" borderId="0" applyFont="0" applyFill="0" applyBorder="0" applyAlignment="0" applyProtection="0"/>
    <xf numFmtId="326" fontId="72" fillId="0" borderId="0" applyFont="0" applyFill="0" applyBorder="0" applyAlignment="0" applyProtection="0"/>
    <xf numFmtId="12" fontId="344" fillId="0" borderId="0" applyFill="0" applyBorder="0"/>
    <xf numFmtId="176" fontId="200" fillId="0" borderId="0">
      <alignment horizontal="center"/>
    </xf>
    <xf numFmtId="176" fontId="200" fillId="0" borderId="0">
      <alignment horizontal="center"/>
    </xf>
    <xf numFmtId="15" fontId="200" fillId="0" borderId="0">
      <alignment horizontal="center"/>
    </xf>
    <xf numFmtId="15" fontId="200" fillId="0" borderId="0">
      <alignment horizontal="center"/>
    </xf>
    <xf numFmtId="169" fontId="72" fillId="0" borderId="0"/>
    <xf numFmtId="12" fontId="344" fillId="0" borderId="0"/>
    <xf numFmtId="327" fontId="72" fillId="0" borderId="0" applyFont="0" applyFill="0" applyBorder="0" applyAlignment="0" applyProtection="0"/>
    <xf numFmtId="12" fontId="345" fillId="0" borderId="91" applyBorder="0" applyAlignment="0">
      <alignment horizontal="center"/>
    </xf>
    <xf numFmtId="176" fontId="133" fillId="0" borderId="0" applyNumberFormat="0" applyFill="0" applyBorder="0" applyAlignment="0" applyProtection="0"/>
    <xf numFmtId="176" fontId="346" fillId="0" borderId="0" applyNumberFormat="0" applyFill="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76" fontId="347" fillId="0" borderId="0" applyNumberFormat="0" applyFill="0" applyBorder="0" applyAlignment="0" applyProtection="0"/>
    <xf numFmtId="176" fontId="347" fillId="0" borderId="0" applyNumberFormat="0" applyFill="0" applyBorder="0" applyAlignment="0" applyProtection="0"/>
    <xf numFmtId="0" fontId="72" fillId="0" borderId="0"/>
    <xf numFmtId="176" fontId="347" fillId="0" borderId="0" applyNumberFormat="0" applyFill="0" applyBorder="0" applyAlignment="0" applyProtection="0"/>
    <xf numFmtId="176" fontId="347" fillId="0" borderId="0" applyNumberFormat="0" applyFill="0" applyBorder="0" applyAlignment="0" applyProtection="0"/>
    <xf numFmtId="176" fontId="347" fillId="0" borderId="0" applyNumberFormat="0" applyFill="0" applyBorder="0" applyAlignment="0" applyProtection="0"/>
    <xf numFmtId="0" fontId="47" fillId="0" borderId="0" applyNumberFormat="0" applyFill="0" applyBorder="0" applyAlignment="0" applyProtection="0"/>
    <xf numFmtId="0" fontId="72" fillId="0" borderId="0"/>
    <xf numFmtId="176" fontId="347" fillId="0" borderId="0" applyNumberFormat="0" applyFill="0" applyBorder="0" applyAlignment="0" applyProtection="0"/>
    <xf numFmtId="176" fontId="347" fillId="0" borderId="0" applyNumberFormat="0" applyFill="0" applyBorder="0" applyAlignment="0" applyProtection="0"/>
    <xf numFmtId="0" fontId="72" fillId="0" borderId="0"/>
    <xf numFmtId="176" fontId="347" fillId="0" borderId="0" applyNumberFormat="0" applyFill="0" applyBorder="0" applyAlignment="0" applyProtection="0"/>
    <xf numFmtId="176" fontId="347" fillId="0" borderId="0" applyNumberFormat="0" applyFill="0" applyBorder="0" applyAlignment="0" applyProtection="0"/>
    <xf numFmtId="176" fontId="347" fillId="0" borderId="0" applyNumberFormat="0" applyFill="0" applyBorder="0" applyAlignment="0" applyProtection="0"/>
    <xf numFmtId="0" fontId="47" fillId="0" borderId="0" applyNumberFormat="0" applyFill="0" applyBorder="0" applyAlignment="0" applyProtection="0"/>
    <xf numFmtId="0" fontId="72" fillId="0" borderId="0"/>
    <xf numFmtId="176" fontId="347" fillId="0" borderId="0" applyNumberFormat="0" applyFill="0" applyBorder="0" applyAlignment="0" applyProtection="0"/>
    <xf numFmtId="0" fontId="72" fillId="0" borderId="0"/>
    <xf numFmtId="0" fontId="47" fillId="0" borderId="0" applyNumberFormat="0" applyFill="0" applyBorder="0" applyAlignment="0" applyProtection="0"/>
    <xf numFmtId="0" fontId="72" fillId="0" borderId="0"/>
    <xf numFmtId="176" fontId="347" fillId="0" borderId="0" applyNumberFormat="0" applyFill="0" applyBorder="0" applyAlignment="0" applyProtection="0"/>
    <xf numFmtId="0" fontId="72" fillId="0" borderId="0"/>
    <xf numFmtId="176" fontId="347" fillId="0" borderId="0" applyNumberFormat="0" applyFill="0" applyBorder="0" applyAlignment="0" applyProtection="0"/>
    <xf numFmtId="0" fontId="72" fillId="0" borderId="0"/>
    <xf numFmtId="0" fontId="72" fillId="0" borderId="0"/>
    <xf numFmtId="0" fontId="72" fillId="0" borderId="0"/>
    <xf numFmtId="0" fontId="72" fillId="0" borderId="0"/>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96" fillId="37" borderId="24" applyNumberFormat="0" applyProtection="0">
      <alignment horizontal="left" vertical="center"/>
    </xf>
    <xf numFmtId="176" fontId="72" fillId="0" borderId="0">
      <alignment horizontal="center"/>
    </xf>
    <xf numFmtId="176" fontId="348" fillId="0" borderId="0">
      <alignment horizontal="center"/>
    </xf>
    <xf numFmtId="1" fontId="349" fillId="0" borderId="92"/>
    <xf numFmtId="176" fontId="72" fillId="73" borderId="0" applyNumberFormat="0" applyFont="0" applyBorder="0" applyAlignment="0"/>
    <xf numFmtId="238" fontId="157" fillId="0" borderId="0"/>
    <xf numFmtId="176" fontId="209" fillId="0" borderId="0" applyNumberFormat="0" applyFill="0" applyBorder="0" applyAlignment="0" applyProtection="0"/>
    <xf numFmtId="176" fontId="157" fillId="0" borderId="0" applyNumberFormat="0" applyFill="0" applyBorder="0" applyAlignment="0" applyProtection="0"/>
    <xf numFmtId="0" fontId="350" fillId="0" borderId="0" applyNumberFormat="0" applyFill="0" applyBorder="0" applyAlignment="0" applyProtection="0"/>
    <xf numFmtId="0" fontId="351" fillId="0" borderId="93" applyNumberFormat="0" applyFill="0" applyAlignment="0" applyProtection="0"/>
    <xf numFmtId="0" fontId="352" fillId="0" borderId="46" applyNumberFormat="0" applyFill="0" applyAlignment="0" applyProtection="0"/>
    <xf numFmtId="0" fontId="353" fillId="0" borderId="48" applyNumberFormat="0" applyFill="0" applyAlignment="0" applyProtection="0"/>
    <xf numFmtId="0" fontId="354" fillId="0" borderId="48" applyNumberFormat="0" applyFill="0" applyAlignment="0" applyProtection="0"/>
    <xf numFmtId="0" fontId="181" fillId="0" borderId="94" applyNumberFormat="0" applyFill="0" applyAlignment="0" applyProtection="0"/>
    <xf numFmtId="0" fontId="182" fillId="0" borderId="50" applyNumberFormat="0" applyFill="0" applyAlignment="0" applyProtection="0"/>
    <xf numFmtId="0" fontId="347" fillId="0" borderId="0" applyNumberFormat="0" applyFill="0" applyBorder="0" applyAlignment="0" applyProtection="0"/>
    <xf numFmtId="176" fontId="355" fillId="0" borderId="0"/>
    <xf numFmtId="38" fontId="87" fillId="0" borderId="0"/>
    <xf numFmtId="176" fontId="128" fillId="0" borderId="95" applyNumberFormat="0" applyFont="0" applyFill="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7" fillId="0" borderId="9" applyNumberForma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0" fontId="61" fillId="0" borderId="9" applyNumberForma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0" fontId="174" fillId="0" borderId="95">
      <protection locked="0"/>
    </xf>
    <xf numFmtId="0" fontId="72" fillId="0" borderId="0"/>
    <xf numFmtId="176" fontId="85" fillId="0" borderId="82" applyNumberFormat="0" applyFont="0" applyFill="0" applyAlignment="0" applyProtection="0"/>
    <xf numFmtId="176" fontId="85" fillId="0" borderId="82" applyNumberFormat="0" applyFont="0" applyFill="0" applyAlignment="0" applyProtection="0"/>
    <xf numFmtId="0" fontId="72" fillId="0" borderId="0"/>
    <xf numFmtId="176" fontId="85" fillId="0" borderId="82" applyNumberFormat="0" applyFont="0" applyFill="0" applyAlignment="0" applyProtection="0"/>
    <xf numFmtId="176" fontId="85" fillId="0" borderId="82" applyNumberFormat="0" applyFont="0" applyFill="0" applyAlignment="0" applyProtection="0"/>
    <xf numFmtId="176" fontId="85" fillId="0" borderId="82" applyNumberFormat="0" applyFont="0" applyFill="0" applyAlignment="0" applyProtection="0"/>
    <xf numFmtId="0" fontId="61" fillId="0" borderId="9" applyNumberFormat="0" applyFill="0" applyAlignment="0" applyProtection="0"/>
    <xf numFmtId="0" fontId="72" fillId="0" borderId="0"/>
    <xf numFmtId="176" fontId="356" fillId="0" borderId="96" applyNumberFormat="0" applyFill="0" applyAlignment="0" applyProtection="0"/>
    <xf numFmtId="176" fontId="356" fillId="0" borderId="96" applyNumberFormat="0" applyFill="0" applyAlignment="0" applyProtection="0"/>
    <xf numFmtId="0" fontId="72" fillId="0" borderId="0"/>
    <xf numFmtId="176" fontId="356" fillId="0" borderId="96" applyNumberFormat="0" applyFill="0" applyAlignment="0" applyProtection="0"/>
    <xf numFmtId="176" fontId="356" fillId="0" borderId="96" applyNumberFormat="0" applyFill="0" applyAlignment="0" applyProtection="0"/>
    <xf numFmtId="176" fontId="356" fillId="0" borderId="96" applyNumberFormat="0" applyFill="0" applyAlignment="0" applyProtection="0"/>
    <xf numFmtId="0" fontId="61" fillId="0" borderId="9" applyNumberFormat="0" applyFill="0" applyAlignment="0" applyProtection="0"/>
    <xf numFmtId="0" fontId="72" fillId="0" borderId="0"/>
    <xf numFmtId="176" fontId="356" fillId="0" borderId="96" applyNumberFormat="0" applyFill="0" applyAlignment="0" applyProtection="0"/>
    <xf numFmtId="176" fontId="356" fillId="0" borderId="96" applyNumberFormat="0" applyFill="0" applyAlignment="0" applyProtection="0"/>
    <xf numFmtId="176" fontId="356" fillId="0" borderId="96" applyNumberFormat="0" applyFill="0" applyAlignment="0" applyProtection="0"/>
    <xf numFmtId="176" fontId="356" fillId="0" borderId="96" applyNumberFormat="0" applyFill="0" applyAlignment="0" applyProtection="0"/>
    <xf numFmtId="176" fontId="356" fillId="0" borderId="96" applyNumberFormat="0" applyFill="0" applyAlignment="0" applyProtection="0"/>
    <xf numFmtId="0" fontId="72" fillId="0" borderId="0"/>
    <xf numFmtId="0" fontId="72" fillId="0" borderId="0"/>
    <xf numFmtId="0" fontId="72" fillId="0" borderId="0"/>
    <xf numFmtId="0" fontId="72" fillId="0" borderId="0"/>
    <xf numFmtId="0" fontId="72" fillId="0" borderId="0"/>
    <xf numFmtId="176" fontId="81" fillId="0" borderId="0"/>
    <xf numFmtId="280" fontId="157" fillId="71" borderId="0" applyNumberFormat="0" applyAlignment="0" applyProtection="0">
      <alignment vertical="center"/>
    </xf>
    <xf numFmtId="169" fontId="72" fillId="0" borderId="95"/>
    <xf numFmtId="238" fontId="153" fillId="0" borderId="43"/>
    <xf numFmtId="183" fontId="82" fillId="0" borderId="43" applyAlignment="0"/>
    <xf numFmtId="300" fontId="82" fillId="0" borderId="43" applyAlignment="0"/>
    <xf numFmtId="238" fontId="153" fillId="0" borderId="43"/>
    <xf numFmtId="9" fontId="72" fillId="0" borderId="0"/>
    <xf numFmtId="9" fontId="72" fillId="0" borderId="0"/>
    <xf numFmtId="9" fontId="72" fillId="0" borderId="0"/>
    <xf numFmtId="176" fontId="357" fillId="120" borderId="33"/>
    <xf numFmtId="182" fontId="72" fillId="0" borderId="0" applyFont="0" applyFill="0" applyBorder="0" applyAlignment="0" applyProtection="0"/>
    <xf numFmtId="181" fontId="72" fillId="0" borderId="0" applyFont="0" applyFill="0" applyBorder="0" applyAlignment="0" applyProtection="0"/>
    <xf numFmtId="10" fontId="358" fillId="0" borderId="97" applyNumberFormat="0" applyFont="0" applyFill="0" applyAlignment="0" applyProtection="0"/>
    <xf numFmtId="176" fontId="88" fillId="0" borderId="0" applyNumberFormat="0" applyFont="0" applyBorder="0" applyAlignment="0" applyProtection="0">
      <alignment vertical="center"/>
    </xf>
    <xf numFmtId="37" fontId="140" fillId="74" borderId="0" applyNumberFormat="0" applyBorder="0" applyAlignment="0" applyProtection="0"/>
    <xf numFmtId="37" fontId="140" fillId="0" borderId="0"/>
    <xf numFmtId="3" fontId="359" fillId="0" borderId="98" applyProtection="0"/>
    <xf numFmtId="212" fontId="308" fillId="73" borderId="15" applyBorder="0">
      <alignment horizontal="right" vertical="center"/>
      <protection locked="0"/>
    </xf>
    <xf numFmtId="176" fontId="88" fillId="0" borderId="0" applyNumberFormat="0" applyFont="0" applyAlignment="0" applyProtection="0">
      <alignment vertical="center"/>
    </xf>
    <xf numFmtId="176" fontId="360" fillId="0" borderId="0">
      <alignment vertical="top"/>
    </xf>
    <xf numFmtId="328" fontId="140" fillId="0" borderId="0" applyNumberFormat="0"/>
    <xf numFmtId="328" fontId="140" fillId="0" borderId="0" applyNumberFormat="0"/>
    <xf numFmtId="328" fontId="140" fillId="0" borderId="0" applyNumberFormat="0"/>
    <xf numFmtId="329" fontId="72" fillId="0" borderId="19" applyFill="0" applyBorder="0" applyProtection="0">
      <alignment horizontal="right" vertical="center" wrapText="1"/>
    </xf>
    <xf numFmtId="197" fontId="72" fillId="0" borderId="0" applyFont="0" applyFill="0" applyBorder="0" applyAlignment="0" applyProtection="0"/>
    <xf numFmtId="180" fontId="72" fillId="0" borderId="0" applyFont="0" applyFill="0" applyBorder="0" applyAlignment="0" applyProtection="0"/>
    <xf numFmtId="22"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3"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176"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287" fontId="72" fillId="0" borderId="0" applyFont="0" applyFill="0" applyBorder="0" applyAlignment="0" applyProtection="0"/>
    <xf numFmtId="0" fontId="80" fillId="0" borderId="0" applyNumberFormat="0" applyFill="0" applyBorder="0" applyAlignment="0" applyProtection="0"/>
    <xf numFmtId="176" fontId="341" fillId="0" borderId="0" applyNumberFormat="0" applyFill="0" applyBorder="0" applyAlignment="0" applyProtection="0"/>
    <xf numFmtId="176" fontId="341" fillId="0" borderId="0" applyNumberFormat="0" applyFill="0" applyBorder="0" applyAlignment="0" applyProtection="0"/>
    <xf numFmtId="0" fontId="72" fillId="0" borderId="0"/>
    <xf numFmtId="176" fontId="341" fillId="0" borderId="0" applyNumberFormat="0" applyFill="0" applyBorder="0" applyAlignment="0" applyProtection="0"/>
    <xf numFmtId="176" fontId="341" fillId="0" borderId="0" applyNumberFormat="0" applyFill="0" applyBorder="0" applyAlignment="0" applyProtection="0"/>
    <xf numFmtId="176" fontId="341" fillId="0" borderId="0" applyNumberFormat="0" applyFill="0" applyBorder="0" applyAlignment="0" applyProtection="0"/>
    <xf numFmtId="0" fontId="59" fillId="0" borderId="0" applyNumberFormat="0" applyFill="0" applyBorder="0" applyAlignment="0" applyProtection="0"/>
    <xf numFmtId="0" fontId="72" fillId="0" borderId="0"/>
    <xf numFmtId="176" fontId="341" fillId="0" borderId="0" applyNumberFormat="0" applyFill="0" applyBorder="0" applyAlignment="0" applyProtection="0"/>
    <xf numFmtId="176" fontId="341" fillId="0" borderId="0" applyNumberFormat="0" applyFill="0" applyBorder="0" applyAlignment="0" applyProtection="0"/>
    <xf numFmtId="0" fontId="72" fillId="0" borderId="0"/>
    <xf numFmtId="176" fontId="341" fillId="0" borderId="0" applyNumberFormat="0" applyFill="0" applyBorder="0" applyAlignment="0" applyProtection="0"/>
    <xf numFmtId="176" fontId="341" fillId="0" borderId="0" applyNumberFormat="0" applyFill="0" applyBorder="0" applyAlignment="0" applyProtection="0"/>
    <xf numFmtId="176" fontId="341" fillId="0" borderId="0" applyNumberFormat="0" applyFill="0" applyBorder="0" applyAlignment="0" applyProtection="0"/>
    <xf numFmtId="0" fontId="59" fillId="0" borderId="0" applyNumberFormat="0" applyFill="0" applyBorder="0" applyAlignment="0" applyProtection="0"/>
    <xf numFmtId="0" fontId="72" fillId="0" borderId="0"/>
    <xf numFmtId="176" fontId="341" fillId="0" borderId="0" applyNumberFormat="0" applyFill="0" applyBorder="0" applyAlignment="0" applyProtection="0"/>
    <xf numFmtId="0" fontId="72" fillId="0" borderId="0"/>
    <xf numFmtId="0" fontId="59" fillId="0" borderId="0" applyNumberFormat="0" applyFill="0" applyBorder="0" applyAlignment="0" applyProtection="0"/>
    <xf numFmtId="0" fontId="72" fillId="0" borderId="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85" fillId="37" borderId="0" applyNumberFormat="0" applyBorder="0" applyProtection="0">
      <alignment horizontal="left"/>
    </xf>
    <xf numFmtId="176" fontId="361" fillId="0" borderId="0" applyNumberFormat="0" applyFont="0" applyFill="0" applyBorder="0" applyProtection="0">
      <alignment horizontal="center" vertical="center" wrapText="1"/>
    </xf>
    <xf numFmtId="1" fontId="72" fillId="0" borderId="0">
      <alignment horizontal="center"/>
    </xf>
    <xf numFmtId="1" fontId="88" fillId="0" borderId="0"/>
    <xf numFmtId="330" fontId="115" fillId="0" borderId="0"/>
    <xf numFmtId="330" fontId="115" fillId="0" borderId="0"/>
    <xf numFmtId="331" fontId="115" fillId="0" borderId="0" applyFill="0" applyProtection="0"/>
    <xf numFmtId="331" fontId="115" fillId="0" borderId="0" applyFill="0" applyProtection="0"/>
    <xf numFmtId="176" fontId="289" fillId="121" borderId="99" applyNumberFormat="0" applyFont="0" applyBorder="0" applyAlignment="0" applyProtection="0">
      <alignment horizontal="right"/>
    </xf>
    <xf numFmtId="176" fontId="72" fillId="0" borderId="0"/>
    <xf numFmtId="332" fontId="93" fillId="0" borderId="0" applyFont="0" applyFill="0" applyBorder="0" applyAlignment="0" applyProtection="0"/>
    <xf numFmtId="333" fontId="93" fillId="0" borderId="0" applyFont="0" applyFill="0" applyBorder="0" applyAlignment="0" applyProtection="0"/>
    <xf numFmtId="176" fontId="72" fillId="0" borderId="0" applyFont="0" applyFill="0" applyBorder="0" applyAlignment="0" applyProtection="0"/>
    <xf numFmtId="333" fontId="93" fillId="0" borderId="0" applyFont="0" applyFill="0" applyBorder="0" applyAlignment="0" applyProtection="0"/>
    <xf numFmtId="181" fontId="89" fillId="0" borderId="0" applyFont="0" applyFill="0" applyBorder="0" applyAlignment="0" applyProtection="0"/>
    <xf numFmtId="182" fontId="89" fillId="0" borderId="0" applyFont="0" applyFill="0" applyBorder="0" applyAlignment="0" applyProtection="0"/>
    <xf numFmtId="176" fontId="89" fillId="0" borderId="0"/>
    <xf numFmtId="180" fontId="89" fillId="0" borderId="0" applyFont="0" applyFill="0" applyBorder="0" applyAlignment="0" applyProtection="0"/>
    <xf numFmtId="183" fontId="89"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334" fontId="72" fillId="0" borderId="0" applyFont="0" applyFill="0" applyBorder="0" applyAlignment="0" applyProtection="0"/>
    <xf numFmtId="0" fontId="72" fillId="0" borderId="0"/>
    <xf numFmtId="9" fontId="63" fillId="0" borderId="0" applyFont="0" applyFill="0" applyBorder="0" applyAlignment="0" applyProtection="0"/>
    <xf numFmtId="0" fontId="135" fillId="0" borderId="0"/>
    <xf numFmtId="0" fontId="44" fillId="0" borderId="0"/>
    <xf numFmtId="43" fontId="44" fillId="0" borderId="0" applyFont="0" applyFill="0" applyBorder="0" applyAlignment="0" applyProtection="0"/>
    <xf numFmtId="43" fontId="43" fillId="0" borderId="0" applyFont="0" applyFill="0" applyBorder="0" applyAlignment="0" applyProtection="0"/>
    <xf numFmtId="43" fontId="42" fillId="0" borderId="0" applyFont="0" applyFill="0" applyBorder="0" applyAlignment="0" applyProtection="0"/>
    <xf numFmtId="43" fontId="41" fillId="0" borderId="0" applyFont="0" applyFill="0" applyBorder="0" applyAlignment="0" applyProtection="0"/>
    <xf numFmtId="0" fontId="369" fillId="0" borderId="0"/>
    <xf numFmtId="0" fontId="72" fillId="0" borderId="0"/>
    <xf numFmtId="0" fontId="72" fillId="0" borderId="0"/>
    <xf numFmtId="0" fontId="72" fillId="0" borderId="0"/>
    <xf numFmtId="0" fontId="72" fillId="0" borderId="0"/>
    <xf numFmtId="0" fontId="72" fillId="0" borderId="0"/>
    <xf numFmtId="0" fontId="76" fillId="0" borderId="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370" fillId="0" borderId="0" applyNumberFormat="0" applyBorder="0" applyProtection="0">
      <alignment horizontal="left"/>
    </xf>
    <xf numFmtId="0" fontId="371" fillId="0" borderId="0" applyNumberFormat="0" applyBorder="0" applyProtection="0">
      <alignment horizontal="center" vertical="center" wrapText="1"/>
    </xf>
    <xf numFmtId="0" fontId="40" fillId="0" borderId="0"/>
    <xf numFmtId="0" fontId="39" fillId="0" borderId="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0" fontId="72" fillId="0" borderId="0">
      <alignment horizontal="left" vertical="center"/>
    </xf>
    <xf numFmtId="43" fontId="35" fillId="0" borderId="0" applyFont="0" applyFill="0" applyBorder="0" applyAlignment="0" applyProtection="0"/>
    <xf numFmtId="0" fontId="7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3" fillId="0" borderId="0"/>
    <xf numFmtId="164" fontId="63" fillId="0" borderId="0"/>
    <xf numFmtId="164" fontId="63" fillId="0" borderId="0"/>
    <xf numFmtId="339" fontId="256" fillId="0" borderId="11" applyFill="0" applyBorder="0" applyProtection="0">
      <alignment horizontal="right"/>
    </xf>
    <xf numFmtId="0" fontId="191" fillId="0" borderId="0" applyNumberFormat="0" applyFill="0" applyBorder="0" applyProtection="0">
      <alignment horizontal="center" vertical="center" wrapText="1"/>
    </xf>
    <xf numFmtId="1" fontId="119" fillId="0" borderId="0" applyNumberFormat="0" applyFill="0" applyBorder="0" applyProtection="0">
      <alignment horizontal="right" vertical="top"/>
    </xf>
    <xf numFmtId="340" fontId="256" fillId="0" borderId="0" applyNumberFormat="0" applyFill="0" applyBorder="0" applyProtection="0">
      <alignment horizontal="left"/>
    </xf>
    <xf numFmtId="0" fontId="119" fillId="0" borderId="0" applyNumberFormat="0" applyFill="0" applyBorder="0" applyProtection="0">
      <alignment horizontal="left" vertical="top"/>
    </xf>
    <xf numFmtId="0" fontId="32" fillId="0" borderId="0"/>
    <xf numFmtId="43" fontId="32" fillId="0" borderId="0" applyFont="0" applyFill="0" applyBorder="0" applyAlignment="0" applyProtection="0"/>
    <xf numFmtId="164" fontId="63" fillId="0" borderId="0"/>
    <xf numFmtId="164" fontId="63" fillId="0" borderId="0"/>
    <xf numFmtId="43" fontId="31" fillId="0" borderId="0" applyFont="0" applyFill="0" applyBorder="0" applyAlignment="0" applyProtection="0"/>
    <xf numFmtId="0" fontId="31" fillId="0" borderId="0"/>
    <xf numFmtId="164" fontId="63" fillId="0" borderId="0"/>
    <xf numFmtId="164" fontId="63" fillId="0" borderId="0"/>
    <xf numFmtId="0" fontId="30" fillId="0" borderId="0"/>
    <xf numFmtId="43" fontId="30" fillId="0" borderId="0" applyFont="0" applyFill="0" applyBorder="0" applyAlignment="0" applyProtection="0"/>
    <xf numFmtId="0" fontId="29" fillId="0" borderId="0"/>
    <xf numFmtId="0" fontId="28" fillId="0" borderId="0"/>
    <xf numFmtId="43"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4" fillId="0" borderId="0" applyFont="0" applyFill="0" applyBorder="0" applyAlignment="0" applyProtection="0"/>
    <xf numFmtId="0" fontId="24"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9" fontId="19" fillId="0" borderId="0" applyFont="0" applyFill="0" applyBorder="0" applyAlignment="0" applyProtection="0"/>
    <xf numFmtId="0" fontId="19" fillId="0" borderId="0"/>
    <xf numFmtId="0" fontId="378" fillId="0" borderId="0" applyNumberForma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0" fontId="17"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43" fontId="15" fillId="0" borderId="0" applyFont="0" applyFill="0" applyBorder="0" applyAlignment="0" applyProtection="0"/>
    <xf numFmtId="0" fontId="15" fillId="0" borderId="0"/>
    <xf numFmtId="0" fontId="15"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xf numFmtId="43" fontId="10" fillId="0" borderId="0" applyFont="0" applyFill="0" applyBorder="0" applyAlignment="0" applyProtection="0"/>
    <xf numFmtId="0" fontId="10" fillId="0" borderId="0"/>
    <xf numFmtId="0" fontId="10" fillId="0" borderId="0"/>
    <xf numFmtId="0" fontId="10" fillId="0" borderId="0"/>
    <xf numFmtId="0" fontId="9" fillId="0" borderId="0"/>
    <xf numFmtId="0" fontId="9" fillId="0" borderId="0"/>
    <xf numFmtId="0" fontId="8" fillId="0" borderId="0"/>
    <xf numFmtId="164" fontId="63" fillId="0" borderId="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4" fontId="63" fillId="0" borderId="0" applyFont="0" applyFill="0" applyBorder="0" applyAlignment="0" applyProtection="0"/>
    <xf numFmtId="38" fontId="82" fillId="0" borderId="37">
      <alignment vertical="center"/>
    </xf>
    <xf numFmtId="10" fontId="140" fillId="86" borderId="112" applyNumberFormat="0" applyBorder="0" applyAlignment="0" applyProtection="0"/>
    <xf numFmtId="0" fontId="244" fillId="5" borderId="4"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7" fontId="72"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7" fillId="0" borderId="0"/>
    <xf numFmtId="0" fontId="6" fillId="0" borderId="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283">
    <xf numFmtId="164" fontId="0" fillId="0" borderId="0" xfId="0"/>
    <xf numFmtId="164" fontId="0" fillId="33" borderId="0" xfId="0" applyFill="1"/>
    <xf numFmtId="164" fontId="67" fillId="33" borderId="0" xfId="17" applyFont="1" applyFill="1"/>
    <xf numFmtId="164" fontId="63" fillId="33" borderId="0" xfId="17" applyFill="1"/>
    <xf numFmtId="164" fontId="63" fillId="33" borderId="0" xfId="17" applyFill="1" applyBorder="1"/>
    <xf numFmtId="166" fontId="63" fillId="33" borderId="0" xfId="21" applyNumberFormat="1" applyFont="1" applyFill="1" applyBorder="1" applyAlignment="1">
      <alignment horizontal="right" wrapText="1"/>
    </xf>
    <xf numFmtId="164" fontId="0" fillId="33" borderId="0" xfId="0" quotePrefix="1" applyFill="1" applyBorder="1"/>
    <xf numFmtId="166" fontId="63" fillId="33" borderId="0" xfId="17" applyNumberFormat="1" applyFill="1"/>
    <xf numFmtId="3" fontId="0" fillId="33" borderId="0" xfId="0" applyNumberFormat="1" applyFill="1" applyBorder="1"/>
    <xf numFmtId="164" fontId="0" fillId="33" borderId="0" xfId="0" applyFill="1" applyBorder="1"/>
    <xf numFmtId="164" fontId="67" fillId="33" borderId="0" xfId="0" applyFont="1" applyFill="1"/>
    <xf numFmtId="164" fontId="63" fillId="33" borderId="0" xfId="17" applyFont="1" applyFill="1"/>
    <xf numFmtId="164" fontId="63" fillId="33" borderId="0" xfId="17" applyFont="1" applyFill="1" applyBorder="1"/>
    <xf numFmtId="43" fontId="63" fillId="33" borderId="0" xfId="3" applyFont="1" applyFill="1"/>
    <xf numFmtId="169" fontId="63" fillId="33" borderId="0" xfId="3" applyNumberFormat="1" applyFont="1" applyFill="1"/>
    <xf numFmtId="4" fontId="63" fillId="33" borderId="0" xfId="17" applyNumberFormat="1" applyFont="1" applyFill="1"/>
    <xf numFmtId="164" fontId="63" fillId="33" borderId="97" xfId="17" applyFont="1" applyFill="1" applyBorder="1"/>
    <xf numFmtId="164" fontId="63" fillId="33" borderId="0" xfId="4" applyFill="1"/>
    <xf numFmtId="164" fontId="63" fillId="33" borderId="0" xfId="14" applyFont="1" applyFill="1" applyBorder="1"/>
    <xf numFmtId="164" fontId="63" fillId="33" borderId="97" xfId="21" applyFill="1" applyBorder="1"/>
    <xf numFmtId="164" fontId="63" fillId="33" borderId="97" xfId="21" applyFont="1" applyFill="1" applyBorder="1"/>
    <xf numFmtId="164" fontId="63" fillId="33" borderId="97" xfId="21" applyFont="1" applyFill="1" applyBorder="1" applyAlignment="1">
      <alignment horizontal="right"/>
    </xf>
    <xf numFmtId="164" fontId="63" fillId="33" borderId="97" xfId="17" applyFill="1" applyBorder="1"/>
    <xf numFmtId="0" fontId="81" fillId="33" borderId="0" xfId="13156" applyFont="1" applyFill="1" applyAlignment="1">
      <alignment horizontal="left"/>
    </xf>
    <xf numFmtId="0" fontId="72" fillId="33" borderId="0" xfId="13156" applyFont="1" applyFill="1"/>
    <xf numFmtId="0" fontId="72" fillId="33" borderId="0" xfId="13156" applyFont="1" applyFill="1" applyBorder="1"/>
    <xf numFmtId="0" fontId="81" fillId="33" borderId="0" xfId="13156" applyFont="1" applyFill="1"/>
    <xf numFmtId="238" fontId="72" fillId="33" borderId="0" xfId="13156" applyNumberFormat="1" applyFont="1" applyFill="1"/>
    <xf numFmtId="3" fontId="72" fillId="33" borderId="0" xfId="13156" applyNumberFormat="1" applyFont="1" applyFill="1"/>
    <xf numFmtId="0" fontId="81" fillId="33" borderId="0" xfId="13156" applyFont="1" applyFill="1" applyBorder="1" applyAlignment="1">
      <alignment horizontal="left"/>
    </xf>
    <xf numFmtId="0" fontId="72" fillId="33" borderId="0" xfId="13156" applyFont="1" applyFill="1" applyAlignment="1">
      <alignment horizontal="right"/>
    </xf>
    <xf numFmtId="238" fontId="72" fillId="33" borderId="0" xfId="13156" applyNumberFormat="1" applyFont="1" applyFill="1" applyBorder="1"/>
    <xf numFmtId="0" fontId="72" fillId="33" borderId="0" xfId="13156" applyFont="1" applyFill="1" applyAlignment="1"/>
    <xf numFmtId="173" fontId="75" fillId="33" borderId="0" xfId="21" applyNumberFormat="1" applyFont="1" applyFill="1" applyBorder="1" applyAlignment="1">
      <alignment horizontal="right" wrapText="1"/>
    </xf>
    <xf numFmtId="0" fontId="63" fillId="33" borderId="0" xfId="9007" applyFont="1" applyFill="1"/>
    <xf numFmtId="0" fontId="0" fillId="33" borderId="0" xfId="9007" applyFont="1" applyFill="1"/>
    <xf numFmtId="0" fontId="63" fillId="33" borderId="0" xfId="9007" applyFont="1" applyFill="1" applyBorder="1"/>
    <xf numFmtId="166" fontId="63"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80" fillId="33" borderId="0" xfId="13156" applyFont="1" applyFill="1" applyBorder="1" applyAlignment="1">
      <alignment horizontal="left"/>
    </xf>
    <xf numFmtId="0" fontId="63" fillId="33" borderId="97" xfId="9007" applyFont="1" applyFill="1" applyBorder="1"/>
    <xf numFmtId="164" fontId="63" fillId="33" borderId="0" xfId="4" applyFill="1" applyAlignment="1"/>
    <xf numFmtId="166" fontId="0" fillId="33" borderId="0" xfId="21" applyNumberFormat="1" applyFont="1" applyFill="1" applyBorder="1" applyAlignment="1">
      <alignment horizontal="right" wrapText="1"/>
    </xf>
    <xf numFmtId="169" fontId="63" fillId="33" borderId="0" xfId="1" applyNumberFormat="1" applyFont="1" applyFill="1"/>
    <xf numFmtId="164" fontId="63" fillId="33" borderId="0" xfId="14" applyFont="1" applyFill="1"/>
    <xf numFmtId="164" fontId="63" fillId="33" borderId="97" xfId="14" applyFont="1" applyFill="1" applyBorder="1"/>
    <xf numFmtId="0" fontId="0" fillId="33" borderId="0" xfId="9007" applyFont="1" applyFill="1" applyBorder="1" applyAlignment="1">
      <alignment wrapText="1"/>
    </xf>
    <xf numFmtId="0" fontId="63" fillId="33" borderId="0" xfId="9007" applyFont="1" applyFill="1" applyBorder="1" applyAlignment="1">
      <alignment wrapText="1"/>
    </xf>
    <xf numFmtId="0" fontId="72" fillId="33" borderId="0" xfId="13156" applyFont="1" applyFill="1" applyBorder="1" applyAlignment="1">
      <alignment horizontal="right"/>
    </xf>
    <xf numFmtId="0" fontId="81" fillId="33" borderId="97" xfId="9007" applyFont="1" applyFill="1" applyBorder="1" applyAlignment="1">
      <alignment horizontal="left" vertical="center"/>
    </xf>
    <xf numFmtId="164" fontId="0" fillId="33" borderId="97" xfId="0" applyFill="1" applyBorder="1" applyAlignment="1">
      <alignment horizontal="left" vertical="center"/>
    </xf>
    <xf numFmtId="0" fontId="150" fillId="33" borderId="97" xfId="9007" applyFont="1" applyFill="1" applyBorder="1" applyAlignment="1">
      <alignment horizontal="center" vertical="center"/>
    </xf>
    <xf numFmtId="164" fontId="81" fillId="33" borderId="0" xfId="17" applyFont="1" applyFill="1"/>
    <xf numFmtId="164" fontId="366" fillId="33" borderId="0" xfId="17" applyFont="1" applyFill="1"/>
    <xf numFmtId="164" fontId="367" fillId="33" borderId="0" xfId="0" applyFont="1" applyFill="1"/>
    <xf numFmtId="164" fontId="135" fillId="33" borderId="0" xfId="0" applyFont="1" applyFill="1"/>
    <xf numFmtId="164" fontId="368" fillId="33" borderId="0" xfId="2" applyFont="1" applyFill="1" applyAlignment="1" applyProtection="1">
      <alignment horizontal="left"/>
    </xf>
    <xf numFmtId="164" fontId="368" fillId="33" borderId="0" xfId="2" applyFont="1" applyFill="1" applyAlignment="1" applyProtection="1"/>
    <xf numFmtId="164" fontId="135" fillId="33" borderId="0" xfId="0" applyFont="1" applyFill="1" applyBorder="1"/>
    <xf numFmtId="164" fontId="135" fillId="33" borderId="0" xfId="0" applyFont="1" applyFill="1" applyAlignment="1">
      <alignment horizontal="right"/>
    </xf>
    <xf numFmtId="164" fontId="368" fillId="0" borderId="0" xfId="2" applyFont="1" applyFill="1" applyAlignment="1" applyProtection="1">
      <alignment horizontal="left"/>
    </xf>
    <xf numFmtId="164" fontId="66" fillId="33" borderId="0" xfId="2" applyFill="1" applyBorder="1" applyAlignment="1" applyProtection="1"/>
    <xf numFmtId="4" fontId="66" fillId="33" borderId="0" xfId="2" applyNumberFormat="1" applyFill="1" applyAlignment="1" applyProtection="1"/>
    <xf numFmtId="164" fontId="63" fillId="33" borderId="0" xfId="17" applyFont="1" applyFill="1" applyAlignment="1"/>
    <xf numFmtId="169" fontId="0" fillId="33" borderId="0" xfId="1" applyNumberFormat="1" applyFont="1" applyFill="1" applyBorder="1"/>
    <xf numFmtId="164" fontId="0" fillId="33" borderId="0" xfId="0" applyFont="1" applyFill="1"/>
    <xf numFmtId="167" fontId="72" fillId="33" borderId="0" xfId="13157" applyNumberFormat="1" applyFont="1" applyFill="1"/>
    <xf numFmtId="0" fontId="63" fillId="33" borderId="0" xfId="13179" applyFont="1" applyFill="1"/>
    <xf numFmtId="169" fontId="366" fillId="33" borderId="0" xfId="1" applyNumberFormat="1" applyFont="1" applyFill="1"/>
    <xf numFmtId="166" fontId="63"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63"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63"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72"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43" fontId="63" fillId="33" borderId="0" xfId="1" applyFont="1" applyFill="1"/>
    <xf numFmtId="9" fontId="72" fillId="33" borderId="0" xfId="13157" applyFont="1" applyFill="1"/>
    <xf numFmtId="14" fontId="63" fillId="33" borderId="0" xfId="21" applyNumberFormat="1" applyFont="1" applyFill="1" applyBorder="1" applyAlignment="1">
      <alignment vertical="center"/>
    </xf>
    <xf numFmtId="165" fontId="0" fillId="33" borderId="0" xfId="0" quotePrefix="1" applyNumberFormat="1" applyFill="1" applyBorder="1"/>
    <xf numFmtId="164" fontId="63" fillId="33" borderId="104" xfId="17" applyFill="1" applyBorder="1"/>
    <xf numFmtId="14" fontId="0" fillId="33" borderId="10" xfId="21" applyNumberFormat="1" applyFont="1" applyFill="1" applyBorder="1" applyAlignment="1">
      <alignment horizontal="right" vertical="center" wrapText="1"/>
    </xf>
    <xf numFmtId="164" fontId="63" fillId="33" borderId="10" xfId="21" applyFont="1" applyFill="1" applyBorder="1" applyAlignment="1">
      <alignment horizontal="right" wrapText="1"/>
    </xf>
    <xf numFmtId="14" fontId="67" fillId="33" borderId="0" xfId="21" applyNumberFormat="1" applyFont="1" applyFill="1" applyBorder="1" applyAlignment="1"/>
    <xf numFmtId="0" fontId="72"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81" fillId="33" borderId="0" xfId="9065" quotePrefix="1" applyNumberFormat="1" applyFont="1" applyFill="1" applyBorder="1"/>
    <xf numFmtId="0" fontId="72" fillId="33" borderId="0" xfId="9065" quotePrefix="1" applyNumberFormat="1" applyFont="1" applyFill="1"/>
    <xf numFmtId="3" fontId="63" fillId="33" borderId="0" xfId="23" applyNumberFormat="1" applyFill="1" applyBorder="1"/>
    <xf numFmtId="9" fontId="0" fillId="33" borderId="0" xfId="13157" applyFont="1" applyFill="1"/>
    <xf numFmtId="0" fontId="34" fillId="0" borderId="0" xfId="13195"/>
    <xf numFmtId="0" fontId="34" fillId="0" borderId="0" xfId="13195" applyFont="1"/>
    <xf numFmtId="0" fontId="372" fillId="0" borderId="0" xfId="13195" applyFont="1" applyAlignment="1">
      <alignment horizontal="center"/>
    </xf>
    <xf numFmtId="0" fontId="72" fillId="33" borderId="0" xfId="13195" applyFont="1" applyFill="1" applyAlignment="1">
      <alignment horizontal="left" indent="1"/>
    </xf>
    <xf numFmtId="0" fontId="72" fillId="33" borderId="10" xfId="13156" applyFont="1" applyFill="1" applyBorder="1"/>
    <xf numFmtId="3" fontId="72"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63" fillId="33" borderId="0" xfId="17" applyNumberFormat="1" applyFont="1" applyFill="1" applyAlignment="1">
      <alignment horizontal="right"/>
    </xf>
    <xf numFmtId="166" fontId="67" fillId="33" borderId="97" xfId="17" applyNumberFormat="1" applyFont="1" applyFill="1" applyBorder="1"/>
    <xf numFmtId="164" fontId="0" fillId="33" borderId="0" xfId="17" applyFont="1" applyFill="1"/>
    <xf numFmtId="164" fontId="63" fillId="33" borderId="0" xfId="17" quotePrefix="1" applyFont="1" applyFill="1" applyBorder="1"/>
    <xf numFmtId="164" fontId="63" fillId="33" borderId="10" xfId="17" quotePrefix="1" applyFont="1" applyFill="1" applyBorder="1"/>
    <xf numFmtId="166" fontId="63" fillId="33" borderId="11" xfId="17" applyNumberFormat="1" applyFont="1" applyFill="1" applyBorder="1" applyAlignment="1">
      <alignment horizontal="right"/>
    </xf>
    <xf numFmtId="166" fontId="63" fillId="33" borderId="0" xfId="17" quotePrefix="1" applyNumberFormat="1" applyFont="1" applyFill="1" applyBorder="1" applyAlignment="1">
      <alignment horizontal="right"/>
    </xf>
    <xf numFmtId="166" fontId="63" fillId="33" borderId="0" xfId="21" quotePrefix="1" applyNumberFormat="1" applyFont="1" applyFill="1" applyBorder="1" applyAlignment="1">
      <alignment horizontal="right" wrapText="1"/>
    </xf>
    <xf numFmtId="335" fontId="63"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79"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79"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63" fillId="33" borderId="0" xfId="17" applyNumberFormat="1" applyFill="1"/>
    <xf numFmtId="3" fontId="0" fillId="33" borderId="0" xfId="17" applyNumberFormat="1" applyFont="1" applyFill="1" applyAlignment="1">
      <alignment horizontal="right"/>
    </xf>
    <xf numFmtId="14" fontId="63"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63" fillId="33" borderId="0" xfId="17"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9007" applyFont="1" applyFill="1" applyAlignment="1">
      <alignment horizontal="right"/>
    </xf>
    <xf numFmtId="0" fontId="63" fillId="33" borderId="10" xfId="9007" applyFont="1" applyFill="1" applyBorder="1" applyAlignment="1">
      <alignment vertical="center"/>
    </xf>
    <xf numFmtId="0" fontId="0" fillId="33" borderId="10" xfId="9007" applyFont="1" applyFill="1" applyBorder="1" applyAlignment="1">
      <alignment horizontal="center" wrapText="1"/>
    </xf>
    <xf numFmtId="0" fontId="0" fillId="33" borderId="97" xfId="9007" applyFont="1" applyFill="1" applyBorder="1"/>
    <xf numFmtId="0" fontId="0" fillId="33" borderId="0" xfId="14" applyNumberFormat="1" applyFont="1" applyFill="1" applyAlignment="1">
      <alignment horizontal="left"/>
    </xf>
    <xf numFmtId="164" fontId="63" fillId="33" borderId="0" xfId="4" applyFill="1" applyBorder="1"/>
    <xf numFmtId="14" fontId="0" fillId="33" borderId="100" xfId="21" applyNumberFormat="1" applyFont="1" applyFill="1" applyBorder="1" applyAlignment="1">
      <alignment horizontal="left"/>
    </xf>
    <xf numFmtId="164" fontId="63" fillId="33" borderId="100" xfId="21" applyFont="1" applyFill="1" applyBorder="1" applyAlignment="1">
      <alignment horizontal="right" wrapText="1"/>
    </xf>
    <xf numFmtId="164" fontId="63" fillId="33" borderId="0" xfId="14" applyFont="1" applyFill="1" applyBorder="1" applyAlignment="1">
      <alignment wrapText="1"/>
    </xf>
    <xf numFmtId="164" fontId="63" fillId="33" borderId="0" xfId="21" applyFont="1" applyFill="1" applyBorder="1" applyAlignment="1">
      <alignment wrapText="1"/>
    </xf>
    <xf numFmtId="14" fontId="0" fillId="33" borderId="12" xfId="21" applyNumberFormat="1" applyFont="1" applyFill="1" applyBorder="1" applyAlignment="1">
      <alignment horizontal="right" wrapText="1"/>
    </xf>
    <xf numFmtId="14" fontId="63" fillId="33" borderId="12" xfId="21" applyNumberFormat="1" applyFont="1" applyFill="1" applyBorder="1" applyAlignment="1">
      <alignment horizontal="right" wrapText="1"/>
    </xf>
    <xf numFmtId="165" fontId="63" fillId="33" borderId="0" xfId="14" quotePrefix="1" applyNumberFormat="1" applyFont="1" applyFill="1" applyBorder="1"/>
    <xf numFmtId="165" fontId="63" fillId="33" borderId="0" xfId="14" quotePrefix="1" applyNumberFormat="1" applyFont="1" applyFill="1"/>
    <xf numFmtId="165" fontId="0" fillId="33" borderId="0" xfId="14" quotePrefix="1" applyNumberFormat="1" applyFont="1" applyFill="1" applyBorder="1"/>
    <xf numFmtId="165" fontId="67" fillId="33" borderId="97" xfId="17"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63" fillId="33" borderId="0" xfId="4" applyFont="1" applyFill="1"/>
    <xf numFmtId="164" fontId="0" fillId="33" borderId="0" xfId="4" applyFont="1" applyFill="1"/>
    <xf numFmtId="14" fontId="0" fillId="33" borderId="0" xfId="21" applyNumberFormat="1" applyFont="1" applyFill="1" applyBorder="1" applyAlignment="1"/>
    <xf numFmtId="14" fontId="0" fillId="33" borderId="0" xfId="21" applyNumberFormat="1" applyFont="1" applyFill="1" applyBorder="1" applyAlignment="1">
      <alignment horizontal="left"/>
    </xf>
    <xf numFmtId="164" fontId="0" fillId="33" borderId="97" xfId="0" applyFill="1" applyBorder="1"/>
    <xf numFmtId="175" fontId="72"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63" fillId="33" borderId="0" xfId="17" applyFill="1" applyAlignment="1">
      <alignment horizontal="right"/>
    </xf>
    <xf numFmtId="0" fontId="72" fillId="33" borderId="10" xfId="9065" quotePrefix="1" applyNumberFormat="1" applyFont="1" applyFill="1" applyBorder="1" applyAlignment="1">
      <alignment wrapText="1"/>
    </xf>
    <xf numFmtId="0" fontId="81" fillId="33" borderId="0" xfId="13156" applyFont="1" applyFill="1" applyBorder="1"/>
    <xf numFmtId="0" fontId="72" fillId="33" borderId="10" xfId="13156" applyFont="1" applyFill="1" applyBorder="1" applyAlignment="1">
      <alignment horizontal="left" wrapText="1"/>
    </xf>
    <xf numFmtId="0" fontId="72" fillId="33" borderId="10" xfId="13156" applyFont="1" applyFill="1" applyBorder="1" applyAlignment="1">
      <alignment horizontal="left"/>
    </xf>
    <xf numFmtId="2" fontId="72" fillId="33" borderId="10" xfId="13156" applyNumberFormat="1" applyFont="1" applyFill="1" applyBorder="1" applyAlignment="1">
      <alignment horizontal="right" wrapText="1"/>
    </xf>
    <xf numFmtId="164" fontId="67" fillId="33" borderId="0" xfId="21" applyFont="1" applyFill="1" applyAlignment="1"/>
    <xf numFmtId="0" fontId="72" fillId="33" borderId="0" xfId="13156" quotePrefix="1" applyNumberFormat="1" applyFont="1" applyFill="1"/>
    <xf numFmtId="164" fontId="63" fillId="33" borderId="0" xfId="21" applyFont="1" applyFill="1" applyAlignment="1"/>
    <xf numFmtId="0" fontId="81" fillId="33" borderId="0" xfId="13156" quotePrefix="1" applyNumberFormat="1" applyFont="1" applyFill="1"/>
    <xf numFmtId="0" fontId="72" fillId="33" borderId="82" xfId="13156" applyFont="1" applyFill="1" applyBorder="1"/>
    <xf numFmtId="164" fontId="63" fillId="33" borderId="82" xfId="17" applyFont="1" applyFill="1" applyBorder="1" applyAlignment="1">
      <alignment horizontal="right"/>
    </xf>
    <xf numFmtId="238" fontId="72" fillId="33" borderId="82" xfId="13156" applyNumberFormat="1" applyFont="1" applyFill="1" applyBorder="1"/>
    <xf numFmtId="238" fontId="63" fillId="33" borderId="10" xfId="21" applyNumberFormat="1" applyFont="1" applyFill="1" applyBorder="1" applyAlignment="1">
      <alignment horizontal="right" wrapText="1"/>
    </xf>
    <xf numFmtId="14" fontId="63"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72" fillId="33" borderId="100" xfId="13156" applyNumberFormat="1" applyFont="1" applyFill="1" applyBorder="1" applyAlignment="1">
      <alignment horizontal="right" wrapText="1"/>
    </xf>
    <xf numFmtId="0" fontId="63" fillId="33" borderId="0" xfId="13179" applyFont="1" applyFill="1" applyBorder="1"/>
    <xf numFmtId="165" fontId="63" fillId="33" borderId="0" xfId="13179" applyNumberFormat="1" applyFont="1" applyFill="1"/>
    <xf numFmtId="315" fontId="72" fillId="33" borderId="0" xfId="13157" applyNumberFormat="1" applyFont="1" applyFill="1"/>
    <xf numFmtId="3" fontId="63" fillId="33" borderId="0" xfId="13179" applyNumberFormat="1" applyFont="1" applyFill="1"/>
    <xf numFmtId="167" fontId="63" fillId="33" borderId="0" xfId="13157" applyNumberFormat="1" applyFont="1" applyFill="1"/>
    <xf numFmtId="14" fontId="0" fillId="33" borderId="10" xfId="21" applyNumberFormat="1" applyFont="1" applyFill="1" applyBorder="1" applyAlignment="1">
      <alignment vertical="center"/>
    </xf>
    <xf numFmtId="164" fontId="63" fillId="33" borderId="12" xfId="21" applyFont="1" applyFill="1" applyBorder="1" applyAlignment="1">
      <alignment horizontal="right" wrapText="1"/>
    </xf>
    <xf numFmtId="0" fontId="72" fillId="122" borderId="0" xfId="17" applyNumberFormat="1" applyFont="1" applyFill="1" applyBorder="1" applyAlignment="1">
      <alignment horizontal="left" wrapText="1"/>
    </xf>
    <xf numFmtId="0" fontId="72" fillId="33" borderId="0" xfId="17" applyNumberFormat="1" applyFont="1" applyFill="1" applyBorder="1" applyAlignment="1">
      <alignment wrapText="1"/>
    </xf>
    <xf numFmtId="0" fontId="72" fillId="33" borderId="0" xfId="17" applyNumberFormat="1" applyFont="1" applyFill="1" applyBorder="1" applyAlignment="1">
      <alignment vertical="center"/>
    </xf>
    <xf numFmtId="164" fontId="63" fillId="33" borderId="105" xfId="17" applyFont="1" applyFill="1" applyBorder="1"/>
    <xf numFmtId="164" fontId="67" fillId="33" borderId="0" xfId="0" applyFont="1" applyFill="1" applyAlignment="1">
      <alignment horizontal="left"/>
    </xf>
    <xf numFmtId="164" fontId="373" fillId="33" borderId="0" xfId="0" applyFont="1" applyFill="1" applyAlignment="1">
      <alignment horizontal="left"/>
    </xf>
    <xf numFmtId="164" fontId="66" fillId="33" borderId="0" xfId="2" applyFont="1" applyFill="1" applyAlignment="1" applyProtection="1"/>
    <xf numFmtId="164" fontId="81" fillId="33" borderId="10" xfId="0" applyFont="1" applyFill="1" applyBorder="1"/>
    <xf numFmtId="164" fontId="67" fillId="33" borderId="10" xfId="0" applyFont="1" applyFill="1" applyBorder="1"/>
    <xf numFmtId="164" fontId="66" fillId="33" borderId="0" xfId="2" applyNumberFormat="1" applyFont="1" applyFill="1" applyAlignment="1" applyProtection="1"/>
    <xf numFmtId="164" fontId="0" fillId="33" borderId="0" xfId="0" applyFont="1" applyFill="1" applyAlignment="1">
      <alignment horizontal="left" wrapText="1"/>
    </xf>
    <xf numFmtId="169" fontId="63" fillId="33" borderId="0" xfId="1" applyNumberFormat="1" applyFont="1" applyFill="1" applyBorder="1"/>
    <xf numFmtId="4" fontId="63" fillId="33" borderId="0" xfId="17" applyNumberFormat="1" applyFont="1" applyFill="1" applyAlignment="1">
      <alignment horizontal="right"/>
    </xf>
    <xf numFmtId="37" fontId="63" fillId="33" borderId="0" xfId="17" applyNumberFormat="1" applyFont="1" applyFill="1" applyAlignment="1">
      <alignment horizontal="right"/>
    </xf>
    <xf numFmtId="37" fontId="0" fillId="33" borderId="0" xfId="17" applyNumberFormat="1" applyFont="1" applyFill="1" applyAlignment="1">
      <alignment horizontal="right"/>
    </xf>
    <xf numFmtId="164" fontId="63" fillId="33" borderId="105" xfId="4" applyFill="1" applyBorder="1"/>
    <xf numFmtId="166" fontId="0" fillId="33" borderId="0" xfId="0" applyNumberFormat="1" applyFill="1"/>
    <xf numFmtId="169" fontId="0" fillId="33" borderId="0" xfId="1" applyNumberFormat="1" applyFont="1" applyFill="1"/>
    <xf numFmtId="164" fontId="0" fillId="33" borderId="0" xfId="0" applyFill="1" applyAlignment="1">
      <alignment horizontal="right"/>
    </xf>
    <xf numFmtId="9" fontId="63" fillId="33" borderId="0" xfId="13157" applyFill="1" applyAlignment="1">
      <alignment horizontal="right"/>
    </xf>
    <xf numFmtId="14" fontId="0" fillId="33" borderId="10" xfId="21" quotePrefix="1" applyNumberFormat="1" applyFont="1" applyFill="1" applyBorder="1" applyAlignment="1">
      <alignment horizontal="right" wrapText="1"/>
    </xf>
    <xf numFmtId="1" fontId="67" fillId="33" borderId="105" xfId="14" applyNumberFormat="1" applyFont="1" applyFill="1" applyBorder="1" applyAlignment="1">
      <alignment horizontal="center"/>
    </xf>
    <xf numFmtId="1" fontId="67" fillId="33" borderId="105" xfId="14" applyNumberFormat="1" applyFont="1" applyFill="1" applyBorder="1"/>
    <xf numFmtId="1" fontId="63" fillId="33" borderId="0" xfId="17" applyNumberFormat="1" applyFont="1" applyFill="1"/>
    <xf numFmtId="1" fontId="78" fillId="33" borderId="0" xfId="17" applyNumberFormat="1" applyFont="1" applyFill="1"/>
    <xf numFmtId="164" fontId="0" fillId="33" borderId="0" xfId="17" applyFont="1" applyFill="1" applyAlignment="1">
      <alignment horizontal="left"/>
    </xf>
    <xf numFmtId="0" fontId="72" fillId="33" borderId="0" xfId="13156" applyFont="1" applyFill="1" applyAlignment="1">
      <alignment wrapText="1"/>
    </xf>
    <xf numFmtId="164" fontId="63" fillId="33" borderId="0" xfId="17" applyFont="1" applyFill="1" applyAlignment="1">
      <alignment horizontal="left"/>
    </xf>
    <xf numFmtId="0" fontId="63"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67" fillId="33" borderId="0" xfId="17" applyFont="1" applyFill="1" applyBorder="1" applyAlignment="1"/>
    <xf numFmtId="164" fontId="63" fillId="33" borderId="100" xfId="4" applyFont="1" applyFill="1" applyBorder="1" applyAlignment="1">
      <alignment horizontal="right" wrapText="1"/>
    </xf>
    <xf numFmtId="164" fontId="67" fillId="33" borderId="0" xfId="4" applyFont="1" applyFill="1"/>
    <xf numFmtId="43" fontId="0" fillId="33" borderId="0" xfId="13217" applyFont="1" applyFill="1"/>
    <xf numFmtId="164" fontId="67" fillId="33" borderId="0" xfId="14" applyFont="1" applyFill="1"/>
    <xf numFmtId="167" fontId="0" fillId="33" borderId="0" xfId="13157" applyNumberFormat="1" applyFont="1" applyFill="1"/>
    <xf numFmtId="164" fontId="67" fillId="33" borderId="0" xfId="14" applyFont="1" applyFill="1" applyAlignment="1">
      <alignment horizontal="left"/>
    </xf>
    <xf numFmtId="1" fontId="0" fillId="33" borderId="0" xfId="0" applyNumberFormat="1" applyFill="1"/>
    <xf numFmtId="169" fontId="63" fillId="33" borderId="0" xfId="14" applyNumberFormat="1" applyFont="1" applyFill="1"/>
    <xf numFmtId="169" fontId="67" fillId="33" borderId="0" xfId="14" applyNumberFormat="1" applyFont="1" applyFill="1"/>
    <xf numFmtId="0" fontId="81" fillId="33" borderId="0" xfId="9007" applyFont="1" applyFill="1" applyAlignment="1">
      <alignment vertical="center"/>
    </xf>
    <xf numFmtId="3" fontId="81" fillId="123" borderId="101" xfId="17" applyNumberFormat="1" applyFont="1" applyFill="1" applyBorder="1" applyAlignment="1"/>
    <xf numFmtId="3" fontId="72" fillId="123" borderId="101" xfId="17" applyNumberFormat="1" applyFont="1" applyFill="1" applyBorder="1" applyAlignment="1"/>
    <xf numFmtId="3" fontId="81" fillId="123" borderId="102" xfId="17" applyNumberFormat="1" applyFont="1" applyFill="1" applyBorder="1" applyAlignment="1"/>
    <xf numFmtId="2" fontId="0" fillId="33" borderId="0" xfId="0" quotePrefix="1" applyNumberFormat="1" applyFill="1" applyBorder="1" applyAlignment="1">
      <alignment wrapText="1"/>
    </xf>
    <xf numFmtId="164" fontId="66" fillId="33" borderId="0" xfId="2" applyNumberFormat="1" applyFill="1" applyAlignment="1" applyProtection="1"/>
    <xf numFmtId="231" fontId="75" fillId="33" borderId="0" xfId="13157" applyNumberFormat="1" applyFont="1" applyFill="1"/>
    <xf numFmtId="238" fontId="63" fillId="33" borderId="0" xfId="13157" applyNumberFormat="1" applyFill="1" applyAlignment="1">
      <alignment horizontal="right"/>
    </xf>
    <xf numFmtId="9" fontId="63" fillId="33" borderId="0" xfId="13157" applyFont="1" applyFill="1"/>
    <xf numFmtId="164" fontId="63" fillId="33" borderId="0" xfId="0" applyFont="1" applyFill="1"/>
    <xf numFmtId="164" fontId="63" fillId="33" borderId="106" xfId="4" applyFill="1" applyBorder="1"/>
    <xf numFmtId="166" fontId="0" fillId="33" borderId="0" xfId="0" applyNumberFormat="1" applyFill="1" applyBorder="1"/>
    <xf numFmtId="172" fontId="63" fillId="33" borderId="0" xfId="17" applyNumberFormat="1" applyFont="1" applyFill="1" applyAlignment="1"/>
    <xf numFmtId="164" fontId="0" fillId="33" borderId="0" xfId="0" applyFont="1" applyFill="1" applyAlignment="1">
      <alignment horizontal="left"/>
    </xf>
    <xf numFmtId="14" fontId="63" fillId="33" borderId="10" xfId="21" applyNumberFormat="1" applyFont="1" applyFill="1" applyBorder="1" applyAlignment="1">
      <alignment horizontal="left" vertical="center"/>
    </xf>
    <xf numFmtId="164" fontId="63" fillId="33" borderId="107" xfId="4" applyFill="1" applyBorder="1"/>
    <xf numFmtId="1" fontId="67" fillId="33" borderId="107" xfId="14" applyNumberFormat="1" applyFont="1" applyFill="1" applyBorder="1" applyAlignment="1">
      <alignment horizontal="center"/>
    </xf>
    <xf numFmtId="1" fontId="67" fillId="33" borderId="107" xfId="14" applyNumberFormat="1" applyFont="1" applyFill="1" applyBorder="1"/>
    <xf numFmtId="43" fontId="63" fillId="33" borderId="0" xfId="13237" applyFont="1" applyFill="1" applyBorder="1"/>
    <xf numFmtId="43" fontId="63" fillId="33" borderId="0" xfId="13237" applyFont="1" applyFill="1"/>
    <xf numFmtId="169" fontId="63" fillId="33" borderId="0" xfId="13237" applyNumberFormat="1" applyFont="1" applyFill="1"/>
    <xf numFmtId="166" fontId="63" fillId="33" borderId="0" xfId="13237" applyNumberFormat="1" applyFont="1" applyFill="1"/>
    <xf numFmtId="43" fontId="67" fillId="33" borderId="0" xfId="13237" applyFont="1" applyFill="1"/>
    <xf numFmtId="169" fontId="67" fillId="33" borderId="0" xfId="13237" applyNumberFormat="1" applyFont="1" applyFill="1"/>
    <xf numFmtId="166" fontId="67" fillId="33" borderId="0" xfId="13237" applyNumberFormat="1" applyFont="1" applyFill="1"/>
    <xf numFmtId="166" fontId="63" fillId="33" borderId="0" xfId="14" applyNumberFormat="1" applyFont="1" applyFill="1"/>
    <xf numFmtId="164" fontId="63" fillId="33" borderId="107" xfId="14" applyFont="1" applyFill="1" applyBorder="1" applyAlignment="1"/>
    <xf numFmtId="164" fontId="0" fillId="33" borderId="107" xfId="14" applyFont="1" applyFill="1" applyBorder="1" applyAlignment="1"/>
    <xf numFmtId="3" fontId="63" fillId="33" borderId="0" xfId="13179" applyNumberFormat="1" applyFont="1" applyFill="1" applyBorder="1"/>
    <xf numFmtId="3" fontId="0" fillId="33" borderId="0" xfId="13179" applyNumberFormat="1" applyFont="1" applyFill="1" applyBorder="1" applyAlignment="1">
      <alignment horizontal="right"/>
    </xf>
    <xf numFmtId="9" fontId="0" fillId="33" borderId="0" xfId="13157" applyNumberFormat="1" applyFont="1" applyFill="1"/>
    <xf numFmtId="1" fontId="72" fillId="33" borderId="0" xfId="13156" applyNumberFormat="1" applyFont="1" applyFill="1"/>
    <xf numFmtId="0" fontId="34" fillId="33" borderId="0" xfId="13195" applyFill="1"/>
    <xf numFmtId="169" fontId="0" fillId="33" borderId="0" xfId="13235" applyNumberFormat="1" applyFont="1" applyFill="1"/>
    <xf numFmtId="164" fontId="0" fillId="0" borderId="108" xfId="0" applyFill="1" applyBorder="1"/>
    <xf numFmtId="14" fontId="63"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0" fontId="0" fillId="0" borderId="0" xfId="0" quotePrefix="1" applyNumberFormat="1" applyFill="1" applyBorder="1"/>
    <xf numFmtId="3" fontId="63" fillId="0" borderId="0" xfId="23" applyNumberFormat="1" applyFill="1" applyBorder="1"/>
    <xf numFmtId="165" fontId="0" fillId="0" borderId="0" xfId="0" quotePrefix="1" applyNumberFormat="1" applyFill="1" applyBorder="1"/>
    <xf numFmtId="164" fontId="0" fillId="0" borderId="0" xfId="0" quotePrefix="1" applyFill="1" applyBorder="1"/>
    <xf numFmtId="43" fontId="0" fillId="0" borderId="0" xfId="13243" applyFont="1" applyFill="1"/>
    <xf numFmtId="164" fontId="0" fillId="0" borderId="0" xfId="0" applyFill="1"/>
    <xf numFmtId="9" fontId="63" fillId="33" borderId="0" xfId="13157" applyFill="1"/>
    <xf numFmtId="164" fontId="63" fillId="33" borderId="108" xfId="4" applyFill="1" applyBorder="1"/>
    <xf numFmtId="3" fontId="63" fillId="33" borderId="0" xfId="17" applyNumberFormat="1" applyFont="1" applyFill="1" applyBorder="1"/>
    <xf numFmtId="3" fontId="0" fillId="33" borderId="0" xfId="0" applyNumberFormat="1" applyFill="1"/>
    <xf numFmtId="164" fontId="63" fillId="33" borderId="109" xfId="4" applyFill="1" applyBorder="1"/>
    <xf numFmtId="1" fontId="67" fillId="33" borderId="109" xfId="14" applyNumberFormat="1" applyFont="1" applyFill="1" applyBorder="1"/>
    <xf numFmtId="166" fontId="67" fillId="33" borderId="0" xfId="21" applyNumberFormat="1" applyFont="1" applyFill="1" applyBorder="1" applyAlignment="1">
      <alignment horizontal="right" wrapText="1"/>
    </xf>
    <xf numFmtId="0" fontId="72" fillId="33" borderId="109" xfId="13156" applyFont="1" applyFill="1" applyBorder="1"/>
    <xf numFmtId="0" fontId="81" fillId="33" borderId="109" xfId="13156" applyFont="1" applyFill="1" applyBorder="1" applyAlignment="1">
      <alignment horizontal="left"/>
    </xf>
    <xf numFmtId="0" fontId="72" fillId="33" borderId="109" xfId="13156" applyFont="1" applyFill="1" applyBorder="1" applyAlignment="1">
      <alignment horizontal="right"/>
    </xf>
    <xf numFmtId="238" fontId="72" fillId="33" borderId="109" xfId="13156" applyNumberFormat="1" applyFont="1" applyFill="1" applyBorder="1"/>
    <xf numFmtId="3" fontId="81" fillId="33" borderId="0" xfId="13156" applyNumberFormat="1" applyFont="1" applyFill="1" applyAlignment="1">
      <alignment horizontal="right"/>
    </xf>
    <xf numFmtId="3" fontId="72" fillId="33" borderId="0" xfId="9065" quotePrefix="1" applyNumberFormat="1" applyFont="1" applyFill="1" applyAlignment="1">
      <alignment horizontal="right"/>
    </xf>
    <xf numFmtId="3" fontId="81" fillId="33" borderId="0" xfId="9065" quotePrefix="1" applyNumberFormat="1" applyFont="1" applyFill="1" applyAlignment="1">
      <alignment horizontal="right"/>
    </xf>
    <xf numFmtId="3" fontId="72" fillId="33" borderId="109" xfId="9065" quotePrefix="1" applyNumberFormat="1" applyFont="1" applyFill="1" applyBorder="1" applyAlignment="1">
      <alignment horizontal="right"/>
    </xf>
    <xf numFmtId="166" fontId="0" fillId="0" borderId="0" xfId="0" applyNumberFormat="1" applyFill="1" applyBorder="1"/>
    <xf numFmtId="164" fontId="0" fillId="33" borderId="0" xfId="0" applyFill="1" applyAlignment="1"/>
    <xf numFmtId="164" fontId="63" fillId="33" borderId="109" xfId="21" applyFill="1" applyBorder="1" applyAlignment="1"/>
    <xf numFmtId="164" fontId="63" fillId="33" borderId="109" xfId="21" applyFill="1" applyBorder="1" applyAlignment="1">
      <alignment horizontal="right"/>
    </xf>
    <xf numFmtId="164" fontId="63" fillId="33" borderId="109" xfId="21" applyFont="1" applyFill="1" applyBorder="1" applyAlignment="1">
      <alignment horizontal="right"/>
    </xf>
    <xf numFmtId="342" fontId="79" fillId="33" borderId="0" xfId="22" quotePrefix="1" applyNumberFormat="1" applyFont="1" applyFill="1" applyBorder="1" applyAlignment="1">
      <alignment horizontal="left"/>
    </xf>
    <xf numFmtId="3" fontId="63"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72" fillId="33" borderId="0" xfId="0" quotePrefix="1" applyFont="1" applyFill="1" applyBorder="1"/>
    <xf numFmtId="3" fontId="72" fillId="33" borderId="0" xfId="0" applyNumberFormat="1" applyFont="1" applyFill="1" applyBorder="1"/>
    <xf numFmtId="9" fontId="0" fillId="33" borderId="0" xfId="28" applyFont="1" applyFill="1"/>
    <xf numFmtId="169" fontId="63" fillId="33" borderId="0" xfId="13283" applyNumberFormat="1" applyFont="1" applyFill="1"/>
    <xf numFmtId="166" fontId="67" fillId="33" borderId="109" xfId="17" applyNumberFormat="1" applyFont="1" applyFill="1" applyBorder="1"/>
    <xf numFmtId="164" fontId="72" fillId="33" borderId="0" xfId="17" applyFont="1" applyFill="1"/>
    <xf numFmtId="164" fontId="72" fillId="33" borderId="0" xfId="17" applyFont="1" applyFill="1" applyBorder="1"/>
    <xf numFmtId="9" fontId="72" fillId="33" borderId="0" xfId="28" applyFont="1" applyFill="1"/>
    <xf numFmtId="169" fontId="72" fillId="33" borderId="0" xfId="3" applyNumberFormat="1" applyFont="1" applyFill="1"/>
    <xf numFmtId="169" fontId="72" fillId="33" borderId="0" xfId="3" applyNumberFormat="1" applyFont="1" applyFill="1" applyBorder="1"/>
    <xf numFmtId="1" fontId="72" fillId="33" borderId="0" xfId="17" applyNumberFormat="1" applyFont="1" applyFill="1"/>
    <xf numFmtId="1" fontId="73" fillId="33" borderId="0" xfId="17" applyNumberFormat="1" applyFont="1" applyFill="1"/>
    <xf numFmtId="167" fontId="72" fillId="33" borderId="0" xfId="28" applyNumberFormat="1" applyFont="1" applyFill="1"/>
    <xf numFmtId="164" fontId="67" fillId="33" borderId="0" xfId="17" applyFont="1" applyFill="1" applyBorder="1" applyAlignment="1">
      <alignment horizontal="center" wrapText="1"/>
    </xf>
    <xf numFmtId="164" fontId="63" fillId="33" borderId="0" xfId="17" applyFont="1" applyFill="1" applyBorder="1" applyAlignment="1">
      <alignment horizontal="center" wrapText="1"/>
    </xf>
    <xf numFmtId="164" fontId="81" fillId="33" borderId="0" xfId="17" applyFont="1" applyFill="1" applyBorder="1" applyAlignment="1"/>
    <xf numFmtId="172" fontId="72" fillId="33" borderId="0" xfId="17" applyNumberFormat="1" applyFont="1" applyFill="1" applyBorder="1"/>
    <xf numFmtId="164" fontId="72" fillId="33" borderId="82" xfId="21" applyFont="1" applyFill="1" applyBorder="1"/>
    <xf numFmtId="172" fontId="72" fillId="33" borderId="82" xfId="17" applyNumberFormat="1" applyFont="1" applyFill="1" applyBorder="1"/>
    <xf numFmtId="164" fontId="72" fillId="33" borderId="12" xfId="21" applyFont="1" applyFill="1" applyBorder="1" applyAlignment="1">
      <alignment horizontal="right" wrapText="1"/>
    </xf>
    <xf numFmtId="14" fontId="81" fillId="33" borderId="0" xfId="21" applyNumberFormat="1" applyFont="1" applyFill="1" applyBorder="1" applyAlignment="1"/>
    <xf numFmtId="164" fontId="81" fillId="33" borderId="0" xfId="17" applyFont="1" applyFill="1" applyBorder="1"/>
    <xf numFmtId="168" fontId="72" fillId="33" borderId="0" xfId="17" applyNumberFormat="1" applyFont="1" applyFill="1"/>
    <xf numFmtId="172" fontId="72" fillId="33" borderId="0" xfId="17" applyNumberFormat="1" applyFont="1" applyFill="1"/>
    <xf numFmtId="166" fontId="72" fillId="33" borderId="0" xfId="17" applyNumberFormat="1" applyFont="1" applyFill="1"/>
    <xf numFmtId="3" fontId="63" fillId="33" borderId="0" xfId="3" applyNumberFormat="1" applyFont="1" applyFill="1"/>
    <xf numFmtId="173" fontId="75" fillId="33" borderId="0" xfId="4" applyNumberFormat="1" applyFont="1" applyFill="1"/>
    <xf numFmtId="3" fontId="63" fillId="33" borderId="0" xfId="3" applyNumberFormat="1" applyFont="1" applyFill="1" applyAlignment="1"/>
    <xf numFmtId="3" fontId="67" fillId="33" borderId="109" xfId="3" applyNumberFormat="1" applyFont="1" applyFill="1" applyBorder="1"/>
    <xf numFmtId="0" fontId="72" fillId="33" borderId="100" xfId="13156" applyFont="1" applyFill="1" applyBorder="1" applyAlignment="1">
      <alignment horizontal="left" wrapText="1"/>
    </xf>
    <xf numFmtId="0" fontId="72" fillId="33" borderId="100" xfId="13156" applyFont="1" applyFill="1" applyBorder="1" applyAlignment="1">
      <alignment horizontal="left"/>
    </xf>
    <xf numFmtId="14" fontId="63" fillId="33" borderId="100" xfId="21" applyNumberFormat="1" applyFont="1" applyFill="1" applyBorder="1" applyAlignment="1">
      <alignment horizontal="right" wrapText="1"/>
    </xf>
    <xf numFmtId="164" fontId="67" fillId="33" borderId="0" xfId="21" applyFont="1" applyFill="1" applyBorder="1" applyAlignment="1"/>
    <xf numFmtId="166" fontId="67" fillId="33" borderId="0" xfId="17" applyNumberFormat="1" applyFont="1" applyFill="1" applyBorder="1" applyAlignment="1"/>
    <xf numFmtId="173" fontId="336" fillId="33" borderId="0" xfId="13156" applyNumberFormat="1" applyFont="1" applyFill="1" applyBorder="1" applyAlignment="1"/>
    <xf numFmtId="166" fontId="81" fillId="33" borderId="0" xfId="13156" applyNumberFormat="1" applyFont="1" applyFill="1" applyBorder="1" applyAlignment="1"/>
    <xf numFmtId="0" fontId="72" fillId="33" borderId="0" xfId="13156" quotePrefix="1" applyNumberFormat="1" applyFont="1" applyFill="1" applyBorder="1" applyAlignment="1"/>
    <xf numFmtId="164" fontId="63" fillId="33" borderId="0" xfId="21" applyFont="1" applyFill="1" applyBorder="1" applyAlignment="1"/>
    <xf numFmtId="3" fontId="76" fillId="33" borderId="0" xfId="0" applyNumberFormat="1" applyFont="1" applyFill="1" applyAlignment="1">
      <alignment horizontal="right"/>
    </xf>
    <xf numFmtId="173" fontId="362" fillId="33" borderId="0" xfId="13156" applyNumberFormat="1" applyFont="1" applyFill="1" applyBorder="1" applyAlignment="1"/>
    <xf numFmtId="0" fontId="72" fillId="33" borderId="0" xfId="13156" quotePrefix="1" applyNumberFormat="1" applyFont="1" applyFill="1" applyBorder="1"/>
    <xf numFmtId="164" fontId="63" fillId="33" borderId="0" xfId="21" applyFont="1" applyFill="1" applyBorder="1" applyAlignment="1">
      <alignment vertical="center"/>
    </xf>
    <xf numFmtId="164" fontId="63" fillId="33" borderId="0" xfId="21" applyFont="1" applyFill="1" applyBorder="1" applyAlignment="1">
      <alignment horizontal="left" vertical="center"/>
    </xf>
    <xf numFmtId="164" fontId="67" fillId="33" borderId="0" xfId="21" applyFont="1" applyFill="1" applyBorder="1" applyAlignment="1">
      <alignment horizontal="left" vertical="center"/>
    </xf>
    <xf numFmtId="3" fontId="365" fillId="33" borderId="0" xfId="0" applyNumberFormat="1" applyFont="1" applyFill="1" applyAlignment="1">
      <alignment horizontal="right"/>
    </xf>
    <xf numFmtId="164" fontId="67" fillId="33" borderId="0" xfId="21" applyFont="1" applyFill="1" applyBorder="1" applyAlignment="1">
      <alignment vertical="center"/>
    </xf>
    <xf numFmtId="166" fontId="63" fillId="33" borderId="0" xfId="17" applyNumberFormat="1" applyFont="1" applyFill="1" applyBorder="1" applyAlignment="1"/>
    <xf numFmtId="166" fontId="67" fillId="33" borderId="0" xfId="17" applyNumberFormat="1" applyFont="1" applyFill="1" applyBorder="1" applyAlignment="1">
      <alignment vertical="center"/>
    </xf>
    <xf numFmtId="164" fontId="67" fillId="33" borderId="109" xfId="21" applyFont="1" applyFill="1" applyBorder="1" applyAlignment="1">
      <alignment vertical="center"/>
    </xf>
    <xf numFmtId="166" fontId="67" fillId="33" borderId="109" xfId="17" applyNumberFormat="1" applyFont="1" applyFill="1" applyBorder="1" applyAlignment="1"/>
    <xf numFmtId="173" fontId="336" fillId="33" borderId="109" xfId="13156" applyNumberFormat="1" applyFont="1" applyFill="1" applyBorder="1" applyAlignment="1"/>
    <xf numFmtId="238" fontId="336" fillId="33" borderId="0" xfId="13156" applyNumberFormat="1" applyFont="1" applyFill="1"/>
    <xf numFmtId="3" fontId="72" fillId="33" borderId="0" xfId="13156" applyNumberFormat="1" applyFont="1" applyFill="1" applyAlignment="1">
      <alignment horizontal="right"/>
    </xf>
    <xf numFmtId="238" fontId="362" fillId="33" borderId="0" xfId="13156" applyNumberFormat="1" applyFont="1" applyFill="1"/>
    <xf numFmtId="3" fontId="72" fillId="33" borderId="109" xfId="13156" applyNumberFormat="1" applyFont="1" applyFill="1" applyBorder="1" applyAlignment="1">
      <alignment horizontal="right"/>
    </xf>
    <xf numFmtId="238" fontId="362" fillId="33" borderId="109" xfId="13156" applyNumberFormat="1" applyFont="1" applyFill="1" applyBorder="1"/>
    <xf numFmtId="0" fontId="67" fillId="33" borderId="0" xfId="13292" applyFont="1" applyFill="1"/>
    <xf numFmtId="0" fontId="63" fillId="33" borderId="0" xfId="13292" applyFont="1" applyFill="1"/>
    <xf numFmtId="0" fontId="63" fillId="33" borderId="0" xfId="13292" applyFont="1" applyFill="1" applyAlignment="1">
      <alignment horizontal="right"/>
    </xf>
    <xf numFmtId="3" fontId="63" fillId="33" borderId="0" xfId="13292" applyNumberFormat="1" applyFont="1" applyFill="1" applyAlignment="1">
      <alignment horizontal="right"/>
    </xf>
    <xf numFmtId="0" fontId="63" fillId="33" borderId="109" xfId="13292" applyFont="1" applyFill="1" applyBorder="1"/>
    <xf numFmtId="0" fontId="63" fillId="33" borderId="109" xfId="13292" applyFont="1" applyFill="1" applyBorder="1" applyAlignment="1">
      <alignment horizontal="right"/>
    </xf>
    <xf numFmtId="3" fontId="63" fillId="33" borderId="109" xfId="13292" applyNumberFormat="1" applyFont="1" applyFill="1" applyBorder="1" applyAlignment="1">
      <alignment horizontal="right"/>
    </xf>
    <xf numFmtId="0" fontId="63" fillId="33" borderId="0" xfId="13292" applyFont="1" applyFill="1" applyBorder="1" applyAlignment="1">
      <alignment horizontal="right"/>
    </xf>
    <xf numFmtId="0" fontId="63" fillId="33" borderId="0" xfId="13292" applyFont="1" applyFill="1" applyBorder="1"/>
    <xf numFmtId="2" fontId="0" fillId="33" borderId="10" xfId="13292" applyNumberFormat="1" applyFont="1" applyFill="1" applyBorder="1" applyAlignment="1">
      <alignment horizontal="right" wrapText="1"/>
    </xf>
    <xf numFmtId="2" fontId="63" fillId="33" borderId="10" xfId="13292" applyNumberFormat="1" applyFont="1" applyFill="1" applyBorder="1" applyAlignment="1">
      <alignment horizontal="right" wrapText="1"/>
    </xf>
    <xf numFmtId="2" fontId="63" fillId="33" borderId="0" xfId="13292" applyNumberFormat="1" applyFont="1" applyFill="1" applyBorder="1" applyAlignment="1">
      <alignment horizontal="right" wrapText="1"/>
    </xf>
    <xf numFmtId="3" fontId="67" fillId="33" borderId="0" xfId="13292" applyNumberFormat="1" applyFont="1" applyFill="1" applyAlignment="1">
      <alignment horizontal="right"/>
    </xf>
    <xf numFmtId="238" fontId="67" fillId="33" borderId="0" xfId="13292" applyNumberFormat="1" applyFont="1" applyFill="1"/>
    <xf numFmtId="238" fontId="63" fillId="33" borderId="0" xfId="13292" applyNumberFormat="1" applyFont="1" applyFill="1"/>
    <xf numFmtId="0" fontId="0" fillId="33" borderId="0" xfId="13292" applyFont="1" applyFill="1"/>
    <xf numFmtId="238" fontId="63" fillId="33" borderId="109" xfId="13292" applyNumberFormat="1" applyFont="1" applyFill="1" applyBorder="1"/>
    <xf numFmtId="341" fontId="72" fillId="33" borderId="0" xfId="13293" applyNumberFormat="1" applyFont="1" applyFill="1"/>
    <xf numFmtId="164" fontId="67" fillId="33" borderId="109" xfId="21" applyFont="1" applyFill="1" applyBorder="1" applyAlignment="1"/>
    <xf numFmtId="0" fontId="67" fillId="33" borderId="0" xfId="13294" applyFont="1" applyFill="1" applyAlignment="1">
      <alignment horizontal="left"/>
    </xf>
    <xf numFmtId="0" fontId="63" fillId="33" borderId="0" xfId="13294" applyFont="1" applyFill="1"/>
    <xf numFmtId="0" fontId="63" fillId="33" borderId="109" xfId="13294" applyFont="1" applyFill="1" applyBorder="1"/>
    <xf numFmtId="0" fontId="63" fillId="33" borderId="109" xfId="13294" applyFont="1" applyFill="1" applyBorder="1" applyAlignment="1">
      <alignment horizontal="right"/>
    </xf>
    <xf numFmtId="3" fontId="63" fillId="33" borderId="109" xfId="13294" applyNumberFormat="1" applyFont="1" applyFill="1" applyBorder="1" applyAlignment="1">
      <alignment horizontal="right"/>
    </xf>
    <xf numFmtId="0" fontId="0" fillId="33" borderId="10" xfId="13294" applyFont="1" applyFill="1" applyBorder="1" applyAlignment="1">
      <alignment horizontal="right" wrapText="1"/>
    </xf>
    <xf numFmtId="2" fontId="63" fillId="33" borderId="10" xfId="13294" applyNumberFormat="1" applyFont="1" applyFill="1" applyBorder="1" applyAlignment="1">
      <alignment horizontal="right" wrapText="1"/>
    </xf>
    <xf numFmtId="3" fontId="63" fillId="33" borderId="0" xfId="13294" applyNumberFormat="1" applyFont="1" applyFill="1" applyAlignment="1">
      <alignment horizontal="right"/>
    </xf>
    <xf numFmtId="0" fontId="0" fillId="33" borderId="0" xfId="13294" applyFont="1" applyFill="1"/>
    <xf numFmtId="0" fontId="63" fillId="33" borderId="0" xfId="13294" applyFont="1" applyFill="1" applyBorder="1"/>
    <xf numFmtId="0" fontId="63" fillId="33" borderId="0" xfId="13294" applyFont="1" applyFill="1" applyAlignment="1">
      <alignment horizontal="right"/>
    </xf>
    <xf numFmtId="238" fontId="336" fillId="33" borderId="0" xfId="13156" applyNumberFormat="1" applyFont="1" applyFill="1" applyBorder="1"/>
    <xf numFmtId="238" fontId="362" fillId="33" borderId="0" xfId="13156" applyNumberFormat="1" applyFont="1" applyFill="1" applyBorder="1"/>
    <xf numFmtId="238" fontId="67" fillId="33" borderId="0" xfId="13294" applyNumberFormat="1" applyFont="1" applyFill="1"/>
    <xf numFmtId="238" fontId="63" fillId="33" borderId="0" xfId="13294" applyNumberFormat="1" applyFont="1" applyFill="1"/>
    <xf numFmtId="238" fontId="63" fillId="33" borderId="109" xfId="13294" applyNumberFormat="1" applyFont="1" applyFill="1" applyBorder="1"/>
    <xf numFmtId="164" fontId="63" fillId="33" borderId="110" xfId="4" applyFill="1" applyBorder="1"/>
    <xf numFmtId="164" fontId="0" fillId="33" borderId="0" xfId="17" applyFont="1" applyFill="1" applyAlignment="1"/>
    <xf numFmtId="164" fontId="0" fillId="33" borderId="0" xfId="0" applyFill="1" applyAlignment="1"/>
    <xf numFmtId="164" fontId="63" fillId="33" borderId="110" xfId="17" applyFont="1" applyFill="1" applyBorder="1"/>
    <xf numFmtId="166" fontId="63" fillId="0" borderId="0" xfId="21" applyNumberFormat="1" applyFont="1" applyFill="1" applyBorder="1" applyAlignment="1">
      <alignment horizontal="right" wrapText="1"/>
    </xf>
    <xf numFmtId="166" fontId="67" fillId="33" borderId="0" xfId="17" applyNumberFormat="1" applyFont="1" applyFill="1" applyAlignment="1">
      <alignment horizontal="right"/>
    </xf>
    <xf numFmtId="0" fontId="72" fillId="0" borderId="0" xfId="13156" applyFont="1" applyFill="1"/>
    <xf numFmtId="0" fontId="72" fillId="0" borderId="0" xfId="13156" applyFont="1" applyFill="1" applyAlignment="1"/>
    <xf numFmtId="3" fontId="81" fillId="33" borderId="0" xfId="13156" applyNumberFormat="1" applyFont="1" applyFill="1"/>
    <xf numFmtId="173" fontId="81" fillId="33" borderId="0" xfId="13156" applyNumberFormat="1" applyFont="1" applyFill="1" applyBorder="1"/>
    <xf numFmtId="173" fontId="72" fillId="33" borderId="0" xfId="13156" applyNumberFormat="1" applyFont="1" applyFill="1" applyBorder="1"/>
    <xf numFmtId="3" fontId="72" fillId="33" borderId="109" xfId="13156" applyNumberFormat="1" applyFont="1" applyFill="1" applyBorder="1"/>
    <xf numFmtId="3" fontId="67" fillId="33" borderId="0" xfId="21" applyNumberFormat="1" applyFont="1" applyFill="1" applyAlignment="1"/>
    <xf numFmtId="3" fontId="81" fillId="33" borderId="109" xfId="13156" applyNumberFormat="1" applyFont="1" applyFill="1" applyBorder="1"/>
    <xf numFmtId="238" fontId="336" fillId="33" borderId="109" xfId="13156" applyNumberFormat="1" applyFont="1" applyFill="1" applyBorder="1"/>
    <xf numFmtId="173" fontId="81" fillId="33" borderId="109" xfId="13156" applyNumberFormat="1" applyFont="1" applyFill="1" applyBorder="1"/>
    <xf numFmtId="3" fontId="67" fillId="33" borderId="0" xfId="13294" applyNumberFormat="1" applyFont="1" applyFill="1" applyAlignment="1">
      <alignment horizontal="right"/>
    </xf>
    <xf numFmtId="3" fontId="81" fillId="33" borderId="0" xfId="13294" applyNumberFormat="1" applyFont="1" applyFill="1" applyAlignment="1">
      <alignment horizontal="right"/>
    </xf>
    <xf numFmtId="336" fontId="63" fillId="33" borderId="0" xfId="3" applyNumberFormat="1" applyFont="1" applyFill="1" applyAlignment="1"/>
    <xf numFmtId="0" fontId="75" fillId="33" borderId="0" xfId="4" applyNumberFormat="1" applyFont="1" applyFill="1" applyAlignment="1">
      <alignment horizontal="right"/>
    </xf>
    <xf numFmtId="169" fontId="67" fillId="33" borderId="107" xfId="13237" applyNumberFormat="1" applyFont="1" applyFill="1" applyBorder="1" applyAlignment="1"/>
    <xf numFmtId="169" fontId="67" fillId="33" borderId="110" xfId="13237" applyNumberFormat="1" applyFont="1" applyFill="1" applyBorder="1" applyAlignment="1"/>
    <xf numFmtId="169" fontId="67" fillId="33" borderId="108" xfId="13237" applyNumberFormat="1" applyFont="1" applyFill="1" applyBorder="1" applyAlignment="1"/>
    <xf numFmtId="0" fontId="74" fillId="33" borderId="107" xfId="13237" applyNumberFormat="1" applyFont="1" applyFill="1" applyBorder="1" applyAlignment="1">
      <alignment horizontal="right"/>
    </xf>
    <xf numFmtId="3" fontId="76" fillId="33" borderId="0" xfId="13237" applyNumberFormat="1" applyFont="1" applyFill="1" applyAlignment="1">
      <alignment horizontal="right"/>
    </xf>
    <xf numFmtId="3" fontId="0" fillId="33" borderId="0" xfId="21" applyNumberFormat="1" applyFont="1" applyFill="1" applyBorder="1" applyAlignment="1">
      <alignment horizontal="right"/>
    </xf>
    <xf numFmtId="164" fontId="75" fillId="33" borderId="0" xfId="4" applyFont="1" applyFill="1" applyAlignment="1">
      <alignment horizontal="right"/>
    </xf>
    <xf numFmtId="3" fontId="67" fillId="33" borderId="0" xfId="21" applyNumberFormat="1" applyFont="1" applyFill="1" applyBorder="1" applyAlignment="1"/>
    <xf numFmtId="3" fontId="365" fillId="33" borderId="107" xfId="0" applyNumberFormat="1" applyFont="1" applyFill="1" applyBorder="1" applyAlignment="1">
      <alignment horizontal="right"/>
    </xf>
    <xf numFmtId="3" fontId="72" fillId="33" borderId="0" xfId="23" applyNumberFormat="1" applyFont="1" applyFill="1" applyBorder="1"/>
    <xf numFmtId="0" fontId="63" fillId="33" borderId="0" xfId="13297" applyFont="1" applyFill="1"/>
    <xf numFmtId="0" fontId="63" fillId="33" borderId="110" xfId="13297" applyFont="1" applyFill="1" applyBorder="1"/>
    <xf numFmtId="165" fontId="63" fillId="33" borderId="11" xfId="13297" quotePrefix="1" applyNumberFormat="1" applyFont="1" applyFill="1" applyBorder="1"/>
    <xf numFmtId="165" fontId="63" fillId="33" borderId="0" xfId="13297" quotePrefix="1" applyNumberFormat="1" applyFont="1" applyFill="1" applyBorder="1"/>
    <xf numFmtId="0" fontId="0" fillId="33" borderId="0" xfId="13297" applyFont="1" applyFill="1" applyBorder="1" applyAlignment="1">
      <alignment horizontal="right"/>
    </xf>
    <xf numFmtId="0" fontId="63" fillId="33" borderId="0" xfId="13297" applyFont="1" applyFill="1" applyBorder="1" applyAlignment="1">
      <alignment horizontal="right"/>
    </xf>
    <xf numFmtId="0" fontId="0" fillId="33" borderId="0" xfId="13297" quotePrefix="1" applyFont="1" applyFill="1" applyBorder="1" applyAlignment="1">
      <alignment horizontal="right"/>
    </xf>
    <xf numFmtId="0" fontId="63" fillId="33" borderId="0" xfId="13297" applyFont="1" applyFill="1" applyBorder="1"/>
    <xf numFmtId="165" fontId="0" fillId="33" borderId="0" xfId="13297" quotePrefix="1" applyNumberFormat="1" applyFont="1" applyFill="1" applyBorder="1"/>
    <xf numFmtId="165" fontId="0" fillId="33" borderId="110" xfId="13297" quotePrefix="1" applyNumberFormat="1" applyFont="1" applyFill="1" applyBorder="1"/>
    <xf numFmtId="3" fontId="0" fillId="33" borderId="110" xfId="23" applyNumberFormat="1" applyFont="1" applyFill="1" applyBorder="1" applyAlignment="1">
      <alignment horizontal="right"/>
    </xf>
    <xf numFmtId="166" fontId="0" fillId="33" borderId="110" xfId="17" applyNumberFormat="1" applyFont="1" applyFill="1" applyBorder="1" applyAlignment="1">
      <alignment horizontal="right"/>
    </xf>
    <xf numFmtId="175" fontId="72" fillId="33" borderId="110" xfId="28" applyNumberFormat="1" applyFont="1" applyFill="1" applyBorder="1" applyAlignment="1" applyProtection="1">
      <alignment horizontal="right"/>
    </xf>
    <xf numFmtId="170" fontId="0" fillId="33" borderId="110" xfId="0" quotePrefix="1" applyNumberFormat="1" applyFont="1" applyFill="1" applyBorder="1" applyAlignment="1">
      <alignment horizontal="right"/>
    </xf>
    <xf numFmtId="0" fontId="0" fillId="33" borderId="0" xfId="13297" applyFont="1" applyFill="1"/>
    <xf numFmtId="335" fontId="63" fillId="33" borderId="0" xfId="9006" applyNumberFormat="1" applyFont="1" applyFill="1" applyBorder="1"/>
    <xf numFmtId="0" fontId="0" fillId="33" borderId="0" xfId="9007" applyFont="1" applyFill="1" applyBorder="1" applyAlignment="1">
      <alignment horizontal="right"/>
    </xf>
    <xf numFmtId="0" fontId="0" fillId="33" borderId="97" xfId="9007" applyFont="1" applyFill="1" applyBorder="1" applyAlignment="1">
      <alignment horizontal="right"/>
    </xf>
    <xf numFmtId="335" fontId="63" fillId="33" borderId="97" xfId="9007" applyNumberFormat="1" applyFont="1" applyFill="1" applyBorder="1"/>
    <xf numFmtId="335" fontId="63" fillId="33" borderId="97" xfId="9006" applyNumberFormat="1" applyFont="1" applyFill="1" applyBorder="1"/>
    <xf numFmtId="164" fontId="63" fillId="33" borderId="103" xfId="17" applyFont="1" applyFill="1" applyBorder="1"/>
    <xf numFmtId="164" fontId="63" fillId="33" borderId="104" xfId="17" applyFont="1" applyFill="1" applyBorder="1"/>
    <xf numFmtId="164" fontId="63" fillId="33" borderId="106" xfId="17" applyFont="1" applyFill="1" applyBorder="1"/>
    <xf numFmtId="164" fontId="366" fillId="33" borderId="0" xfId="17" applyFont="1" applyFill="1" applyBorder="1"/>
    <xf numFmtId="169" fontId="366" fillId="33" borderId="0" xfId="1" applyNumberFormat="1" applyFont="1" applyFill="1" applyBorder="1"/>
    <xf numFmtId="3" fontId="72" fillId="123" borderId="101" xfId="17" applyNumberFormat="1" applyFont="1" applyFill="1" applyBorder="1" applyAlignment="1">
      <alignment horizontal="right" vertical="center" wrapText="1"/>
    </xf>
    <xf numFmtId="3" fontId="72" fillId="0" borderId="0" xfId="0" applyNumberFormat="1" applyFont="1" applyFill="1" applyBorder="1"/>
    <xf numFmtId="166" fontId="63" fillId="0" borderId="0" xfId="23" applyNumberFormat="1" applyFont="1" applyFill="1" applyBorder="1"/>
    <xf numFmtId="172" fontId="75" fillId="0" borderId="0" xfId="21" applyNumberFormat="1" applyFont="1" applyFill="1" applyBorder="1" applyAlignment="1">
      <alignment horizontal="right" wrapText="1"/>
    </xf>
    <xf numFmtId="3" fontId="76" fillId="0" borderId="0" xfId="0" applyNumberFormat="1" applyFont="1" applyFill="1" applyAlignment="1">
      <alignment horizontal="right"/>
    </xf>
    <xf numFmtId="166" fontId="63" fillId="0" borderId="0" xfId="17" applyNumberFormat="1" applyFont="1" applyFill="1"/>
    <xf numFmtId="337" fontId="63" fillId="33" borderId="0" xfId="21" applyNumberFormat="1" applyFont="1" applyFill="1" applyBorder="1" applyAlignment="1">
      <alignment horizontal="right" wrapText="1"/>
    </xf>
    <xf numFmtId="165" fontId="67" fillId="33" borderId="107" xfId="17" applyNumberFormat="1" applyFont="1" applyFill="1" applyBorder="1"/>
    <xf numFmtId="166" fontId="67" fillId="33" borderId="107" xfId="17" applyNumberFormat="1" applyFont="1" applyFill="1" applyBorder="1"/>
    <xf numFmtId="337" fontId="67" fillId="33" borderId="107" xfId="21" applyNumberFormat="1" applyFont="1" applyFill="1" applyBorder="1" applyAlignment="1">
      <alignment horizontal="right" wrapText="1"/>
    </xf>
    <xf numFmtId="3" fontId="67" fillId="33" borderId="108" xfId="3" applyNumberFormat="1" applyFont="1" applyFill="1" applyBorder="1"/>
    <xf numFmtId="3" fontId="67" fillId="33" borderId="110" xfId="3" applyNumberFormat="1" applyFont="1" applyFill="1" applyBorder="1"/>
    <xf numFmtId="3" fontId="74" fillId="33" borderId="106" xfId="4" applyNumberFormat="1" applyFont="1" applyFill="1" applyBorder="1"/>
    <xf numFmtId="164" fontId="63" fillId="33" borderId="0" xfId="21" applyFont="1" applyFill="1" applyBorder="1" applyAlignment="1">
      <alignment horizontal="center" wrapText="1"/>
    </xf>
    <xf numFmtId="164" fontId="63" fillId="33" borderId="113" xfId="21" applyFont="1" applyFill="1" applyBorder="1" applyAlignment="1">
      <alignment horizontal="center" wrapText="1"/>
    </xf>
    <xf numFmtId="14" fontId="63" fillId="33" borderId="111" xfId="21" applyNumberFormat="1" applyFont="1" applyFill="1" applyBorder="1" applyAlignment="1">
      <alignment vertical="center"/>
    </xf>
    <xf numFmtId="164" fontId="63" fillId="33" borderId="111" xfId="21" applyFont="1" applyFill="1" applyBorder="1" applyAlignment="1">
      <alignment horizontal="right" wrapText="1"/>
    </xf>
    <xf numFmtId="164" fontId="75" fillId="33" borderId="111" xfId="21" applyFont="1" applyFill="1" applyBorder="1" applyAlignment="1">
      <alignment horizontal="right" wrapText="1"/>
    </xf>
    <xf numFmtId="169" fontId="362" fillId="33" borderId="0" xfId="3" applyNumberFormat="1" applyFont="1" applyFill="1"/>
    <xf numFmtId="164" fontId="362" fillId="33" borderId="0" xfId="17" applyFont="1" applyFill="1"/>
    <xf numFmtId="169" fontId="362" fillId="33" borderId="0" xfId="3" applyNumberFormat="1" applyFont="1" applyFill="1" applyBorder="1"/>
    <xf numFmtId="3" fontId="382" fillId="33" borderId="0" xfId="17" applyNumberFormat="1" applyFont="1" applyFill="1" applyBorder="1" applyAlignment="1">
      <alignment horizontal="right"/>
    </xf>
    <xf numFmtId="1" fontId="362" fillId="33" borderId="0" xfId="17" applyNumberFormat="1" applyFont="1" applyFill="1"/>
    <xf numFmtId="165" fontId="63" fillId="33" borderId="0" xfId="4" quotePrefix="1" applyNumberFormat="1" applyFill="1" applyBorder="1"/>
    <xf numFmtId="3" fontId="63" fillId="33" borderId="0" xfId="17" applyNumberFormat="1" applyFont="1" applyFill="1" applyBorder="1" applyAlignment="1"/>
    <xf numFmtId="9" fontId="362" fillId="33" borderId="0" xfId="28" applyFont="1" applyFill="1"/>
    <xf numFmtId="166" fontId="81" fillId="33" borderId="0" xfId="21" applyNumberFormat="1" applyFont="1" applyFill="1" applyBorder="1" applyAlignment="1">
      <alignment horizontal="right" wrapText="1"/>
    </xf>
    <xf numFmtId="166" fontId="72" fillId="33" borderId="0" xfId="17" applyNumberFormat="1" applyFont="1" applyFill="1" applyBorder="1" applyAlignment="1">
      <alignment horizontal="right"/>
    </xf>
    <xf numFmtId="166" fontId="72" fillId="33" borderId="0" xfId="21" applyNumberFormat="1" applyFont="1" applyFill="1" applyBorder="1" applyAlignment="1">
      <alignment horizontal="right" wrapText="1"/>
    </xf>
    <xf numFmtId="166" fontId="81" fillId="33" borderId="0" xfId="23" applyNumberFormat="1" applyFont="1" applyFill="1" applyBorder="1" applyAlignment="1">
      <alignment horizontal="right"/>
    </xf>
    <xf numFmtId="166" fontId="72" fillId="33" borderId="0" xfId="23" applyNumberFormat="1" applyFont="1" applyFill="1" applyBorder="1" applyAlignment="1">
      <alignment horizontal="right"/>
    </xf>
    <xf numFmtId="166" fontId="81" fillId="33" borderId="0" xfId="17" applyNumberFormat="1" applyFont="1" applyFill="1" applyBorder="1" applyAlignment="1">
      <alignment horizontal="right"/>
    </xf>
    <xf numFmtId="3" fontId="72" fillId="33" borderId="0" xfId="17" applyNumberFormat="1" applyFont="1" applyFill="1"/>
    <xf numFmtId="164" fontId="362" fillId="33" borderId="12" xfId="21" applyFont="1" applyFill="1" applyBorder="1" applyAlignment="1">
      <alignment horizontal="right" wrapText="1"/>
    </xf>
    <xf numFmtId="164" fontId="75" fillId="33" borderId="12" xfId="21" applyFont="1" applyFill="1" applyBorder="1" applyAlignment="1">
      <alignment horizontal="right" wrapText="1"/>
    </xf>
    <xf numFmtId="164" fontId="81" fillId="33" borderId="0" xfId="17" applyFont="1" applyFill="1" applyBorder="1" applyAlignment="1">
      <alignment horizontal="center" vertical="top" wrapText="1"/>
    </xf>
    <xf numFmtId="3" fontId="81" fillId="33" borderId="0" xfId="17" applyNumberFormat="1" applyFont="1" applyFill="1" applyBorder="1" applyAlignment="1">
      <alignment horizontal="left" vertical="top" wrapText="1"/>
    </xf>
    <xf numFmtId="164" fontId="0" fillId="33" borderId="111" xfId="21" applyFont="1" applyFill="1" applyBorder="1" applyAlignment="1">
      <alignment horizontal="right" wrapText="1"/>
    </xf>
    <xf numFmtId="0" fontId="63" fillId="33" borderId="0" xfId="16045" applyFont="1" applyFill="1"/>
    <xf numFmtId="0" fontId="63" fillId="33" borderId="115" xfId="16045" applyFont="1" applyFill="1" applyBorder="1"/>
    <xf numFmtId="0" fontId="63" fillId="33" borderId="111" xfId="16045" applyFont="1" applyFill="1" applyBorder="1" applyAlignment="1"/>
    <xf numFmtId="14" fontId="0" fillId="33" borderId="111" xfId="13300" quotePrefix="1" applyNumberFormat="1" applyFont="1" applyFill="1" applyBorder="1" applyAlignment="1">
      <alignment horizontal="right" vertical="center" wrapText="1"/>
    </xf>
    <xf numFmtId="14" fontId="0" fillId="33" borderId="111" xfId="13300" applyNumberFormat="1" applyFont="1" applyFill="1" applyBorder="1" applyAlignment="1">
      <alignment horizontal="right" vertical="center" wrapText="1"/>
    </xf>
    <xf numFmtId="0" fontId="0" fillId="33" borderId="0" xfId="16045" applyFont="1" applyFill="1" applyBorder="1"/>
    <xf numFmtId="337" fontId="63" fillId="33" borderId="0" xfId="16045" applyNumberFormat="1" applyFont="1" applyFill="1"/>
    <xf numFmtId="0" fontId="0" fillId="33" borderId="0" xfId="16045" applyFont="1" applyFill="1" applyAlignment="1">
      <alignment horizontal="left"/>
    </xf>
    <xf numFmtId="337" fontId="63" fillId="33" borderId="0" xfId="16045" applyNumberFormat="1" applyFont="1" applyFill="1" applyAlignment="1">
      <alignment horizontal="right"/>
    </xf>
    <xf numFmtId="338" fontId="63" fillId="33" borderId="0" xfId="16045" applyNumberFormat="1" applyFont="1" applyFill="1"/>
    <xf numFmtId="337" fontId="67" fillId="33" borderId="0" xfId="16045" applyNumberFormat="1" applyFont="1" applyFill="1"/>
    <xf numFmtId="0" fontId="81" fillId="33" borderId="0" xfId="16045" applyFont="1" applyFill="1" applyAlignment="1">
      <alignment vertical="center"/>
    </xf>
    <xf numFmtId="0" fontId="81" fillId="33" borderId="115" xfId="16045" applyFont="1" applyFill="1" applyBorder="1" applyAlignment="1">
      <alignment horizontal="left" vertical="center"/>
    </xf>
    <xf numFmtId="164" fontId="63" fillId="33" borderId="115" xfId="13300" applyFill="1" applyBorder="1" applyAlignment="1">
      <alignment horizontal="left" vertical="center"/>
    </xf>
    <xf numFmtId="0" fontId="150" fillId="33" borderId="115" xfId="16045" applyFont="1" applyFill="1" applyBorder="1" applyAlignment="1">
      <alignment horizontal="center" vertical="center"/>
    </xf>
    <xf numFmtId="0" fontId="63" fillId="33" borderId="111" xfId="16045" applyFont="1" applyFill="1" applyBorder="1" applyAlignment="1">
      <alignment vertical="center"/>
    </xf>
    <xf numFmtId="0" fontId="0" fillId="33" borderId="111" xfId="16045" applyFont="1" applyFill="1" applyBorder="1" applyAlignment="1">
      <alignment horizontal="center" wrapText="1"/>
    </xf>
    <xf numFmtId="0" fontId="63" fillId="33" borderId="0" xfId="16045" applyFont="1" applyFill="1" applyBorder="1" applyAlignment="1">
      <alignment wrapText="1"/>
    </xf>
    <xf numFmtId="0" fontId="63" fillId="33" borderId="0" xfId="16045" applyFont="1" applyFill="1" applyBorder="1"/>
    <xf numFmtId="164" fontId="72" fillId="0" borderId="0" xfId="0" quotePrefix="1" applyFont="1" applyFill="1" applyBorder="1"/>
    <xf numFmtId="0" fontId="63" fillId="33" borderId="0" xfId="16045" applyFont="1" applyFill="1" applyAlignment="1">
      <alignment horizontal="left"/>
    </xf>
    <xf numFmtId="0" fontId="75" fillId="33" borderId="0" xfId="16045" applyFont="1" applyFill="1"/>
    <xf numFmtId="0" fontId="75" fillId="33" borderId="0" xfId="16045" applyFont="1" applyFill="1" applyAlignment="1">
      <alignment horizontal="left"/>
    </xf>
    <xf numFmtId="0" fontId="67" fillId="33" borderId="0" xfId="16045" applyFont="1" applyFill="1" applyAlignment="1">
      <alignment horizontal="left"/>
    </xf>
    <xf numFmtId="0" fontId="67" fillId="33" borderId="0" xfId="16045" applyFont="1" applyFill="1"/>
    <xf numFmtId="0" fontId="67" fillId="33" borderId="0" xfId="16045" applyFont="1" applyFill="1" applyBorder="1"/>
    <xf numFmtId="0" fontId="67" fillId="33" borderId="115" xfId="16045" applyFont="1" applyFill="1" applyBorder="1" applyAlignment="1"/>
    <xf numFmtId="43" fontId="72" fillId="33" borderId="0" xfId="3" applyNumberFormat="1" applyFont="1" applyFill="1"/>
    <xf numFmtId="173" fontId="336" fillId="33" borderId="0" xfId="13156" applyNumberFormat="1" applyFont="1" applyFill="1"/>
    <xf numFmtId="173" fontId="336" fillId="33" borderId="0" xfId="13156" applyNumberFormat="1" applyFont="1" applyFill="1" applyAlignment="1">
      <alignment horizontal="right"/>
    </xf>
    <xf numFmtId="286" fontId="74" fillId="33" borderId="0" xfId="13237" applyNumberFormat="1" applyFont="1" applyFill="1" applyAlignment="1">
      <alignment horizontal="right"/>
    </xf>
    <xf numFmtId="3" fontId="0" fillId="33" borderId="11" xfId="0" applyNumberFormat="1" applyFill="1" applyBorder="1"/>
    <xf numFmtId="3" fontId="63" fillId="33" borderId="11" xfId="23" applyNumberFormat="1" applyFill="1" applyBorder="1"/>
    <xf numFmtId="1" fontId="63" fillId="33" borderId="0" xfId="17" applyNumberFormat="1" applyFont="1" applyFill="1" applyAlignment="1"/>
    <xf numFmtId="14" fontId="63" fillId="33" borderId="100" xfId="21" applyNumberFormat="1" applyFont="1" applyFill="1" applyBorder="1" applyAlignment="1">
      <alignment horizontal="right" vertical="center" wrapText="1"/>
    </xf>
    <xf numFmtId="238" fontId="74" fillId="33" borderId="0" xfId="28" applyNumberFormat="1" applyFont="1" applyFill="1" applyBorder="1" applyAlignment="1"/>
    <xf numFmtId="238" fontId="75" fillId="33" borderId="0" xfId="28" applyNumberFormat="1" applyFont="1" applyFill="1" applyBorder="1" applyAlignment="1"/>
    <xf numFmtId="1" fontId="74" fillId="33" borderId="97" xfId="28" applyNumberFormat="1" applyFont="1" applyFill="1" applyBorder="1" applyAlignment="1"/>
    <xf numFmtId="14" fontId="63" fillId="33" borderId="100" xfId="21" applyNumberFormat="1" applyFont="1" applyFill="1" applyBorder="1" applyAlignment="1">
      <alignment horizontal="left" vertical="center"/>
    </xf>
    <xf numFmtId="14" fontId="63"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67" fillId="33" borderId="0" xfId="17" applyNumberFormat="1" applyFont="1" applyFill="1" applyBorder="1" applyAlignment="1"/>
    <xf numFmtId="3" fontId="81" fillId="33" borderId="0" xfId="17" applyNumberFormat="1" applyFont="1" applyFill="1" applyBorder="1" applyAlignment="1"/>
    <xf numFmtId="164" fontId="63" fillId="33" borderId="0" xfId="4" applyFont="1" applyFill="1" applyBorder="1"/>
    <xf numFmtId="3" fontId="72" fillId="33" borderId="0" xfId="17" applyNumberFormat="1" applyFont="1" applyFill="1" applyBorder="1" applyAlignment="1"/>
    <xf numFmtId="164" fontId="63" fillId="33" borderId="0" xfId="4" applyFont="1" applyFill="1" applyBorder="1" applyAlignment="1">
      <alignment horizontal="left"/>
    </xf>
    <xf numFmtId="164" fontId="67" fillId="33" borderId="0" xfId="4" applyFont="1" applyFill="1" applyBorder="1"/>
    <xf numFmtId="164" fontId="67" fillId="33" borderId="97" xfId="4" applyFont="1" applyFill="1" applyBorder="1"/>
    <xf numFmtId="3" fontId="67" fillId="33" borderId="97" xfId="17" applyNumberFormat="1" applyFont="1" applyFill="1" applyBorder="1" applyAlignment="1"/>
    <xf numFmtId="3" fontId="67" fillId="33" borderId="103" xfId="17" applyNumberFormat="1" applyFont="1" applyFill="1" applyBorder="1" applyAlignment="1"/>
    <xf numFmtId="3" fontId="67" fillId="33" borderId="104" xfId="17" applyNumberFormat="1" applyFont="1" applyFill="1" applyBorder="1" applyAlignment="1"/>
    <xf numFmtId="3" fontId="67" fillId="33" borderId="106" xfId="17" applyNumberFormat="1" applyFont="1" applyFill="1" applyBorder="1" applyAlignment="1"/>
    <xf numFmtId="3" fontId="81" fillId="33" borderId="108" xfId="17" applyNumberFormat="1" applyFont="1" applyFill="1" applyBorder="1" applyAlignment="1"/>
    <xf numFmtId="3" fontId="81" fillId="33" borderId="110" xfId="17" applyNumberFormat="1" applyFont="1" applyFill="1" applyBorder="1" applyAlignment="1"/>
    <xf numFmtId="164" fontId="0" fillId="33" borderId="0" xfId="0" quotePrefix="1" applyFont="1" applyFill="1" applyAlignment="1">
      <alignment horizontal="left"/>
    </xf>
    <xf numFmtId="164" fontId="0" fillId="33" borderId="0" xfId="17" applyFont="1" applyFill="1" applyAlignment="1"/>
    <xf numFmtId="164" fontId="0" fillId="33" borderId="0" xfId="0" applyFill="1" applyAlignment="1"/>
    <xf numFmtId="164" fontId="67" fillId="33" borderId="0" xfId="21" applyFont="1" applyFill="1" applyBorder="1" applyAlignment="1">
      <alignment horizontal="center" vertical="center" wrapText="1"/>
    </xf>
    <xf numFmtId="164" fontId="67" fillId="33" borderId="0" xfId="4" applyFont="1" applyFill="1" applyAlignment="1">
      <alignment wrapText="1"/>
    </xf>
    <xf numFmtId="0" fontId="61" fillId="33" borderId="0" xfId="13282" applyFont="1" applyFill="1" applyAlignment="1">
      <alignment wrapText="1"/>
    </xf>
    <xf numFmtId="0" fontId="12" fillId="33" borderId="0" xfId="13282" applyFill="1" applyAlignment="1">
      <alignment wrapText="1"/>
    </xf>
    <xf numFmtId="164" fontId="0" fillId="33" borderId="0" xfId="14" applyFont="1" applyFill="1" applyAlignment="1">
      <alignment horizontal="left"/>
    </xf>
    <xf numFmtId="166" fontId="72" fillId="33" borderId="0" xfId="17" applyNumberFormat="1" applyFont="1" applyFill="1" applyAlignment="1">
      <alignment horizontal="right"/>
    </xf>
    <xf numFmtId="3" fontId="63" fillId="33" borderId="0" xfId="17" applyNumberFormat="1" applyFont="1" applyFill="1" applyAlignment="1">
      <alignment horizontal="right"/>
    </xf>
    <xf numFmtId="164" fontId="66" fillId="33" borderId="0" xfId="2" applyFill="1" applyAlignment="1" applyProtection="1"/>
    <xf numFmtId="164" fontId="0" fillId="33" borderId="0" xfId="0" applyFill="1" applyBorder="1" applyAlignment="1">
      <alignment wrapText="1"/>
    </xf>
    <xf numFmtId="3" fontId="63" fillId="33" borderId="0" xfId="14" applyNumberFormat="1" applyFont="1" applyFill="1"/>
    <xf numFmtId="0" fontId="81" fillId="33" borderId="0" xfId="16045" applyFont="1" applyFill="1"/>
    <xf numFmtId="0" fontId="81" fillId="33" borderId="115" xfId="16045" applyFont="1" applyFill="1" applyBorder="1"/>
    <xf numFmtId="164" fontId="67" fillId="33" borderId="0" xfId="4" applyFont="1" applyFill="1" applyAlignment="1">
      <alignment wrapText="1"/>
    </xf>
    <xf numFmtId="10" fontId="63" fillId="33" borderId="0" xfId="13157" applyNumberFormat="1" applyFont="1" applyFill="1"/>
    <xf numFmtId="0" fontId="63" fillId="33" borderId="111" xfId="13179" applyFont="1" applyFill="1" applyBorder="1"/>
    <xf numFmtId="0" fontId="63" fillId="33" borderId="111" xfId="13179" applyFont="1" applyFill="1" applyBorder="1" applyAlignment="1">
      <alignment horizontal="center"/>
    </xf>
    <xf numFmtId="165" fontId="63" fillId="33" borderId="113" xfId="13179" quotePrefix="1" applyNumberFormat="1" applyFont="1" applyFill="1" applyBorder="1"/>
    <xf numFmtId="3" fontId="63" fillId="33" borderId="113" xfId="13179" applyNumberFormat="1" applyFont="1" applyFill="1" applyBorder="1"/>
    <xf numFmtId="164" fontId="63" fillId="33" borderId="115" xfId="21" applyFill="1" applyBorder="1"/>
    <xf numFmtId="164" fontId="63" fillId="33" borderId="115" xfId="21" applyFont="1" applyFill="1" applyBorder="1" applyAlignment="1">
      <alignment horizontal="right"/>
    </xf>
    <xf numFmtId="164" fontId="63" fillId="33" borderId="115" xfId="17" applyFill="1" applyBorder="1"/>
    <xf numFmtId="164" fontId="0" fillId="33" borderId="114" xfId="21" applyFont="1" applyFill="1" applyBorder="1" applyAlignment="1">
      <alignment horizontal="right" wrapText="1"/>
    </xf>
    <xf numFmtId="165" fontId="67" fillId="33" borderId="115" xfId="17" applyNumberFormat="1" applyFont="1" applyFill="1" applyBorder="1"/>
    <xf numFmtId="166" fontId="67" fillId="33" borderId="115" xfId="17" applyNumberFormat="1" applyFont="1" applyFill="1" applyBorder="1"/>
    <xf numFmtId="164" fontId="0" fillId="33" borderId="0" xfId="14" applyFont="1" applyFill="1" applyAlignment="1">
      <alignment horizontal="left"/>
    </xf>
    <xf numFmtId="164" fontId="0" fillId="0" borderId="0" xfId="0" applyFill="1" applyBorder="1"/>
    <xf numFmtId="164" fontId="63" fillId="33" borderId="118" xfId="4" applyFill="1" applyBorder="1"/>
    <xf numFmtId="0" fontId="362" fillId="33" borderId="0" xfId="13156" applyFont="1" applyFill="1"/>
    <xf numFmtId="0" fontId="362" fillId="33" borderId="0" xfId="13156" applyFont="1" applyFill="1" applyBorder="1"/>
    <xf numFmtId="2" fontId="72" fillId="33" borderId="82" xfId="13156" applyNumberFormat="1" applyFont="1" applyFill="1" applyBorder="1" applyAlignment="1">
      <alignment horizontal="right" wrapText="1"/>
    </xf>
    <xf numFmtId="0" fontId="81" fillId="33" borderId="0" xfId="13156" applyFont="1" applyFill="1" applyBorder="1" applyAlignment="1"/>
    <xf numFmtId="164" fontId="67" fillId="33" borderId="0" xfId="0" applyFont="1" applyFill="1" applyBorder="1" applyAlignment="1"/>
    <xf numFmtId="164" fontId="63" fillId="33" borderId="0" xfId="0" applyFont="1" applyFill="1" applyBorder="1" applyAlignment="1">
      <alignment vertical="center"/>
    </xf>
    <xf numFmtId="0" fontId="72" fillId="33" borderId="119" xfId="13156" applyFont="1" applyFill="1" applyBorder="1"/>
    <xf numFmtId="0" fontId="80" fillId="33" borderId="0" xfId="13156" applyFont="1" applyFill="1"/>
    <xf numFmtId="14" fontId="0" fillId="33" borderId="111" xfId="21" applyNumberFormat="1" applyFont="1" applyFill="1" applyBorder="1" applyAlignment="1">
      <alignment horizontal="right" wrapText="1"/>
    </xf>
    <xf numFmtId="164" fontId="0" fillId="33" borderId="0" xfId="0" applyFont="1" applyFill="1" applyBorder="1"/>
    <xf numFmtId="164" fontId="63" fillId="33" borderId="119" xfId="4" applyFill="1" applyBorder="1"/>
    <xf numFmtId="173" fontId="74" fillId="33" borderId="109" xfId="3" applyNumberFormat="1" applyFont="1" applyFill="1" applyBorder="1"/>
    <xf numFmtId="166" fontId="67" fillId="33" borderId="119" xfId="17" applyNumberFormat="1" applyFont="1" applyFill="1" applyBorder="1"/>
    <xf numFmtId="2" fontId="72" fillId="33" borderId="0" xfId="13156" applyNumberFormat="1" applyFont="1" applyFill="1"/>
    <xf numFmtId="3" fontId="81" fillId="33" borderId="119" xfId="13156" applyNumberFormat="1" applyFont="1" applyFill="1" applyBorder="1"/>
    <xf numFmtId="3" fontId="0" fillId="0" borderId="0" xfId="0" applyNumberFormat="1"/>
    <xf numFmtId="169" fontId="67" fillId="33" borderId="119" xfId="13237" applyNumberFormat="1" applyFont="1" applyFill="1" applyBorder="1" applyAlignment="1"/>
    <xf numFmtId="3" fontId="63" fillId="33" borderId="0" xfId="17" applyNumberFormat="1" applyFont="1" applyFill="1"/>
    <xf numFmtId="169" fontId="0" fillId="33" borderId="0" xfId="3" applyNumberFormat="1" applyFont="1" applyFill="1"/>
    <xf numFmtId="172" fontId="74" fillId="33" borderId="107" xfId="21" applyNumberFormat="1" applyFont="1" applyFill="1" applyBorder="1" applyAlignment="1">
      <alignment horizontal="right" wrapText="1"/>
    </xf>
    <xf numFmtId="3" fontId="67" fillId="33" borderId="119" xfId="3" applyNumberFormat="1" applyFont="1" applyFill="1" applyBorder="1"/>
    <xf numFmtId="0" fontId="0" fillId="33" borderId="0" xfId="16045" applyFont="1" applyFill="1" applyAlignment="1">
      <alignment horizontal="left"/>
    </xf>
    <xf numFmtId="0" fontId="0" fillId="33" borderId="0" xfId="9007" applyFont="1" applyFill="1" applyBorder="1" applyAlignment="1">
      <alignment horizontal="left" wrapText="1"/>
    </xf>
    <xf numFmtId="0" fontId="63" fillId="33" borderId="119" xfId="16045" applyFont="1" applyFill="1" applyBorder="1"/>
    <xf numFmtId="238" fontId="81" fillId="33" borderId="0" xfId="13156" applyNumberFormat="1" applyFont="1" applyFill="1"/>
    <xf numFmtId="14" fontId="0" fillId="33" borderId="116" xfId="13300" applyNumberFormat="1" applyFont="1" applyFill="1" applyBorder="1" applyAlignment="1">
      <alignment horizontal="right" vertical="center" wrapText="1"/>
    </xf>
    <xf numFmtId="337" fontId="67" fillId="33" borderId="120" xfId="16045" applyNumberFormat="1" applyFont="1" applyFill="1" applyBorder="1"/>
    <xf numFmtId="337" fontId="63" fillId="33" borderId="15" xfId="16045" applyNumberFormat="1" applyFont="1" applyFill="1" applyBorder="1"/>
    <xf numFmtId="337" fontId="63" fillId="33" borderId="0" xfId="16045" applyNumberFormat="1" applyFont="1" applyFill="1" applyBorder="1"/>
    <xf numFmtId="337" fontId="67" fillId="33" borderId="15" xfId="16045" applyNumberFormat="1" applyFont="1" applyFill="1" applyBorder="1"/>
    <xf numFmtId="337" fontId="67" fillId="33" borderId="0" xfId="16045" applyNumberFormat="1" applyFont="1" applyFill="1" applyBorder="1"/>
    <xf numFmtId="337" fontId="67" fillId="33" borderId="117" xfId="16045" applyNumberFormat="1" applyFont="1" applyFill="1" applyBorder="1"/>
    <xf numFmtId="14" fontId="74" fillId="33" borderId="111" xfId="13300" applyNumberFormat="1" applyFont="1" applyFill="1" applyBorder="1" applyAlignment="1">
      <alignment horizontal="right" vertical="center" wrapText="1"/>
    </xf>
    <xf numFmtId="337" fontId="74" fillId="33" borderId="0" xfId="16045" applyNumberFormat="1" applyFont="1" applyFill="1"/>
    <xf numFmtId="337" fontId="75" fillId="33" borderId="0" xfId="16045" applyNumberFormat="1" applyFont="1" applyFill="1"/>
    <xf numFmtId="337" fontId="74" fillId="33" borderId="0" xfId="16045" applyNumberFormat="1" applyFont="1" applyFill="1" applyAlignment="1">
      <alignment horizontal="right"/>
    </xf>
    <xf numFmtId="338" fontId="75" fillId="33" borderId="0" xfId="16045" applyNumberFormat="1" applyFont="1" applyFill="1" applyAlignment="1">
      <alignment horizontal="right"/>
    </xf>
    <xf numFmtId="14" fontId="0" fillId="33" borderId="121" xfId="13300" applyNumberFormat="1" applyFont="1" applyFill="1" applyBorder="1" applyAlignment="1">
      <alignment horizontal="right" vertical="center" wrapText="1"/>
    </xf>
    <xf numFmtId="337" fontId="67" fillId="33" borderId="122" xfId="16045" applyNumberFormat="1" applyFont="1" applyFill="1" applyBorder="1"/>
    <xf numFmtId="337" fontId="63" fillId="33" borderId="62" xfId="16045" applyNumberFormat="1" applyFont="1" applyFill="1" applyBorder="1"/>
    <xf numFmtId="337" fontId="67" fillId="33" borderId="62" xfId="16045" applyNumberFormat="1" applyFont="1" applyFill="1" applyBorder="1"/>
    <xf numFmtId="337" fontId="67" fillId="33" borderId="123" xfId="16045" applyNumberFormat="1" applyFont="1" applyFill="1" applyBorder="1"/>
    <xf numFmtId="335" fontId="81" fillId="33" borderId="0" xfId="16045" applyNumberFormat="1" applyFont="1" applyFill="1" applyBorder="1"/>
    <xf numFmtId="0" fontId="384" fillId="33" borderId="0" xfId="16045" applyFont="1" applyFill="1" applyBorder="1" applyAlignment="1">
      <alignment horizontal="right"/>
    </xf>
    <xf numFmtId="335" fontId="72" fillId="33" borderId="0" xfId="16045" applyNumberFormat="1" applyFont="1" applyFill="1" applyBorder="1"/>
    <xf numFmtId="0" fontId="280" fillId="33" borderId="0" xfId="16045" applyFont="1" applyFill="1" applyBorder="1" applyAlignment="1">
      <alignment horizontal="right"/>
    </xf>
    <xf numFmtId="0" fontId="81" fillId="33" borderId="115" xfId="16045" applyFont="1" applyFill="1" applyBorder="1" applyAlignment="1">
      <alignment horizontal="right"/>
    </xf>
    <xf numFmtId="0" fontId="0" fillId="0" borderId="0" xfId="16045" applyFont="1" applyFill="1" applyAlignment="1">
      <alignment horizontal="left"/>
    </xf>
    <xf numFmtId="0" fontId="0" fillId="0" borderId="0" xfId="9007" applyFont="1" applyFill="1" applyBorder="1" applyAlignment="1">
      <alignment horizontal="left" wrapText="1"/>
    </xf>
    <xf numFmtId="0" fontId="0" fillId="33" borderId="0" xfId="9007" applyFont="1" applyFill="1" applyBorder="1" applyAlignment="1">
      <alignment horizontal="left" wrapText="1"/>
    </xf>
    <xf numFmtId="164" fontId="63" fillId="33" borderId="0" xfId="21" applyFont="1" applyFill="1" applyBorder="1" applyAlignment="1">
      <alignment horizontal="right" wrapText="1"/>
    </xf>
    <xf numFmtId="164" fontId="72" fillId="33" borderId="111" xfId="21" applyFont="1" applyFill="1" applyBorder="1" applyAlignment="1">
      <alignment horizontal="right" wrapText="1"/>
    </xf>
    <xf numFmtId="172" fontId="72" fillId="33" borderId="111" xfId="21" applyNumberFormat="1" applyFont="1" applyFill="1" applyBorder="1" applyAlignment="1">
      <alignment horizontal="right" wrapText="1"/>
    </xf>
    <xf numFmtId="165" fontId="81" fillId="33" borderId="111" xfId="17" applyNumberFormat="1" applyFont="1" applyFill="1" applyBorder="1"/>
    <xf numFmtId="166" fontId="81" fillId="33" borderId="111" xfId="17" applyNumberFormat="1" applyFont="1" applyFill="1" applyBorder="1" applyAlignment="1">
      <alignment horizontal="right"/>
    </xf>
    <xf numFmtId="172" fontId="63" fillId="33" borderId="0" xfId="17" applyNumberFormat="1" applyFont="1" applyFill="1" applyBorder="1"/>
    <xf numFmtId="164" fontId="362" fillId="33" borderId="111" xfId="21" applyFont="1" applyFill="1" applyBorder="1" applyAlignment="1">
      <alignment horizontal="right" wrapText="1"/>
    </xf>
    <xf numFmtId="164" fontId="0" fillId="33" borderId="0" xfId="17" applyFont="1" applyFill="1" applyBorder="1"/>
    <xf numFmtId="164" fontId="63" fillId="33" borderId="124" xfId="21" applyFill="1" applyBorder="1"/>
    <xf numFmtId="164" fontId="63" fillId="33" borderId="124" xfId="4" applyFill="1" applyBorder="1"/>
    <xf numFmtId="174" fontId="63" fillId="33" borderId="124" xfId="21" applyNumberFormat="1" applyFont="1" applyFill="1" applyBorder="1" applyAlignment="1">
      <alignment horizontal="right"/>
    </xf>
    <xf numFmtId="174" fontId="63" fillId="33" borderId="111" xfId="21" applyNumberFormat="1" applyFont="1" applyFill="1" applyBorder="1" applyAlignment="1">
      <alignment horizontal="right" wrapText="1"/>
    </xf>
    <xf numFmtId="169" fontId="0" fillId="33" borderId="0" xfId="16064" applyNumberFormat="1" applyFont="1" applyFill="1"/>
    <xf numFmtId="166" fontId="63" fillId="33" borderId="0" xfId="4" applyNumberFormat="1" applyFill="1"/>
    <xf numFmtId="341" fontId="0" fillId="33" borderId="0" xfId="16064" applyNumberFormat="1" applyFont="1" applyFill="1"/>
    <xf numFmtId="170" fontId="63" fillId="33" borderId="0" xfId="4" quotePrefix="1" applyNumberFormat="1" applyFill="1" applyBorder="1" applyAlignment="1">
      <alignment horizontal="left"/>
    </xf>
    <xf numFmtId="165" fontId="72" fillId="33" borderId="0" xfId="4" quotePrefix="1" applyNumberFormat="1" applyFont="1" applyFill="1" applyBorder="1"/>
    <xf numFmtId="165" fontId="72" fillId="0" borderId="0" xfId="4" quotePrefix="1" applyNumberFormat="1" applyFont="1" applyFill="1" applyBorder="1"/>
    <xf numFmtId="3" fontId="72" fillId="0" borderId="0" xfId="23" applyNumberFormat="1" applyFont="1" applyFill="1" applyBorder="1"/>
    <xf numFmtId="175" fontId="72" fillId="0" borderId="0" xfId="28" applyNumberFormat="1" applyFont="1" applyFill="1" applyBorder="1" applyAlignment="1" applyProtection="1">
      <alignment horizontal="right" vertical="center"/>
    </xf>
    <xf numFmtId="165" fontId="63" fillId="0" borderId="0" xfId="4" quotePrefix="1" applyNumberFormat="1" applyFill="1" applyBorder="1"/>
    <xf numFmtId="164" fontId="63" fillId="33" borderId="0" xfId="4" applyFill="1" applyAlignment="1">
      <alignment horizontal="left"/>
    </xf>
    <xf numFmtId="0" fontId="63" fillId="33" borderId="0" xfId="16067" applyFont="1" applyFill="1"/>
    <xf numFmtId="0" fontId="63" fillId="33" borderId="124" xfId="16067" applyFont="1" applyFill="1" applyBorder="1"/>
    <xf numFmtId="164" fontId="63" fillId="33" borderId="111" xfId="17" quotePrefix="1" applyFont="1" applyFill="1" applyBorder="1"/>
    <xf numFmtId="166" fontId="63" fillId="33" borderId="111" xfId="21" applyNumberFormat="1" applyFont="1" applyFill="1" applyBorder="1" applyAlignment="1">
      <alignment horizontal="right" wrapText="1"/>
    </xf>
    <xf numFmtId="165" fontId="0" fillId="33" borderId="0" xfId="16067" quotePrefix="1" applyNumberFormat="1" applyFont="1" applyFill="1" applyBorder="1"/>
    <xf numFmtId="0" fontId="63" fillId="33" borderId="0" xfId="16067" applyFont="1" applyFill="1" applyBorder="1"/>
    <xf numFmtId="4" fontId="0" fillId="33" borderId="0" xfId="23" quotePrefix="1" applyNumberFormat="1" applyFont="1" applyFill="1" applyBorder="1" applyAlignment="1">
      <alignment horizontal="right"/>
    </xf>
    <xf numFmtId="0" fontId="0" fillId="33" borderId="0" xfId="16067" applyFont="1" applyFill="1"/>
    <xf numFmtId="165" fontId="72" fillId="33" borderId="0" xfId="17" quotePrefix="1" applyNumberFormat="1" applyFont="1" applyFill="1" applyBorder="1"/>
    <xf numFmtId="165" fontId="0" fillId="33" borderId="0" xfId="4" quotePrefix="1" applyNumberFormat="1" applyFont="1" applyFill="1" applyBorder="1"/>
    <xf numFmtId="3" fontId="81" fillId="33" borderId="127" xfId="17" applyNumberFormat="1" applyFont="1" applyFill="1" applyBorder="1" applyAlignment="1"/>
    <xf numFmtId="3" fontId="72" fillId="33" borderId="127" xfId="17" applyNumberFormat="1" applyFont="1" applyFill="1" applyBorder="1" applyAlignment="1"/>
    <xf numFmtId="3" fontId="81" fillId="33" borderId="128" xfId="17" applyNumberFormat="1" applyFont="1" applyFill="1" applyBorder="1" applyAlignment="1"/>
    <xf numFmtId="164" fontId="63" fillId="33" borderId="125" xfId="17" applyFont="1" applyFill="1" applyBorder="1"/>
    <xf numFmtId="238" fontId="63" fillId="33" borderId="0" xfId="17" applyNumberFormat="1" applyFont="1" applyFill="1" applyAlignment="1"/>
    <xf numFmtId="164" fontId="0" fillId="33" borderId="0" xfId="0" applyFont="1" applyFill="1" applyAlignment="1">
      <alignment horizontal="left"/>
    </xf>
    <xf numFmtId="164" fontId="67" fillId="33" borderId="0" xfId="0" applyFont="1" applyFill="1" applyAlignment="1">
      <alignment horizontal="left"/>
    </xf>
    <xf numFmtId="3" fontId="81" fillId="33" borderId="0" xfId="13156" applyNumberFormat="1" applyFont="1" applyFill="1" applyBorder="1" applyAlignment="1"/>
    <xf numFmtId="3" fontId="72" fillId="33" borderId="0" xfId="13156" applyNumberFormat="1" applyFont="1" applyFill="1" applyBorder="1" applyAlignment="1"/>
    <xf numFmtId="3" fontId="72" fillId="33" borderId="0" xfId="13156" applyNumberFormat="1" applyFont="1" applyFill="1" applyBorder="1"/>
    <xf numFmtId="3" fontId="67" fillId="33" borderId="0" xfId="21" applyNumberFormat="1" applyFont="1" applyFill="1" applyBorder="1" applyAlignment="1">
      <alignment vertical="center"/>
    </xf>
    <xf numFmtId="3" fontId="81" fillId="33" borderId="0" xfId="13156" applyNumberFormat="1" applyFont="1" applyFill="1" applyBorder="1"/>
    <xf numFmtId="2" fontId="72" fillId="33" borderId="0" xfId="13156" applyNumberFormat="1" applyFont="1" applyFill="1" applyBorder="1" applyAlignment="1">
      <alignment horizontal="right" wrapText="1"/>
    </xf>
    <xf numFmtId="173" fontId="72" fillId="33" borderId="109" xfId="13156" applyNumberFormat="1" applyFont="1" applyFill="1" applyBorder="1"/>
    <xf numFmtId="164" fontId="0" fillId="33" borderId="0" xfId="0" quotePrefix="1" applyFont="1" applyFill="1"/>
    <xf numFmtId="3" fontId="72" fillId="33" borderId="0" xfId="13179" applyNumberFormat="1" applyFont="1" applyFill="1" applyBorder="1"/>
    <xf numFmtId="164" fontId="0" fillId="124" borderId="0" xfId="17" applyFont="1" applyFill="1"/>
    <xf numFmtId="164" fontId="63" fillId="124" borderId="0" xfId="17" applyFill="1"/>
    <xf numFmtId="0" fontId="72" fillId="33" borderId="0" xfId="13179" quotePrefix="1" applyFont="1" applyFill="1" applyBorder="1"/>
    <xf numFmtId="3" fontId="72" fillId="33" borderId="0" xfId="13179" applyNumberFormat="1" applyFont="1" applyFill="1" applyBorder="1" applyAlignment="1">
      <alignment horizontal="right"/>
    </xf>
    <xf numFmtId="0" fontId="72" fillId="33" borderId="0" xfId="13179" applyFont="1" applyFill="1"/>
    <xf numFmtId="2" fontId="72" fillId="33" borderId="0" xfId="13179" quotePrefix="1" applyNumberFormat="1" applyFont="1" applyFill="1" applyBorder="1" applyAlignment="1">
      <alignment wrapText="1"/>
    </xf>
    <xf numFmtId="0" fontId="72" fillId="33" borderId="0" xfId="13179" applyFont="1" applyFill="1" applyBorder="1"/>
    <xf numFmtId="164" fontId="72" fillId="33" borderId="0" xfId="17" quotePrefix="1" applyFont="1" applyFill="1" applyAlignment="1"/>
    <xf numFmtId="0" fontId="63" fillId="33" borderId="129" xfId="13179" applyFont="1" applyFill="1" applyBorder="1"/>
    <xf numFmtId="0" fontId="81" fillId="33" borderId="129" xfId="13179" applyFont="1" applyFill="1" applyBorder="1"/>
    <xf numFmtId="3" fontId="81" fillId="33" borderId="129" xfId="13179" applyNumberFormat="1" applyFont="1" applyFill="1" applyBorder="1"/>
    <xf numFmtId="167" fontId="0" fillId="33" borderId="0" xfId="13157" applyNumberFormat="1" applyFont="1" applyFill="1" applyAlignment="1"/>
    <xf numFmtId="164" fontId="63" fillId="33" borderId="129" xfId="17" applyFont="1" applyFill="1" applyBorder="1"/>
    <xf numFmtId="4" fontId="63" fillId="33" borderId="129" xfId="17" applyNumberFormat="1" applyFont="1" applyFill="1" applyBorder="1"/>
    <xf numFmtId="164" fontId="0" fillId="33" borderId="111" xfId="17" applyFont="1" applyFill="1" applyBorder="1" applyAlignment="1">
      <alignment horizontal="right" wrapText="1"/>
    </xf>
    <xf numFmtId="164" fontId="63" fillId="33" borderId="111" xfId="17" applyFont="1" applyFill="1" applyBorder="1" applyAlignment="1">
      <alignment horizontal="right" wrapText="1"/>
    </xf>
    <xf numFmtId="164" fontId="67" fillId="33" borderId="129" xfId="17" applyFont="1" applyFill="1" applyBorder="1"/>
    <xf numFmtId="4" fontId="67" fillId="33" borderId="129" xfId="17" applyNumberFormat="1" applyFont="1" applyFill="1" applyBorder="1" applyAlignment="1">
      <alignment horizontal="right"/>
    </xf>
    <xf numFmtId="37" fontId="67" fillId="33" borderId="129" xfId="17" applyNumberFormat="1" applyFont="1" applyFill="1" applyBorder="1" applyAlignment="1">
      <alignment horizontal="right"/>
    </xf>
    <xf numFmtId="164" fontId="0" fillId="33" borderId="0" xfId="0" applyFill="1" applyAlignment="1"/>
    <xf numFmtId="164" fontId="0" fillId="33" borderId="0" xfId="0" applyFill="1" applyAlignment="1">
      <alignment horizontal="left" wrapText="1"/>
    </xf>
    <xf numFmtId="0" fontId="72" fillId="33" borderId="0" xfId="13156" applyFont="1" applyFill="1" applyAlignment="1">
      <alignment horizontal="left" wrapText="1"/>
    </xf>
    <xf numFmtId="164" fontId="67" fillId="33" borderId="0" xfId="0" applyFont="1" applyFill="1" applyAlignment="1">
      <alignment horizontal="left"/>
    </xf>
    <xf numFmtId="164" fontId="0" fillId="33" borderId="0" xfId="0" applyFont="1" applyFill="1" applyAlignment="1">
      <alignment wrapText="1"/>
    </xf>
    <xf numFmtId="164" fontId="72" fillId="33" borderId="0" xfId="0" applyFont="1" applyFill="1"/>
    <xf numFmtId="0" fontId="0" fillId="33" borderId="0" xfId="0" applyNumberFormat="1" applyFont="1" applyFill="1" applyAlignment="1">
      <alignment wrapText="1"/>
    </xf>
    <xf numFmtId="171" fontId="0" fillId="33" borderId="100" xfId="21" applyNumberFormat="1" applyFont="1" applyFill="1" applyBorder="1" applyAlignment="1">
      <alignment horizontal="right" wrapText="1"/>
    </xf>
    <xf numFmtId="171" fontId="0" fillId="33" borderId="100" xfId="4" applyNumberFormat="1" applyFont="1" applyFill="1" applyBorder="1" applyAlignment="1">
      <alignment horizontal="right" wrapText="1"/>
    </xf>
    <xf numFmtId="2" fontId="81" fillId="33" borderId="100" xfId="13156" applyNumberFormat="1" applyFont="1" applyFill="1" applyBorder="1" applyAlignment="1">
      <alignment horizontal="right" wrapText="1"/>
    </xf>
    <xf numFmtId="2" fontId="336" fillId="33" borderId="100" xfId="13156" applyNumberFormat="1" applyFont="1" applyFill="1" applyBorder="1" applyAlignment="1">
      <alignment horizontal="right" wrapText="1"/>
    </xf>
    <xf numFmtId="0" fontId="72" fillId="33" borderId="0" xfId="13156" applyFont="1" applyFill="1" applyBorder="1" applyAlignment="1">
      <alignment horizontal="left"/>
    </xf>
    <xf numFmtId="171" fontId="63" fillId="33" borderId="0" xfId="21" applyNumberFormat="1" applyFont="1" applyFill="1" applyBorder="1" applyAlignment="1">
      <alignment horizontal="right" wrapText="1"/>
    </xf>
    <xf numFmtId="171" fontId="63" fillId="33" borderId="0" xfId="4" applyNumberFormat="1" applyFont="1" applyFill="1" applyBorder="1" applyAlignment="1">
      <alignment horizontal="right" wrapText="1"/>
    </xf>
    <xf numFmtId="2" fontId="81" fillId="33" borderId="0" xfId="13156" applyNumberFormat="1" applyFont="1" applyFill="1" applyBorder="1" applyAlignment="1">
      <alignment horizontal="right" wrapText="1"/>
    </xf>
    <xf numFmtId="0" fontId="81" fillId="33" borderId="111" xfId="13156" applyFont="1" applyFill="1" applyBorder="1" applyAlignment="1">
      <alignment horizontal="left"/>
    </xf>
    <xf numFmtId="164" fontId="67" fillId="33" borderId="111" xfId="21" applyFont="1" applyFill="1" applyBorder="1" applyAlignment="1"/>
    <xf numFmtId="0" fontId="81" fillId="33" borderId="130" xfId="13156" applyFont="1" applyFill="1" applyBorder="1" applyAlignment="1">
      <alignment horizontal="left"/>
    </xf>
    <xf numFmtId="164" fontId="67" fillId="33" borderId="130" xfId="21" applyFont="1" applyFill="1" applyBorder="1" applyAlignment="1"/>
    <xf numFmtId="3" fontId="336" fillId="33" borderId="0" xfId="13156" applyNumberFormat="1" applyFont="1" applyFill="1" applyBorder="1" applyAlignment="1"/>
    <xf numFmtId="238" fontId="336" fillId="33" borderId="111" xfId="13156" applyNumberFormat="1" applyFont="1" applyFill="1" applyBorder="1"/>
    <xf numFmtId="238" fontId="72" fillId="33" borderId="0" xfId="13156" applyNumberFormat="1" applyFont="1" applyFill="1" applyAlignment="1">
      <alignment horizontal="right"/>
    </xf>
    <xf numFmtId="0" fontId="72" fillId="33" borderId="130" xfId="13156" applyFont="1" applyFill="1" applyBorder="1"/>
    <xf numFmtId="0" fontId="379" fillId="33" borderId="0" xfId="16073" applyFont="1" applyFill="1" applyBorder="1" applyAlignment="1">
      <alignment horizontal="left" vertical="top" wrapText="1"/>
    </xf>
    <xf numFmtId="2" fontId="72" fillId="33" borderId="0" xfId="13156" applyNumberFormat="1" applyFont="1" applyFill="1" applyBorder="1"/>
    <xf numFmtId="164" fontId="63" fillId="33" borderId="0" xfId="21" applyFill="1"/>
    <xf numFmtId="164" fontId="0" fillId="33" borderId="0" xfId="21" applyFont="1" applyFill="1" applyBorder="1" applyAlignment="1">
      <alignment horizontal="right"/>
    </xf>
    <xf numFmtId="14" fontId="0" fillId="33" borderId="100" xfId="21" applyNumberFormat="1" applyFont="1" applyFill="1" applyBorder="1" applyAlignment="1">
      <alignment vertical="center"/>
    </xf>
    <xf numFmtId="164" fontId="0" fillId="33" borderId="100" xfId="0" applyFill="1" applyBorder="1" applyAlignment="1">
      <alignment horizontal="right" vertical="center" wrapText="1"/>
    </xf>
    <xf numFmtId="164" fontId="0" fillId="33" borderId="100" xfId="0" applyFill="1" applyBorder="1" applyAlignment="1">
      <alignment horizontal="right" wrapText="1"/>
    </xf>
    <xf numFmtId="0" fontId="0" fillId="33" borderId="0" xfId="0" applyNumberFormat="1" applyFill="1" applyBorder="1"/>
    <xf numFmtId="165" fontId="0" fillId="33" borderId="0" xfId="0" applyNumberFormat="1" applyFill="1" applyBorder="1"/>
    <xf numFmtId="165" fontId="67" fillId="33" borderId="130" xfId="0" applyNumberFormat="1" applyFont="1" applyFill="1" applyBorder="1"/>
    <xf numFmtId="343" fontId="0" fillId="33" borderId="0" xfId="0" applyNumberFormat="1" applyFill="1"/>
    <xf numFmtId="169" fontId="0" fillId="33" borderId="0" xfId="16075" applyNumberFormat="1" applyFont="1" applyFill="1"/>
    <xf numFmtId="164" fontId="67" fillId="33" borderId="0" xfId="0" applyFont="1" applyFill="1" applyAlignment="1"/>
    <xf numFmtId="14" fontId="0" fillId="33" borderId="100" xfId="21" applyNumberFormat="1" applyFont="1" applyFill="1" applyBorder="1" applyAlignment="1">
      <alignment vertical="center" wrapText="1"/>
    </xf>
    <xf numFmtId="0" fontId="72" fillId="33" borderId="0" xfId="13156" applyFont="1" applyFill="1" applyAlignment="1">
      <alignment horizontal="left"/>
    </xf>
    <xf numFmtId="164" fontId="72" fillId="33" borderId="0" xfId="0" applyFont="1" applyFill="1" applyBorder="1"/>
    <xf numFmtId="164" fontId="67" fillId="33" borderId="0" xfId="0" applyFont="1" applyFill="1" applyBorder="1"/>
    <xf numFmtId="14" fontId="63" fillId="33" borderId="100" xfId="21" applyNumberFormat="1" applyFill="1" applyBorder="1"/>
    <xf numFmtId="164" fontId="0" fillId="33" borderId="100" xfId="21" applyFont="1" applyFill="1" applyBorder="1" applyAlignment="1">
      <alignment horizontal="right" vertical="center" wrapText="1"/>
    </xf>
    <xf numFmtId="3" fontId="0" fillId="33" borderId="0" xfId="0" applyNumberFormat="1" applyFill="1" applyBorder="1" applyAlignment="1">
      <alignment horizontal="left"/>
    </xf>
    <xf numFmtId="165" fontId="79" fillId="33" borderId="0" xfId="22" applyNumberFormat="1" applyFont="1" applyFill="1" applyBorder="1" applyAlignment="1">
      <alignment horizontal="left"/>
    </xf>
    <xf numFmtId="286" fontId="0" fillId="33" borderId="0" xfId="16075" applyNumberFormat="1" applyFont="1" applyFill="1"/>
    <xf numFmtId="165" fontId="71" fillId="33" borderId="130" xfId="22" applyNumberFormat="1" applyFont="1" applyFill="1" applyBorder="1" applyAlignment="1">
      <alignment horizontal="left"/>
    </xf>
    <xf numFmtId="3" fontId="72" fillId="33" borderId="100" xfId="13156" applyNumberFormat="1" applyFont="1" applyFill="1" applyBorder="1" applyAlignment="1">
      <alignment horizontal="right" wrapText="1"/>
    </xf>
    <xf numFmtId="164" fontId="63" fillId="33" borderId="100" xfId="0" applyFont="1" applyFill="1" applyBorder="1" applyAlignment="1">
      <alignment horizontal="right" wrapText="1"/>
    </xf>
    <xf numFmtId="0" fontId="81" fillId="33" borderId="130" xfId="13156" applyFont="1" applyFill="1" applyBorder="1" applyAlignment="1"/>
    <xf numFmtId="164" fontId="67" fillId="33" borderId="130" xfId="0" applyFont="1" applyFill="1" applyBorder="1" applyAlignment="1"/>
    <xf numFmtId="0" fontId="72" fillId="33" borderId="0" xfId="13187" applyFont="1" applyFill="1"/>
    <xf numFmtId="3" fontId="72" fillId="33" borderId="0" xfId="13187" applyNumberFormat="1" applyFont="1" applyFill="1"/>
    <xf numFmtId="238" fontId="72" fillId="33" borderId="0" xfId="13187" applyNumberFormat="1" applyFont="1" applyFill="1"/>
    <xf numFmtId="0" fontId="80" fillId="33" borderId="0" xfId="13187" applyFont="1" applyFill="1"/>
    <xf numFmtId="0" fontId="72" fillId="33" borderId="100" xfId="13187" applyFont="1" applyFill="1" applyBorder="1" applyAlignment="1">
      <alignment horizontal="left" wrapText="1"/>
    </xf>
    <xf numFmtId="0" fontId="72" fillId="33" borderId="100" xfId="13187" applyFont="1" applyFill="1" applyBorder="1" applyAlignment="1">
      <alignment horizontal="left"/>
    </xf>
    <xf numFmtId="0" fontId="72" fillId="33" borderId="100" xfId="13187" applyFont="1" applyFill="1" applyBorder="1"/>
    <xf numFmtId="238" fontId="0" fillId="33" borderId="100" xfId="0" applyNumberFormat="1" applyFont="1" applyFill="1" applyBorder="1" applyAlignment="1">
      <alignment horizontal="right" wrapText="1"/>
    </xf>
    <xf numFmtId="238" fontId="72" fillId="33" borderId="100" xfId="13156" applyNumberFormat="1" applyFont="1" applyFill="1" applyBorder="1" applyAlignment="1">
      <alignment horizontal="right" wrapText="1"/>
    </xf>
    <xf numFmtId="0" fontId="81" fillId="33" borderId="0" xfId="13187" applyFont="1" applyFill="1" applyAlignment="1">
      <alignment horizontal="left"/>
    </xf>
    <xf numFmtId="0" fontId="81" fillId="33" borderId="0" xfId="13187" applyFont="1" applyFill="1"/>
    <xf numFmtId="0" fontId="81" fillId="33" borderId="0" xfId="13187" quotePrefix="1" applyNumberFormat="1" applyFont="1" applyFill="1"/>
    <xf numFmtId="0" fontId="72" fillId="33" borderId="0" xfId="13187" quotePrefix="1" applyNumberFormat="1" applyFont="1" applyFill="1"/>
    <xf numFmtId="0" fontId="72" fillId="33" borderId="130" xfId="13187" quotePrefix="1" applyNumberFormat="1" applyFont="1" applyFill="1" applyBorder="1"/>
    <xf numFmtId="0" fontId="72" fillId="33" borderId="130" xfId="13187" applyFont="1" applyFill="1" applyBorder="1"/>
    <xf numFmtId="238" fontId="72" fillId="33" borderId="0" xfId="13187" applyNumberFormat="1" applyFont="1" applyFill="1" applyBorder="1"/>
    <xf numFmtId="0" fontId="67" fillId="33" borderId="0" xfId="16078" applyFont="1" applyFill="1"/>
    <xf numFmtId="0" fontId="63" fillId="33" borderId="0" xfId="16078" applyFont="1" applyFill="1"/>
    <xf numFmtId="3" fontId="63" fillId="33" borderId="0" xfId="16078" applyNumberFormat="1" applyFont="1" applyFill="1"/>
    <xf numFmtId="238" fontId="63" fillId="33" borderId="0" xfId="16078" applyNumberFormat="1" applyFont="1" applyFill="1"/>
    <xf numFmtId="0" fontId="72" fillId="33" borderId="100" xfId="9030" quotePrefix="1" applyNumberFormat="1" applyFont="1" applyFill="1" applyBorder="1" applyAlignment="1">
      <alignment wrapText="1"/>
    </xf>
    <xf numFmtId="0" fontId="72" fillId="33" borderId="100" xfId="9030" quotePrefix="1" applyNumberFormat="1" applyFont="1" applyFill="1" applyBorder="1"/>
    <xf numFmtId="0" fontId="63" fillId="33" borderId="100" xfId="16078" applyFont="1" applyFill="1" applyBorder="1" applyAlignment="1">
      <alignment wrapText="1"/>
    </xf>
    <xf numFmtId="0" fontId="81" fillId="33" borderId="0" xfId="9030" quotePrefix="1" applyNumberFormat="1" applyFont="1" applyFill="1" applyBorder="1"/>
    <xf numFmtId="0" fontId="72" fillId="33" borderId="0" xfId="9030" quotePrefix="1" applyNumberFormat="1" applyFont="1" applyFill="1"/>
    <xf numFmtId="0" fontId="72" fillId="33" borderId="0" xfId="9030" quotePrefix="1" applyNumberFormat="1" applyFont="1" applyFill="1" applyBorder="1"/>
    <xf numFmtId="0" fontId="0" fillId="33" borderId="0" xfId="16078" applyFont="1" applyFill="1"/>
    <xf numFmtId="0" fontId="63" fillId="33" borderId="130" xfId="16078" applyFont="1" applyFill="1" applyBorder="1"/>
    <xf numFmtId="3" fontId="63" fillId="33" borderId="0" xfId="16079" applyNumberFormat="1" applyFont="1" applyFill="1"/>
    <xf numFmtId="3" fontId="81" fillId="33" borderId="0" xfId="13157" applyNumberFormat="1" applyFont="1" applyFill="1" applyAlignment="1"/>
    <xf numFmtId="3" fontId="67" fillId="33" borderId="0" xfId="16079" applyNumberFormat="1" applyFont="1" applyFill="1"/>
    <xf numFmtId="3" fontId="72" fillId="33" borderId="100" xfId="13156" quotePrefix="1" applyNumberFormat="1" applyFont="1" applyFill="1" applyBorder="1" applyAlignment="1">
      <alignment horizontal="right" wrapText="1"/>
    </xf>
    <xf numFmtId="164" fontId="0" fillId="33" borderId="100" xfId="0" applyFont="1" applyFill="1" applyBorder="1" applyAlignment="1">
      <alignment horizontal="right" wrapText="1"/>
    </xf>
    <xf numFmtId="2" fontId="72" fillId="33" borderId="100" xfId="13156" quotePrefix="1" applyNumberFormat="1" applyFont="1" applyFill="1" applyBorder="1" applyAlignment="1">
      <alignment horizontal="right" wrapText="1"/>
    </xf>
    <xf numFmtId="3" fontId="67" fillId="33" borderId="0" xfId="0" applyNumberFormat="1" applyFont="1" applyFill="1" applyBorder="1" applyAlignment="1"/>
    <xf numFmtId="3" fontId="81" fillId="33" borderId="0" xfId="13157" applyNumberFormat="1" applyFont="1" applyFill="1" applyBorder="1" applyAlignment="1"/>
    <xf numFmtId="173" fontId="336" fillId="33" borderId="0" xfId="13157" applyNumberFormat="1" applyFont="1" applyFill="1" applyBorder="1" applyAlignment="1"/>
    <xf numFmtId="238" fontId="81" fillId="33" borderId="0" xfId="13156" applyNumberFormat="1" applyFont="1" applyFill="1" applyBorder="1" applyAlignment="1"/>
    <xf numFmtId="231" fontId="72" fillId="33" borderId="0" xfId="13157" applyNumberFormat="1" applyFont="1" applyFill="1" applyAlignment="1"/>
    <xf numFmtId="172" fontId="0" fillId="33" borderId="0" xfId="0" applyNumberFormat="1" applyFill="1" applyAlignment="1"/>
    <xf numFmtId="164" fontId="72" fillId="0" borderId="0" xfId="0" applyFont="1"/>
    <xf numFmtId="0" fontId="72" fillId="33" borderId="100" xfId="13156" applyFont="1" applyFill="1" applyBorder="1"/>
    <xf numFmtId="0" fontId="81" fillId="33" borderId="0" xfId="13166" applyFont="1" applyFill="1" applyAlignment="1">
      <alignment horizontal="left"/>
    </xf>
    <xf numFmtId="0" fontId="81" fillId="33" borderId="0" xfId="13166" applyFont="1" applyFill="1"/>
    <xf numFmtId="0" fontId="72" fillId="33" borderId="0" xfId="13166" applyFont="1" applyFill="1"/>
    <xf numFmtId="0" fontId="81" fillId="33" borderId="0" xfId="13166" quotePrefix="1" applyNumberFormat="1" applyFont="1" applyFill="1"/>
    <xf numFmtId="0" fontId="72" fillId="33" borderId="0" xfId="13166" quotePrefix="1" applyNumberFormat="1" applyFont="1" applyFill="1"/>
    <xf numFmtId="0" fontId="72" fillId="33" borderId="130" xfId="13166" quotePrefix="1" applyNumberFormat="1" applyFont="1" applyFill="1" applyBorder="1"/>
    <xf numFmtId="0" fontId="72" fillId="33" borderId="130" xfId="13166" applyFont="1" applyFill="1" applyBorder="1"/>
    <xf numFmtId="173" fontId="63" fillId="33" borderId="0" xfId="16078" applyNumberFormat="1" applyFont="1" applyFill="1"/>
    <xf numFmtId="0" fontId="0" fillId="33" borderId="100" xfId="16078" quotePrefix="1" applyFont="1" applyFill="1" applyBorder="1" applyAlignment="1">
      <alignment wrapText="1"/>
    </xf>
    <xf numFmtId="173" fontId="72" fillId="33" borderId="100" xfId="13156" quotePrefix="1" applyNumberFormat="1" applyFont="1" applyFill="1" applyBorder="1" applyAlignment="1">
      <alignment horizontal="right" wrapText="1"/>
    </xf>
    <xf numFmtId="173" fontId="81" fillId="33" borderId="0" xfId="3" applyNumberFormat="1" applyFont="1" applyFill="1"/>
    <xf numFmtId="173" fontId="72" fillId="33" borderId="0" xfId="3" applyNumberFormat="1" applyFont="1" applyFill="1"/>
    <xf numFmtId="173" fontId="72" fillId="33" borderId="0" xfId="3" applyNumberFormat="1" applyFont="1" applyFill="1" applyBorder="1"/>
    <xf numFmtId="0" fontId="63" fillId="33" borderId="0" xfId="16078" applyFont="1" applyFill="1" applyBorder="1"/>
    <xf numFmtId="3" fontId="63" fillId="33" borderId="0" xfId="16078" applyNumberFormat="1" applyFont="1" applyFill="1" applyBorder="1"/>
    <xf numFmtId="164" fontId="0" fillId="33" borderId="100" xfId="21" quotePrefix="1" applyFont="1" applyFill="1" applyBorder="1" applyAlignment="1">
      <alignment horizontal="right" wrapText="1"/>
    </xf>
    <xf numFmtId="169" fontId="0" fillId="33" borderId="0" xfId="16080" applyNumberFormat="1" applyFont="1" applyFill="1"/>
    <xf numFmtId="0" fontId="3" fillId="33" borderId="0" xfId="16081" applyFill="1" applyBorder="1"/>
    <xf numFmtId="164" fontId="63" fillId="33" borderId="130" xfId="13207" applyFill="1" applyBorder="1"/>
    <xf numFmtId="164" fontId="63" fillId="33" borderId="130" xfId="13207" applyFill="1" applyBorder="1" applyAlignment="1">
      <alignment horizontal="right"/>
    </xf>
    <xf numFmtId="14" fontId="0" fillId="33" borderId="111" xfId="13207" applyNumberFormat="1" applyFont="1" applyFill="1" applyBorder="1" applyAlignment="1">
      <alignment vertical="center"/>
    </xf>
    <xf numFmtId="164" fontId="63" fillId="33" borderId="111" xfId="13207" applyFill="1" applyBorder="1" applyAlignment="1">
      <alignment horizontal="right" wrapText="1"/>
    </xf>
    <xf numFmtId="165" fontId="79" fillId="33" borderId="113" xfId="13199" quotePrefix="1" applyNumberFormat="1" applyFont="1" applyFill="1" applyBorder="1" applyAlignment="1">
      <alignment horizontal="left"/>
    </xf>
    <xf numFmtId="3" fontId="63" fillId="33" borderId="113" xfId="13208" applyNumberFormat="1" applyFill="1" applyBorder="1"/>
    <xf numFmtId="165" fontId="79" fillId="33" borderId="0" xfId="13199" quotePrefix="1" applyNumberFormat="1" applyFont="1" applyFill="1" applyBorder="1" applyAlignment="1">
      <alignment horizontal="left"/>
    </xf>
    <xf numFmtId="3" fontId="63" fillId="33" borderId="0" xfId="13208" applyNumberFormat="1" applyFill="1" applyBorder="1"/>
    <xf numFmtId="164" fontId="63" fillId="33" borderId="0" xfId="17" quotePrefix="1" applyFill="1" applyBorder="1"/>
    <xf numFmtId="43" fontId="63" fillId="33" borderId="0" xfId="16082" applyFont="1" applyFill="1"/>
    <xf numFmtId="164" fontId="0" fillId="33" borderId="0" xfId="17" quotePrefix="1" applyFont="1" applyFill="1" applyBorder="1"/>
    <xf numFmtId="3" fontId="63" fillId="33" borderId="0" xfId="17" applyNumberFormat="1" applyFill="1" applyBorder="1"/>
    <xf numFmtId="164" fontId="63" fillId="33" borderId="130" xfId="13198" applyFont="1" applyFill="1" applyBorder="1"/>
    <xf numFmtId="164" fontId="63" fillId="33" borderId="130" xfId="13198" applyFont="1" applyFill="1" applyBorder="1" applyAlignment="1">
      <alignment horizontal="right"/>
    </xf>
    <xf numFmtId="164" fontId="63" fillId="33" borderId="111" xfId="13198" applyFont="1" applyFill="1" applyBorder="1"/>
    <xf numFmtId="164" fontId="63" fillId="33" borderId="111" xfId="13198" applyFont="1" applyFill="1" applyBorder="1" applyAlignment="1">
      <alignment horizontal="right" wrapText="1"/>
    </xf>
    <xf numFmtId="164" fontId="63" fillId="33" borderId="0" xfId="13198" applyFont="1" applyFill="1" applyBorder="1"/>
    <xf numFmtId="164" fontId="0" fillId="33" borderId="0" xfId="13198" applyFont="1" applyFill="1" applyBorder="1"/>
    <xf numFmtId="164" fontId="0" fillId="33" borderId="12" xfId="13198" applyFont="1" applyFill="1" applyBorder="1"/>
    <xf numFmtId="43" fontId="63" fillId="33" borderId="0" xfId="6352" applyFont="1" applyFill="1"/>
    <xf numFmtId="164" fontId="0" fillId="33" borderId="113" xfId="13198" applyFont="1" applyFill="1" applyBorder="1"/>
    <xf numFmtId="164" fontId="0" fillId="33" borderId="130" xfId="13198" applyFont="1" applyFill="1" applyBorder="1"/>
    <xf numFmtId="164" fontId="67" fillId="33" borderId="0" xfId="13198" applyFont="1" applyFill="1"/>
    <xf numFmtId="164" fontId="63" fillId="33" borderId="0" xfId="13198" applyFont="1" applyFill="1"/>
    <xf numFmtId="164" fontId="0" fillId="33" borderId="0" xfId="13198" applyFont="1" applyFill="1"/>
    <xf numFmtId="164" fontId="63" fillId="33" borderId="130" xfId="17" applyFont="1" applyFill="1" applyBorder="1"/>
    <xf numFmtId="164" fontId="63" fillId="33" borderId="130" xfId="17" applyFont="1" applyFill="1" applyBorder="1" applyAlignment="1">
      <alignment horizontal="right"/>
    </xf>
    <xf numFmtId="164" fontId="67" fillId="33" borderId="0" xfId="13198" applyFont="1" applyFill="1" applyAlignment="1">
      <alignment horizontal="left" vertical="top"/>
    </xf>
    <xf numFmtId="164" fontId="67" fillId="33" borderId="130" xfId="13198" applyFont="1" applyFill="1" applyBorder="1" applyAlignment="1">
      <alignment vertical="top"/>
    </xf>
    <xf numFmtId="164" fontId="63" fillId="33" borderId="111" xfId="13211" applyFont="1" applyFill="1" applyBorder="1" applyAlignment="1">
      <alignment horizontal="right" vertical="center" wrapText="1"/>
    </xf>
    <xf numFmtId="164" fontId="63" fillId="33" borderId="111" xfId="13198" applyFont="1" applyFill="1" applyBorder="1" applyAlignment="1">
      <alignment horizontal="right" vertical="center" wrapText="1"/>
    </xf>
    <xf numFmtId="170" fontId="63" fillId="33" borderId="0" xfId="13198" applyNumberFormat="1" applyFont="1" applyFill="1" applyAlignment="1">
      <alignment horizontal="left"/>
    </xf>
    <xf numFmtId="164" fontId="0" fillId="33" borderId="0" xfId="13198" quotePrefix="1" applyFont="1" applyFill="1"/>
    <xf numFmtId="164" fontId="63" fillId="33" borderId="111" xfId="13211" applyFont="1" applyFill="1" applyBorder="1" applyAlignment="1">
      <alignment vertical="center" wrapText="1"/>
    </xf>
    <xf numFmtId="164" fontId="63" fillId="33" borderId="111" xfId="13212" applyFont="1" applyFill="1" applyBorder="1" applyAlignment="1">
      <alignment horizontal="right" vertical="center" wrapText="1"/>
    </xf>
    <xf numFmtId="164" fontId="0" fillId="33" borderId="111" xfId="13212" applyFont="1" applyFill="1" applyBorder="1" applyAlignment="1">
      <alignment horizontal="right" vertical="center" wrapText="1"/>
    </xf>
    <xf numFmtId="164" fontId="67" fillId="33" borderId="130" xfId="0" applyFont="1" applyFill="1" applyBorder="1" applyAlignment="1">
      <alignment vertical="top"/>
    </xf>
    <xf numFmtId="164" fontId="76" fillId="33" borderId="113" xfId="0" applyFont="1" applyFill="1" applyBorder="1" applyAlignment="1">
      <alignment vertical="center"/>
    </xf>
    <xf numFmtId="164" fontId="76" fillId="33" borderId="0" xfId="0" applyFont="1" applyFill="1" applyBorder="1" applyAlignment="1">
      <alignment wrapText="1"/>
    </xf>
    <xf numFmtId="3" fontId="76" fillId="33" borderId="0" xfId="0" applyNumberFormat="1" applyFont="1" applyFill="1" applyBorder="1" applyAlignment="1">
      <alignment wrapText="1"/>
    </xf>
    <xf numFmtId="3" fontId="76" fillId="33" borderId="0" xfId="0" applyNumberFormat="1" applyFont="1" applyFill="1" applyBorder="1" applyAlignment="1">
      <alignment horizontal="right" wrapText="1"/>
    </xf>
    <xf numFmtId="164" fontId="365" fillId="33" borderId="130" xfId="0" applyFont="1" applyFill="1" applyBorder="1" applyAlignment="1">
      <alignment wrapText="1"/>
    </xf>
    <xf numFmtId="3" fontId="365" fillId="33" borderId="130" xfId="0" applyNumberFormat="1" applyFont="1" applyFill="1" applyBorder="1" applyAlignment="1">
      <alignment horizontal="right" wrapText="1"/>
    </xf>
    <xf numFmtId="169" fontId="0" fillId="33" borderId="0" xfId="16084" applyNumberFormat="1" applyFont="1" applyFill="1"/>
    <xf numFmtId="0" fontId="0" fillId="33" borderId="0" xfId="0" applyNumberFormat="1" applyFill="1"/>
    <xf numFmtId="3" fontId="336" fillId="33" borderId="0" xfId="13157" applyNumberFormat="1" applyFont="1" applyFill="1" applyBorder="1" applyAlignment="1"/>
    <xf numFmtId="3" fontId="0" fillId="33" borderId="0" xfId="0" applyNumberFormat="1" applyFont="1" applyFill="1" applyBorder="1" applyAlignment="1"/>
    <xf numFmtId="3" fontId="72" fillId="33" borderId="0" xfId="13157" applyNumberFormat="1" applyFont="1" applyFill="1" applyBorder="1" applyAlignment="1"/>
    <xf numFmtId="173" fontId="362" fillId="33" borderId="0" xfId="13157" applyNumberFormat="1" applyFont="1" applyFill="1" applyBorder="1" applyAlignment="1"/>
    <xf numFmtId="238" fontId="72" fillId="33" borderId="0" xfId="13156" applyNumberFormat="1" applyFont="1" applyFill="1" applyBorder="1" applyAlignment="1"/>
    <xf numFmtId="3" fontId="67" fillId="33" borderId="130" xfId="0" applyNumberFormat="1" applyFont="1" applyFill="1" applyBorder="1" applyAlignment="1"/>
    <xf numFmtId="3" fontId="81" fillId="33" borderId="130" xfId="13157" applyNumberFormat="1" applyFont="1" applyFill="1" applyBorder="1" applyAlignment="1"/>
    <xf numFmtId="173" fontId="336" fillId="33" borderId="130" xfId="13157" applyNumberFormat="1" applyFont="1" applyFill="1" applyBorder="1" applyAlignment="1"/>
    <xf numFmtId="3" fontId="81" fillId="33" borderId="130" xfId="13156" applyNumberFormat="1" applyFont="1" applyFill="1" applyBorder="1" applyAlignment="1"/>
    <xf numFmtId="238" fontId="81" fillId="33" borderId="130" xfId="13156" applyNumberFormat="1" applyFont="1" applyFill="1" applyBorder="1" applyAlignment="1"/>
    <xf numFmtId="172" fontId="0" fillId="33" borderId="0" xfId="0" applyNumberFormat="1" applyFill="1"/>
    <xf numFmtId="172" fontId="0" fillId="33" borderId="0" xfId="0" applyNumberFormat="1" applyFill="1" applyBorder="1"/>
    <xf numFmtId="3" fontId="336" fillId="33" borderId="0" xfId="13156" applyNumberFormat="1" applyFont="1" applyFill="1"/>
    <xf numFmtId="169" fontId="67" fillId="33" borderId="0" xfId="16077" applyNumberFormat="1" applyFont="1" applyFill="1"/>
    <xf numFmtId="173" fontId="81" fillId="33" borderId="0" xfId="13156" applyNumberFormat="1" applyFont="1" applyFill="1"/>
    <xf numFmtId="173" fontId="362" fillId="33" borderId="0" xfId="13156" applyNumberFormat="1" applyFont="1" applyFill="1"/>
    <xf numFmtId="169" fontId="63" fillId="33" borderId="0" xfId="16077" applyNumberFormat="1" applyFont="1" applyFill="1"/>
    <xf numFmtId="173" fontId="72" fillId="33" borderId="0" xfId="13156" applyNumberFormat="1" applyFont="1" applyFill="1"/>
    <xf numFmtId="3" fontId="72" fillId="33" borderId="130" xfId="13156" applyNumberFormat="1" applyFont="1" applyFill="1" applyBorder="1"/>
    <xf numFmtId="173" fontId="362" fillId="33" borderId="130" xfId="13156" applyNumberFormat="1" applyFont="1" applyFill="1" applyBorder="1"/>
    <xf numFmtId="169" fontId="63" fillId="33" borderId="130" xfId="16077" applyNumberFormat="1" applyFont="1" applyFill="1" applyBorder="1"/>
    <xf numFmtId="173" fontId="72" fillId="33" borderId="130" xfId="13156" applyNumberFormat="1" applyFont="1" applyFill="1" applyBorder="1"/>
    <xf numFmtId="3" fontId="81" fillId="33" borderId="0" xfId="13157" applyNumberFormat="1" applyFont="1" applyFill="1"/>
    <xf numFmtId="3" fontId="63" fillId="33" borderId="0" xfId="16079" applyNumberFormat="1" applyFont="1" applyFill="1" applyBorder="1"/>
    <xf numFmtId="3" fontId="63" fillId="33" borderId="130" xfId="16079" applyNumberFormat="1" applyFont="1" applyFill="1" applyBorder="1"/>
    <xf numFmtId="173" fontId="72" fillId="33" borderId="130" xfId="3" applyNumberFormat="1" applyFont="1" applyFill="1" applyBorder="1"/>
    <xf numFmtId="344" fontId="79" fillId="33" borderId="0" xfId="16080" applyNumberFormat="1" applyFont="1" applyFill="1" applyBorder="1" applyAlignment="1">
      <alignment horizontal="right"/>
    </xf>
    <xf numFmtId="238" fontId="75" fillId="33" borderId="0" xfId="16080" applyNumberFormat="1" applyFont="1" applyFill="1" applyBorder="1"/>
    <xf numFmtId="344" fontId="79" fillId="33" borderId="0" xfId="16080" quotePrefix="1" applyNumberFormat="1" applyFont="1" applyFill="1" applyBorder="1" applyAlignment="1">
      <alignment horizontal="right"/>
    </xf>
    <xf numFmtId="1" fontId="75" fillId="33" borderId="0" xfId="16080" applyNumberFormat="1" applyFont="1" applyFill="1" applyBorder="1" applyAlignment="1">
      <alignment horizontal="right"/>
    </xf>
    <xf numFmtId="344" fontId="67" fillId="33" borderId="130" xfId="16080" applyNumberFormat="1" applyFont="1" applyFill="1" applyBorder="1" applyAlignment="1">
      <alignment horizontal="right"/>
    </xf>
    <xf numFmtId="1" fontId="74" fillId="33" borderId="130" xfId="16080" applyNumberFormat="1" applyFont="1" applyFill="1" applyBorder="1"/>
    <xf numFmtId="164" fontId="0" fillId="33" borderId="130" xfId="0" applyFill="1" applyBorder="1"/>
    <xf numFmtId="164" fontId="63" fillId="33" borderId="111" xfId="21" applyFont="1" applyFill="1" applyBorder="1" applyAlignment="1">
      <alignment wrapText="1"/>
    </xf>
    <xf numFmtId="164" fontId="63" fillId="33" borderId="111" xfId="21" quotePrefix="1" applyFont="1" applyFill="1" applyBorder="1" applyAlignment="1">
      <alignment horizontal="right" wrapText="1"/>
    </xf>
    <xf numFmtId="164" fontId="0" fillId="33" borderId="111"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337" fontId="67" fillId="33" borderId="130" xfId="16045" applyNumberFormat="1" applyFont="1" applyFill="1" applyBorder="1"/>
    <xf numFmtId="337" fontId="67" fillId="33" borderId="113" xfId="16045" applyNumberFormat="1" applyFont="1" applyFill="1" applyBorder="1"/>
    <xf numFmtId="0" fontId="63" fillId="33" borderId="130" xfId="16045" applyFont="1" applyFill="1" applyBorder="1"/>
    <xf numFmtId="337" fontId="63" fillId="33" borderId="15" xfId="9007" applyNumberFormat="1" applyFont="1" applyFill="1" applyBorder="1" applyAlignment="1">
      <alignment horizontal="right"/>
    </xf>
    <xf numFmtId="337" fontId="63" fillId="33" borderId="0" xfId="9007" applyNumberFormat="1" applyFont="1" applyFill="1" applyBorder="1" applyAlignment="1">
      <alignment horizontal="right"/>
    </xf>
    <xf numFmtId="337" fontId="63" fillId="33" borderId="62" xfId="9007" applyNumberFormat="1" applyFont="1" applyFill="1" applyBorder="1" applyAlignment="1">
      <alignment horizontal="right"/>
    </xf>
    <xf numFmtId="337" fontId="67" fillId="33" borderId="15" xfId="9007" applyNumberFormat="1" applyFont="1" applyFill="1" applyBorder="1" applyAlignment="1">
      <alignment horizontal="right"/>
    </xf>
    <xf numFmtId="337" fontId="67" fillId="33" borderId="0" xfId="9007" applyNumberFormat="1" applyFont="1" applyFill="1" applyBorder="1" applyAlignment="1">
      <alignment horizontal="right"/>
    </xf>
    <xf numFmtId="337" fontId="67" fillId="33" borderId="62" xfId="9007" applyNumberFormat="1" applyFont="1" applyFill="1" applyBorder="1" applyAlignment="1">
      <alignment horizontal="right"/>
    </xf>
    <xf numFmtId="14" fontId="67" fillId="33" borderId="131" xfId="13300" applyNumberFormat="1" applyFont="1" applyFill="1" applyBorder="1" applyAlignment="1">
      <alignment horizontal="right" vertical="center" wrapText="1"/>
    </xf>
    <xf numFmtId="337" fontId="67" fillId="33" borderId="30" xfId="16045" applyNumberFormat="1" applyFont="1" applyFill="1" applyBorder="1"/>
    <xf numFmtId="337" fontId="63" fillId="33" borderId="30" xfId="16045" applyNumberFormat="1" applyFont="1" applyFill="1" applyBorder="1" applyAlignment="1">
      <alignment horizontal="right"/>
    </xf>
    <xf numFmtId="337" fontId="67" fillId="33" borderId="30" xfId="16045" applyNumberFormat="1" applyFont="1" applyFill="1" applyBorder="1" applyAlignment="1">
      <alignment horizontal="right"/>
    </xf>
    <xf numFmtId="337" fontId="67" fillId="33" borderId="132" xfId="16045" applyNumberFormat="1" applyFont="1" applyFill="1" applyBorder="1"/>
    <xf numFmtId="337" fontId="74" fillId="33" borderId="117" xfId="16045" applyNumberFormat="1" applyFont="1" applyFill="1" applyBorder="1"/>
    <xf numFmtId="335" fontId="81" fillId="33" borderId="130" xfId="16045" applyNumberFormat="1" applyFont="1" applyFill="1" applyBorder="1"/>
    <xf numFmtId="166" fontId="385" fillId="33" borderId="130" xfId="0" quotePrefix="1" applyNumberFormat="1" applyFont="1" applyFill="1" applyBorder="1" applyAlignment="1">
      <alignment vertical="top"/>
    </xf>
    <xf numFmtId="164" fontId="385" fillId="33" borderId="130" xfId="0" applyFont="1" applyFill="1" applyBorder="1" applyAlignment="1">
      <alignment vertical="top"/>
    </xf>
    <xf numFmtId="169" fontId="80" fillId="33" borderId="0" xfId="16080" quotePrefix="1" applyNumberFormat="1" applyFont="1" applyFill="1"/>
    <xf numFmtId="3" fontId="72" fillId="33" borderId="133" xfId="13156" applyNumberFormat="1" applyFont="1" applyFill="1" applyBorder="1" applyAlignment="1">
      <alignment horizontal="right"/>
    </xf>
    <xf numFmtId="3" fontId="76" fillId="33" borderId="0" xfId="0" applyNumberFormat="1" applyFont="1" applyFill="1" applyBorder="1" applyAlignment="1">
      <alignment horizontal="right"/>
    </xf>
    <xf numFmtId="164" fontId="379" fillId="33" borderId="0" xfId="0" applyFont="1" applyFill="1" applyBorder="1" applyAlignment="1">
      <alignment horizontal="center" vertical="top" wrapText="1"/>
    </xf>
    <xf numFmtId="164" fontId="379" fillId="33" borderId="0" xfId="0" applyFont="1" applyFill="1" applyBorder="1" applyAlignment="1">
      <alignment horizontal="center" vertical="center" wrapText="1"/>
    </xf>
    <xf numFmtId="164" fontId="379" fillId="33" borderId="0" xfId="0" applyFont="1" applyFill="1" applyBorder="1" applyAlignment="1">
      <alignment horizontal="left" vertical="top" wrapText="1"/>
    </xf>
    <xf numFmtId="3" fontId="379" fillId="33" borderId="0" xfId="0" applyNumberFormat="1" applyFont="1" applyFill="1" applyBorder="1" applyAlignment="1">
      <alignment horizontal="left" vertical="top" wrapText="1"/>
    </xf>
    <xf numFmtId="3" fontId="67" fillId="33" borderId="0" xfId="0" applyNumberFormat="1" applyFont="1" applyFill="1" applyBorder="1"/>
    <xf numFmtId="173" fontId="75" fillId="33" borderId="0" xfId="23" applyNumberFormat="1" applyFont="1" applyFill="1" applyBorder="1"/>
    <xf numFmtId="3" fontId="67" fillId="33" borderId="130" xfId="0" applyNumberFormat="1" applyFont="1" applyFill="1" applyBorder="1"/>
    <xf numFmtId="3" fontId="67" fillId="33" borderId="130" xfId="23" applyNumberFormat="1" applyFont="1" applyFill="1" applyBorder="1"/>
    <xf numFmtId="3" fontId="74" fillId="33" borderId="130" xfId="23" applyNumberFormat="1" applyFont="1" applyFill="1" applyBorder="1"/>
    <xf numFmtId="172" fontId="74" fillId="33" borderId="0" xfId="21" applyNumberFormat="1" applyFont="1" applyFill="1" applyBorder="1" applyAlignment="1">
      <alignment horizontal="right" wrapText="1"/>
    </xf>
    <xf numFmtId="3" fontId="63" fillId="33" borderId="0" xfId="21" applyNumberFormat="1" applyFont="1" applyFill="1" applyBorder="1" applyAlignment="1"/>
    <xf numFmtId="172" fontId="75" fillId="33" borderId="0" xfId="21" applyNumberFormat="1" applyFont="1" applyFill="1" applyBorder="1" applyAlignment="1">
      <alignment horizontal="right" wrapText="1"/>
    </xf>
    <xf numFmtId="3" fontId="67" fillId="33" borderId="133" xfId="21" applyNumberFormat="1" applyFont="1" applyFill="1" applyBorder="1" applyAlignment="1"/>
    <xf numFmtId="166" fontId="74" fillId="33" borderId="130" xfId="21" applyNumberFormat="1" applyFont="1" applyFill="1" applyBorder="1" applyAlignment="1">
      <alignment horizontal="right" wrapText="1"/>
    </xf>
    <xf numFmtId="173" fontId="75" fillId="33" borderId="0" xfId="0" applyNumberFormat="1" applyFont="1" applyFill="1" applyBorder="1"/>
    <xf numFmtId="3" fontId="74" fillId="33" borderId="130" xfId="0" applyNumberFormat="1" applyFont="1" applyFill="1" applyBorder="1"/>
    <xf numFmtId="173" fontId="81" fillId="33" borderId="0" xfId="13157" applyNumberFormat="1" applyFont="1" applyFill="1" applyBorder="1" applyAlignment="1"/>
    <xf numFmtId="173" fontId="72" fillId="33" borderId="0" xfId="13157" applyNumberFormat="1" applyFont="1" applyFill="1" applyBorder="1" applyAlignment="1"/>
    <xf numFmtId="173" fontId="81" fillId="33" borderId="130" xfId="13157" applyNumberFormat="1" applyFont="1" applyFill="1" applyBorder="1" applyAlignment="1"/>
    <xf numFmtId="164" fontId="0" fillId="33" borderId="0" xfId="0" applyFill="1" applyBorder="1" applyAlignment="1"/>
    <xf numFmtId="3" fontId="0" fillId="33" borderId="0" xfId="0" applyNumberFormat="1" applyFont="1" applyFill="1" applyBorder="1" applyAlignment="1">
      <alignment vertical="center"/>
    </xf>
    <xf numFmtId="3" fontId="81" fillId="33" borderId="0" xfId="13187" applyNumberFormat="1" applyFont="1" applyFill="1"/>
    <xf numFmtId="1" fontId="336" fillId="33" borderId="0" xfId="13187" applyNumberFormat="1" applyFont="1" applyFill="1"/>
    <xf numFmtId="238" fontId="81" fillId="33" borderId="0" xfId="13187" applyNumberFormat="1" applyFont="1" applyFill="1"/>
    <xf numFmtId="238" fontId="336" fillId="33" borderId="0" xfId="13187" applyNumberFormat="1" applyFont="1" applyFill="1"/>
    <xf numFmtId="238" fontId="362" fillId="33" borderId="0" xfId="13187" applyNumberFormat="1" applyFont="1" applyFill="1" applyBorder="1"/>
    <xf numFmtId="3" fontId="72" fillId="33" borderId="0" xfId="13165" applyNumberFormat="1" applyFont="1" applyFill="1" applyBorder="1"/>
    <xf numFmtId="3" fontId="72" fillId="33" borderId="130" xfId="13187" applyNumberFormat="1" applyFont="1" applyFill="1" applyBorder="1"/>
    <xf numFmtId="238" fontId="362" fillId="33" borderId="130" xfId="13187" applyNumberFormat="1" applyFont="1" applyFill="1" applyBorder="1"/>
    <xf numFmtId="238" fontId="72" fillId="33" borderId="130" xfId="13187" applyNumberFormat="1" applyFont="1" applyFill="1" applyBorder="1"/>
    <xf numFmtId="3" fontId="81" fillId="33" borderId="0" xfId="13156" applyNumberFormat="1" applyFont="1" applyFill="1" applyAlignment="1"/>
    <xf numFmtId="238" fontId="67" fillId="33" borderId="0" xfId="16078" applyNumberFormat="1" applyFont="1" applyFill="1" applyBorder="1"/>
    <xf numFmtId="3" fontId="67" fillId="33" borderId="0" xfId="16078" applyNumberFormat="1" applyFont="1" applyFill="1"/>
    <xf numFmtId="3" fontId="0" fillId="33" borderId="0" xfId="16078" applyNumberFormat="1" applyFont="1" applyFill="1"/>
    <xf numFmtId="238" fontId="63" fillId="33" borderId="0" xfId="16078" applyNumberFormat="1" applyFont="1" applyFill="1" applyBorder="1"/>
    <xf numFmtId="3" fontId="0" fillId="33" borderId="0" xfId="16078" applyNumberFormat="1" applyFont="1" applyFill="1" applyBorder="1"/>
    <xf numFmtId="3" fontId="0" fillId="33" borderId="130" xfId="16078" applyNumberFormat="1" applyFont="1" applyFill="1" applyBorder="1"/>
    <xf numFmtId="3" fontId="63" fillId="33" borderId="130" xfId="16078" applyNumberFormat="1" applyFont="1" applyFill="1" applyBorder="1"/>
    <xf numFmtId="238" fontId="63" fillId="33" borderId="130" xfId="16078" applyNumberFormat="1" applyFont="1" applyFill="1" applyBorder="1"/>
    <xf numFmtId="166" fontId="74" fillId="33" borderId="130" xfId="0" applyNumberFormat="1" applyFont="1" applyFill="1" applyBorder="1"/>
    <xf numFmtId="0" fontId="74" fillId="33" borderId="130" xfId="13157" applyNumberFormat="1" applyFont="1" applyFill="1" applyBorder="1"/>
    <xf numFmtId="238" fontId="75" fillId="33" borderId="0" xfId="13157" applyNumberFormat="1" applyFont="1" applyFill="1" applyBorder="1"/>
    <xf numFmtId="3" fontId="75" fillId="33" borderId="0" xfId="0" applyNumberFormat="1" applyFont="1" applyFill="1" applyBorder="1" applyAlignment="1">
      <alignment horizontal="right"/>
    </xf>
    <xf numFmtId="164" fontId="0" fillId="33" borderId="0" xfId="14" applyFont="1" applyFill="1" applyAlignment="1">
      <alignment horizontal="left"/>
    </xf>
    <xf numFmtId="164" fontId="63" fillId="33" borderId="133" xfId="4" applyFill="1" applyBorder="1"/>
    <xf numFmtId="3" fontId="67" fillId="33" borderId="133" xfId="3" applyNumberFormat="1" applyFont="1" applyFill="1" applyBorder="1"/>
    <xf numFmtId="164" fontId="63" fillId="33" borderId="111" xfId="17" applyFont="1" applyFill="1" applyBorder="1" applyAlignment="1">
      <alignment horizontal="right" wrapText="1"/>
    </xf>
    <xf numFmtId="164" fontId="63" fillId="33" borderId="82" xfId="17" applyFont="1" applyFill="1" applyBorder="1" applyAlignment="1">
      <alignment horizontal="center"/>
    </xf>
    <xf numFmtId="0" fontId="72" fillId="33" borderId="0" xfId="13156" applyFont="1" applyFill="1" applyAlignment="1">
      <alignment horizontal="left"/>
    </xf>
    <xf numFmtId="0" fontId="72" fillId="33" borderId="0" xfId="13156" applyFont="1" applyFill="1" applyBorder="1" applyAlignment="1">
      <alignment horizontal="left"/>
    </xf>
    <xf numFmtId="3" fontId="67" fillId="33" borderId="129" xfId="17" applyNumberFormat="1" applyFont="1" applyFill="1" applyBorder="1" applyAlignment="1">
      <alignment horizontal="right"/>
    </xf>
    <xf numFmtId="166" fontId="67" fillId="33" borderId="133" xfId="17" applyNumberFormat="1" applyFont="1" applyFill="1" applyBorder="1"/>
    <xf numFmtId="3" fontId="67" fillId="33" borderId="0" xfId="17" applyNumberFormat="1" applyFont="1" applyFill="1" applyBorder="1"/>
    <xf numFmtId="3" fontId="81" fillId="33" borderId="0" xfId="17" applyNumberFormat="1" applyFont="1" applyFill="1" applyBorder="1"/>
    <xf numFmtId="1" fontId="74" fillId="33" borderId="0" xfId="21" applyNumberFormat="1" applyFont="1" applyFill="1" applyBorder="1" applyAlignment="1">
      <alignment horizontal="right" wrapText="1"/>
    </xf>
    <xf numFmtId="3" fontId="72" fillId="33" borderId="0" xfId="17" applyNumberFormat="1" applyFont="1" applyFill="1" applyBorder="1"/>
    <xf numFmtId="173" fontId="75" fillId="33" borderId="0" xfId="17" applyNumberFormat="1" applyFont="1" applyFill="1" applyBorder="1"/>
    <xf numFmtId="3" fontId="72" fillId="33" borderId="130" xfId="17" applyNumberFormat="1" applyFont="1" applyFill="1" applyBorder="1"/>
    <xf numFmtId="173" fontId="75" fillId="33" borderId="130" xfId="17" applyNumberFormat="1" applyFont="1" applyFill="1" applyBorder="1"/>
    <xf numFmtId="164" fontId="63" fillId="33" borderId="113" xfId="21" applyFont="1" applyFill="1" applyBorder="1" applyAlignment="1">
      <alignment horizontal="right" wrapText="1"/>
    </xf>
    <xf numFmtId="164" fontId="67" fillId="33" borderId="113" xfId="17" applyFont="1" applyFill="1" applyBorder="1" applyAlignment="1">
      <alignment wrapText="1"/>
    </xf>
    <xf numFmtId="164" fontId="63" fillId="33" borderId="0" xfId="17" applyFont="1" applyFill="1" applyBorder="1" applyAlignment="1">
      <alignment wrapText="1"/>
    </xf>
    <xf numFmtId="164" fontId="67" fillId="33" borderId="0" xfId="17" applyFont="1" applyFill="1" applyBorder="1" applyAlignment="1">
      <alignment wrapText="1"/>
    </xf>
    <xf numFmtId="164" fontId="63" fillId="33" borderId="130" xfId="17" applyFont="1" applyFill="1" applyBorder="1" applyAlignment="1">
      <alignment wrapText="1"/>
    </xf>
    <xf numFmtId="3" fontId="336" fillId="33" borderId="0" xfId="13156" applyNumberFormat="1" applyFont="1" applyFill="1" applyBorder="1" applyAlignment="1">
      <alignment horizontal="right" wrapText="1"/>
    </xf>
    <xf numFmtId="3" fontId="362" fillId="33" borderId="0" xfId="13156" applyNumberFormat="1" applyFont="1" applyFill="1" applyBorder="1" applyAlignment="1"/>
    <xf numFmtId="3" fontId="81" fillId="33" borderId="111" xfId="13156" applyNumberFormat="1" applyFont="1" applyFill="1" applyBorder="1" applyAlignment="1"/>
    <xf numFmtId="3" fontId="336" fillId="33" borderId="111" xfId="13156" applyNumberFormat="1" applyFont="1" applyFill="1" applyBorder="1" applyAlignment="1"/>
    <xf numFmtId="3" fontId="72" fillId="33" borderId="113" xfId="13156" applyNumberFormat="1" applyFont="1" applyFill="1" applyBorder="1" applyAlignment="1"/>
    <xf numFmtId="173" fontId="81" fillId="33" borderId="130" xfId="13156" applyNumberFormat="1" applyFont="1" applyFill="1" applyBorder="1"/>
    <xf numFmtId="0" fontId="303" fillId="33" borderId="0" xfId="13156" quotePrefix="1" applyFont="1" applyFill="1" applyAlignment="1">
      <alignment horizontal="left" vertical="top"/>
    </xf>
    <xf numFmtId="0" fontId="392" fillId="33" borderId="0" xfId="13156" applyFont="1" applyFill="1"/>
    <xf numFmtId="0" fontId="362" fillId="33" borderId="0" xfId="13156" quotePrefix="1" applyFont="1" applyFill="1" applyAlignment="1">
      <alignment horizontal="left" vertical="top"/>
    </xf>
    <xf numFmtId="0" fontId="72" fillId="33" borderId="0" xfId="13156" quotePrefix="1" applyFont="1" applyFill="1" applyAlignment="1">
      <alignment horizontal="left"/>
    </xf>
    <xf numFmtId="164" fontId="63" fillId="33" borderId="0" xfId="17" applyFill="1" applyBorder="1" applyAlignment="1"/>
    <xf numFmtId="0" fontId="392" fillId="33" borderId="0" xfId="13156" applyFont="1" applyFill="1" applyBorder="1"/>
    <xf numFmtId="0" fontId="362" fillId="33" borderId="0" xfId="13156" quotePrefix="1" applyFont="1" applyFill="1" applyAlignment="1">
      <alignment horizontal="left"/>
    </xf>
    <xf numFmtId="169" fontId="72" fillId="33" borderId="0" xfId="16075" applyNumberFormat="1" applyFont="1" applyFill="1"/>
    <xf numFmtId="164" fontId="75" fillId="33" borderId="100" xfId="21" applyFont="1" applyFill="1" applyBorder="1" applyAlignment="1">
      <alignment horizontal="right" wrapText="1"/>
    </xf>
    <xf numFmtId="238" fontId="336" fillId="33" borderId="0" xfId="16074" applyNumberFormat="1" applyFont="1" applyFill="1"/>
    <xf numFmtId="238" fontId="362" fillId="33" borderId="0" xfId="16074" applyNumberFormat="1" applyFont="1" applyFill="1"/>
    <xf numFmtId="238" fontId="336" fillId="33" borderId="111" xfId="16074" applyNumberFormat="1" applyFont="1" applyFill="1" applyBorder="1"/>
    <xf numFmtId="3" fontId="80" fillId="33" borderId="0" xfId="13156" applyNumberFormat="1" applyFont="1" applyFill="1" applyBorder="1" applyAlignment="1"/>
    <xf numFmtId="238" fontId="336" fillId="33" borderId="130" xfId="13156" applyNumberFormat="1" applyFont="1" applyFill="1" applyBorder="1"/>
    <xf numFmtId="0" fontId="72" fillId="33" borderId="133" xfId="13156" applyFont="1" applyFill="1" applyBorder="1"/>
    <xf numFmtId="3" fontId="81" fillId="33" borderId="133" xfId="13156" applyNumberFormat="1" applyFont="1" applyFill="1" applyBorder="1"/>
    <xf numFmtId="169" fontId="67" fillId="33" borderId="133" xfId="13237" applyNumberFormat="1" applyFont="1" applyFill="1" applyBorder="1" applyAlignment="1"/>
    <xf numFmtId="164" fontId="63" fillId="33" borderId="82" xfId="17" applyFont="1" applyFill="1" applyBorder="1" applyAlignment="1">
      <alignment horizontal="center"/>
    </xf>
    <xf numFmtId="164" fontId="72" fillId="33" borderId="0" xfId="0" applyFont="1" applyFill="1" applyBorder="1" applyAlignment="1">
      <alignment horizontal="left" wrapText="1"/>
    </xf>
    <xf numFmtId="238" fontId="362" fillId="33" borderId="133" xfId="13156" applyNumberFormat="1" applyFont="1" applyFill="1" applyBorder="1"/>
    <xf numFmtId="164" fontId="0" fillId="33" borderId="0" xfId="0" applyFont="1" applyFill="1" applyAlignment="1">
      <alignment horizontal="left"/>
    </xf>
    <xf numFmtId="238" fontId="362" fillId="33" borderId="82" xfId="13156" applyNumberFormat="1" applyFont="1" applyFill="1" applyBorder="1"/>
    <xf numFmtId="238" fontId="75" fillId="33" borderId="10" xfId="21" applyNumberFormat="1" applyFont="1" applyFill="1" applyBorder="1" applyAlignment="1">
      <alignment horizontal="right" wrapText="1"/>
    </xf>
    <xf numFmtId="164" fontId="75" fillId="33" borderId="0" xfId="0" applyFont="1" applyFill="1"/>
    <xf numFmtId="164" fontId="63" fillId="33" borderId="0" xfId="0" applyFont="1" applyFill="1" applyAlignment="1"/>
    <xf numFmtId="164" fontId="379" fillId="33" borderId="0" xfId="17" applyFont="1" applyFill="1" applyBorder="1" applyAlignment="1">
      <alignment horizontal="center" vertical="center" wrapText="1"/>
    </xf>
    <xf numFmtId="164" fontId="72" fillId="33" borderId="0" xfId="17" applyFont="1" applyFill="1" applyAlignment="1">
      <alignment horizontal="left" wrapText="1"/>
    </xf>
    <xf numFmtId="164" fontId="72" fillId="33" borderId="0" xfId="17" applyFont="1" applyFill="1" applyAlignment="1"/>
    <xf numFmtId="3" fontId="76" fillId="33" borderId="0" xfId="17" applyNumberFormat="1" applyFont="1" applyFill="1" applyBorder="1" applyAlignment="1">
      <alignment horizontal="right"/>
    </xf>
    <xf numFmtId="3" fontId="379" fillId="33" borderId="0" xfId="17" applyNumberFormat="1" applyFont="1" applyFill="1" applyBorder="1" applyAlignment="1">
      <alignment horizontal="left" vertical="top" wrapText="1"/>
    </xf>
    <xf numFmtId="3" fontId="379" fillId="33" borderId="0" xfId="17" applyNumberFormat="1" applyFont="1" applyFill="1" applyBorder="1" applyAlignment="1">
      <alignment horizontal="center" vertical="center" wrapText="1"/>
    </xf>
    <xf numFmtId="164" fontId="379" fillId="33" borderId="0" xfId="17" applyFont="1" applyFill="1" applyBorder="1" applyAlignment="1">
      <alignment horizontal="center" vertical="top" wrapText="1"/>
    </xf>
    <xf numFmtId="3" fontId="380" fillId="33" borderId="0" xfId="17" applyNumberFormat="1" applyFont="1" applyFill="1" applyBorder="1" applyAlignment="1">
      <alignment horizontal="right"/>
    </xf>
    <xf numFmtId="3" fontId="80" fillId="33" borderId="0" xfId="17" applyNumberFormat="1" applyFont="1" applyFill="1" applyBorder="1" applyAlignment="1">
      <alignment horizontal="right"/>
    </xf>
    <xf numFmtId="164" fontId="72" fillId="33" borderId="82" xfId="17" applyFont="1" applyFill="1" applyBorder="1" applyAlignment="1">
      <alignment horizontal="center"/>
    </xf>
    <xf numFmtId="164" fontId="72" fillId="33" borderId="0" xfId="21" applyFont="1" applyFill="1" applyBorder="1" applyAlignment="1">
      <alignment horizontal="center" wrapText="1"/>
    </xf>
    <xf numFmtId="164" fontId="63" fillId="33" borderId="133" xfId="21" applyFont="1" applyFill="1" applyBorder="1"/>
    <xf numFmtId="164" fontId="63" fillId="33" borderId="133" xfId="21" applyFont="1" applyFill="1" applyBorder="1" applyAlignment="1">
      <alignment horizontal="right"/>
    </xf>
    <xf numFmtId="164" fontId="63" fillId="33" borderId="133" xfId="17" applyFont="1" applyFill="1" applyBorder="1"/>
    <xf numFmtId="164" fontId="75" fillId="33" borderId="133" xfId="17" applyFont="1" applyFill="1" applyBorder="1"/>
    <xf numFmtId="164" fontId="72" fillId="33" borderId="0" xfId="17" applyFont="1" applyFill="1" applyBorder="1" applyAlignment="1"/>
    <xf numFmtId="0" fontId="72" fillId="33" borderId="0" xfId="16086" applyFont="1" applyFill="1" applyAlignment="1"/>
    <xf numFmtId="0" fontId="81" fillId="33" borderId="0" xfId="16086" applyFont="1" applyFill="1" applyAlignment="1"/>
    <xf numFmtId="1" fontId="72" fillId="33" borderId="0" xfId="16088" applyNumberFormat="1" applyFont="1" applyFill="1"/>
    <xf numFmtId="169" fontId="72" fillId="33" borderId="0" xfId="16088" applyNumberFormat="1" applyFont="1" applyFill="1"/>
    <xf numFmtId="0" fontId="72" fillId="33" borderId="0" xfId="16089" applyFont="1" applyFill="1" applyAlignment="1"/>
    <xf numFmtId="0" fontId="81" fillId="33" borderId="0" xfId="16089" applyFont="1" applyFill="1" applyAlignment="1"/>
    <xf numFmtId="169" fontId="72" fillId="33" borderId="0" xfId="16090" applyNumberFormat="1" applyFont="1" applyFill="1"/>
    <xf numFmtId="43" fontId="72" fillId="33" borderId="0" xfId="16091" applyFont="1" applyFill="1"/>
    <xf numFmtId="0" fontId="72" fillId="33" borderId="0" xfId="13156" applyFont="1" applyFill="1" applyAlignment="1">
      <alignment horizontal="left"/>
    </xf>
    <xf numFmtId="0" fontId="72" fillId="33" borderId="0" xfId="13156" applyFont="1" applyFill="1" applyBorder="1" applyAlignment="1">
      <alignment horizontal="left"/>
    </xf>
    <xf numFmtId="3" fontId="72" fillId="33" borderId="133" xfId="17" applyNumberFormat="1" applyFont="1" applyFill="1" applyBorder="1"/>
    <xf numFmtId="164" fontId="0" fillId="33" borderId="113" xfId="21" applyFont="1" applyFill="1" applyBorder="1" applyAlignment="1">
      <alignment horizontal="right" wrapText="1"/>
    </xf>
    <xf numFmtId="0" fontId="396" fillId="33" borderId="0" xfId="13241" applyFont="1" applyFill="1" applyAlignment="1"/>
    <xf numFmtId="0" fontId="75" fillId="33" borderId="0" xfId="16073" applyFont="1" applyFill="1" applyAlignment="1"/>
    <xf numFmtId="3" fontId="72" fillId="33" borderId="0" xfId="13156" applyNumberFormat="1" applyFont="1" applyFill="1" applyBorder="1" applyAlignment="1">
      <alignment horizontal="right"/>
    </xf>
    <xf numFmtId="0" fontId="81" fillId="33" borderId="0" xfId="13156" quotePrefix="1" applyNumberFormat="1" applyFont="1" applyFill="1" applyBorder="1"/>
    <xf numFmtId="1" fontId="76" fillId="33" borderId="0" xfId="0" applyNumberFormat="1" applyFont="1" applyFill="1" applyBorder="1" applyAlignment="1">
      <alignment horizontal="right" wrapText="1"/>
    </xf>
    <xf numFmtId="164" fontId="76" fillId="33" borderId="0" xfId="0" applyFont="1" applyFill="1" applyBorder="1" applyAlignment="1">
      <alignment horizontal="right" wrapText="1"/>
    </xf>
    <xf numFmtId="338" fontId="63" fillId="33" borderId="15" xfId="16045" applyNumberFormat="1" applyFont="1" applyFill="1" applyBorder="1"/>
    <xf numFmtId="164" fontId="63" fillId="33" borderId="133" xfId="17" applyFill="1" applyBorder="1"/>
    <xf numFmtId="3" fontId="63" fillId="33" borderId="133" xfId="17" applyNumberFormat="1" applyFill="1" applyBorder="1"/>
    <xf numFmtId="3" fontId="63" fillId="33" borderId="0" xfId="13198" applyNumberFormat="1" applyFont="1" applyFill="1" applyBorder="1" applyAlignment="1">
      <alignment horizontal="right"/>
    </xf>
    <xf numFmtId="1" fontId="63" fillId="33" borderId="0" xfId="13" applyNumberFormat="1" applyFont="1" applyFill="1" applyBorder="1" applyAlignment="1">
      <alignment horizontal="right"/>
    </xf>
    <xf numFmtId="3" fontId="63" fillId="33" borderId="12" xfId="13198" applyNumberFormat="1" applyFont="1" applyFill="1" applyBorder="1" applyAlignment="1">
      <alignment horizontal="right"/>
    </xf>
    <xf numFmtId="3" fontId="63" fillId="33" borderId="113" xfId="13198" applyNumberFormat="1" applyFont="1" applyFill="1" applyBorder="1" applyAlignment="1">
      <alignment horizontal="right"/>
    </xf>
    <xf numFmtId="9" fontId="63" fillId="33" borderId="130" xfId="28" applyFont="1" applyFill="1" applyBorder="1" applyAlignment="1">
      <alignment horizontal="right"/>
    </xf>
    <xf numFmtId="165" fontId="79" fillId="33" borderId="133" xfId="13199" quotePrefix="1" applyNumberFormat="1" applyFont="1" applyFill="1" applyBorder="1" applyAlignment="1">
      <alignment horizontal="left"/>
    </xf>
    <xf numFmtId="3" fontId="63" fillId="33" borderId="113" xfId="17" applyNumberFormat="1" applyFont="1" applyFill="1" applyBorder="1"/>
    <xf numFmtId="3" fontId="63" fillId="33" borderId="133" xfId="17" applyNumberFormat="1" applyFont="1" applyFill="1" applyBorder="1"/>
    <xf numFmtId="164" fontId="63" fillId="33" borderId="0" xfId="13198" quotePrefix="1" applyFont="1" applyFill="1" applyBorder="1"/>
    <xf numFmtId="3" fontId="63" fillId="33" borderId="0" xfId="13198" applyNumberFormat="1" applyFont="1" applyFill="1" applyBorder="1"/>
    <xf numFmtId="3" fontId="75" fillId="33" borderId="0" xfId="13198" applyNumberFormat="1" applyFont="1" applyFill="1" applyBorder="1"/>
    <xf numFmtId="164" fontId="0" fillId="33" borderId="0" xfId="13198" quotePrefix="1" applyFont="1" applyFill="1" applyBorder="1"/>
    <xf numFmtId="3" fontId="63" fillId="33" borderId="133" xfId="13198" applyNumberFormat="1" applyFont="1" applyFill="1" applyBorder="1"/>
    <xf numFmtId="3" fontId="75" fillId="33" borderId="133" xfId="13198" applyNumberFormat="1" applyFont="1" applyFill="1" applyBorder="1"/>
    <xf numFmtId="344" fontId="63" fillId="33" borderId="0" xfId="16080" applyNumberFormat="1" applyFont="1" applyFill="1" applyBorder="1" applyAlignment="1">
      <alignment horizontal="right"/>
    </xf>
    <xf numFmtId="164" fontId="0" fillId="33" borderId="0" xfId="17" applyFont="1" applyFill="1" applyAlignment="1">
      <alignment horizontal="left"/>
    </xf>
    <xf numFmtId="164" fontId="63" fillId="33" borderId="111" xfId="17" applyFont="1" applyFill="1" applyBorder="1" applyAlignment="1">
      <alignment horizontal="right" wrapText="1"/>
    </xf>
    <xf numFmtId="164" fontId="63" fillId="33" borderId="0" xfId="17" applyFont="1" applyFill="1" applyAlignment="1">
      <alignment horizontal="left"/>
    </xf>
    <xf numFmtId="37" fontId="63" fillId="33" borderId="0" xfId="17" applyNumberFormat="1" applyFont="1" applyFill="1"/>
    <xf numFmtId="4" fontId="67" fillId="33" borderId="129" xfId="17" applyNumberFormat="1" applyFont="1" applyFill="1" applyBorder="1"/>
    <xf numFmtId="37" fontId="67" fillId="33" borderId="129" xfId="17" applyNumberFormat="1" applyFont="1" applyFill="1" applyBorder="1"/>
    <xf numFmtId="0" fontId="72" fillId="33" borderId="0" xfId="13156" applyFont="1" applyFill="1" applyAlignment="1">
      <alignment horizontal="center"/>
    </xf>
    <xf numFmtId="0" fontId="80" fillId="33" borderId="0" xfId="13156" applyFont="1" applyFill="1" applyBorder="1"/>
    <xf numFmtId="0" fontId="72" fillId="33" borderId="0" xfId="13156" applyFont="1" applyFill="1" applyAlignment="1">
      <alignment horizontal="left"/>
    </xf>
    <xf numFmtId="165" fontId="0" fillId="33" borderId="124" xfId="16067" quotePrefix="1" applyNumberFormat="1" applyFont="1" applyFill="1" applyBorder="1"/>
    <xf numFmtId="3" fontId="0" fillId="33" borderId="133" xfId="23" applyNumberFormat="1" applyFont="1" applyFill="1" applyBorder="1" applyAlignment="1">
      <alignment horizontal="right"/>
    </xf>
    <xf numFmtId="3" fontId="0" fillId="33" borderId="133" xfId="23" quotePrefix="1" applyNumberFormat="1" applyFont="1" applyFill="1" applyBorder="1" applyAlignment="1">
      <alignment horizontal="right"/>
    </xf>
    <xf numFmtId="0" fontId="72" fillId="33" borderId="0" xfId="17" applyNumberFormat="1" applyFont="1" applyFill="1" applyBorder="1" applyAlignment="1">
      <alignment horizontal="left" vertical="center" wrapText="1"/>
    </xf>
    <xf numFmtId="0" fontId="72" fillId="33" borderId="0" xfId="17" applyNumberFormat="1" applyFont="1" applyFill="1" applyBorder="1" applyAlignment="1">
      <alignment horizontal="left" vertical="center"/>
    </xf>
    <xf numFmtId="165" fontId="63" fillId="33" borderId="0" xfId="4" quotePrefix="1" applyNumberFormat="1" applyFont="1" applyFill="1" applyBorder="1"/>
    <xf numFmtId="164" fontId="63" fillId="33" borderId="0" xfId="17" quotePrefix="1" applyFont="1" applyFill="1"/>
    <xf numFmtId="164" fontId="63" fillId="33" borderId="0" xfId="4" quotePrefix="1" applyFont="1" applyFill="1" applyBorder="1"/>
    <xf numFmtId="165" fontId="67" fillId="33" borderId="133" xfId="17" applyNumberFormat="1" applyFont="1" applyFill="1" applyBorder="1"/>
    <xf numFmtId="166" fontId="362" fillId="33" borderId="0" xfId="21" applyNumberFormat="1" applyFont="1" applyFill="1" applyBorder="1" applyAlignment="1">
      <alignment horizontal="right" wrapText="1"/>
    </xf>
    <xf numFmtId="165" fontId="81" fillId="33" borderId="133" xfId="17" applyNumberFormat="1" applyFont="1" applyFill="1" applyBorder="1"/>
    <xf numFmtId="166" fontId="81" fillId="33" borderId="133" xfId="17" applyNumberFormat="1" applyFont="1" applyFill="1" applyBorder="1"/>
    <xf numFmtId="166" fontId="81" fillId="33" borderId="133" xfId="21" applyNumberFormat="1" applyFont="1" applyFill="1" applyBorder="1" applyAlignment="1">
      <alignment horizontal="right" wrapText="1"/>
    </xf>
    <xf numFmtId="166" fontId="336" fillId="33" borderId="133" xfId="17" applyNumberFormat="1" applyFont="1" applyFill="1" applyBorder="1"/>
    <xf numFmtId="173" fontId="336" fillId="33" borderId="0" xfId="21" applyNumberFormat="1" applyFont="1" applyFill="1" applyBorder="1" applyAlignment="1">
      <alignment horizontal="right" wrapText="1"/>
    </xf>
    <xf numFmtId="173" fontId="362" fillId="33" borderId="0" xfId="21" applyNumberFormat="1" applyFont="1" applyFill="1" applyBorder="1" applyAlignment="1">
      <alignment horizontal="right" wrapText="1"/>
    </xf>
    <xf numFmtId="173" fontId="336" fillId="33" borderId="111" xfId="21" applyNumberFormat="1" applyFont="1" applyFill="1" applyBorder="1" applyAlignment="1">
      <alignment horizontal="right" wrapText="1"/>
    </xf>
    <xf numFmtId="172" fontId="81" fillId="33" borderId="133" xfId="17" applyNumberFormat="1" applyFont="1" applyFill="1" applyBorder="1"/>
    <xf numFmtId="170" fontId="67" fillId="33" borderId="124" xfId="4" applyNumberFormat="1" applyFont="1" applyFill="1" applyBorder="1" applyAlignment="1">
      <alignment horizontal="left"/>
    </xf>
    <xf numFmtId="3" fontId="67" fillId="33" borderId="124" xfId="23" applyNumberFormat="1" applyFont="1" applyFill="1" applyBorder="1"/>
    <xf numFmtId="175" fontId="81" fillId="33" borderId="124" xfId="28" applyNumberFormat="1" applyFont="1" applyFill="1" applyBorder="1" applyAlignment="1" applyProtection="1">
      <alignment horizontal="right"/>
    </xf>
    <xf numFmtId="3" fontId="63" fillId="33" borderId="133" xfId="23" applyNumberFormat="1" applyFill="1" applyBorder="1"/>
    <xf numFmtId="164" fontId="0" fillId="33" borderId="125" xfId="0" quotePrefix="1" applyFill="1" applyBorder="1"/>
    <xf numFmtId="3" fontId="0" fillId="33" borderId="125" xfId="0" applyNumberFormat="1" applyFill="1" applyBorder="1"/>
    <xf numFmtId="3" fontId="81" fillId="33" borderId="133" xfId="17" applyNumberFormat="1" applyFont="1" applyFill="1" applyBorder="1" applyAlignment="1"/>
    <xf numFmtId="3" fontId="72" fillId="33" borderId="82" xfId="17" applyNumberFormat="1" applyFont="1" applyFill="1" applyBorder="1" applyAlignment="1">
      <alignment horizontal="right" vertical="center" wrapText="1"/>
    </xf>
    <xf numFmtId="14" fontId="0" fillId="33" borderId="126" xfId="21" applyNumberFormat="1" applyFont="1" applyFill="1" applyBorder="1" applyAlignment="1">
      <alignment horizontal="right" vertical="center" wrapText="1"/>
    </xf>
    <xf numFmtId="166" fontId="75" fillId="33" borderId="0" xfId="21" applyNumberFormat="1" applyFont="1" applyFill="1" applyBorder="1" applyAlignment="1">
      <alignment horizontal="right" wrapText="1"/>
    </xf>
    <xf numFmtId="164" fontId="72" fillId="33" borderId="0" xfId="0" applyFont="1" applyFill="1" applyAlignment="1">
      <alignment wrapText="1"/>
    </xf>
    <xf numFmtId="164" fontId="0" fillId="33" borderId="0" xfId="0" applyFont="1" applyFill="1" applyAlignment="1">
      <alignment wrapText="1"/>
    </xf>
    <xf numFmtId="173" fontId="0" fillId="33" borderId="0" xfId="0" applyNumberFormat="1" applyFill="1"/>
    <xf numFmtId="0" fontId="72" fillId="33" borderId="0" xfId="13156" applyFont="1" applyFill="1" applyAlignment="1">
      <alignment horizontal="left"/>
    </xf>
    <xf numFmtId="164" fontId="72" fillId="33" borderId="115" xfId="21" applyFont="1" applyFill="1" applyBorder="1"/>
    <xf numFmtId="166" fontId="81" fillId="33" borderId="115" xfId="17" applyNumberFormat="1" applyFont="1" applyFill="1" applyBorder="1"/>
    <xf numFmtId="164" fontId="72" fillId="124" borderId="0" xfId="17" applyFont="1" applyFill="1"/>
    <xf numFmtId="0" fontId="63" fillId="124" borderId="0" xfId="16045" applyFont="1" applyFill="1"/>
    <xf numFmtId="164" fontId="67" fillId="33" borderId="0" xfId="0" applyFont="1" applyFill="1" applyAlignment="1">
      <alignment horizontal="center"/>
    </xf>
    <xf numFmtId="164" fontId="0" fillId="33" borderId="0" xfId="17" applyFont="1" applyFill="1" applyAlignment="1"/>
    <xf numFmtId="164" fontId="0" fillId="33" borderId="0" xfId="0" applyFill="1" applyAlignment="1"/>
    <xf numFmtId="164" fontId="63" fillId="33" borderId="100" xfId="21" applyFont="1" applyFill="1" applyBorder="1" applyAlignment="1">
      <alignment horizontal="center" wrapText="1"/>
    </xf>
    <xf numFmtId="164" fontId="0" fillId="33" borderId="100" xfId="0" applyFill="1" applyBorder="1" applyAlignment="1">
      <alignment horizontal="center" wrapText="1"/>
    </xf>
    <xf numFmtId="164" fontId="69" fillId="33" borderId="0" xfId="17" applyFont="1" applyFill="1" applyAlignment="1">
      <alignment horizontal="left" wrapText="1"/>
    </xf>
    <xf numFmtId="164" fontId="63" fillId="33" borderId="0" xfId="17" applyFont="1" applyFill="1" applyAlignment="1">
      <alignment horizontal="left" wrapText="1"/>
    </xf>
    <xf numFmtId="164" fontId="0" fillId="33" borderId="0" xfId="0" applyFill="1" applyAlignment="1">
      <alignment horizontal="left" wrapText="1"/>
    </xf>
    <xf numFmtId="164" fontId="0" fillId="33" borderId="0" xfId="17" applyFont="1" applyFill="1" applyAlignment="1">
      <alignment horizontal="left"/>
    </xf>
    <xf numFmtId="164" fontId="0" fillId="33" borderId="0" xfId="17" applyFont="1" applyFill="1" applyAlignment="1">
      <alignment horizontal="left" wrapText="1"/>
    </xf>
    <xf numFmtId="164" fontId="63" fillId="33" borderId="100" xfId="21" applyFont="1" applyFill="1" applyBorder="1" applyAlignment="1">
      <alignment horizontal="center"/>
    </xf>
    <xf numFmtId="164" fontId="0" fillId="33" borderId="100" xfId="0" applyFill="1" applyBorder="1" applyAlignment="1">
      <alignment horizontal="center"/>
    </xf>
    <xf numFmtId="164" fontId="0" fillId="33" borderId="0" xfId="21" applyFont="1" applyFill="1" applyBorder="1" applyAlignment="1">
      <alignment horizontal="right" wrapText="1"/>
    </xf>
    <xf numFmtId="164" fontId="69" fillId="33" borderId="111" xfId="0" applyFont="1" applyFill="1" applyBorder="1" applyAlignment="1">
      <alignment horizontal="right" wrapText="1"/>
    </xf>
    <xf numFmtId="164" fontId="63" fillId="33" borderId="0" xfId="17" applyFont="1" applyFill="1" applyAlignment="1">
      <alignment wrapText="1"/>
    </xf>
    <xf numFmtId="164" fontId="0" fillId="33" borderId="0" xfId="0" applyFill="1" applyAlignment="1">
      <alignment wrapText="1"/>
    </xf>
    <xf numFmtId="164" fontId="63" fillId="33" borderId="0" xfId="17" applyFont="1" applyFill="1" applyAlignment="1"/>
    <xf numFmtId="164" fontId="72" fillId="33" borderId="0" xfId="17" quotePrefix="1" applyFont="1" applyFill="1" applyAlignment="1"/>
    <xf numFmtId="0" fontId="63" fillId="33" borderId="100" xfId="13179" applyNumberFormat="1" applyFont="1" applyFill="1" applyBorder="1" applyAlignment="1">
      <alignment horizontal="center" wrapText="1"/>
    </xf>
    <xf numFmtId="0" fontId="63" fillId="33" borderId="100" xfId="17" applyNumberFormat="1" applyFont="1" applyFill="1" applyBorder="1" applyAlignment="1">
      <alignment horizontal="center" wrapText="1"/>
    </xf>
    <xf numFmtId="0" fontId="0" fillId="33" borderId="82" xfId="13179" applyFont="1" applyFill="1" applyBorder="1" applyAlignment="1">
      <alignment horizontal="left" wrapText="1"/>
    </xf>
    <xf numFmtId="0" fontId="63" fillId="33" borderId="82" xfId="13179" applyFont="1" applyFill="1" applyBorder="1" applyAlignment="1">
      <alignment horizontal="left" wrapText="1"/>
    </xf>
    <xf numFmtId="164" fontId="63" fillId="33" borderId="0" xfId="17" applyFont="1" applyFill="1" applyBorder="1" applyAlignment="1">
      <alignment horizontal="left" wrapText="1"/>
    </xf>
    <xf numFmtId="164" fontId="0" fillId="33" borderId="111"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11" xfId="17" applyFont="1" applyFill="1" applyBorder="1" applyAlignment="1">
      <alignment horizontal="center" wrapText="1"/>
    </xf>
    <xf numFmtId="164" fontId="0" fillId="33" borderId="12" xfId="17" applyFont="1" applyFill="1" applyBorder="1" applyAlignment="1">
      <alignment horizontal="center" vertical="center" wrapText="1"/>
    </xf>
    <xf numFmtId="164" fontId="63" fillId="33" borderId="12" xfId="17" applyFont="1" applyFill="1" applyBorder="1" applyAlignment="1">
      <alignment horizontal="center" vertical="center" wrapText="1"/>
    </xf>
    <xf numFmtId="164" fontId="63" fillId="33" borderId="113" xfId="17" applyFont="1" applyFill="1" applyBorder="1" applyAlignment="1">
      <alignment horizontal="right" wrapText="1"/>
    </xf>
    <xf numFmtId="164" fontId="63" fillId="33" borderId="111" xfId="17" applyFont="1" applyFill="1" applyBorder="1" applyAlignment="1">
      <alignment horizontal="right" wrapText="1"/>
    </xf>
    <xf numFmtId="0" fontId="0" fillId="33" borderId="0" xfId="17" applyNumberFormat="1" applyFont="1" applyFill="1" applyAlignment="1">
      <alignment wrapText="1"/>
    </xf>
    <xf numFmtId="164" fontId="69" fillId="33" borderId="82" xfId="17" applyFont="1" applyFill="1" applyBorder="1" applyAlignment="1">
      <alignment horizontal="left" wrapText="1"/>
    </xf>
    <xf numFmtId="164" fontId="67" fillId="33" borderId="0" xfId="17" applyFont="1" applyFill="1" applyAlignment="1">
      <alignment horizontal="left"/>
    </xf>
    <xf numFmtId="164" fontId="63" fillId="33" borderId="111" xfId="21" applyFont="1" applyFill="1" applyBorder="1" applyAlignment="1">
      <alignment horizontal="center"/>
    </xf>
    <xf numFmtId="164" fontId="63" fillId="33" borderId="111" xfId="4" applyFont="1" applyFill="1" applyBorder="1" applyAlignment="1">
      <alignment horizontal="center"/>
    </xf>
    <xf numFmtId="171" fontId="63" fillId="33" borderId="111" xfId="21" applyNumberFormat="1" applyFont="1" applyFill="1" applyBorder="1" applyAlignment="1">
      <alignment horizontal="center" wrapText="1"/>
    </xf>
    <xf numFmtId="171" fontId="63" fillId="33" borderId="111" xfId="4" applyNumberFormat="1" applyFont="1" applyFill="1" applyBorder="1" applyAlignment="1">
      <alignment horizontal="center" wrapText="1"/>
    </xf>
    <xf numFmtId="164" fontId="63" fillId="33" borderId="100" xfId="17" applyFont="1" applyFill="1" applyBorder="1" applyAlignment="1">
      <alignment horizontal="center" wrapText="1"/>
    </xf>
    <xf numFmtId="164" fontId="67" fillId="33" borderId="111" xfId="21" applyFont="1" applyFill="1" applyBorder="1" applyAlignment="1">
      <alignment horizontal="center" wrapText="1"/>
    </xf>
    <xf numFmtId="164" fontId="67" fillId="33" borderId="111" xfId="17" applyFont="1" applyFill="1" applyBorder="1" applyAlignment="1">
      <alignment horizontal="center" wrapText="1"/>
    </xf>
    <xf numFmtId="164" fontId="67" fillId="33" borderId="12" xfId="21" applyFont="1" applyFill="1" applyBorder="1" applyAlignment="1">
      <alignment horizontal="center" wrapText="1"/>
    </xf>
    <xf numFmtId="164" fontId="67" fillId="33" borderId="12" xfId="17" applyFont="1" applyFill="1" applyBorder="1" applyAlignment="1">
      <alignment horizontal="center" wrapText="1"/>
    </xf>
    <xf numFmtId="164" fontId="67" fillId="33" borderId="0" xfId="21" applyFont="1" applyFill="1" applyBorder="1" applyAlignment="1">
      <alignment horizontal="right" wrapText="1"/>
    </xf>
    <xf numFmtId="164" fontId="67" fillId="33" borderId="111" xfId="17" applyFont="1" applyFill="1" applyBorder="1" applyAlignment="1">
      <alignment horizontal="right" wrapText="1"/>
    </xf>
    <xf numFmtId="164" fontId="63" fillId="33" borderId="12" xfId="21" applyFont="1" applyFill="1" applyBorder="1" applyAlignment="1">
      <alignment horizontal="center" wrapText="1"/>
    </xf>
    <xf numFmtId="164" fontId="63" fillId="33" borderId="12" xfId="17" applyFont="1" applyFill="1" applyBorder="1" applyAlignment="1">
      <alignment horizontal="center" wrapText="1"/>
    </xf>
    <xf numFmtId="0" fontId="388" fillId="33" borderId="12" xfId="16085" applyFont="1" applyFill="1" applyBorder="1" applyAlignment="1">
      <alignment horizontal="center" wrapText="1"/>
    </xf>
    <xf numFmtId="164" fontId="379" fillId="33" borderId="0" xfId="17" applyFont="1" applyFill="1" applyBorder="1" applyAlignment="1">
      <alignment horizontal="center" vertical="center" wrapText="1"/>
    </xf>
    <xf numFmtId="164" fontId="72" fillId="33" borderId="82" xfId="17" applyFont="1" applyFill="1" applyBorder="1" applyAlignment="1">
      <alignment horizontal="left" wrapText="1"/>
    </xf>
    <xf numFmtId="3" fontId="76" fillId="33" borderId="0" xfId="17" applyNumberFormat="1" applyFont="1" applyFill="1" applyBorder="1" applyAlignment="1">
      <alignment horizontal="right"/>
    </xf>
    <xf numFmtId="3" fontId="379" fillId="33" borderId="0" xfId="17" applyNumberFormat="1" applyFont="1" applyFill="1" applyBorder="1" applyAlignment="1">
      <alignment horizontal="left" vertical="top" wrapText="1"/>
    </xf>
    <xf numFmtId="164" fontId="0" fillId="33" borderId="0" xfId="17" applyFont="1" applyFill="1" applyAlignment="1">
      <alignment wrapText="1"/>
    </xf>
    <xf numFmtId="164" fontId="63" fillId="33" borderId="0" xfId="0" applyFont="1" applyFill="1" applyAlignment="1"/>
    <xf numFmtId="3" fontId="379" fillId="33" borderId="0" xfId="17" applyNumberFormat="1" applyFont="1" applyFill="1" applyBorder="1" applyAlignment="1">
      <alignment horizontal="center" vertical="top" wrapText="1"/>
    </xf>
    <xf numFmtId="3" fontId="379" fillId="33" borderId="0" xfId="17" applyNumberFormat="1" applyFont="1" applyFill="1" applyBorder="1" applyAlignment="1">
      <alignment horizontal="center" vertical="center" wrapText="1"/>
    </xf>
    <xf numFmtId="3" fontId="380" fillId="33" borderId="0" xfId="17" applyNumberFormat="1" applyFont="1" applyFill="1" applyBorder="1" applyAlignment="1">
      <alignment horizontal="right"/>
    </xf>
    <xf numFmtId="3" fontId="80" fillId="33" borderId="0" xfId="17" applyNumberFormat="1" applyFont="1" applyFill="1" applyBorder="1" applyAlignment="1">
      <alignment horizontal="right"/>
    </xf>
    <xf numFmtId="0" fontId="72" fillId="33" borderId="0" xfId="16086" applyFont="1" applyFill="1" applyAlignment="1">
      <alignment horizontal="left" wrapText="1"/>
    </xf>
    <xf numFmtId="0" fontId="72" fillId="33" borderId="0" xfId="16087" applyFont="1" applyFill="1" applyAlignment="1">
      <alignment horizontal="left" wrapText="1"/>
    </xf>
    <xf numFmtId="164" fontId="72" fillId="33" borderId="100" xfId="21" applyFont="1" applyFill="1" applyBorder="1" applyAlignment="1">
      <alignment horizontal="center"/>
    </xf>
    <xf numFmtId="164" fontId="72" fillId="33" borderId="100" xfId="17" applyFont="1" applyFill="1" applyBorder="1" applyAlignment="1">
      <alignment horizontal="center"/>
    </xf>
    <xf numFmtId="14" fontId="72" fillId="33" borderId="0" xfId="21" applyNumberFormat="1" applyFont="1" applyFill="1" applyBorder="1" applyAlignment="1">
      <alignment horizontal="left" vertical="center"/>
    </xf>
    <xf numFmtId="14" fontId="72" fillId="33" borderId="111" xfId="21" applyNumberFormat="1" applyFont="1" applyFill="1" applyBorder="1" applyAlignment="1">
      <alignment horizontal="left" vertical="center"/>
    </xf>
    <xf numFmtId="171" fontId="72" fillId="33" borderId="111" xfId="21" applyNumberFormat="1" applyFont="1" applyFill="1" applyBorder="1" applyAlignment="1">
      <alignment horizontal="center" wrapText="1"/>
    </xf>
    <xf numFmtId="171" fontId="72" fillId="33" borderId="111" xfId="17" applyNumberFormat="1" applyFont="1" applyFill="1" applyBorder="1" applyAlignment="1">
      <alignment horizontal="center" wrapText="1"/>
    </xf>
    <xf numFmtId="164" fontId="72" fillId="33" borderId="0" xfId="17" applyFont="1" applyFill="1" applyAlignment="1">
      <alignment horizontal="left" wrapText="1"/>
    </xf>
    <xf numFmtId="164" fontId="72" fillId="33" borderId="82" xfId="17" applyFont="1" applyFill="1" applyBorder="1" applyAlignment="1">
      <alignment horizontal="center"/>
    </xf>
    <xf numFmtId="171" fontId="72" fillId="33" borderId="0" xfId="21" applyNumberFormat="1" applyFont="1" applyFill="1" applyBorder="1" applyAlignment="1">
      <alignment horizontal="center" wrapText="1"/>
    </xf>
    <xf numFmtId="171" fontId="72" fillId="33" borderId="0" xfId="17" applyNumberFormat="1" applyFont="1" applyFill="1" applyBorder="1" applyAlignment="1">
      <alignment horizontal="center" wrapText="1"/>
    </xf>
    <xf numFmtId="164" fontId="72" fillId="33" borderId="0" xfId="21" applyFont="1" applyFill="1" applyBorder="1" applyAlignment="1">
      <alignment horizontal="center" wrapText="1"/>
    </xf>
    <xf numFmtId="0" fontId="72" fillId="33" borderId="0" xfId="16089" applyFont="1" applyFill="1" applyAlignment="1">
      <alignment horizontal="left" wrapText="1"/>
    </xf>
    <xf numFmtId="0" fontId="72" fillId="33" borderId="0" xfId="16059" applyFont="1" applyFill="1" applyAlignment="1">
      <alignment horizontal="left" wrapText="1"/>
    </xf>
    <xf numFmtId="164" fontId="67" fillId="33" borderId="11" xfId="21" applyFont="1" applyFill="1" applyBorder="1" applyAlignment="1">
      <alignment horizontal="center" vertical="center" wrapText="1"/>
    </xf>
    <xf numFmtId="164" fontId="67" fillId="33" borderId="0" xfId="21" applyFont="1" applyFill="1" applyBorder="1" applyAlignment="1">
      <alignment horizontal="center" vertical="center" wrapText="1"/>
    </xf>
    <xf numFmtId="0" fontId="72" fillId="33" borderId="0" xfId="13156" applyFont="1" applyFill="1" applyAlignment="1">
      <alignment horizontal="left" wrapText="1"/>
    </xf>
    <xf numFmtId="164" fontId="0" fillId="0" borderId="0" xfId="0" applyAlignment="1">
      <alignment horizontal="left" wrapText="1"/>
    </xf>
    <xf numFmtId="0" fontId="72" fillId="33" borderId="82" xfId="13156" applyFont="1" applyFill="1" applyBorder="1" applyAlignment="1">
      <alignment horizontal="left" vertical="center" wrapText="1"/>
    </xf>
    <xf numFmtId="164" fontId="63" fillId="33" borderId="0" xfId="17" applyFont="1" applyFill="1" applyAlignment="1">
      <alignment vertical="center" wrapText="1"/>
    </xf>
    <xf numFmtId="164" fontId="63" fillId="33" borderId="111" xfId="17" applyFont="1" applyFill="1" applyBorder="1" applyAlignment="1">
      <alignment vertical="center" wrapText="1"/>
    </xf>
    <xf numFmtId="164" fontId="63" fillId="33" borderId="100" xfId="17" applyFont="1" applyFill="1" applyBorder="1" applyAlignment="1">
      <alignment horizontal="center"/>
    </xf>
    <xf numFmtId="171" fontId="0" fillId="33" borderId="111" xfId="21" applyNumberFormat="1" applyFont="1" applyFill="1" applyBorder="1" applyAlignment="1">
      <alignment horizontal="center" wrapText="1"/>
    </xf>
    <xf numFmtId="171" fontId="63" fillId="33" borderId="111" xfId="17" applyNumberFormat="1" applyFont="1" applyFill="1" applyBorder="1" applyAlignment="1">
      <alignment horizontal="center" wrapText="1"/>
    </xf>
    <xf numFmtId="0" fontId="396" fillId="33" borderId="0" xfId="13241" applyFont="1" applyFill="1" applyAlignment="1"/>
    <xf numFmtId="0" fontId="75" fillId="33" borderId="0" xfId="16073" applyFont="1" applyFill="1" applyAlignment="1"/>
    <xf numFmtId="0" fontId="379" fillId="33" borderId="0" xfId="16073" applyFont="1" applyFill="1" applyBorder="1" applyAlignment="1">
      <alignment horizontal="center" vertical="top" wrapText="1"/>
    </xf>
    <xf numFmtId="0" fontId="393" fillId="33" borderId="0" xfId="13241" applyFont="1" applyFill="1" applyAlignment="1"/>
    <xf numFmtId="0" fontId="394" fillId="33" borderId="0" xfId="16073" applyFont="1" applyFill="1" applyAlignment="1"/>
    <xf numFmtId="0" fontId="3" fillId="33" borderId="0" xfId="16073" applyFill="1" applyAlignment="1"/>
    <xf numFmtId="0" fontId="72" fillId="0" borderId="0" xfId="13156" applyFont="1" applyFill="1" applyAlignment="1">
      <alignment horizontal="left" wrapText="1"/>
    </xf>
    <xf numFmtId="0" fontId="81" fillId="33" borderId="11" xfId="13156" applyFont="1" applyFill="1" applyBorder="1" applyAlignment="1">
      <alignment horizontal="left" vertical="center" wrapText="1"/>
    </xf>
    <xf numFmtId="164" fontId="0" fillId="33" borderId="0" xfId="0" applyFill="1" applyAlignment="1">
      <alignment vertical="center" wrapText="1"/>
    </xf>
    <xf numFmtId="0" fontId="81"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09" xfId="0" applyFill="1" applyBorder="1" applyAlignment="1">
      <alignment vertical="center" wrapText="1"/>
    </xf>
    <xf numFmtId="164" fontId="72" fillId="33" borderId="82" xfId="0" applyFont="1" applyFill="1" applyBorder="1" applyAlignment="1">
      <alignment horizontal="left" wrapText="1"/>
    </xf>
    <xf numFmtId="164" fontId="72" fillId="33" borderId="0" xfId="0" applyFont="1" applyFill="1" applyBorder="1" applyAlignment="1">
      <alignment wrapText="1"/>
    </xf>
    <xf numFmtId="164" fontId="72" fillId="33" borderId="0" xfId="0" applyFont="1" applyFill="1" applyBorder="1" applyAlignment="1"/>
    <xf numFmtId="164" fontId="72" fillId="33" borderId="0" xfId="0" applyFont="1" applyFill="1" applyBorder="1" applyAlignment="1">
      <alignment horizontal="left" wrapText="1"/>
    </xf>
    <xf numFmtId="164" fontId="63" fillId="33" borderId="10" xfId="21" applyFont="1" applyFill="1" applyBorder="1" applyAlignment="1">
      <alignment horizontal="center"/>
    </xf>
    <xf numFmtId="164" fontId="63" fillId="33" borderId="10" xfId="17" applyFill="1" applyBorder="1" applyAlignment="1">
      <alignment horizontal="center"/>
    </xf>
    <xf numFmtId="164" fontId="72" fillId="33" borderId="0" xfId="0" applyFont="1" applyFill="1" applyBorder="1" applyAlignment="1">
      <alignment horizontal="left"/>
    </xf>
    <xf numFmtId="164" fontId="0" fillId="33" borderId="0" xfId="0" applyFont="1" applyFill="1" applyAlignment="1">
      <alignment horizontal="left"/>
    </xf>
    <xf numFmtId="164" fontId="67" fillId="33" borderId="0" xfId="4" applyFont="1" applyFill="1" applyAlignment="1">
      <alignment wrapText="1"/>
    </xf>
    <xf numFmtId="0" fontId="61" fillId="33" borderId="0" xfId="13216" applyFont="1" applyFill="1" applyAlignment="1">
      <alignment wrapText="1"/>
    </xf>
    <xf numFmtId="164" fontId="0" fillId="33" borderId="0" xfId="14" applyFont="1" applyFill="1" applyAlignment="1">
      <alignment horizontal="left"/>
    </xf>
    <xf numFmtId="0" fontId="61" fillId="33" borderId="0" xfId="13236" applyFont="1" applyFill="1" applyAlignment="1">
      <alignment wrapText="1"/>
    </xf>
    <xf numFmtId="164" fontId="0" fillId="33" borderId="0" xfId="14" applyFont="1" applyFill="1" applyAlignment="1">
      <alignment horizontal="left" wrapText="1"/>
    </xf>
    <xf numFmtId="164" fontId="63" fillId="33" borderId="0" xfId="14" applyFont="1" applyFill="1" applyAlignment="1">
      <alignment horizontal="left" wrapText="1"/>
    </xf>
    <xf numFmtId="164" fontId="0" fillId="33" borderId="0" xfId="14" applyFont="1" applyFill="1" applyBorder="1" applyAlignment="1">
      <alignment horizontal="left"/>
    </xf>
    <xf numFmtId="164" fontId="69" fillId="33" borderId="82" xfId="14" applyFont="1" applyFill="1" applyBorder="1" applyAlignment="1">
      <alignment horizontal="left"/>
    </xf>
    <xf numFmtId="164" fontId="0" fillId="33" borderId="82" xfId="14" applyFont="1" applyFill="1" applyBorder="1" applyAlignment="1">
      <alignment horizontal="left"/>
    </xf>
    <xf numFmtId="164" fontId="63" fillId="33" borderId="0" xfId="4" applyFill="1" applyAlignment="1">
      <alignment horizontal="left" wrapText="1"/>
    </xf>
    <xf numFmtId="164" fontId="66" fillId="33" borderId="0" xfId="2" applyFill="1" applyAlignment="1" applyProtection="1">
      <alignment wrapText="1"/>
    </xf>
    <xf numFmtId="0" fontId="0" fillId="33" borderId="0" xfId="13297" applyFont="1" applyFill="1" applyAlignment="1">
      <alignment horizontal="left" wrapText="1"/>
    </xf>
    <xf numFmtId="0" fontId="0" fillId="33" borderId="0" xfId="13297" applyFont="1" applyFill="1" applyAlignment="1">
      <alignment horizontal="left"/>
    </xf>
    <xf numFmtId="164" fontId="69" fillId="33" borderId="0" xfId="0" applyFont="1" applyFill="1" applyAlignment="1">
      <alignment horizontal="left" wrapText="1"/>
    </xf>
    <xf numFmtId="164" fontId="69" fillId="33" borderId="0" xfId="4" applyFont="1" applyFill="1" applyBorder="1" applyAlignment="1">
      <alignment horizontal="left" wrapText="1"/>
    </xf>
    <xf numFmtId="164" fontId="63" fillId="33" borderId="0" xfId="4" applyFill="1" applyBorder="1" applyAlignment="1">
      <alignment wrapText="1"/>
    </xf>
    <xf numFmtId="164" fontId="63" fillId="33" borderId="10" xfId="21" applyFont="1" applyFill="1" applyBorder="1" applyAlignment="1">
      <alignment horizontal="center" wrapText="1"/>
    </xf>
    <xf numFmtId="164" fontId="63" fillId="33" borderId="82" xfId="17" applyFont="1" applyFill="1" applyBorder="1" applyAlignment="1">
      <alignment horizontal="left" wrapText="1"/>
    </xf>
    <xf numFmtId="164" fontId="0" fillId="33" borderId="10" xfId="0" applyFill="1" applyBorder="1" applyAlignment="1">
      <alignment horizontal="center" wrapText="1"/>
    </xf>
    <xf numFmtId="14" fontId="63" fillId="33" borderId="0" xfId="21" applyNumberFormat="1" applyFont="1" applyFill="1" applyBorder="1" applyAlignment="1">
      <alignment horizontal="left" vertical="center"/>
    </xf>
    <xf numFmtId="14" fontId="63"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67" fillId="33" borderId="0" xfId="16045" applyFont="1" applyFill="1" applyAlignment="1">
      <alignment wrapText="1"/>
    </xf>
    <xf numFmtId="164" fontId="63"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16045" applyFont="1" applyFill="1" applyAlignment="1">
      <alignment horizontal="left"/>
    </xf>
    <xf numFmtId="0" fontId="0" fillId="33" borderId="0" xfId="9007" applyFont="1" applyFill="1" applyBorder="1" applyAlignment="1">
      <alignment horizontal="left" wrapText="1"/>
    </xf>
    <xf numFmtId="0" fontId="63" fillId="33" borderId="0" xfId="9007" applyFont="1" applyFill="1" applyBorder="1" applyAlignment="1">
      <alignment horizontal="left" wrapText="1"/>
    </xf>
    <xf numFmtId="0" fontId="0" fillId="33" borderId="0" xfId="9007" applyFont="1" applyFill="1" applyAlignment="1">
      <alignment horizontal="left"/>
    </xf>
    <xf numFmtId="0" fontId="72" fillId="33" borderId="0" xfId="16045" applyFont="1" applyFill="1" applyBorder="1" applyAlignment="1">
      <alignment horizontal="left" wrapText="1"/>
    </xf>
    <xf numFmtId="0" fontId="63" fillId="33" borderId="0" xfId="16045" applyFont="1" applyFill="1" applyBorder="1" applyAlignment="1">
      <alignment horizontal="left" wrapText="1"/>
    </xf>
    <xf numFmtId="164" fontId="63" fillId="33" borderId="0" xfId="13300" applyFont="1" applyFill="1" applyAlignment="1">
      <alignment wrapText="1"/>
    </xf>
    <xf numFmtId="0" fontId="0" fillId="33" borderId="0" xfId="16045" applyFont="1" applyFill="1" applyBorder="1" applyAlignment="1">
      <alignment horizontal="left" wrapText="1"/>
    </xf>
    <xf numFmtId="0" fontId="63" fillId="33" borderId="0" xfId="16045" applyFont="1" applyFill="1" applyAlignment="1">
      <alignment horizontal="left"/>
    </xf>
    <xf numFmtId="164" fontId="67" fillId="0" borderId="0" xfId="0" applyFont="1" applyFill="1" applyAlignment="1">
      <alignment horizontal="left"/>
    </xf>
    <xf numFmtId="164" fontId="0" fillId="0" borderId="82" xfId="0" applyFill="1" applyBorder="1" applyAlignment="1">
      <alignment horizontal="left" wrapText="1"/>
    </xf>
    <xf numFmtId="164" fontId="0" fillId="0" borderId="0" xfId="0" applyFill="1" applyBorder="1" applyAlignment="1">
      <alignment horizontal="left" wrapText="1"/>
    </xf>
    <xf numFmtId="164" fontId="0" fillId="33" borderId="82" xfId="0" applyFill="1" applyBorder="1" applyAlignment="1">
      <alignment horizontal="left" wrapText="1"/>
    </xf>
    <xf numFmtId="0" fontId="72" fillId="33" borderId="0" xfId="13156" applyFont="1" applyFill="1" applyAlignment="1">
      <alignment horizontal="left"/>
    </xf>
    <xf numFmtId="164" fontId="379" fillId="33" borderId="0" xfId="0" applyFont="1" applyFill="1" applyBorder="1" applyAlignment="1">
      <alignment horizontal="center" vertical="top" wrapText="1"/>
    </xf>
    <xf numFmtId="164" fontId="379" fillId="33" borderId="0" xfId="0" applyFont="1" applyFill="1" applyBorder="1" applyAlignment="1">
      <alignment horizontal="center" vertical="center" wrapText="1"/>
    </xf>
    <xf numFmtId="164" fontId="0" fillId="33" borderId="82" xfId="0" applyFill="1" applyBorder="1" applyAlignment="1">
      <alignment horizontal="left"/>
    </xf>
    <xf numFmtId="164" fontId="0" fillId="33" borderId="0" xfId="0" applyFill="1" applyAlignment="1">
      <alignment horizontal="left"/>
    </xf>
    <xf numFmtId="0" fontId="72" fillId="33" borderId="0" xfId="13156" applyFont="1" applyFill="1" applyBorder="1" applyAlignment="1">
      <alignment horizontal="left"/>
    </xf>
    <xf numFmtId="164" fontId="386" fillId="33" borderId="0" xfId="0" applyFont="1" applyFill="1" applyBorder="1" applyAlignment="1">
      <alignment wrapText="1"/>
    </xf>
    <xf numFmtId="164" fontId="386" fillId="33" borderId="0" xfId="0" applyFont="1" applyFill="1" applyBorder="1" applyAlignment="1"/>
    <xf numFmtId="164" fontId="72" fillId="33" borderId="0" xfId="0" applyFont="1" applyFill="1" applyAlignment="1">
      <alignment horizontal="left" wrapText="1"/>
    </xf>
    <xf numFmtId="164" fontId="72" fillId="33" borderId="0" xfId="0" applyFont="1" applyFill="1" applyAlignment="1">
      <alignment wrapText="1"/>
    </xf>
    <xf numFmtId="164" fontId="0" fillId="33" borderId="82" xfId="4" applyFont="1" applyFill="1" applyBorder="1" applyAlignment="1">
      <alignment horizontal="left" wrapText="1"/>
    </xf>
    <xf numFmtId="164" fontId="63" fillId="33" borderId="82" xfId="4" applyFont="1" applyFill="1" applyBorder="1" applyAlignment="1">
      <alignment horizontal="left" wrapText="1"/>
    </xf>
    <xf numFmtId="164" fontId="63" fillId="33" borderId="0" xfId="4" applyFont="1" applyFill="1" applyBorder="1" applyAlignment="1">
      <alignment horizontal="left" wrapText="1"/>
    </xf>
    <xf numFmtId="164" fontId="63" fillId="33" borderId="0" xfId="4" applyFont="1" applyFill="1" applyAlignment="1">
      <alignment horizontal="left"/>
    </xf>
    <xf numFmtId="164" fontId="0" fillId="33" borderId="0" xfId="4" applyFont="1" applyFill="1" applyAlignment="1">
      <alignment horizontal="left" wrapText="1"/>
    </xf>
    <xf numFmtId="164" fontId="63" fillId="33" borderId="0" xfId="4" applyFont="1" applyFill="1" applyAlignment="1">
      <alignment horizontal="left" wrapText="1"/>
    </xf>
    <xf numFmtId="0" fontId="72" fillId="33" borderId="82" xfId="13166" quotePrefix="1" applyNumberFormat="1" applyFont="1" applyFill="1" applyBorder="1" applyAlignment="1">
      <alignment horizontal="left"/>
    </xf>
    <xf numFmtId="0" fontId="72" fillId="33" borderId="0" xfId="13166" quotePrefix="1" applyNumberFormat="1" applyFont="1" applyFill="1" applyBorder="1" applyAlignment="1">
      <alignment horizontal="left" wrapText="1"/>
    </xf>
    <xf numFmtId="164" fontId="0" fillId="0" borderId="0" xfId="0" applyAlignment="1">
      <alignment wrapText="1"/>
    </xf>
    <xf numFmtId="0" fontId="72" fillId="33" borderId="82" xfId="13156" applyFont="1" applyFill="1" applyBorder="1" applyAlignment="1">
      <alignment horizontal="left"/>
    </xf>
    <xf numFmtId="164" fontId="67" fillId="33" borderId="0" xfId="0" applyFont="1" applyFill="1" applyAlignment="1">
      <alignment horizontal="left" wrapText="1"/>
    </xf>
    <xf numFmtId="164" fontId="0" fillId="33" borderId="0" xfId="0" applyFont="1" applyFill="1" applyAlignment="1">
      <alignment wrapText="1"/>
    </xf>
    <xf numFmtId="0" fontId="81" fillId="33" borderId="0" xfId="13156" applyFont="1" applyFill="1" applyAlignment="1">
      <alignment horizontal="left" wrapText="1"/>
    </xf>
    <xf numFmtId="164" fontId="69" fillId="33" borderId="0" xfId="0" applyFont="1" applyFill="1" applyBorder="1" applyAlignment="1">
      <alignment horizontal="justify" vertical="center" wrapText="1"/>
    </xf>
    <xf numFmtId="164" fontId="0" fillId="33" borderId="0" xfId="0" applyFill="1" applyBorder="1" applyAlignment="1">
      <alignment wrapText="1"/>
    </xf>
    <xf numFmtId="164" fontId="67" fillId="33" borderId="0" xfId="17" applyFont="1" applyFill="1" applyAlignment="1">
      <alignment horizontal="left" wrapText="1"/>
    </xf>
    <xf numFmtId="164" fontId="0" fillId="33" borderId="82" xfId="17" applyFont="1" applyFill="1" applyBorder="1" applyAlignment="1">
      <alignment horizontal="left" wrapText="1"/>
    </xf>
    <xf numFmtId="164" fontId="63" fillId="33" borderId="0" xfId="17" applyFont="1" applyFill="1" applyAlignment="1">
      <alignment horizontal="left"/>
    </xf>
    <xf numFmtId="164" fontId="63" fillId="0" borderId="0" xfId="13198" applyFont="1" applyFill="1" applyAlignment="1">
      <alignment horizontal="left"/>
    </xf>
    <xf numFmtId="0" fontId="72" fillId="33" borderId="0" xfId="17" applyNumberFormat="1" applyFont="1" applyFill="1" applyBorder="1" applyAlignment="1">
      <alignment horizontal="left" vertical="center"/>
    </xf>
    <xf numFmtId="0" fontId="72" fillId="33" borderId="111" xfId="17" applyNumberFormat="1" applyFont="1" applyFill="1" applyBorder="1" applyAlignment="1">
      <alignment horizontal="left" vertical="center"/>
    </xf>
    <xf numFmtId="164" fontId="72" fillId="33" borderId="0" xfId="17" applyFont="1" applyFill="1" applyBorder="1" applyAlignment="1">
      <alignment horizontal="right" vertical="center" wrapText="1"/>
    </xf>
    <xf numFmtId="164" fontId="72" fillId="33" borderId="111" xfId="17" applyFont="1" applyFill="1" applyBorder="1" applyAlignment="1">
      <alignment horizontal="right" vertical="center" wrapText="1"/>
    </xf>
    <xf numFmtId="164" fontId="63" fillId="33" borderId="0" xfId="13198" applyFont="1" applyFill="1" applyAlignment="1">
      <alignment horizontal="left" wrapText="1"/>
    </xf>
    <xf numFmtId="164" fontId="69" fillId="33" borderId="0" xfId="13198" applyFont="1" applyFill="1" applyAlignment="1">
      <alignment horizontal="left" wrapText="1"/>
    </xf>
    <xf numFmtId="164" fontId="63" fillId="33" borderId="0" xfId="13211" applyFont="1" applyFill="1" applyBorder="1" applyAlignment="1">
      <alignment horizontal="right" vertical="center" wrapText="1"/>
    </xf>
    <xf numFmtId="164" fontId="63" fillId="33" borderId="111" xfId="13211" applyFont="1" applyFill="1" applyBorder="1" applyAlignment="1">
      <alignment horizontal="right" vertical="center" wrapText="1"/>
    </xf>
    <xf numFmtId="164" fontId="63" fillId="33" borderId="0" xfId="13211" applyFont="1" applyFill="1" applyBorder="1" applyAlignment="1">
      <alignment horizontal="left" vertical="center" wrapText="1"/>
    </xf>
    <xf numFmtId="164" fontId="63" fillId="33" borderId="111" xfId="13211" applyFont="1" applyFill="1" applyBorder="1" applyAlignment="1">
      <alignment horizontal="left" vertical="center" wrapText="1"/>
    </xf>
    <xf numFmtId="164" fontId="63" fillId="33" borderId="0" xfId="13211" applyFont="1" applyFill="1" applyBorder="1" applyAlignment="1">
      <alignment horizontal="center" vertical="center" wrapText="1"/>
    </xf>
    <xf numFmtId="164" fontId="63" fillId="33" borderId="111" xfId="13211" applyFont="1" applyFill="1" applyBorder="1" applyAlignment="1">
      <alignment horizontal="center" vertical="center" wrapText="1"/>
    </xf>
    <xf numFmtId="164" fontId="63" fillId="33" borderId="0" xfId="13198" applyFont="1" applyFill="1" applyBorder="1" applyAlignment="1">
      <alignment horizontal="center"/>
    </xf>
    <xf numFmtId="164" fontId="63" fillId="33" borderId="82" xfId="13198" quotePrefix="1" applyFont="1" applyFill="1" applyBorder="1" applyAlignment="1">
      <alignment horizontal="left" wrapText="1"/>
    </xf>
    <xf numFmtId="164" fontId="63" fillId="33" borderId="0" xfId="13198" applyFont="1" applyFill="1" applyAlignment="1">
      <alignment horizontal="left"/>
    </xf>
    <xf numFmtId="164" fontId="72" fillId="33" borderId="0" xfId="13198" applyFont="1" applyFill="1" applyAlignment="1">
      <alignment horizontal="left" wrapText="1"/>
    </xf>
    <xf numFmtId="0" fontId="63" fillId="33" borderId="0" xfId="13198" applyNumberFormat="1" applyFont="1" applyFill="1" applyAlignment="1">
      <alignment horizontal="left" wrapText="1"/>
    </xf>
    <xf numFmtId="164" fontId="63" fillId="33" borderId="0" xfId="13198" applyFont="1" applyFill="1" applyBorder="1" applyAlignment="1">
      <alignment horizontal="right" vertical="center" wrapText="1"/>
    </xf>
    <xf numFmtId="164" fontId="63" fillId="33" borderId="111" xfId="13198" applyFont="1" applyFill="1" applyBorder="1" applyAlignment="1">
      <alignment horizontal="right" vertical="center" wrapText="1"/>
    </xf>
    <xf numFmtId="164" fontId="63" fillId="33" borderId="0" xfId="13198" applyFont="1" applyFill="1" applyBorder="1" applyAlignment="1">
      <alignment horizontal="center" vertical="center" wrapText="1"/>
    </xf>
    <xf numFmtId="164" fontId="0" fillId="33" borderId="82" xfId="13198" applyFont="1" applyFill="1" applyBorder="1" applyAlignment="1">
      <alignment horizontal="left" wrapText="1"/>
    </xf>
    <xf numFmtId="164" fontId="63" fillId="33" borderId="82" xfId="13198" applyFont="1" applyFill="1" applyBorder="1" applyAlignment="1">
      <alignment horizontal="left" wrapText="1"/>
    </xf>
    <xf numFmtId="164" fontId="67" fillId="33" borderId="0" xfId="0" applyFont="1" applyFill="1" applyAlignment="1">
      <alignment vertical="top" wrapText="1"/>
    </xf>
    <xf numFmtId="164" fontId="0" fillId="0" borderId="0" xfId="0" applyAlignment="1">
      <alignment vertical="top" wrapText="1"/>
    </xf>
    <xf numFmtId="164" fontId="76" fillId="33" borderId="12" xfId="0" applyFont="1" applyFill="1" applyBorder="1" applyAlignment="1">
      <alignment horizontal="center" vertical="center"/>
    </xf>
    <xf numFmtId="164" fontId="76" fillId="33" borderId="0" xfId="0" applyFont="1" applyFill="1" applyBorder="1" applyAlignment="1">
      <alignment vertical="center" wrapText="1"/>
    </xf>
    <xf numFmtId="164" fontId="76" fillId="33" borderId="111" xfId="0" applyFont="1" applyFill="1" applyBorder="1" applyAlignment="1">
      <alignment vertical="center" wrapText="1"/>
    </xf>
    <xf numFmtId="164" fontId="76" fillId="33" borderId="0" xfId="0" applyFont="1" applyFill="1" applyBorder="1" applyAlignment="1">
      <alignment horizontal="right" vertical="center" wrapText="1"/>
    </xf>
    <xf numFmtId="164" fontId="76" fillId="33" borderId="111" xfId="0" applyFont="1" applyFill="1" applyBorder="1" applyAlignment="1">
      <alignment horizontal="right" vertical="center" wrapText="1"/>
    </xf>
    <xf numFmtId="164" fontId="0" fillId="0" borderId="111" xfId="0" applyBorder="1" applyAlignment="1">
      <alignment horizontal="right" vertical="center" wrapText="1"/>
    </xf>
    <xf numFmtId="164" fontId="78" fillId="0" borderId="0" xfId="0" applyFont="1" applyFill="1" applyAlignment="1">
      <alignment horizontal="left" vertical="center" wrapText="1"/>
    </xf>
    <xf numFmtId="164" fontId="78" fillId="33" borderId="0" xfId="0" applyFont="1" applyFill="1" applyAlignment="1">
      <alignment horizontal="justify" vertical="center" wrapText="1"/>
    </xf>
    <xf numFmtId="164" fontId="0" fillId="33" borderId="0" xfId="0" applyFont="1" applyFill="1" applyAlignment="1">
      <alignment horizontal="left" vertical="top" wrapText="1"/>
    </xf>
    <xf numFmtId="164" fontId="63" fillId="33" borderId="0" xfId="0" applyFont="1" applyFill="1" applyAlignment="1">
      <alignment horizontal="left" vertical="top" wrapText="1"/>
    </xf>
    <xf numFmtId="164" fontId="0" fillId="33" borderId="0" xfId="0" applyFont="1" applyFill="1" applyAlignment="1">
      <alignment vertical="top" wrapText="1"/>
    </xf>
    <xf numFmtId="164" fontId="63" fillId="33" borderId="0" xfId="0" applyFont="1" applyFill="1" applyAlignment="1">
      <alignment vertical="top" wrapText="1"/>
    </xf>
  </cellXfs>
  <cellStyles count="16110">
    <cellStyle name="_x0013_" xfId="29"/>
    <cellStyle name=" 1" xfId="30"/>
    <cellStyle name=" Antiqua,Bold&quot;&amp;10CONFIDENTIAL&amp;R   &amp;&quot;Arial,Bold&quot;&amp;10&amp;P ⭤(]_Sumste1_ALLSTEN(吸͖吘͖_x0007__x0007_䜜͖" xfId="31"/>
    <cellStyle name="_x000a__x000a_JournalTemplate=C:\COMFO\CTALK\JOURSTD.TPL_x000a__x000a_LbStateAddress=3 3 0 251 1 89 2 311_x000a__x000a_LbStateJou" xfId="32"/>
    <cellStyle name="_x000a__x000a_JournalTemplate=C:\COMFO\CTALK\JOURSTD.TPL_x000a__x000a_LbStateAddress=3 3 0 251 1 89 2 311_x000a__x000a_LbStateJou 2" xfId="33"/>
    <cellStyle name="_x000a__x000a_JournalTemplate=C:\COMFO\CTALK\JOURSTD.TPL_x000a__x000a_LbStateAddress=3 3 0 251 1 89 2 311_x000a__x000a_LbStateJou 2 2" xfId="34"/>
    <cellStyle name="_x000a__x000a_JournalTemplate=C:\COMFO\CTALK\JOURSTD.TPL_x000a__x000a_LbStateAddress=3 3 0 251 1 89 2 311_x000a__x000a_LbStateJou 2 3" xfId="35"/>
    <cellStyle name="_x000a__x000a_JournalTemplate=C:\COMFO\CTALK\JOURSTD.TPL_x000a__x000a_LbStateAddress=3 3 0 251 1 89 2 311_x000a__x000a_LbStateJou 2 4" xfId="36"/>
    <cellStyle name="_x000a__x000a_JournalTemplate=C:\COMFO\CTALK\JOURSTD.TPL_x000a__x000a_LbStateAddress=3 3 0 251 1 89 2 311_x000a__x000a_LbStateJou 2 5" xfId="37"/>
    <cellStyle name="_x000a__x000a_JournalTemplate=C:\COMFO\CTALK\JOURSTD.TPL_x000a__x000a_LbStateAddress=3 3 0 251 1 89 2 311_x000a__x000a_LbStateJou 3" xfId="38"/>
    <cellStyle name="_x000a__x000a_JournalTemplate=C:\COMFO\CTALK\JOURSTD.TPL_x000a__x000a_LbStateAddress=3 3 0 251 1 89 2 311_x000a__x000a_LbStateJou 3 2" xfId="39"/>
    <cellStyle name="_x000a__x000a_JournalTemplate=C:\COMFO\CTALK\JOURSTD.TPL_x000a__x000a_LbStateAddress=3 3 0 251 1 89 2 311_x000a__x000a_LbStateJou 3 3" xfId="40"/>
    <cellStyle name="_x000a__x000a_JournalTemplate=C:\COMFO\CTALK\JOURSTD.TPL_x000a__x000a_LbStateAddress=3 3 0 251 1 89 2 311_x000a__x000a_LbStateJou 3 4" xfId="41"/>
    <cellStyle name="_x000a__x000a_JournalTemplate=C:\COMFO\CTALK\JOURSTD.TPL_x000a__x000a_LbStateAddress=3 3 0 251 1 89 2 311_x000a__x000a_LbStateJou 3 5" xfId="42"/>
    <cellStyle name="_x000a__x000a_JournalTemplate=C:\COMFO\CTALK\JOURSTD.TPL_x000a__x000a_LbStateAddress=3 3 0 251 1 89 2 311_x000a__x000a_LbStateJou_BG Insulation - avg cost per measure" xfId="43"/>
    <cellStyle name="$ BOX" xfId="44"/>
    <cellStyle name="$1000s (0)" xfId="45"/>
    <cellStyle name="%" xfId="46"/>
    <cellStyle name="% 2" xfId="47"/>
    <cellStyle name="% 2 2" xfId="48"/>
    <cellStyle name="% 2 3" xfId="49"/>
    <cellStyle name="% 2 4" xfId="50"/>
    <cellStyle name="% 2 5" xfId="51"/>
    <cellStyle name="% 2 6" xfId="52"/>
    <cellStyle name="% 2 7" xfId="53"/>
    <cellStyle name="% 3" xfId="54"/>
    <cellStyle name="% 4" xfId="55"/>
    <cellStyle name="% 5" xfId="56"/>
    <cellStyle name="% 6" xfId="57"/>
    <cellStyle name="% 7" xfId="58"/>
    <cellStyle name="% 8" xfId="59"/>
    <cellStyle name="% 9" xfId="60"/>
    <cellStyle name="%_(f) ONNET PC TOOL (4.0.0) PPC 29111_V3" xfId="61"/>
    <cellStyle name="%_(F) ONNET PC TOOL (4.0.0)_BETA_Stdpricing_ZH" xfId="62"/>
    <cellStyle name="%_(H) IP SELECT TOOL (0.2.0) BETA b" xfId="63"/>
    <cellStyle name="%_0311 CERT v1" xfId="64"/>
    <cellStyle name="%_1210 CERTv2" xfId="65"/>
    <cellStyle name="%_BGS Outturn template - detail v3" xfId="66"/>
    <cellStyle name="%_BGS Outturn template - detail with comments (2)" xfId="67"/>
    <cellStyle name="%_BGS Segmented P&amp;L February 2010" xfId="68"/>
    <cellStyle name="%_BGS Segmented P&amp;L January 2010(Peteupdated)" xfId="69"/>
    <cellStyle name="%_Book2" xfId="70"/>
    <cellStyle name="%_Centrica - Response Bid  fwv1 2003-02-24" xfId="71"/>
    <cellStyle name="%_Centrica - Response Bid  fwv2 2003-02-25" xfId="72"/>
    <cellStyle name="%_Centrica VPN fw V1" xfId="73"/>
    <cellStyle name="%_CERT 2011 LE2 Model 19-05-11 FINAL" xfId="74"/>
    <cellStyle name="%_Cole - Track 1 £1,645m tracking" xfId="75"/>
    <cellStyle name="%_Combined channel f'cast wc 240111v2" xfId="76"/>
    <cellStyle name="%_Combined channel f'cast wc 240111v2_0311 CERT v1" xfId="77"/>
    <cellStyle name="%_Combined channel f'cast wc 240111v2_0411 CERTv1" xfId="78"/>
    <cellStyle name="%_Cost Centre Mappings_HR Extrapolation" xfId="79"/>
    <cellStyle name="%_Day4P&amp;Ls" xfId="80"/>
    <cellStyle name="%_Headcount Report_May_10_NEW STRUCTURE" xfId="81"/>
    <cellStyle name="%_HR_2010-Jan" xfId="82"/>
    <cellStyle name="%_HSE_2011" xfId="83"/>
    <cellStyle name="%_LE1 summary slide" xfId="84"/>
    <cellStyle name="%_Manpower Reports Mar 11" xfId="85"/>
    <cellStyle name="%_Manpower Reports September 2011" xfId="86"/>
    <cellStyle name="%_September FTE Tracker Report" xfId="87"/>
    <cellStyle name="%_TYP_2010_ Reporting_Phased_FINAL BPS Opex" xfId="88"/>
    <cellStyle name="%_WD3" xfId="89"/>
    <cellStyle name="%_Xl0000007" xfId="90"/>
    <cellStyle name="%0" xfId="91"/>
    <cellStyle name="%1" xfId="92"/>
    <cellStyle name="%2" xfId="93"/>
    <cellStyle name="******************************************" xfId="94"/>
    <cellStyle name="??" xfId="95"/>
    <cellStyle name="?? [0.00]_BP to GO (Revised Jun1)" xfId="96"/>
    <cellStyle name="?? 2" xfId="97"/>
    <cellStyle name="?? 3" xfId="98"/>
    <cellStyle name="?? 4" xfId="99"/>
    <cellStyle name="????" xfId="100"/>
    <cellStyle name="???? [0.00]_BP to GO (Revised Jun1)" xfId="101"/>
    <cellStyle name="???? 2" xfId="102"/>
    <cellStyle name="???? 3" xfId="103"/>
    <cellStyle name="???? 4" xfId="104"/>
    <cellStyle name="?????? [0]_??????" xfId="105"/>
    <cellStyle name="????????????????????????????????????????????????????????????????" xfId="106"/>
    <cellStyle name="???????????????????????????????????????????????????????????????? 2" xfId="107"/>
    <cellStyle name="??????????_?????? ????????? ???? 2004 ??" xfId="108"/>
    <cellStyle name="???????_010 ?????? ????????? ?? ??????? 2003 ? ????????????" xfId="109"/>
    <cellStyle name="??????_??????" xfId="110"/>
    <cellStyle name="????_BP to GO (Revised Jun1)" xfId="111"/>
    <cellStyle name="??_BP to GO (Revised Jun1)" xfId="112"/>
    <cellStyle name="]_x000d__x000a_Zoomed=1_x000d__x000a_Row=0_x000d__x000a_Column=0_x000d__x000a_Height=0_x000d__x000a_Width=0_x000d__x000a_FontName=FoxFont_x000d__x000a_FontStyle=0_x000d__x000a_FontSize=9_x000d__x000a_PrtFontName=FoxPrin" xfId="113"/>
    <cellStyle name="]_x000d__x000a_Zoomed=1_x000d__x000a_Row=0_x000d__x000a_Column=0_x000d__x000a_Height=0_x000d__x000a_Width=0_x000d__x000a_FontName=FoxFont_x000d__x000a_FontStyle=0_x000d__x000a_FontSize=9_x000d__x000a_PrtFontName=FoxPrin 2" xfId="114"/>
    <cellStyle name="]_x000d__x000a_Zoomed=1_x000d__x000a_Row=0_x000d__x000a_Column=0_x000d__x000a_Height=0_x000d__x000a_Width=0_x000d__x000a_FontName=FoxFont_x000d__x000a_FontStyle=0_x000d__x000a_FontSize=9_x000d__x000a_PrtFontName=FoxPrin 2 2" xfId="115"/>
    <cellStyle name="]_x000d__x000a_Zoomed=1_x000d__x000a_Row=0_x000d__x000a_Column=0_x000d__x000a_Height=0_x000d__x000a_Width=0_x000d__x000a_FontName=FoxFont_x000d__x000a_FontStyle=0_x000d__x000a_FontSize=9_x000d__x000a_PrtFontName=FoxPrin 3" xfId="116"/>
    <cellStyle name="]_x000d__x000a_Zoomed=1_x000d__x000a_Row=0_x000d__x000a_Column=0_x000d__x000a_Height=0_x000d__x000a_Width=0_x000d__x000a_FontName=FoxFont_x000d__x000a_FontStyle=0_x000d__x000a_FontSize=9_x000d__x000a_PrtFontName=FoxPrin 4" xfId="117"/>
    <cellStyle name="]_x000d__x000a_Zoomed=1_x000d__x000a_Row=0_x000d__x000a_Column=0_x000d__x000a_Height=0_x000d__x000a_Width=0_x000d__x000a_FontName=FoxFont_x000d__x000a_FontStyle=0_x000d__x000a_FontSize=9_x000d__x000a_PrtFontName=FoxPrin 5" xfId="118"/>
    <cellStyle name="]_x000d__x000a_Zoomed=1_x000d__x000a_Row=0_x000d__x000a_Column=0_x000d__x000a_Height=0_x000d__x000a_Width=0_x000d__x000a_FontName=FoxFont_x000d__x000a_FontStyle=0_x000d__x000a_FontSize=9_x000d__x000a_PrtFontName=FoxPrin 6" xfId="119"/>
    <cellStyle name="]_x000d__x000a_Zoomed=1_x000d__x000a_Row=0_x000d__x000a_Column=0_x000d__x000a_Height=0_x000d__x000a_Width=0_x000d__x000a_FontName=FoxFont_x000d__x000a_FontStyle=0_x000d__x000a_FontSize=9_x000d__x000a_PrtFontName=FoxPrin_BGCE Indirect opex TYP" xfId="120"/>
    <cellStyle name="_%(SignOnly)" xfId="121"/>
    <cellStyle name="_%(SignOnly)_cashflow analysis slide" xfId="122"/>
    <cellStyle name="_%(SignOnly)_Charts" xfId="123"/>
    <cellStyle name="_%(SignSpaceOnly)" xfId="124"/>
    <cellStyle name="_%(SignSpaceOnly)_cashflow analysis slide" xfId="125"/>
    <cellStyle name="_%(SignSpaceOnly)_Charts" xfId="126"/>
    <cellStyle name="_£100mslideforLE2" xfId="127"/>
    <cellStyle name="_£100mslideforLE2_BGCE Indirect opex TYP" xfId="128"/>
    <cellStyle name="_£100mslideforLE2_Year on Year Causal" xfId="129"/>
    <cellStyle name="_07-10 ROCE Summary (ARA)" xfId="130"/>
    <cellStyle name="_1209 CERT pack" xfId="131"/>
    <cellStyle name="_1209 CERT pack (3)" xfId="132"/>
    <cellStyle name="_1209 CERT pack (3)_CERT 2011 LE2 Model 19-05-11 FINAL" xfId="133"/>
    <cellStyle name="_1209 CERT pack (3)_Insulation Op Plan template - Hillserve" xfId="134"/>
    <cellStyle name="_1209 CERT pack_BG Insulation - avg cost per measure" xfId="135"/>
    <cellStyle name="_2008Data" xfId="136"/>
    <cellStyle name="_2009 data to use in dashboard" xfId="137"/>
    <cellStyle name="_2009 margins by segment - LE2 link" xfId="138"/>
    <cellStyle name="_2009-2010SalesFactbase&amp;InsData1a" xfId="139"/>
    <cellStyle name="_2009Data" xfId="140"/>
    <cellStyle name="_2011-13 HLA 24th September" xfId="141"/>
    <cellStyle name="_6" xfId="142"/>
    <cellStyle name="_6 2" xfId="143"/>
    <cellStyle name="_6_BGB Feb 2010" xfId="144"/>
    <cellStyle name="_6_BGB Manpower Jan 2010 (2)" xfId="145"/>
    <cellStyle name="_6_BGB Mar 2010" xfId="146"/>
    <cellStyle name="_6_BGCE Indirect opex TYP" xfId="147"/>
    <cellStyle name="_6_Headcount Report_May_10_NEW STRUCTURE" xfId="148"/>
    <cellStyle name="_6_HR_2010-Jan" xfId="149"/>
    <cellStyle name="_6_HSE_2011" xfId="150"/>
    <cellStyle name="_6_Manpower Reports Mar 11" xfId="151"/>
    <cellStyle name="_6_Manpower Reports September 2011" xfId="152"/>
    <cellStyle name="_6_October LTA" xfId="153"/>
    <cellStyle name="_6_Vick Brown BGB Feb 2010" xfId="154"/>
    <cellStyle name="_6_Year on Year Causal" xfId="155"/>
    <cellStyle name="_ABM" xfId="156"/>
    <cellStyle name="_AC Dashboard - Final" xfId="157"/>
    <cellStyle name="_AC Dashboard - Final 2" xfId="158"/>
    <cellStyle name="_AC Dashboard - Final_BGCE Indirect opex TYP" xfId="159"/>
    <cellStyle name="_AC Dashboard - Final_Year on Year Causal" xfId="160"/>
    <cellStyle name="_Actuals_Weekly" xfId="161"/>
    <cellStyle name="_Actuals_Weekly_1" xfId="162"/>
    <cellStyle name="_Actuals_Weekly_1 2" xfId="163"/>
    <cellStyle name="_Actuals_Weekly_1_BGCE Indirect opex TYP" xfId="164"/>
    <cellStyle name="_Actuals_Weekly_1_Year on Year Causal" xfId="165"/>
    <cellStyle name="_Actuals_Weekly_Actuals_Weekly" xfId="166"/>
    <cellStyle name="_Actuals_Weekly_Actuals_Weekly 2" xfId="167"/>
    <cellStyle name="_Actuals_Weekly_Actuals_Weekly_BGCE Indirect opex TYP" xfId="168"/>
    <cellStyle name="_Actuals_Weekly_Actuals_Weekly_Year on Year Causal" xfId="169"/>
    <cellStyle name="_Actuals_Weekly_BGB Definitions" xfId="170"/>
    <cellStyle name="_Actuals_Weekly_BGB scorecard for inclusion in CEO Weekly Report" xfId="171"/>
    <cellStyle name="_Actuals_Weekly_BGB scorecard_Week10" xfId="172"/>
    <cellStyle name="_Actuals_Weekly_BGB scorecard_Week9v2" xfId="173"/>
    <cellStyle name="_Actuals_Weekly_BGCE Indirect opex TYP" xfId="174"/>
    <cellStyle name="_Actuals_Weekly_BGS Definitions" xfId="175"/>
    <cellStyle name="_Actuals_Weekly_BGS scorecard for inclusion in CEO Weekly Report" xfId="176"/>
    <cellStyle name="_Actuals_Weekly_BGS scorecard_Week10(draft)" xfId="177"/>
    <cellStyle name="_Actuals_Weekly_BGS scorecard_Week9v2" xfId="178"/>
    <cellStyle name="_Actuals_Weekly_Cole - Track 1 £1,645m tracking" xfId="179"/>
    <cellStyle name="_Actuals_Weekly_Monthly_HR_GL_BGNewMarkets_2011b" xfId="180"/>
    <cellStyle name="_Actuals_Weekly_Sheet1" xfId="181"/>
    <cellStyle name="_Actuals_Weekly_Weekly_L0_Pack_2011" xfId="182"/>
    <cellStyle name="_Actuals_Weekly_Year on Year Causal" xfId="183"/>
    <cellStyle name="_Adjustments page" xfId="184"/>
    <cellStyle name="_Adjustments page_BGB Definitions" xfId="185"/>
    <cellStyle name="_Adjustments page_BGB scorecard for inclusion in CEO Weekly Report" xfId="186"/>
    <cellStyle name="_Adjustments page_BGB scorecard_Week10" xfId="187"/>
    <cellStyle name="_Adjustments page_BGB scorecard_Week9v2" xfId="188"/>
    <cellStyle name="_Adjustments page_BGS Definitions" xfId="189"/>
    <cellStyle name="_Adjustments page_BGS scorecard for inclusion in CEO Weekly Report" xfId="190"/>
    <cellStyle name="_Adjustments page_BGS scorecard_Week10(draft)" xfId="191"/>
    <cellStyle name="_Adjustments page_BGS scorecard_Week9v2" xfId="192"/>
    <cellStyle name="_Adjustments page_Monthly_HR_GL_BGNewMarkets_2011b" xfId="193"/>
    <cellStyle name="_Adjustments page_Sheet1" xfId="194"/>
    <cellStyle name="_Adjustments page_Weekly_L0_Pack_2011" xfId="195"/>
    <cellStyle name="_Analysis of BGR submission (1 June 2010) v2" xfId="196"/>
    <cellStyle name="_April 04 CBS Margin Report" xfId="197"/>
    <cellStyle name="_April 04 CBS Margin Report 2" xfId="198"/>
    <cellStyle name="_April 04 CBS Margin Report_BGCE Indirect opex TYP" xfId="199"/>
    <cellStyle name="_April 04 CBS Margin Report_Year on Year Causal" xfId="200"/>
    <cellStyle name="_AprilFTE" xfId="201"/>
    <cellStyle name="_AprilFTE 2" xfId="202"/>
    <cellStyle name="_ASA graph data" xfId="203"/>
    <cellStyle name="_ASA graph data_BGB Definitions" xfId="204"/>
    <cellStyle name="_ASA graph data_BGB scorecard for inclusion in CEO Weekly Report" xfId="205"/>
    <cellStyle name="_ASA graph data_BGB scorecard_Week10" xfId="206"/>
    <cellStyle name="_ASA graph data_BGB scorecard_Week9v2" xfId="207"/>
    <cellStyle name="_ASA graph data_BGCE Indirect opex TYP" xfId="208"/>
    <cellStyle name="_ASA graph data_BGS Definitions" xfId="209"/>
    <cellStyle name="_ASA graph data_BGS scorecard for inclusion in CEO Weekly Report" xfId="210"/>
    <cellStyle name="_ASA graph data_BGS scorecard_Week10(draft)" xfId="211"/>
    <cellStyle name="_ASA graph data_BGS scorecard_Week9v2" xfId="212"/>
    <cellStyle name="_ASA graph data_Monthly_HR_GL_BGNewMarkets_2011b" xfId="213"/>
    <cellStyle name="_ASA graph data_Sheet1" xfId="214"/>
    <cellStyle name="_ASA graph data_Weekly_L0_Pack_2011" xfId="215"/>
    <cellStyle name="_ASA graph data_Year on Year Causal" xfId="216"/>
    <cellStyle name="_Ascot BGS BW- Sept 10" xfId="217"/>
    <cellStyle name="_August 01" xfId="218"/>
    <cellStyle name="_August 01_Year on Year Causal" xfId="219"/>
    <cellStyle name="_August'01" xfId="220"/>
    <cellStyle name="_August'01_Year on Year Causal" xfId="221"/>
    <cellStyle name="_BCS Journal - Ceres intangible asset" xfId="222"/>
    <cellStyle name="_BCS Journal - Deferred tax write-off" xfId="223"/>
    <cellStyle name="_BCS Journal - Earn out &amp; Bonus accrual" xfId="224"/>
    <cellStyle name="_BCS Journal - Solar Technologies acquisition" xfId="225"/>
    <cellStyle name="_BG Opex Apr 2011 Wd3 v2" xfId="226"/>
    <cellStyle name="_BGB FTE by CC Mar_11" xfId="227"/>
    <cellStyle name="_BGB Margins Report - Gas - Feb 2006" xfId="228"/>
    <cellStyle name="_BGB Margins Report - Gas - Feb 2006 2" xfId="229"/>
    <cellStyle name="_BGB Margins Report - Gas - Feb 2006_BGCE Indirect opex TYP" xfId="230"/>
    <cellStyle name="_BGB Margins Report - Gas - Feb 2006_Year on Year Causal" xfId="231"/>
    <cellStyle name="_BGB-reporting template" xfId="232"/>
    <cellStyle name="_BGB-reporting template 2" xfId="233"/>
    <cellStyle name="_BGCE Indirect opex TYP" xfId="234"/>
    <cellStyle name="_BGMM Template" xfId="235"/>
    <cellStyle name="_BGMM Template_BGB Definitions" xfId="236"/>
    <cellStyle name="_BGMM Template_BGB scorecard for inclusion in CEO Weekly Report" xfId="237"/>
    <cellStyle name="_BGMM Template_BGB scorecard_Week10" xfId="238"/>
    <cellStyle name="_BGMM Template_BGB scorecard_Week9v2" xfId="239"/>
    <cellStyle name="_BGMM Template_BGS Definitions" xfId="240"/>
    <cellStyle name="_BGMM Template_BGS scorecard for inclusion in CEO Weekly Report" xfId="241"/>
    <cellStyle name="_BGMM Template_BGS scorecard_Week10(draft)" xfId="242"/>
    <cellStyle name="_BGMM Template_BGS scorecard_Week9v2" xfId="243"/>
    <cellStyle name="_BGMM Template_Monthly_HR_GL_BGNewMarkets_2011b" xfId="244"/>
    <cellStyle name="_BGMM Template_Sheet1" xfId="245"/>
    <cellStyle name="_BGMM Template_Weekly_L0_Pack_2011" xfId="246"/>
    <cellStyle name="_BGR" xfId="247"/>
    <cellStyle name="_BGR - BGS Jan FTE" xfId="248"/>
    <cellStyle name="_BGR - BGS Jan FTE 2" xfId="249"/>
    <cellStyle name="_BGR Outturn template - detail v3" xfId="250"/>
    <cellStyle name="_BGRLE2Summary" xfId="251"/>
    <cellStyle name="_BGRLE2Summary_BGCE Indirect opex TYP" xfId="252"/>
    <cellStyle name="_BGRLE2Summary_Year on Year Causal" xfId="253"/>
    <cellStyle name="_BGS" xfId="254"/>
    <cellStyle name="_BGS - Input (2)" xfId="255"/>
    <cellStyle name="_BGS Dashboard - Commercial - Week 47 (2)" xfId="256"/>
    <cellStyle name="_BGS Dashboard_Template.v2" xfId="257"/>
    <cellStyle name="_BGS Dashboard_Template.v2_BGB Definitions" xfId="258"/>
    <cellStyle name="_BGS Dashboard_Template.v2_BGB scorecard for inclusion in CEO Weekly Report" xfId="259"/>
    <cellStyle name="_BGS Dashboard_Template.v2_BGB scorecard_Week10" xfId="260"/>
    <cellStyle name="_BGS Dashboard_Template.v2_BGB scorecard_Week9v2" xfId="261"/>
    <cellStyle name="_BGS Dashboard_Template.v2_BGS Definitions" xfId="262"/>
    <cellStyle name="_BGS Dashboard_Template.v2_BGS scorecard for inclusion in CEO Weekly Report" xfId="263"/>
    <cellStyle name="_BGS Dashboard_Template.v2_BGS scorecard_Week10(draft)" xfId="264"/>
    <cellStyle name="_BGS Dashboard_Template.v2_BGS scorecard_Week9v2" xfId="265"/>
    <cellStyle name="_BGS Dashboard_Template.v2_Monthly_HR_GL_BGNewMarkets_2011b" xfId="266"/>
    <cellStyle name="_BGS Dashboard_Template.v2_Sheet1" xfId="267"/>
    <cellStyle name="_BGS Dashboard_Template.v2_Weekly_L0_Pack_2011" xfId="268"/>
    <cellStyle name="_BGS Dashboard_Template.v3 (version 1) (version 1)" xfId="269"/>
    <cellStyle name="_BGS Dashboard_Week35" xfId="270"/>
    <cellStyle name="_BGS LE2 phased 2009" xfId="271"/>
    <cellStyle name="_BGS LE2 phased 2010" xfId="272"/>
    <cellStyle name="_BGS LE2 phased 2011" xfId="273"/>
    <cellStyle name="_BGS Outturn template - detail with comments (2)" xfId="274"/>
    <cellStyle name="_BGS Segmented P&amp;L December 2009" xfId="275"/>
    <cellStyle name="_BGS Segmented P&amp;L February 2010" xfId="276"/>
    <cellStyle name="_BGS Segmented P&amp;L January 2010(Peteupdated)" xfId="277"/>
    <cellStyle name="_BGSLE1ABM" xfId="278"/>
    <cellStyle name="_BM v2 (2)" xfId="279"/>
    <cellStyle name="_BM v2 (2) 2" xfId="280"/>
    <cellStyle name="_BM v2 (2)_BGCE Indirect opex TYP" xfId="281"/>
    <cellStyle name="_BM v2 (2)_Cole - Track 1 £1,645m tracking" xfId="282"/>
    <cellStyle name="_BM v2 (2)_HR summary template" xfId="283"/>
    <cellStyle name="_BM v2 (2)_HR_2010-Jan" xfId="284"/>
    <cellStyle name="_BM v2 (2)_HSE_2011" xfId="285"/>
    <cellStyle name="_BM v2 (2)_Manpower Reports Mar 11" xfId="286"/>
    <cellStyle name="_BM v2 (2)_Manpower Reports September 2011" xfId="287"/>
    <cellStyle name="_BM v2 (2)_MEB HR 3 year plan submitted v3 10 September 2010 v1" xfId="288"/>
    <cellStyle name="_BM v2 (2)_October LTA" xfId="289"/>
    <cellStyle name="_BM v2 (2)_Year on Year Causal" xfId="290"/>
    <cellStyle name="_Book1" xfId="291"/>
    <cellStyle name="_Book1 2" xfId="292"/>
    <cellStyle name="_Book1_1" xfId="293"/>
    <cellStyle name="_Book1_2011-13 HLA 24th September" xfId="294"/>
    <cellStyle name="_Book1_BGCE Indirect opex TYP" xfId="295"/>
    <cellStyle name="_Book1_July WD3" xfId="296"/>
    <cellStyle name="_Book1_July WD3 2" xfId="297"/>
    <cellStyle name="_Book1_WD3v1(wd4finalv1)" xfId="298"/>
    <cellStyle name="_Book1_WD3v1(wd4finalv1) 2" xfId="299"/>
    <cellStyle name="_Book1_Year on Year Causal" xfId="300"/>
    <cellStyle name="_Book2" xfId="301"/>
    <cellStyle name="_Book2 (3)" xfId="302"/>
    <cellStyle name="_Book2 2" xfId="303"/>
    <cellStyle name="_Book2_BGB Definitions" xfId="304"/>
    <cellStyle name="_Book2_BGB scorecard for inclusion in CEO Weekly Report" xfId="305"/>
    <cellStyle name="_Book2_BGB scorecard_Week10" xfId="306"/>
    <cellStyle name="_Book2_BGB scorecard_Week9v2" xfId="307"/>
    <cellStyle name="_Book2_BGCE Indirect opex TYP" xfId="308"/>
    <cellStyle name="_Book2_BGS Definitions" xfId="309"/>
    <cellStyle name="_Book2_BGS scorecard for inclusion in CEO Weekly Report" xfId="310"/>
    <cellStyle name="_Book2_BGS scorecard_Week10(draft)" xfId="311"/>
    <cellStyle name="_Book2_BGS scorecard_Week9v2" xfId="312"/>
    <cellStyle name="_Book2_CE 2008 to 2009 opex causal" xfId="313"/>
    <cellStyle name="_Book2_Cole - Track 1 £1,645m tracking" xfId="314"/>
    <cellStyle name="_Book2_HR summary template" xfId="315"/>
    <cellStyle name="_Book2_HR summary template 2" xfId="316"/>
    <cellStyle name="_Book2_MEB HR 3 year plan submitted v3 10 September 2010 v1" xfId="317"/>
    <cellStyle name="_Book2_MEB HR 3 year plan submitted v3 10 September 2010 v1 2" xfId="318"/>
    <cellStyle name="_Book2_Monthly_HR_GL_BGNewMarkets_2011b" xfId="319"/>
    <cellStyle name="_Book2_Sheet1" xfId="320"/>
    <cellStyle name="_Book2_Weekly_L0_Pack_2011" xfId="321"/>
    <cellStyle name="_Book2_Year on Year Causal" xfId="322"/>
    <cellStyle name="_Book3" xfId="323"/>
    <cellStyle name="_Book3_BGB Definitions" xfId="324"/>
    <cellStyle name="_Book3_BGB scorecard for inclusion in CEO Weekly Report" xfId="325"/>
    <cellStyle name="_Book3_BGB scorecard_Week10" xfId="326"/>
    <cellStyle name="_Book3_BGB scorecard_Week9v2" xfId="327"/>
    <cellStyle name="_Book3_BGS Definitions" xfId="328"/>
    <cellStyle name="_Book3_BGS scorecard for inclusion in CEO Weekly Report" xfId="329"/>
    <cellStyle name="_Book3_BGS scorecard_Week10(draft)" xfId="330"/>
    <cellStyle name="_Book3_BGS scorecard_Week9v2" xfId="331"/>
    <cellStyle name="_Book3_Monthly_HR_GL_BGNewMarkets_2011b" xfId="332"/>
    <cellStyle name="_Book3_Sheet1" xfId="333"/>
    <cellStyle name="_Book3_Weekly_L0_Pack_2011" xfId="334"/>
    <cellStyle name="_Book7" xfId="335"/>
    <cellStyle name="_Book7_CERT 2011 LE2 Model 19-05-11 FINAL" xfId="336"/>
    <cellStyle name="_Book7_Insulation Op Plan template - Hillserve" xfId="337"/>
    <cellStyle name="_Budget 2010" xfId="338"/>
    <cellStyle name="_CAM 2007 KPI Monitor" xfId="339"/>
    <cellStyle name="_CAM 2007 KPI Monitor 2" xfId="340"/>
    <cellStyle name="_CAM 2007 KPI Monitor_BGCE Indirect opex TYP" xfId="341"/>
    <cellStyle name="_CAM 2007 KPI Monitor_Year on Year Causal" xfId="342"/>
    <cellStyle name="_CAM Scorecard" xfId="343"/>
    <cellStyle name="_CAM Scorecard July" xfId="344"/>
    <cellStyle name="_CAM Scorecard July_BGCE Indirect opex TYP" xfId="345"/>
    <cellStyle name="_CAM Scorecard July_Cole - Track 1 £1,645m tracking" xfId="346"/>
    <cellStyle name="_CAM Scorecard July_Year on Year Causal" xfId="347"/>
    <cellStyle name="_CAM Scorecard Sept 07" xfId="348"/>
    <cellStyle name="_CAM Scorecard Sept 07_BGCE Indirect opex TYP" xfId="349"/>
    <cellStyle name="_CAM Scorecard Sept 07_Cole - Track 1 £1,645m tracking" xfId="350"/>
    <cellStyle name="_CAM Scorecard Sept 07_Year on Year Causal" xfId="351"/>
    <cellStyle name="_CAM Scorecard_BGCE Indirect opex TYP" xfId="352"/>
    <cellStyle name="_CAM Scorecard_Cole - Track 1 £1,645m tracking" xfId="353"/>
    <cellStyle name="_CAM Scorecard_Year on Year Causal" xfId="354"/>
    <cellStyle name="_cashflow analysis slide" xfId="355"/>
    <cellStyle name="_CBS Margin Report" xfId="356"/>
    <cellStyle name="_CBS Margin Report 2" xfId="357"/>
    <cellStyle name="_CBS Margin Report_BGCE Indirect opex TYP" xfId="358"/>
    <cellStyle name="_CBS Margin Report_Year on Year Causal" xfId="359"/>
    <cellStyle name="_CC 2007 L2 Activity Monitor" xfId="360"/>
    <cellStyle name="_CC 2007 L2 Activity Monitor Sep07" xfId="361"/>
    <cellStyle name="_CC 2007 L2 Activity Monitor Sep07_BGCE Indirect opex TYP" xfId="362"/>
    <cellStyle name="_CC 2007 L2 Activity Monitor Sep07_Cole - Track 1 £1,645m tracking" xfId="363"/>
    <cellStyle name="_CC 2007 L2 Activity Monitor Sep07_Year on Year Causal" xfId="364"/>
    <cellStyle name="_CC 2007 L2 Activity Monitor_BGCE Indirect opex TYP" xfId="365"/>
    <cellStyle name="_CC 2007 L2 Activity Monitor_Cole - Track 1 £1,645m tracking" xfId="366"/>
    <cellStyle name="_CC 2007 L2 Activity Monitor_Year on Year Causal" xfId="367"/>
    <cellStyle name="_CC recharges OBG May09" xfId="368"/>
    <cellStyle name="_CERT Budget 09,10,11,12 outer year and trading assumptions" xfId="369"/>
    <cellStyle name="_CERT Budget 09,10,11,12 outer year and trading assumptions v3" xfId="370"/>
    <cellStyle name="_CERT Budget 2009 and Excess Trading plan LE2 May09 LATEST 03.06.09" xfId="371"/>
    <cellStyle name="_CERT outer years" xfId="372"/>
    <cellStyle name="_CERT Reporting Pack HC (2)" xfId="373"/>
    <cellStyle name="_CFL RETAIL TRACKER NEW" xfId="374"/>
    <cellStyle name="_Charts" xfId="375"/>
    <cellStyle name="_Comma" xfId="376"/>
    <cellStyle name="_Comma 2" xfId="377"/>
    <cellStyle name="_Comma_BGS dashboard - IR template (HC Final)" xfId="378"/>
    <cellStyle name="_Comma_cashflow analysis slide" xfId="379"/>
    <cellStyle name="_Comma_cashflow analysis slide_1" xfId="380"/>
    <cellStyle name="_Comma_Charts" xfId="381"/>
    <cellStyle name="_COMMERCIAL DASHBOARD - NEW TEMPLATE" xfId="382"/>
    <cellStyle name="_Commercial_Scorecard" xfId="383"/>
    <cellStyle name="_Copy of Opex Allocationresult Op plan Round 2 v2 PGene HC Final" xfId="384"/>
    <cellStyle name="_Cost Centre Mappings 22Mar2011" xfId="385"/>
    <cellStyle name="_Cost Centre Mappings_HR Extrapolation" xfId="386"/>
    <cellStyle name="_Cr Man 2007 L2 Activity Monitor" xfId="387"/>
    <cellStyle name="_Cr Man 2007 L2 Activity Monitor_BGCE Indirect opex TYP" xfId="388"/>
    <cellStyle name="_Cr Man 2007 L2 Activity Monitor_Cole - Track 1 £1,645m tracking" xfId="389"/>
    <cellStyle name="_Cr Man 2007 L2 Activity Monitor_Year on Year Causal" xfId="390"/>
    <cellStyle name="_Currency" xfId="391"/>
    <cellStyle name="_Currency 2" xfId="392"/>
    <cellStyle name="_Currency_03 SPE Middle Scenario Sensitivity Analysis" xfId="393"/>
    <cellStyle name="_Currency_03 SPE Middle Scenario Sensitivity Analysis_cashflow analysis slide" xfId="394"/>
    <cellStyle name="_Currency_03 SPE Middle Scenario Sensitivity Analysis_cashflow analysis slide_1" xfId="395"/>
    <cellStyle name="_Currency_03 SPE Middle Scenario Sensitivity Analysis_cashflow analysis slide_DE dashboard Summary Dec v2" xfId="396"/>
    <cellStyle name="_Currency_03 SPE Middle Scenario Sensitivity Analysis_Charts" xfId="397"/>
    <cellStyle name="_Currency_06 ALG based on GDF BP" xfId="398"/>
    <cellStyle name="_Currency_06 ALG based on GDF BP_cashflow analysis slide" xfId="399"/>
    <cellStyle name="_Currency_06 ALG based on GDF BP_cashflow analysis slide_1" xfId="400"/>
    <cellStyle name="_Currency_06 ALG based on GDF BP_cashflow analysis slide_DE dashboard Summary Dec v2" xfId="401"/>
    <cellStyle name="_Currency_06 ALG based on GDF BP_Charts" xfId="402"/>
    <cellStyle name="_Currency_07 SPE Valuation Model" xfId="403"/>
    <cellStyle name="_Currency_07 SPE Valuation Model_cashflow analysis slide" xfId="404"/>
    <cellStyle name="_Currency_07 SPE Valuation Model_Charts" xfId="405"/>
    <cellStyle name="_Currency_18D Uralkali Summary Business Plan (PfFrScen)" xfId="406"/>
    <cellStyle name="_Currency_18D Uralkali Summary Business Plan (PfFrScen)_Charts" xfId="407"/>
    <cellStyle name="_Currency_Base Load Power Price and Illustrative Spark Spread" xfId="408"/>
    <cellStyle name="_Currency_Base Load Power Price and Illustrative Spark Spread_cashflow analysis slide" xfId="409"/>
    <cellStyle name="_Currency_Base Load Power Price and Illustrative Spark Spread_cashflow analysis slide_1" xfId="410"/>
    <cellStyle name="_Currency_Base Load Power Price and Illustrative Spark Spread_Charts" xfId="411"/>
    <cellStyle name="_Currency_BGS dashboard - IR template (HC Final)" xfId="412"/>
    <cellStyle name="_Currency_cashflow analysis slide" xfId="413"/>
    <cellStyle name="_Currency_Charts" xfId="414"/>
    <cellStyle name="_Currency_Generation Business-Key Financials" xfId="415"/>
    <cellStyle name="_Currency_Generation Business-Key Financials_cashflow analysis slide" xfId="416"/>
    <cellStyle name="_Currency_Generation Business-Key Financials_cashflow analysis slide_1" xfId="417"/>
    <cellStyle name="_Currency_Generation Business-Key Financials_Charts" xfId="418"/>
    <cellStyle name="_Currency_Generation Model - Key Assumptions - Financials" xfId="419"/>
    <cellStyle name="_Currency_Generation Model - Key Assumptions - Financials_cashflow analysis slide" xfId="420"/>
    <cellStyle name="_Currency_Generation Model - Key Assumptions - Financials_cashflow analysis slide_1" xfId="421"/>
    <cellStyle name="_Currency_Generation Model - Key Assumptions - Financials_Charts" xfId="422"/>
    <cellStyle name="_Currency_Generation Model - Key Assumptions - Power Prices and Premiums" xfId="423"/>
    <cellStyle name="_Currency_Generation Model - Key Assumptions - Power Prices and Premiums_cashflow analysis slide" xfId="424"/>
    <cellStyle name="_Currency_Generation Model - Key Assumptions - Power Prices and Premiums_cashflow analysis slide_1" xfId="425"/>
    <cellStyle name="_Currency_Generation Model - Key Assumptions - Power Prices and Premiums_Charts" xfId="426"/>
    <cellStyle name="_Currency_Generation Model - Key Assumptions Free Cash Flows Breakdown" xfId="427"/>
    <cellStyle name="_Currency_Generation Model - Key Assumptions Free Cash Flows Breakdown_cashflow analysis slide" xfId="428"/>
    <cellStyle name="_Currency_Generation Model - Key Assumptions Free Cash Flows Breakdown_cashflow analysis slide_1" xfId="429"/>
    <cellStyle name="_Currency_Generation Model - Key Assumptions Free Cash Flows Breakdown_Charts" xfId="430"/>
    <cellStyle name="_Currency_Key Charts on Luminus Model" xfId="431"/>
    <cellStyle name="_Currency_Key Charts on Luminus Model_Charts" xfId="432"/>
    <cellStyle name="_Currency_Rider charts - Nicole" xfId="433"/>
    <cellStyle name="_Currency_Rider charts - Nicole_Charts" xfId="434"/>
    <cellStyle name="_Currency_Summary of Key Metrics" xfId="435"/>
    <cellStyle name="_Currency_Summary of Key Metrics_cashflow analysis slide" xfId="436"/>
    <cellStyle name="_Currency_Summary of Key Metrics_cashflow analysis slide_1" xfId="437"/>
    <cellStyle name="_Currency_Summary of Key Metrics_Charts" xfId="438"/>
    <cellStyle name="_Currency_Supply Model - Key Assumptions - Customer Base Development" xfId="439"/>
    <cellStyle name="_Currency_Supply Model - Key Assumptions - Customer Base Development_cashflow analysis slide" xfId="440"/>
    <cellStyle name="_Currency_Supply Model - Key Assumptions - Customer Base Development_cashflow analysis slide_1" xfId="441"/>
    <cellStyle name="_Currency_Supply Model - Key Assumptions - Customer Base Development_Charts" xfId="442"/>
    <cellStyle name="_Currency_Supply Model - Key Assumptions - Free Cash Flows Breakdown" xfId="443"/>
    <cellStyle name="_Currency_Supply Model - Key Assumptions - Free Cash Flows Breakdown_cashflow analysis slide" xfId="444"/>
    <cellStyle name="_Currency_Supply Model - Key Assumptions - Free Cash Flows Breakdown_cashflow analysis slide_1" xfId="445"/>
    <cellStyle name="_Currency_Supply Model - Key Assumptions - Free Cash Flows Breakdown_Charts" xfId="446"/>
    <cellStyle name="_Currency_Supply Model - Key Assumptions - Revenues Breakdown" xfId="447"/>
    <cellStyle name="_Currency_Supply Model - Key Assumptions - Revenues Breakdown_cashflow analysis slide" xfId="448"/>
    <cellStyle name="_Currency_Supply Model - Key Assumptions - Revenues Breakdown_cashflow analysis slide_1" xfId="449"/>
    <cellStyle name="_Currency_Supply Model - Key Assumptions - Revenues Breakdown_Charts" xfId="450"/>
    <cellStyle name="_Currency_Supply Model - Key Assumptions - Tariff and Variable Costs Evolution" xfId="451"/>
    <cellStyle name="_Currency_Supply Model - Key Assumptions - Tariff and Variable Costs Evolution_cashflow analysis slide" xfId="452"/>
    <cellStyle name="_Currency_Supply Model - Key Assumptions - Tariff and Variable Costs Evolution_cashflow analysis slide_1" xfId="453"/>
    <cellStyle name="_Currency_Supply Model - Key Assumptions - Tariff and Variable Costs Evolution_Charts" xfId="454"/>
    <cellStyle name="_CurrencySpace" xfId="455"/>
    <cellStyle name="_CurrencySpace 2" xfId="456"/>
    <cellStyle name="_CurrencySpace_BGS dashboard - IR template (HC Final)" xfId="457"/>
    <cellStyle name="_CurrencySpace_cashflow analysis slide" xfId="458"/>
    <cellStyle name="_CurrencySpace_Charts" xfId="459"/>
    <cellStyle name="_CW 08 Actuals  09 External Plan Final Version" xfId="460"/>
    <cellStyle name="_CW 08 Actuals  09 External Plan Final Version 2" xfId="461"/>
    <cellStyle name="_CW 08 Actuals  09 External Plan Final Version_BGCE Indirect opex TYP" xfId="462"/>
    <cellStyle name="_CW 08 Actuals  09 External Plan Final Version_Year on Year Causal" xfId="463"/>
    <cellStyle name="_Database vs Tracker tCO2" xfId="464"/>
    <cellStyle name="_Database vs Tracker tCO2 v2011.2.0" xfId="465"/>
    <cellStyle name="_Day4P&amp;Ls" xfId="466"/>
    <cellStyle name="_Day4P&amp;Ls 2" xfId="467"/>
    <cellStyle name="_Day4P&amp;Ls_BGCE Indirect opex TYP" xfId="468"/>
    <cellStyle name="_DecemberWD3v1(with LE3BDCadj)7.01(8.28)" xfId="469"/>
    <cellStyle name="_DecemberWD3v1(with LE3BDCadj)7.01(8.28) 2" xfId="470"/>
    <cellStyle name="_DecemberWD3v1(with LE3BDCadj)7.01(8.28)_BGCE Indirect opex TYP" xfId="471"/>
    <cellStyle name="_DecemberWD3v1(with LE3BDCadj)7.01(8.28)_Year on Year Causal" xfId="472"/>
    <cellStyle name="_DRTV Jun-Oct Summary " xfId="473"/>
    <cellStyle name="_EA template KM 24th Oct " xfId="474"/>
    <cellStyle name="_EA template KM 24th Oct  2" xfId="475"/>
    <cellStyle name="_EA template KM 24th Oct _BGCE Indirect opex TYP" xfId="476"/>
    <cellStyle name="_EA template KM 24th Oct _Year on Year Causal" xfId="477"/>
    <cellStyle name="_eec2worksheets_May_07" xfId="478"/>
    <cellStyle name="_Efficiency Report" xfId="479"/>
    <cellStyle name="_Efficiency Report July" xfId="480"/>
    <cellStyle name="_Efficiency Report June" xfId="481"/>
    <cellStyle name="_Elec Asset book 191107" xfId="482"/>
    <cellStyle name="_Elec Group Submission" xfId="483"/>
    <cellStyle name="_Elec Group Submission 2" xfId="484"/>
    <cellStyle name="_Elec Group Submission_BGCE Indirect opex TYP" xfId="485"/>
    <cellStyle name="_Elec Group Submission_Year on Year Causal" xfId="486"/>
    <cellStyle name="_Elec Margins Report June 2006" xfId="487"/>
    <cellStyle name="_Elec Margins Report June 2006 2" xfId="488"/>
    <cellStyle name="_Elec Margins Report June 2006_BGCE Indirect opex TYP" xfId="489"/>
    <cellStyle name="_Elec Margins Report June 2006_Year on Year Causal" xfId="490"/>
    <cellStyle name="_Energy Balance Sheet OP07" xfId="491"/>
    <cellStyle name="_ER KPIsv1" xfId="492"/>
    <cellStyle name="_ESME OPEX_Jun10_Acc Mgmt 07.07.2010 - FINAL" xfId="493"/>
    <cellStyle name="_ESME OPEX_Jun10_Acc Mgmt 07.07.2010 - FINAL 2" xfId="494"/>
    <cellStyle name="_ESME OPEX_May10 _Acc Mgmt 07.06.2010 - FINAL" xfId="495"/>
    <cellStyle name="_ESME OPEX_May10 _Acc Mgmt 07.06.2010 - FINAL 2" xfId="496"/>
    <cellStyle name="_Euro" xfId="497"/>
    <cellStyle name="_Euro_cashflow analysis slide" xfId="498"/>
    <cellStyle name="_Euro_Charts" xfId="499"/>
    <cellStyle name="_Export" xfId="500"/>
    <cellStyle name="_Export_BGB Definitions" xfId="501"/>
    <cellStyle name="_Export_BGB scorecard for inclusion in CEO Weekly Report" xfId="502"/>
    <cellStyle name="_Export_BGB scorecard_Week10" xfId="503"/>
    <cellStyle name="_Export_BGB scorecard_Week9v2" xfId="504"/>
    <cellStyle name="_Export_BGCE Indirect opex TYP" xfId="505"/>
    <cellStyle name="_Export_BGS Definitions" xfId="506"/>
    <cellStyle name="_Export_BGS scorecard for inclusion in CEO Weekly Report" xfId="507"/>
    <cellStyle name="_Export_BGS scorecard_Week10(draft)" xfId="508"/>
    <cellStyle name="_Export_BGS scorecard_Week9v2" xfId="509"/>
    <cellStyle name="_Export_Cole - Track 1 £1,645m tracking" xfId="510"/>
    <cellStyle name="_Export_Monthly_HR_GL_BGNewMarkets_2011b" xfId="511"/>
    <cellStyle name="_Export_Sheet1" xfId="512"/>
    <cellStyle name="_Export_Weekly_L0_Pack_2011" xfId="513"/>
    <cellStyle name="_Export_Year on Year Causal" xfId="514"/>
    <cellStyle name="_Figures" xfId="515"/>
    <cellStyle name="_Figures_AgeProfile" xfId="516"/>
    <cellStyle name="_Figures_AgeProfile_BGB Definitions" xfId="517"/>
    <cellStyle name="_Figures_AgeProfile_BGB scorecard for inclusion in CEO Weekly Report" xfId="518"/>
    <cellStyle name="_Figures_AgeProfile_BGB scorecard_Week10" xfId="519"/>
    <cellStyle name="_Figures_AgeProfile_BGB scorecard_Week9v2" xfId="520"/>
    <cellStyle name="_Figures_AgeProfile_BGS Definitions" xfId="521"/>
    <cellStyle name="_Figures_AgeProfile_BGS scorecard for inclusion in CEO Weekly Report" xfId="522"/>
    <cellStyle name="_Figures_AgeProfile_BGS scorecard_Week10(draft)" xfId="523"/>
    <cellStyle name="_Figures_AgeProfile_BGS scorecard_Week9v2" xfId="524"/>
    <cellStyle name="_Figures_AgeProfile_Monthly_HR_GL_BGNewMarkets_2011b" xfId="525"/>
    <cellStyle name="_Figures_AgeProfile_Sheet1" xfId="526"/>
    <cellStyle name="_Figures_AgeProfile_Weekly_L0_Pack_2011" xfId="527"/>
    <cellStyle name="_Figures_Figures" xfId="528"/>
    <cellStyle name="_Figures_OutData" xfId="529"/>
    <cellStyle name="_Figures_OutData_BGB Definitions" xfId="530"/>
    <cellStyle name="_Figures_OutData_BGB scorecard for inclusion in CEO Weekly Report" xfId="531"/>
    <cellStyle name="_Figures_OutData_BGB scorecard_Week10" xfId="532"/>
    <cellStyle name="_Figures_OutData_BGB scorecard_Week9v2" xfId="533"/>
    <cellStyle name="_Figures_OutData_BGS Definitions" xfId="534"/>
    <cellStyle name="_Figures_OutData_BGS scorecard for inclusion in CEO Weekly Report" xfId="535"/>
    <cellStyle name="_Figures_OutData_BGS scorecard_Week10(draft)" xfId="536"/>
    <cellStyle name="_Figures_OutData_BGS scorecard_Week9v2" xfId="537"/>
    <cellStyle name="_Figures_OutData_Monthly_HR_GL_BGNewMarkets_2011b" xfId="538"/>
    <cellStyle name="_Figures_OutData_Sheet1" xfId="539"/>
    <cellStyle name="_Figures_OutData_Weekly_L0_Pack_2011" xfId="540"/>
    <cellStyle name="_Final Spend and CO2 YTD - FINAL for cert" xfId="541"/>
    <cellStyle name="_Final Spend and CO2 YTD - FINAL for cert 2" xfId="542"/>
    <cellStyle name="_Final Spend and CO2 YTD - FINAL for cert 3" xfId="543"/>
    <cellStyle name="_Final Spend and CO2 YTD - FINAL for cert 4" xfId="544"/>
    <cellStyle name="_Final Spend and CO2 YTD - FINAL for cert 5" xfId="545"/>
    <cellStyle name="_Final Spend and CO2 YTD - FINAL for cert 6" xfId="546"/>
    <cellStyle name="_Final Spend and CO2 YTD - FINAL for cert 7" xfId="547"/>
    <cellStyle name="_Final Spend and CO2 YTD - FINAL for cert_0311 CERT v1" xfId="548"/>
    <cellStyle name="_Final Spend and CO2 YTD - FINAL for cert_1210 CERTv2" xfId="549"/>
    <cellStyle name="_Finance - Andrew White" xfId="550"/>
    <cellStyle name="_Finance - Andrew White 2" xfId="551"/>
    <cellStyle name="_Financial Summary" xfId="552"/>
    <cellStyle name="_FTE 2011 LE2 Consolidation 20Jun" xfId="553"/>
    <cellStyle name="_FTE YoY Analysis v4 Final" xfId="554"/>
    <cellStyle name="_Gas Test Margins Report June v4" xfId="555"/>
    <cellStyle name="_Gas Test Margins Report June v4 2" xfId="556"/>
    <cellStyle name="_Gas Test Margins Report June v4_BGCE Indirect opex TYP" xfId="557"/>
    <cellStyle name="_Gas Test Margins Report June v4_Year on Year Causal" xfId="558"/>
    <cellStyle name="_Gas Test Margins Report Mar 2006 v7a" xfId="559"/>
    <cellStyle name="_Gas Test Margins Report Mar 2006 v7a 2" xfId="560"/>
    <cellStyle name="_Gas Test Margins Report Mar 2006 v7a_BGCE Indirect opex TYP" xfId="561"/>
    <cellStyle name="_Gas Test Margins Report Mar 2006 v7a_Year on Year Causal" xfId="562"/>
    <cellStyle name="_Headcount Timeline2" xfId="563"/>
    <cellStyle name="_Heading" xfId="564"/>
    <cellStyle name="_Heading_01 New Luminus Model" xfId="565"/>
    <cellStyle name="_Heading_01 New Luminus Model_cashflow analysis slide" xfId="566"/>
    <cellStyle name="_Heading_01 New Luminus Model_Charts" xfId="567"/>
    <cellStyle name="_Heading_02 New Luminus Model" xfId="568"/>
    <cellStyle name="_Heading_02 New Luminus Model_cashflow analysis slide" xfId="569"/>
    <cellStyle name="_Heading_02 New Luminus Model_Charts" xfId="570"/>
    <cellStyle name="_Heading_03 SPE Middle Scenario Sensitivity Analysis" xfId="571"/>
    <cellStyle name="_Heading_03 SPE Middle Scenario Sensitivity Analysis_cashflow analysis slide" xfId="572"/>
    <cellStyle name="_Heading_03 SPE Middle Scenario Sensitivity Analysis_Charts" xfId="573"/>
    <cellStyle name="_Heading_06 ALG based on GDF BP" xfId="574"/>
    <cellStyle name="_Heading_06 ALG based on GDF BP_cashflow analysis slide" xfId="575"/>
    <cellStyle name="_Heading_06 ALG based on GDF BP_Charts" xfId="576"/>
    <cellStyle name="_Heading_07 SPE Valuation Model" xfId="577"/>
    <cellStyle name="_Heading_07 SPE Valuation Model_cashflow analysis slide" xfId="578"/>
    <cellStyle name="_Heading_07 SPE Valuation Model_Charts" xfId="579"/>
    <cellStyle name="_Heading_Base Load Power Price and Illustrative Spark Spread" xfId="580"/>
    <cellStyle name="_Heading_Base Load Power Price and Illustrative Spark Spread_cashflow analysis slide" xfId="581"/>
    <cellStyle name="_Heading_Base Load Power Price and Illustrative Spark Spread_Charts" xfId="582"/>
    <cellStyle name="_Heading_cashflow analysis slide" xfId="583"/>
    <cellStyle name="_Heading_Charts" xfId="584"/>
    <cellStyle name="_Heading_Generation Model - Key Assumptions - Financials" xfId="585"/>
    <cellStyle name="_Heading_Generation Model - Key Assumptions - Financials_cashflow analysis slide" xfId="586"/>
    <cellStyle name="_Heading_Generation Model - Key Assumptions - Financials_Charts" xfId="587"/>
    <cellStyle name="_Heading_Generation Model - Key Assumptions - Power Prices and Premiums" xfId="588"/>
    <cellStyle name="_Heading_Generation Model - Key Assumptions - Power Prices and Premiums_cashflow analysis slide" xfId="589"/>
    <cellStyle name="_Heading_Generation Model - Key Assumptions - Power Prices and Premiums_Charts" xfId="590"/>
    <cellStyle name="_Heading_Generation Model - Key Assumptions Free Cash Flows Breakdown" xfId="591"/>
    <cellStyle name="_Heading_Generation Model - Key Assumptions Free Cash Flows Breakdown_cashflow analysis slide" xfId="592"/>
    <cellStyle name="_Heading_Generation Model - Key Assumptions Free Cash Flows Breakdown_Charts" xfId="593"/>
    <cellStyle name="_Heading_LuminusValuation_2004_Inputsheet" xfId="594"/>
    <cellStyle name="_Heading_LuminusValuation_2004_Inputsheet_cashflow analysis slide" xfId="595"/>
    <cellStyle name="_Heading_LuminusValuation_2004_Inputsheet_Charts" xfId="596"/>
    <cellStyle name="_Heading_prestemp" xfId="597"/>
    <cellStyle name="_Heading_prestemp_cashflow analysis slide" xfId="598"/>
    <cellStyle name="_Heading_prestemp_Charts" xfId="599"/>
    <cellStyle name="_Heading_Rider charts - Nicole" xfId="600"/>
    <cellStyle name="_Heading_Rider charts - Nicole_cashflow analysis slide" xfId="601"/>
    <cellStyle name="_Heading_Rider charts - Nicole_Charts" xfId="602"/>
    <cellStyle name="_Heading_Summary of Key Metrics" xfId="603"/>
    <cellStyle name="_Heading_Summary of Key Metrics_cashflow analysis slide" xfId="604"/>
    <cellStyle name="_Heading_Summary of Key Metrics_Charts" xfId="605"/>
    <cellStyle name="_Heading_Supply Model - Key Assumptions - Customer Base Development" xfId="606"/>
    <cellStyle name="_Heading_Supply Model - Key Assumptions - Customer Base Development_cashflow analysis slide" xfId="607"/>
    <cellStyle name="_Heading_Supply Model - Key Assumptions - Customer Base Development_Charts" xfId="608"/>
    <cellStyle name="_Heading_Supply Model - Key Assumptions - Free Cash Flows Breakdown" xfId="609"/>
    <cellStyle name="_Heading_Supply Model - Key Assumptions - Free Cash Flows Breakdown_cashflow analysis slide" xfId="610"/>
    <cellStyle name="_Heading_Supply Model - Key Assumptions - Free Cash Flows Breakdown_Charts" xfId="611"/>
    <cellStyle name="_Heading_Supply Model - Key Assumptions - Revenues Breakdown" xfId="612"/>
    <cellStyle name="_Heading_Supply Model - Key Assumptions - Revenues Breakdown_cashflow analysis slide" xfId="613"/>
    <cellStyle name="_Heading_Supply Model - Key Assumptions - Revenues Breakdown_Charts" xfId="614"/>
    <cellStyle name="_Heading_Supply Model - Key Assumptions - Tariff and Variable Costs Evolution" xfId="615"/>
    <cellStyle name="_Heading_Supply Model - Key Assumptions - Tariff and Variable Costs Evolution_cashflow analysis slide" xfId="616"/>
    <cellStyle name="_Heading_Supply Model - Key Assumptions - Tariff and Variable Costs Evolution_Charts" xfId="617"/>
    <cellStyle name="_High Level Report" xfId="618"/>
    <cellStyle name="_High Level Report 2" xfId="619"/>
    <cellStyle name="_High Level Report_BGCE Indirect opex TYP" xfId="620"/>
    <cellStyle name="_High Level Report_Year on Year Causal" xfId="621"/>
    <cellStyle name="_Highlight" xfId="622"/>
    <cellStyle name="_HLA profit adjustment - LE2" xfId="623"/>
    <cellStyle name="_HR Sep Month end Report P9" xfId="624"/>
    <cellStyle name="_HR summary template" xfId="625"/>
    <cellStyle name="_HSE_LTA_2010" xfId="626"/>
    <cellStyle name="_HTHP ATP Phasing 2011 + 2012 (v1)" xfId="627"/>
    <cellStyle name="_iDVR Data - Actuals" xfId="628"/>
    <cellStyle name="_ifoppgraphs (version 1)" xfId="629"/>
    <cellStyle name="_Input sales low energy TV CERT" xfId="630"/>
    <cellStyle name="_Inv Plan" xfId="631"/>
    <cellStyle name="_Inv Plan 2" xfId="632"/>
    <cellStyle name="_INVOICE - Data Sheet" xfId="633"/>
    <cellStyle name="_IR Model based on 2004 Strat Plan  SBU Revenue as at 15 June 2005" xfId="634"/>
    <cellStyle name="_Jan 2009 Reporting" xfId="635"/>
    <cellStyle name="_JB Commercial  Meeting 14Jan08" xfId="636"/>
    <cellStyle name="_JB Commercial  Meeting 14Jan08 2" xfId="637"/>
    <cellStyle name="_JB Commercial  Meeting 14Jan08_BGCE Indirect opex TYP" xfId="638"/>
    <cellStyle name="_JB Commercial  Meeting 14Jan08_Year on Year Causal" xfId="639"/>
    <cellStyle name="_Jun 07 IBE Accounts1" xfId="640"/>
    <cellStyle name="_KPIs" xfId="641"/>
    <cellStyle name="_KPIs 2" xfId="642"/>
    <cellStyle name="_KPIs_BGCE Indirect opex TYP" xfId="643"/>
    <cellStyle name="_KPIs_Year on Year Causal" xfId="644"/>
    <cellStyle name="_L1 Corporate Customers" xfId="645"/>
    <cellStyle name="_L1 Corporate Customers 07" xfId="646"/>
    <cellStyle name="_L1 Corporate Customers 07 2" xfId="647"/>
    <cellStyle name="_L1 Corporate Customers 07_BGCE Indirect opex TYP" xfId="648"/>
    <cellStyle name="_L1 Corporate Customers 07_Year on Year Causal" xfId="649"/>
    <cellStyle name="_L1 Corporate Customers 2" xfId="650"/>
    <cellStyle name="_L1 Corporate Customers Apr" xfId="651"/>
    <cellStyle name="_L1 Corporate Customers Apr 2" xfId="652"/>
    <cellStyle name="_L1 Corporate Customers Apr_BGCE Indirect opex TYP" xfId="653"/>
    <cellStyle name="_L1 Corporate Customers Apr_Year on Year Causal" xfId="654"/>
    <cellStyle name="_L1 Corporate Customers February" xfId="655"/>
    <cellStyle name="_L1 Corporate Customers February 2" xfId="656"/>
    <cellStyle name="_L1 Corporate Customers February_BGCE Indirect opex TYP" xfId="657"/>
    <cellStyle name="_L1 Corporate Customers February_Year on Year Causal" xfId="658"/>
    <cellStyle name="_L1 Corporate Customers May" xfId="659"/>
    <cellStyle name="_L1 Corporate Customers May 2" xfId="660"/>
    <cellStyle name="_L1 Corporate Customers May_BGCE Indirect opex TYP" xfId="661"/>
    <cellStyle name="_L1 Corporate Customers May_Year on Year Causal" xfId="662"/>
    <cellStyle name="_L1 Corporate Customers_BGCE Indirect opex TYP" xfId="663"/>
    <cellStyle name="_L1 Corporate Customers_Year on Year Causal" xfId="664"/>
    <cellStyle name="_L1 CorporateCustomers" xfId="665"/>
    <cellStyle name="_L1 CorporateCustomers 2" xfId="666"/>
    <cellStyle name="_L1 CorporateCustomers Mar06" xfId="667"/>
    <cellStyle name="_L1 CorporateCustomers Mar06 2" xfId="668"/>
    <cellStyle name="_L1 CorporateCustomers Mar06_BGCE Indirect opex TYP" xfId="669"/>
    <cellStyle name="_L1 CorporateCustomers Mar06_Year on Year Causal" xfId="670"/>
    <cellStyle name="_L1 CorporateCustomers_BGCE Indirect opex TYP" xfId="671"/>
    <cellStyle name="_L1 CorporateCustomers_Year on Year Causal" xfId="672"/>
    <cellStyle name="_L1Operations" xfId="673"/>
    <cellStyle name="_L1Operations_BGCE Indirect opex TYP" xfId="674"/>
    <cellStyle name="_L1Operations_Cole - Track 1 £1,645m tracking" xfId="675"/>
    <cellStyle name="_L1Operations_Year on Year Causal" xfId="676"/>
    <cellStyle name="_L2 Activity Monitor SR September" xfId="677"/>
    <cellStyle name="_L2 Activity Monitor SR September_BGCE Indirect opex TYP" xfId="678"/>
    <cellStyle name="_L2 Activity Monitor SR September_Cole - Track 1 £1,645m tracking" xfId="679"/>
    <cellStyle name="_L2 Activity Monitor SR September_Year on Year Causal" xfId="680"/>
    <cellStyle name="_LE1 Insulation v8" xfId="681"/>
    <cellStyle name="_LE2 2009 Reporting (populated)" xfId="682"/>
    <cellStyle name="_LE2 2010 Reporting (populated)" xfId="683"/>
    <cellStyle name="_LE2 2011 Reporting (populated)" xfId="684"/>
    <cellStyle name="_LE2 Insulation v2" xfId="685"/>
    <cellStyle name="_LE2 Phased" xfId="686"/>
    <cellStyle name="_Manpower Reports Mar 11" xfId="687"/>
    <cellStyle name="_Margin pack December" xfId="688"/>
    <cellStyle name="_Margin pack December 2" xfId="689"/>
    <cellStyle name="_Margin pack December_BGCE Indirect opex TYP" xfId="690"/>
    <cellStyle name="_Margin pack December_Year on Year Causal" xfId="691"/>
    <cellStyle name="_Margin Pack July 2004" xfId="692"/>
    <cellStyle name="_Margin Pack July 2004 2" xfId="693"/>
    <cellStyle name="_Margin Pack July 2004_BGCE Indirect opex TYP" xfId="694"/>
    <cellStyle name="_Margin Pack July 2004_Year on Year Causal" xfId="695"/>
    <cellStyle name="_margin report feb05" xfId="696"/>
    <cellStyle name="_margin report feb05 2" xfId="697"/>
    <cellStyle name="_margin report feb05_BGCE Indirect opex TYP" xfId="698"/>
    <cellStyle name="_margin report feb05_Year on Year Causal" xfId="699"/>
    <cellStyle name="_margin report Jan05" xfId="700"/>
    <cellStyle name="_margin report Jan05 2" xfId="701"/>
    <cellStyle name="_margin report Jan05_BGCE Indirect opex TYP" xfId="702"/>
    <cellStyle name="_margin report Jan05_Year on Year Causal" xfId="703"/>
    <cellStyle name="_Margin Report May05" xfId="704"/>
    <cellStyle name="_Margin Report May05 2" xfId="705"/>
    <cellStyle name="_Margin Report May05_BGCE Indirect opex TYP" xfId="706"/>
    <cellStyle name="_Margin Report May05_Year on Year Causal" xfId="707"/>
    <cellStyle name="_Margin Report_ November" xfId="708"/>
    <cellStyle name="_Margin Report_ November 2" xfId="709"/>
    <cellStyle name="_Margin Report_ November_BGCE Indirect opex TYP" xfId="710"/>
    <cellStyle name="_Margin Report_ November_Year on Year Causal" xfId="711"/>
    <cellStyle name="_margins pack Total - Aug 04" xfId="712"/>
    <cellStyle name="_margins pack Total - Aug 04 2" xfId="713"/>
    <cellStyle name="_margins pack Total - Aug 04_BGCE Indirect opex TYP" xfId="714"/>
    <cellStyle name="_margins pack Total - Aug 04_Year on Year Causal" xfId="715"/>
    <cellStyle name="_margins pack Total - July 04" xfId="716"/>
    <cellStyle name="_margins pack Total - July 04 2" xfId="717"/>
    <cellStyle name="_margins pack Total - July 04_BGCE Indirect opex TYP" xfId="718"/>
    <cellStyle name="_margins pack Total - July 04_Year on Year Causal" xfId="719"/>
    <cellStyle name="_Margins Total MBR" xfId="720"/>
    <cellStyle name="_Margins Total MBR 2" xfId="721"/>
    <cellStyle name="_Margins Total MBR_BGCE Indirect opex TYP" xfId="722"/>
    <cellStyle name="_Margins Total MBR_Year on Year Causal" xfId="723"/>
    <cellStyle name="_Margins Total MBR1" xfId="724"/>
    <cellStyle name="_Margins Total MBR1 2" xfId="725"/>
    <cellStyle name="_Margins Total MBR1_BGCE Indirect opex TYP" xfId="726"/>
    <cellStyle name="_Margins Total MBR1_Year on Year Causal" xfId="727"/>
    <cellStyle name="_May TV Spend" xfId="728"/>
    <cellStyle name="_MBR - 2006 MBR Pack" xfId="729"/>
    <cellStyle name="_MBR - 2006 MBR Pack_1" xfId="730"/>
    <cellStyle name="_MBR - 2006 MBR Pack_1_BGCE Indirect opex TYP" xfId="731"/>
    <cellStyle name="_MBR - 2006 MBR Pack_1_Cole - Track 1 £1,645m tracking" xfId="732"/>
    <cellStyle name="_MBR - 2006 MBR Pack_1_Year on Year Causal" xfId="733"/>
    <cellStyle name="_MBR - 2006 MBR Pack_2" xfId="734"/>
    <cellStyle name="_MBR - 2006 MBR Pack_2_BGCE Indirect opex TYP" xfId="735"/>
    <cellStyle name="_MBR - 2006 MBR Pack_2_Cole - Track 1 £1,645m tracking" xfId="736"/>
    <cellStyle name="_MBR - 2006 MBR Pack_2_Year on Year Causal" xfId="737"/>
    <cellStyle name="_MBR - 2006 MBR Pack_3" xfId="738"/>
    <cellStyle name="_MBR - 2006 MBR Pack_BGCE Indirect opex TYP" xfId="739"/>
    <cellStyle name="_MBR - 2006 MBR Pack_Cole - Track 1 £1,645m tracking" xfId="740"/>
    <cellStyle name="_MBR - 2006 MBR Pack_Year on Year Causal" xfId="741"/>
    <cellStyle name="_MBR - CC Apr07" xfId="742"/>
    <cellStyle name="_MBR - CC Apr07_BGCE Indirect opex TYP" xfId="743"/>
    <cellStyle name="_MBR - CC Apr07_Cole - Track 1 £1,645m tracking" xfId="744"/>
    <cellStyle name="_MBR - CC Apr07_Year on Year Causal" xfId="745"/>
    <cellStyle name="_MBR - CC Feb07" xfId="746"/>
    <cellStyle name="_MBR - CC Feb07_BGCE Indirect opex TYP" xfId="747"/>
    <cellStyle name="_MBR - CC Feb07_Cole - Track 1 £1,645m tracking" xfId="748"/>
    <cellStyle name="_MBR - CC Feb07_Year on Year Causal" xfId="749"/>
    <cellStyle name="_MBR - CC Mar07" xfId="750"/>
    <cellStyle name="_MBR - CC Mar07_BGCE Indirect opex TYP" xfId="751"/>
    <cellStyle name="_MBR - CC Mar07_Cole - Track 1 £1,645m tracking" xfId="752"/>
    <cellStyle name="_MBR - CC Mar07_Year on Year Causal" xfId="753"/>
    <cellStyle name="_MEB HR 3 year plan submitted v3 10 September 2010 v1" xfId="754"/>
    <cellStyle name="_Menu Sheets" xfId="755"/>
    <cellStyle name="_Metering L2" xfId="756"/>
    <cellStyle name="_Metering L2 2" xfId="757"/>
    <cellStyle name="_Metering L2_BGCE Indirect opex TYP" xfId="758"/>
    <cellStyle name="_Metering L2_Year on Year Causal" xfId="759"/>
    <cellStyle name="_MI Team Adjustments 02 May 07" xfId="760"/>
    <cellStyle name="_Multiple" xfId="761"/>
    <cellStyle name="_Multiple 2" xfId="762"/>
    <cellStyle name="_Multiple_BGS dashboard - IR template (HC Final)" xfId="763"/>
    <cellStyle name="_Multiple_cashflow analysis slide" xfId="764"/>
    <cellStyle name="_Multiple_Charts" xfId="765"/>
    <cellStyle name="_MultipleSpace" xfId="766"/>
    <cellStyle name="_MultipleSpace 2" xfId="767"/>
    <cellStyle name="_MultipleSpace_BGS dashboard - IR template (HC Final)" xfId="768"/>
    <cellStyle name="_MultipleSpace_cashflow analysis slide" xfId="769"/>
    <cellStyle name="_MultipleSpace_Charts" xfId="770"/>
    <cellStyle name="_MultipleSpace_csc" xfId="771"/>
    <cellStyle name="_MultipleSpace_csc_cashflow analysis slide" xfId="772"/>
    <cellStyle name="_MultipleSpace_csc_Charts" xfId="773"/>
    <cellStyle name="_MultipleSpace_Customers 2" xfId="774"/>
    <cellStyle name="_NetIN_Drilldown" xfId="775"/>
    <cellStyle name="_NetIN_Drilldown_BGB Definitions" xfId="776"/>
    <cellStyle name="_NetIN_Drilldown_BGB scorecard for inclusion in CEO Weekly Report" xfId="777"/>
    <cellStyle name="_NetIN_Drilldown_BGB scorecard_Week10" xfId="778"/>
    <cellStyle name="_NetIN_Drilldown_BGB scorecard_Week9v2" xfId="779"/>
    <cellStyle name="_NetIN_Drilldown_BGS Definitions" xfId="780"/>
    <cellStyle name="_NetIN_Drilldown_BGS scorecard for inclusion in CEO Weekly Report" xfId="781"/>
    <cellStyle name="_NetIN_Drilldown_BGS scorecard_Week10(draft)" xfId="782"/>
    <cellStyle name="_NetIN_Drilldown_BGS scorecard_Week9v2" xfId="783"/>
    <cellStyle name="_NetIN_Drilldown_Monthly_HR_GL_BGNewMarkets_2011b" xfId="784"/>
    <cellStyle name="_NetIN_Drilldown_Sheet1" xfId="785"/>
    <cellStyle name="_NetIN_Drilldown_Weekly_L0_Pack_2011" xfId="786"/>
    <cellStyle name="_NetOUT_Drilldown" xfId="787"/>
    <cellStyle name="_NetOUT_Drilldown_BGB Definitions" xfId="788"/>
    <cellStyle name="_NetOUT_Drilldown_BGB scorecard for inclusion in CEO Weekly Report" xfId="789"/>
    <cellStyle name="_NetOUT_Drilldown_BGB scorecard_Week10" xfId="790"/>
    <cellStyle name="_NetOUT_Drilldown_BGB scorecard_Week9v2" xfId="791"/>
    <cellStyle name="_NetOUT_Drilldown_BGS Definitions" xfId="792"/>
    <cellStyle name="_NetOUT_Drilldown_BGS scorecard for inclusion in CEO Weekly Report" xfId="793"/>
    <cellStyle name="_NetOUT_Drilldown_BGS scorecard_Week10(draft)" xfId="794"/>
    <cellStyle name="_NetOUT_Drilldown_BGS scorecard_Week9v2" xfId="795"/>
    <cellStyle name="_NetOUT_Drilldown_Monthly_HR_GL_BGNewMarkets_2011b" xfId="796"/>
    <cellStyle name="_NetOUT_Drilldown_Sheet1" xfId="797"/>
    <cellStyle name="_NetOUT_Drilldown_Weekly_L0_Pack_2011" xfId="798"/>
    <cellStyle name="_New Template Example Finance" xfId="799"/>
    <cellStyle name="_New Template Example Finance 2" xfId="800"/>
    <cellStyle name="_New Template Example Finance 3" xfId="801"/>
    <cellStyle name="_New Template Example Finance 4" xfId="802"/>
    <cellStyle name="_New Template Example Finance 5" xfId="803"/>
    <cellStyle name="_New Template Example Finance 6" xfId="804"/>
    <cellStyle name="_New Template Example Finance 7" xfId="805"/>
    <cellStyle name="_New Template Example Finance_0311 CERT v1" xfId="806"/>
    <cellStyle name="_New Template Example Finance_1210 CERTv2" xfId="807"/>
    <cellStyle name="_New Weekly BGR Summary (draft)v1" xfId="808"/>
    <cellStyle name="_Oct 2003 CBS Margin Report - IC" xfId="809"/>
    <cellStyle name="_Oct 2003 CBS Margin Report - IC 2" xfId="810"/>
    <cellStyle name="_Oct 2003 CBS Margin Report - IC_BGCE Indirect opex TYP" xfId="811"/>
    <cellStyle name="_Oct 2003 CBS Margin Report - IC_Year on Year Causal" xfId="812"/>
    <cellStyle name="_OctoberOpexOutturnfile" xfId="813"/>
    <cellStyle name="_Opex Allocationresult Op plan Round 2 v2 (2)" xfId="814"/>
    <cellStyle name="_Opexuploadtemplate - Energy Sales with Props (upload version V2)" xfId="815"/>
    <cellStyle name="_Opexuploadtemplate - Energy Sales with Props (upload version V2) 2" xfId="816"/>
    <cellStyle name="_Opexuploadtemplate - Energy Sales with Props (upload version V2)_BGCE Indirect opex TYP" xfId="817"/>
    <cellStyle name="_Opexuploadtemplate - Energy Sales with Props (upload version V2)_Year on Year Causal" xfId="818"/>
    <cellStyle name="_Opexuploadtemplate EF" xfId="819"/>
    <cellStyle name="_Opexuploadtemplate EF 2" xfId="820"/>
    <cellStyle name="_OTF Adjustment w.e 22 July 2007 Version 1" xfId="821"/>
    <cellStyle name="_OTF Adjustment w.e 22 July 2007 Version 1_BGB Definitions" xfId="822"/>
    <cellStyle name="_OTF Adjustment w.e 22 July 2007 Version 1_BGB scorecard for inclusion in CEO Weekly Report" xfId="823"/>
    <cellStyle name="_OTF Adjustment w.e 22 July 2007 Version 1_BGB scorecard_Week10" xfId="824"/>
    <cellStyle name="_OTF Adjustment w.e 22 July 2007 Version 1_BGB scorecard_Week9v2" xfId="825"/>
    <cellStyle name="_OTF Adjustment w.e 22 July 2007 Version 1_BGS Definitions" xfId="826"/>
    <cellStyle name="_OTF Adjustment w.e 22 July 2007 Version 1_BGS scorecard for inclusion in CEO Weekly Report" xfId="827"/>
    <cellStyle name="_OTF Adjustment w.e 22 July 2007 Version 1_BGS scorecard_Week10(draft)" xfId="828"/>
    <cellStyle name="_OTF Adjustment w.e 22 July 2007 Version 1_BGS scorecard_Week9v2" xfId="829"/>
    <cellStyle name="_OTF Adjustment w.e 22 July 2007 Version 1_Monthly_HR_GL_BGNewMarkets_2011b" xfId="830"/>
    <cellStyle name="_OTF Adjustment w.e 22 July 2007 Version 1_Sheet1" xfId="831"/>
    <cellStyle name="_OTF Adjustment w.e 22 July 2007 Version 1_Weekly_L0_Pack_2011" xfId="832"/>
    <cellStyle name="_OTF Adjustment w.e 29 July 2007 Version 1" xfId="833"/>
    <cellStyle name="_OTF Adjustment w.e 29 July 2007 Version 1_BGB Definitions" xfId="834"/>
    <cellStyle name="_OTF Adjustment w.e 29 July 2007 Version 1_BGB scorecard for inclusion in CEO Weekly Report" xfId="835"/>
    <cellStyle name="_OTF Adjustment w.e 29 July 2007 Version 1_BGB scorecard_Week10" xfId="836"/>
    <cellStyle name="_OTF Adjustment w.e 29 July 2007 Version 1_BGB scorecard_Week9v2" xfId="837"/>
    <cellStyle name="_OTF Adjustment w.e 29 July 2007 Version 1_BGS Definitions" xfId="838"/>
    <cellStyle name="_OTF Adjustment w.e 29 July 2007 Version 1_BGS scorecard for inclusion in CEO Weekly Report" xfId="839"/>
    <cellStyle name="_OTF Adjustment w.e 29 July 2007 Version 1_BGS scorecard_Week10(draft)" xfId="840"/>
    <cellStyle name="_OTF Adjustment w.e 29 July 2007 Version 1_BGS scorecard_Week9v2" xfId="841"/>
    <cellStyle name="_OTF Adjustment w.e 29 July 2007 Version 1_Monthly_HR_GL_BGNewMarkets_2011b" xfId="842"/>
    <cellStyle name="_OTF Adjustment w.e 29 July 2007 Version 1_Sheet1" xfId="843"/>
    <cellStyle name="_OTF Adjustment w.e 29 July 2007 Version 1_Weekly_L0_Pack_2011" xfId="844"/>
    <cellStyle name="_Other Data" xfId="845"/>
    <cellStyle name="_Other Data_BGB Definitions" xfId="846"/>
    <cellStyle name="_Other Data_BGB scorecard for inclusion in CEO Weekly Report" xfId="847"/>
    <cellStyle name="_Other Data_BGB scorecard_Week10" xfId="848"/>
    <cellStyle name="_Other Data_BGB scorecard_Week9v2" xfId="849"/>
    <cellStyle name="_Other Data_BGS Definitions" xfId="850"/>
    <cellStyle name="_Other Data_BGS scorecard for inclusion in CEO Weekly Report" xfId="851"/>
    <cellStyle name="_Other Data_BGS scorecard_Week10(draft)" xfId="852"/>
    <cellStyle name="_Other Data_BGS scorecard_Week9v2" xfId="853"/>
    <cellStyle name="_Other Data_Monthly_HR_GL_BGNewMarkets_2011b" xfId="854"/>
    <cellStyle name="_Other Data_Sheet1" xfId="855"/>
    <cellStyle name="_Other Data_Weekly_L0_Pack_2011" xfId="856"/>
    <cellStyle name="_OutstandingDrilldown" xfId="857"/>
    <cellStyle name="_OutstandingDrilldown_BGB Definitions" xfId="858"/>
    <cellStyle name="_OutstandingDrilldown_BGB scorecard for inclusion in CEO Weekly Report" xfId="859"/>
    <cellStyle name="_OutstandingDrilldown_BGB scorecard_Week10" xfId="860"/>
    <cellStyle name="_OutstandingDrilldown_BGB scorecard_Week9v2" xfId="861"/>
    <cellStyle name="_OutstandingDrilldown_BGS Definitions" xfId="862"/>
    <cellStyle name="_OutstandingDrilldown_BGS scorecard for inclusion in CEO Weekly Report" xfId="863"/>
    <cellStyle name="_OutstandingDrilldown_BGS scorecard_Week10(draft)" xfId="864"/>
    <cellStyle name="_OutstandingDrilldown_BGS scorecard_Week9v2" xfId="865"/>
    <cellStyle name="_OutstandingDrilldown_Monthly_HR_GL_BGNewMarkets_2011b" xfId="866"/>
    <cellStyle name="_OutstandingDrilldown_Sheet1" xfId="867"/>
    <cellStyle name="_OutstandingDrilldown_Weekly_L0_Pack_2011" xfId="868"/>
    <cellStyle name="_OutstandingDrilldown2" xfId="869"/>
    <cellStyle name="_OutstandingDrilldown2_BGB Definitions" xfId="870"/>
    <cellStyle name="_OutstandingDrilldown2_BGB scorecard for inclusion in CEO Weekly Report" xfId="871"/>
    <cellStyle name="_OutstandingDrilldown2_BGB scorecard_Week10" xfId="872"/>
    <cellStyle name="_OutstandingDrilldown2_BGB scorecard_Week9v2" xfId="873"/>
    <cellStyle name="_OutstandingDrilldown2_BGS Definitions" xfId="874"/>
    <cellStyle name="_OutstandingDrilldown2_BGS scorecard for inclusion in CEO Weekly Report" xfId="875"/>
    <cellStyle name="_OutstandingDrilldown2_BGS scorecard_Week10(draft)" xfId="876"/>
    <cellStyle name="_OutstandingDrilldown2_BGS scorecard_Week9v2" xfId="877"/>
    <cellStyle name="_OutstandingDrilldown2_Monthly_HR_GL_BGNewMarkets_2011b" xfId="878"/>
    <cellStyle name="_OutstandingDrilldown2_Sheet1" xfId="879"/>
    <cellStyle name="_OutstandingDrilldown2_Weekly_L0_Pack_2011" xfId="880"/>
    <cellStyle name="_OutstandingSummaryDrilldown" xfId="881"/>
    <cellStyle name="_OutstandingSummaryDrilldown_BGB Definitions" xfId="882"/>
    <cellStyle name="_OutstandingSummaryDrilldown_BGB scorecard for inclusion in CEO Weekly Report" xfId="883"/>
    <cellStyle name="_OutstandingSummaryDrilldown_BGB scorecard_Week10" xfId="884"/>
    <cellStyle name="_OutstandingSummaryDrilldown_BGB scorecard_Week9v2" xfId="885"/>
    <cellStyle name="_OutstandingSummaryDrilldown_BGS Definitions" xfId="886"/>
    <cellStyle name="_OutstandingSummaryDrilldown_BGS scorecard for inclusion in CEO Weekly Report" xfId="887"/>
    <cellStyle name="_OutstandingSummaryDrilldown_BGS scorecard_Week10(draft)" xfId="888"/>
    <cellStyle name="_OutstandingSummaryDrilldown_BGS scorecard_Week9v2" xfId="889"/>
    <cellStyle name="_OutstandingSummaryDrilldown_Monthly_HR_GL_BGNewMarkets_2011b" xfId="890"/>
    <cellStyle name="_OutstandingSummaryDrilldown_Sheet1" xfId="891"/>
    <cellStyle name="_OutstandingSummaryDrilldown_Weekly_L0_Pack_2011" xfId="892"/>
    <cellStyle name="_P&amp;L-BW-BPS Report " xfId="893"/>
    <cellStyle name="_PAYGE" xfId="894"/>
    <cellStyle name="_PAYGE_BGB Definitions" xfId="895"/>
    <cellStyle name="_PAYGE_BGB scorecard for inclusion in CEO Weekly Report" xfId="896"/>
    <cellStyle name="_PAYGE_BGB scorecard_Week10" xfId="897"/>
    <cellStyle name="_PAYGE_BGB scorecard_Week9v2" xfId="898"/>
    <cellStyle name="_PAYGE_BGCE Indirect opex TYP" xfId="899"/>
    <cellStyle name="_PAYGE_BGS Definitions" xfId="900"/>
    <cellStyle name="_PAYGE_BGS scorecard for inclusion in CEO Weekly Report" xfId="901"/>
    <cellStyle name="_PAYGE_BGS scorecard_Week10(draft)" xfId="902"/>
    <cellStyle name="_PAYGE_BGS scorecard_Week9v2" xfId="903"/>
    <cellStyle name="_PAYGE_Monthly_HR_GL_BGNewMarkets_2011b" xfId="904"/>
    <cellStyle name="_PAYGE_Sheet1" xfId="905"/>
    <cellStyle name="_PAYGE_Weekly_L0_Pack_2011" xfId="906"/>
    <cellStyle name="_PAYGE_Year on Year Causal" xfId="907"/>
    <cellStyle name="_Percent" xfId="908"/>
    <cellStyle name="_Percent 2" xfId="909"/>
    <cellStyle name="_PercentSpace" xfId="910"/>
    <cellStyle name="_PercentSpace 2" xfId="911"/>
    <cellStyle name="_POP focus sheet v01 (2)" xfId="912"/>
    <cellStyle name="_POP focus sheet v01 (2)_BGB Definitions" xfId="913"/>
    <cellStyle name="_POP focus sheet v01 (2)_BGB scorecard for inclusion in CEO Weekly Report" xfId="914"/>
    <cellStyle name="_POP focus sheet v01 (2)_BGB scorecard_Week10" xfId="915"/>
    <cellStyle name="_POP focus sheet v01 (2)_BGB scorecard_Week9v2" xfId="916"/>
    <cellStyle name="_POP focus sheet v01 (2)_BGS Definitions" xfId="917"/>
    <cellStyle name="_POP focus sheet v01 (2)_BGS scorecard for inclusion in CEO Weekly Report" xfId="918"/>
    <cellStyle name="_POP focus sheet v01 (2)_BGS scorecard_Week10(draft)" xfId="919"/>
    <cellStyle name="_POP focus sheet v01 (2)_BGS scorecard_Week9v2" xfId="920"/>
    <cellStyle name="_POP focus sheet v01 (2)_Monthly_HR_GL_BGNewMarkets_2011b" xfId="921"/>
    <cellStyle name="_POP focus sheet v01 (2)_Sheet1" xfId="922"/>
    <cellStyle name="_POP focus sheet v01 (2)_Weekly_L0_Pack_2011" xfId="923"/>
    <cellStyle name="_Power Gen ROCE Summary (ARA) OpPlan 2008" xfId="924"/>
    <cellStyle name="_Raw efficiency Template" xfId="925"/>
    <cellStyle name="_Raw efficiency Template_BGB Definitions" xfId="926"/>
    <cellStyle name="_Raw efficiency Template_BGB scorecard for inclusion in CEO Weekly Report" xfId="927"/>
    <cellStyle name="_Raw efficiency Template_BGB scorecard_Week10" xfId="928"/>
    <cellStyle name="_Raw efficiency Template_BGB scorecard_Week9v2" xfId="929"/>
    <cellStyle name="_Raw efficiency Template_BGS Definitions" xfId="930"/>
    <cellStyle name="_Raw efficiency Template_BGS scorecard for inclusion in CEO Weekly Report" xfId="931"/>
    <cellStyle name="_Raw efficiency Template_BGS scorecard_Week10(draft)" xfId="932"/>
    <cellStyle name="_Raw efficiency Template_BGS scorecard_Week9v2" xfId="933"/>
    <cellStyle name="_Raw efficiency Template_Monthly_HR_GL_BGNewMarkets_2011b" xfId="934"/>
    <cellStyle name="_Raw efficiency Template_Sheet1" xfId="935"/>
    <cellStyle name="_Raw efficiency Template_Weekly_L0_Pack_2011" xfId="936"/>
    <cellStyle name="_RECONCILIATION WACOE vs Marketv3" xfId="937"/>
    <cellStyle name="_ROCE Templates" xfId="938"/>
    <cellStyle name="_Sales analysis 0307" xfId="939"/>
    <cellStyle name="_Sales Performance - Jan 04" xfId="940"/>
    <cellStyle name="_Sales Track" xfId="941"/>
    <cellStyle name="_Sales Track_Year on Year Causal" xfId="942"/>
    <cellStyle name="_Sales Tracktl" xfId="943"/>
    <cellStyle name="_Sales Tracktl_Year on Year Causal" xfId="944"/>
    <cellStyle name="_sept '01" xfId="945"/>
    <cellStyle name="_sept '01_Year on Year Causal" xfId="946"/>
    <cellStyle name="_Sept'01" xfId="947"/>
    <cellStyle name="_Sept'01_Year on Year Causal" xfId="948"/>
    <cellStyle name="_Sept05 Month-AB" xfId="949"/>
    <cellStyle name="_Sheet1" xfId="950"/>
    <cellStyle name="_Sheet1_BGB Definitions" xfId="951"/>
    <cellStyle name="_Sheet1_BGB scorecard for inclusion in CEO Weekly Report" xfId="952"/>
    <cellStyle name="_Sheet1_BGB scorecard_Week10" xfId="953"/>
    <cellStyle name="_Sheet1_BGB scorecard_Week9v2" xfId="954"/>
    <cellStyle name="_Sheet1_BGS Definitions" xfId="955"/>
    <cellStyle name="_Sheet1_BGS scorecard for inclusion in CEO Weekly Report" xfId="956"/>
    <cellStyle name="_Sheet1_BGS scorecard_Week10(draft)" xfId="957"/>
    <cellStyle name="_Sheet1_BGS scorecard_Week9v2" xfId="958"/>
    <cellStyle name="_Sheet1_Monthly_HR_GL_BGNewMarkets_2011b" xfId="959"/>
    <cellStyle name="_Sheet1_Sheet1" xfId="960"/>
    <cellStyle name="_Sheet1_Weekly_L0_Pack_2011" xfId="961"/>
    <cellStyle name="_Sheet6" xfId="962"/>
    <cellStyle name="_Sheet6_BGB Definitions" xfId="963"/>
    <cellStyle name="_Sheet6_BGB scorecard for inclusion in CEO Weekly Report" xfId="964"/>
    <cellStyle name="_Sheet6_BGB scorecard_Week10" xfId="965"/>
    <cellStyle name="_Sheet6_BGB scorecard_Week9v2" xfId="966"/>
    <cellStyle name="_Sheet6_BGS Definitions" xfId="967"/>
    <cellStyle name="_Sheet6_BGS scorecard for inclusion in CEO Weekly Report" xfId="968"/>
    <cellStyle name="_Sheet6_BGS scorecard_Week10(draft)" xfId="969"/>
    <cellStyle name="_Sheet6_BGS scorecard_Week9v2" xfId="970"/>
    <cellStyle name="_Sheet6_Monthly_HR_GL_BGNewMarkets_2011b" xfId="971"/>
    <cellStyle name="_Sheet6_Sheet1" xfId="972"/>
    <cellStyle name="_Sheet6_Weekly_L0_Pack_2011" xfId="973"/>
    <cellStyle name="_Sky Auto Standby - Data" xfId="974"/>
    <cellStyle name="_Sky Auto Standby - Products" xfId="975"/>
    <cellStyle name="_Sony TV Mode - Products" xfId="976"/>
    <cellStyle name="_Spark Spread Sensitivities" xfId="977"/>
    <cellStyle name="_Spend Summary" xfId="978"/>
    <cellStyle name="_Spend Summary 2" xfId="979"/>
    <cellStyle name="_Spend Summary 3" xfId="980"/>
    <cellStyle name="_Spend Summary 4" xfId="981"/>
    <cellStyle name="_Spend Summary 5" xfId="982"/>
    <cellStyle name="_Spend Summary 6" xfId="983"/>
    <cellStyle name="_Spend Summary 7" xfId="984"/>
    <cellStyle name="_Spend Summary_0311 CERT v1" xfId="985"/>
    <cellStyle name="_Spend Summary_1210 CERTv2" xfId="986"/>
    <cellStyle name="_Spreadsheet Controls Project Schedule" xfId="987"/>
    <cellStyle name="_Staff cost assumptions template AK" xfId="988"/>
    <cellStyle name="_Staff cost assumptions template AK (3)" xfId="989"/>
    <cellStyle name="_Staff cost assumptions template AK (3)_BGB Definitions" xfId="990"/>
    <cellStyle name="_Staff cost assumptions template AK (3)_BGB scorecard for inclusion in CEO Weekly Report" xfId="991"/>
    <cellStyle name="_Staff cost assumptions template AK (3)_BGB scorecard_Week10" xfId="992"/>
    <cellStyle name="_Staff cost assumptions template AK (3)_BGB scorecard_Week9v2" xfId="993"/>
    <cellStyle name="_Staff cost assumptions template AK (3)_BGS Definitions" xfId="994"/>
    <cellStyle name="_Staff cost assumptions template AK (3)_BGS scorecard for inclusion in CEO Weekly Report" xfId="995"/>
    <cellStyle name="_Staff cost assumptions template AK (3)_BGS scorecard_Week10(draft)" xfId="996"/>
    <cellStyle name="_Staff cost assumptions template AK (3)_BGS scorecard_Week9v2" xfId="997"/>
    <cellStyle name="_Staff cost assumptions template AK (3)_Monthly_HR_GL_BGNewMarkets_2011b" xfId="998"/>
    <cellStyle name="_Staff cost assumptions template AK (3)_Sheet1" xfId="999"/>
    <cellStyle name="_Staff cost assumptions template AK (3)_Weekly_L0_Pack_2011" xfId="1000"/>
    <cellStyle name="_Staff cost assumptions template AK_BGB Definitions" xfId="1001"/>
    <cellStyle name="_Staff cost assumptions template AK_BGB scorecard for inclusion in CEO Weekly Report" xfId="1002"/>
    <cellStyle name="_Staff cost assumptions template AK_BGB scorecard_Week10" xfId="1003"/>
    <cellStyle name="_Staff cost assumptions template AK_BGB scorecard_Week9v2" xfId="1004"/>
    <cellStyle name="_Staff cost assumptions template AK_BGS Definitions" xfId="1005"/>
    <cellStyle name="_Staff cost assumptions template AK_BGS scorecard for inclusion in CEO Weekly Report" xfId="1006"/>
    <cellStyle name="_Staff cost assumptions template AK_BGS scorecard_Week10(draft)" xfId="1007"/>
    <cellStyle name="_Staff cost assumptions template AK_BGS scorecard_Week9v2" xfId="1008"/>
    <cellStyle name="_Staff cost assumptions template AK_Monthly_HR_GL_BGNewMarkets_2011b" xfId="1009"/>
    <cellStyle name="_Staff cost assumptions template AK_Sheet1" xfId="1010"/>
    <cellStyle name="_Staff cost assumptions template AK_Weekly_L0_Pack_2011" xfId="1011"/>
    <cellStyle name="_SubHeading" xfId="1012"/>
    <cellStyle name="_SubHeading_01 New Luminus Model" xfId="1013"/>
    <cellStyle name="_SubHeading_01 New Luminus Model_cashflow analysis slide" xfId="1014"/>
    <cellStyle name="_SubHeading_01 New Luminus Model_Charts" xfId="1015"/>
    <cellStyle name="_SubHeading_02 New Luminus Model" xfId="1016"/>
    <cellStyle name="_SubHeading_02 New Luminus Model_cashflow analysis slide" xfId="1017"/>
    <cellStyle name="_SubHeading_02 New Luminus Model_Charts" xfId="1018"/>
    <cellStyle name="_SubHeading_03 SPE Middle Scenario Sensitivity Analysis" xfId="1019"/>
    <cellStyle name="_SubHeading_03 SPE Middle Scenario Sensitivity Analysis_cashflow analysis slide" xfId="1020"/>
    <cellStyle name="_SubHeading_03 SPE Middle Scenario Sensitivity Analysis_Charts" xfId="1021"/>
    <cellStyle name="_SubHeading_06 ALG based on GDF BP" xfId="1022"/>
    <cellStyle name="_SubHeading_06 ALG based on GDF BP_cashflow analysis slide" xfId="1023"/>
    <cellStyle name="_SubHeading_06 ALG based on GDF BP_Charts" xfId="1024"/>
    <cellStyle name="_SubHeading_07 SPE Valuation Model" xfId="1025"/>
    <cellStyle name="_SubHeading_07 SPE Valuation Model_cashflow analysis slide" xfId="1026"/>
    <cellStyle name="_SubHeading_07 SPE Valuation Model_Charts" xfId="1027"/>
    <cellStyle name="_SubHeading_Base Load Power Price and Illustrative Spark Spread" xfId="1028"/>
    <cellStyle name="_SubHeading_Base Load Power Price and Illustrative Spark Spread_cashflow analysis slide" xfId="1029"/>
    <cellStyle name="_SubHeading_Base Load Power Price and Illustrative Spark Spread_Charts" xfId="1030"/>
    <cellStyle name="_SubHeading_cashflow analysis slide" xfId="1031"/>
    <cellStyle name="_SubHeading_Charts" xfId="1032"/>
    <cellStyle name="_SubHeading_Generation Model - Key Assumptions - Financials" xfId="1033"/>
    <cellStyle name="_SubHeading_Generation Model - Key Assumptions - Financials_cashflow analysis slide" xfId="1034"/>
    <cellStyle name="_SubHeading_Generation Model - Key Assumptions - Financials_Charts" xfId="1035"/>
    <cellStyle name="_SubHeading_Generation Model - Key Assumptions - Power Prices and Premiums" xfId="1036"/>
    <cellStyle name="_SubHeading_Generation Model - Key Assumptions - Power Prices and Premiums_cashflow analysis slide" xfId="1037"/>
    <cellStyle name="_SubHeading_Generation Model - Key Assumptions - Power Prices and Premiums_Charts" xfId="1038"/>
    <cellStyle name="_SubHeading_Generation Model - Key Assumptions Free Cash Flows Breakdown" xfId="1039"/>
    <cellStyle name="_SubHeading_Generation Model - Key Assumptions Free Cash Flows Breakdown_cashflow analysis slide" xfId="1040"/>
    <cellStyle name="_SubHeading_Generation Model - Key Assumptions Free Cash Flows Breakdown_Charts" xfId="1041"/>
    <cellStyle name="_SubHeading_LuminusValuation_2004_Inputsheet" xfId="1042"/>
    <cellStyle name="_SubHeading_LuminusValuation_2004_Inputsheet_cashflow analysis slide" xfId="1043"/>
    <cellStyle name="_SubHeading_LuminusValuation_2004_Inputsheet_Charts" xfId="1044"/>
    <cellStyle name="_SubHeading_prestemp" xfId="1045"/>
    <cellStyle name="_SubHeading_prestemp_cashflow analysis slide" xfId="1046"/>
    <cellStyle name="_SubHeading_prestemp_Charts" xfId="1047"/>
    <cellStyle name="_SubHeading_Rider charts - Nicole" xfId="1048"/>
    <cellStyle name="_SubHeading_Rider charts - Nicole_cashflow analysis slide" xfId="1049"/>
    <cellStyle name="_SubHeading_Rider charts - Nicole_Charts" xfId="1050"/>
    <cellStyle name="_SubHeading_Summary of Key Metrics" xfId="1051"/>
    <cellStyle name="_SubHeading_Summary of Key Metrics_cashflow analysis slide" xfId="1052"/>
    <cellStyle name="_SubHeading_Summary of Key Metrics_Charts" xfId="1053"/>
    <cellStyle name="_SubHeading_Supply Model - Key Assumptions - Customer Base Development" xfId="1054"/>
    <cellStyle name="_SubHeading_Supply Model - Key Assumptions - Customer Base Development_cashflow analysis slide" xfId="1055"/>
    <cellStyle name="_SubHeading_Supply Model - Key Assumptions - Customer Base Development_Charts" xfId="1056"/>
    <cellStyle name="_SubHeading_Supply Model - Key Assumptions - Free Cash Flows Breakdown" xfId="1057"/>
    <cellStyle name="_SubHeading_Supply Model - Key Assumptions - Free Cash Flows Breakdown_cashflow analysis slide" xfId="1058"/>
    <cellStyle name="_SubHeading_Supply Model - Key Assumptions - Free Cash Flows Breakdown_Charts" xfId="1059"/>
    <cellStyle name="_SubHeading_Supply Model - Key Assumptions - Revenues Breakdown" xfId="1060"/>
    <cellStyle name="_SubHeading_Supply Model - Key Assumptions - Revenues Breakdown_cashflow analysis slide" xfId="1061"/>
    <cellStyle name="_SubHeading_Supply Model - Key Assumptions - Revenues Breakdown_Charts" xfId="1062"/>
    <cellStyle name="_SubHeading_Supply Model - Key Assumptions - Tariff and Variable Costs Evolution" xfId="1063"/>
    <cellStyle name="_SubHeading_Supply Model - Key Assumptions - Tariff and Variable Costs Evolution_cashflow analysis slide" xfId="1064"/>
    <cellStyle name="_SubHeading_Supply Model - Key Assumptions - Tariff and Variable Costs Evolution_Charts" xfId="1065"/>
    <cellStyle name="_Summary" xfId="1066"/>
    <cellStyle name="_Table" xfId="1067"/>
    <cellStyle name="_Table_01 New Luminus Model" xfId="1068"/>
    <cellStyle name="_Table_01 New Luminus Model_cashflow analysis slide" xfId="1069"/>
    <cellStyle name="_Table_01 New Luminus Model_Charts" xfId="1070"/>
    <cellStyle name="_Table_02 New Luminus Model" xfId="1071"/>
    <cellStyle name="_Table_02 New Luminus Model_cashflow analysis slide" xfId="1072"/>
    <cellStyle name="_Table_02 New Luminus Model_Charts" xfId="1073"/>
    <cellStyle name="_Table_03 SPE Middle Scenario Sensitivity Analysis" xfId="1074"/>
    <cellStyle name="_Table_03 SPE Middle Scenario Sensitivity Analysis_cashflow analysis slide" xfId="1075"/>
    <cellStyle name="_Table_03 SPE Middle Scenario Sensitivity Analysis_Charts" xfId="1076"/>
    <cellStyle name="_Table_06 ALG based on GDF BP" xfId="1077"/>
    <cellStyle name="_Table_06 ALG based on GDF BP_cashflow analysis slide" xfId="1078"/>
    <cellStyle name="_Table_06 ALG based on GDF BP_Charts" xfId="1079"/>
    <cellStyle name="_Table_07 SPE Valuation Model" xfId="1080"/>
    <cellStyle name="_Table_07 SPE Valuation Model_cashflow analysis slide" xfId="1081"/>
    <cellStyle name="_Table_07 SPE Valuation Model_Charts" xfId="1082"/>
    <cellStyle name="_Table_17  Auna Fixed Line " xfId="1083"/>
    <cellStyle name="_Table_17  Auna Fixed Line _BGCE Indirect opex TYP" xfId="1084"/>
    <cellStyle name="_Table_17  Auna Fixed Line _Year on Year Causal" xfId="1085"/>
    <cellStyle name="_Table_Base Load Power Price and Illustrative Spark Spread" xfId="1086"/>
    <cellStyle name="_Table_Base Load Power Price and Illustrative Spark Spread_cashflow analysis slide" xfId="1087"/>
    <cellStyle name="_Table_Base Load Power Price and Illustrative Spark Spread_Charts" xfId="1088"/>
    <cellStyle name="_Table_cashflow analysis slide" xfId="1089"/>
    <cellStyle name="_Table_Charts" xfId="1090"/>
    <cellStyle name="_Table_Generation Model - Key Assumptions - Financials" xfId="1091"/>
    <cellStyle name="_Table_Generation Model - Key Assumptions - Financials_cashflow analysis slide" xfId="1092"/>
    <cellStyle name="_Table_Generation Model - Key Assumptions - Financials_Charts" xfId="1093"/>
    <cellStyle name="_Table_Generation Model - Key Assumptions - Power Prices and Premiums" xfId="1094"/>
    <cellStyle name="_Table_Generation Model - Key Assumptions - Power Prices and Premiums_cashflow analysis slide" xfId="1095"/>
    <cellStyle name="_Table_Generation Model - Key Assumptions - Power Prices and Premiums_Charts" xfId="1096"/>
    <cellStyle name="_Table_Generation Model - Key Assumptions Free Cash Flows Breakdown" xfId="1097"/>
    <cellStyle name="_Table_Generation Model - Key Assumptions Free Cash Flows Breakdown_cashflow analysis slide" xfId="1098"/>
    <cellStyle name="_Table_Generation Model - Key Assumptions Free Cash Flows Breakdown_Charts" xfId="1099"/>
    <cellStyle name="_Table_LuminusValuation_2004_Inputsheet" xfId="1100"/>
    <cellStyle name="_Table_LuminusValuation_2004_Inputsheet_cashflow analysis slide" xfId="1101"/>
    <cellStyle name="_Table_LuminusValuation_2004_Inputsheet_Charts" xfId="1102"/>
    <cellStyle name="_Table_Rider charts - Nicole" xfId="1103"/>
    <cellStyle name="_Table_Rider charts - Nicole_cashflow analysis slide" xfId="1104"/>
    <cellStyle name="_Table_Rider charts - Nicole_Charts" xfId="1105"/>
    <cellStyle name="_Table_Summary of Key Metrics" xfId="1106"/>
    <cellStyle name="_Table_Summary of Key Metrics_cashflow analysis slide" xfId="1107"/>
    <cellStyle name="_Table_Summary of Key Metrics_Charts" xfId="1108"/>
    <cellStyle name="_Table_Supply Model - Key Assumptions - Customer Base Development" xfId="1109"/>
    <cellStyle name="_Table_Supply Model - Key Assumptions - Customer Base Development_cashflow analysis slide" xfId="1110"/>
    <cellStyle name="_Table_Supply Model - Key Assumptions - Customer Base Development_Charts" xfId="1111"/>
    <cellStyle name="_Table_Supply Model - Key Assumptions - Free Cash Flows Breakdown" xfId="1112"/>
    <cellStyle name="_Table_Supply Model - Key Assumptions - Free Cash Flows Breakdown_cashflow analysis slide" xfId="1113"/>
    <cellStyle name="_Table_Supply Model - Key Assumptions - Free Cash Flows Breakdown_Charts" xfId="1114"/>
    <cellStyle name="_Table_Supply Model - Key Assumptions - Revenues Breakdown" xfId="1115"/>
    <cellStyle name="_Table_Supply Model - Key Assumptions - Revenues Breakdown_cashflow analysis slide" xfId="1116"/>
    <cellStyle name="_Table_Supply Model - Key Assumptions - Revenues Breakdown_Charts" xfId="1117"/>
    <cellStyle name="_Table_Supply Model - Key Assumptions - Tariff and Variable Costs Evolution" xfId="1118"/>
    <cellStyle name="_Table_Supply Model - Key Assumptions - Tariff and Variable Costs Evolution_cashflow analysis slide" xfId="1119"/>
    <cellStyle name="_Table_Supply Model - Key Assumptions - Tariff and Variable Costs Evolution_Charts" xfId="1120"/>
    <cellStyle name="_TableHead" xfId="1121"/>
    <cellStyle name="_TableHead_01 New Luminus Model" xfId="1122"/>
    <cellStyle name="_TableHead_01 New Luminus Model_cashflow analysis slide" xfId="1123"/>
    <cellStyle name="_TableHead_01 New Luminus Model_Charts" xfId="1124"/>
    <cellStyle name="_TableHead_02 New Luminus Model" xfId="1125"/>
    <cellStyle name="_TableHead_02 New Luminus Model_cashflow analysis slide" xfId="1126"/>
    <cellStyle name="_TableHead_02 New Luminus Model_Charts" xfId="1127"/>
    <cellStyle name="_TableHead_03 SPE Middle Scenario Sensitivity Analysis" xfId="1128"/>
    <cellStyle name="_TableHead_03 SPE Middle Scenario Sensitivity Analysis_cashflow analysis slide" xfId="1129"/>
    <cellStyle name="_TableHead_03 SPE Middle Scenario Sensitivity Analysis_Charts" xfId="1130"/>
    <cellStyle name="_TableHead_06 ALG based on GDF BP" xfId="1131"/>
    <cellStyle name="_TableHead_06 ALG based on GDF BP_cashflow analysis slide" xfId="1132"/>
    <cellStyle name="_TableHead_06 ALG based on GDF BP_Charts" xfId="1133"/>
    <cellStyle name="_TableHead_07 SPE Valuation Model" xfId="1134"/>
    <cellStyle name="_TableHead_07 SPE Valuation Model_cashflow analysis slide" xfId="1135"/>
    <cellStyle name="_TableHead_07 SPE Valuation Model_Charts" xfId="1136"/>
    <cellStyle name="_TableHead_17  Auna Fixed Line " xfId="1137"/>
    <cellStyle name="_TableHead_17  Auna Fixed Line _BGCE Indirect opex TYP" xfId="1138"/>
    <cellStyle name="_TableHead_17  Auna Fixed Line _Year on Year Causal" xfId="1139"/>
    <cellStyle name="_TableHead_Base Load Power Price and Illustrative Spark Spread" xfId="1140"/>
    <cellStyle name="_TableHead_Base Load Power Price and Illustrative Spark Spread_cashflow analysis slide" xfId="1141"/>
    <cellStyle name="_TableHead_Base Load Power Price and Illustrative Spark Spread_Charts" xfId="1142"/>
    <cellStyle name="_TableHead_cashflow analysis slide" xfId="1143"/>
    <cellStyle name="_TableHead_Charts" xfId="1144"/>
    <cellStyle name="_TableHead_Generation Model - Key Assumptions - Financials" xfId="1145"/>
    <cellStyle name="_TableHead_Generation Model - Key Assumptions - Financials_cashflow analysis slide" xfId="1146"/>
    <cellStyle name="_TableHead_Generation Model - Key Assumptions - Financials_Charts" xfId="1147"/>
    <cellStyle name="_TableHead_Generation Model - Key Assumptions - Power Prices and Premiums" xfId="1148"/>
    <cellStyle name="_TableHead_Generation Model - Key Assumptions - Power Prices and Premiums_cashflow analysis slide" xfId="1149"/>
    <cellStyle name="_TableHead_Generation Model - Key Assumptions - Power Prices and Premiums_Charts" xfId="1150"/>
    <cellStyle name="_TableHead_Generation Model - Key Assumptions Free Cash Flows Breakdown" xfId="1151"/>
    <cellStyle name="_TableHead_Generation Model - Key Assumptions Free Cash Flows Breakdown_cashflow analysis slide" xfId="1152"/>
    <cellStyle name="_TableHead_Generation Model - Key Assumptions Free Cash Flows Breakdown_Charts" xfId="1153"/>
    <cellStyle name="_TableHead_LuminusValuation_2004_Inputsheet" xfId="1154"/>
    <cellStyle name="_TableHead_LuminusValuation_2004_Inputsheet_cashflow analysis slide" xfId="1155"/>
    <cellStyle name="_TableHead_LuminusValuation_2004_Inputsheet_Charts" xfId="1156"/>
    <cellStyle name="_TableHead_Rider charts - Nicole" xfId="1157"/>
    <cellStyle name="_TableHead_Rider charts - Nicole_cashflow analysis slide" xfId="1158"/>
    <cellStyle name="_TableHead_Rider charts - Nicole_Charts" xfId="1159"/>
    <cellStyle name="_TableHead_Summary of Key Metrics" xfId="1160"/>
    <cellStyle name="_TableHead_Summary of Key Metrics_cashflow analysis slide" xfId="1161"/>
    <cellStyle name="_TableHead_Summary of Key Metrics_Charts" xfId="1162"/>
    <cellStyle name="_TableHead_Supply Model - Key Assumptions - Customer Base Development" xfId="1163"/>
    <cellStyle name="_TableHead_Supply Model - Key Assumptions - Customer Base Development_cashflow analysis slide" xfId="1164"/>
    <cellStyle name="_TableHead_Supply Model - Key Assumptions - Customer Base Development_Charts" xfId="1165"/>
    <cellStyle name="_TableHead_Supply Model - Key Assumptions - Free Cash Flows Breakdown" xfId="1166"/>
    <cellStyle name="_TableHead_Supply Model - Key Assumptions - Free Cash Flows Breakdown_cashflow analysis slide" xfId="1167"/>
    <cellStyle name="_TableHead_Supply Model - Key Assumptions - Free Cash Flows Breakdown_Charts" xfId="1168"/>
    <cellStyle name="_TableHead_Supply Model - Key Assumptions - Revenues Breakdown" xfId="1169"/>
    <cellStyle name="_TableHead_Supply Model - Key Assumptions - Revenues Breakdown_cashflow analysis slide" xfId="1170"/>
    <cellStyle name="_TableHead_Supply Model - Key Assumptions - Revenues Breakdown_Charts" xfId="1171"/>
    <cellStyle name="_TableHead_Supply Model - Key Assumptions - Tariff and Variable Costs Evolution" xfId="1172"/>
    <cellStyle name="_TableHead_Supply Model - Key Assumptions - Tariff and Variable Costs Evolution_cashflow analysis slide" xfId="1173"/>
    <cellStyle name="_TableHead_Supply Model - Key Assumptions - Tariff and Variable Costs Evolution_Charts" xfId="1174"/>
    <cellStyle name="_TableHead_Year on Year Causal" xfId="1175"/>
    <cellStyle name="_TableRowHead" xfId="1176"/>
    <cellStyle name="_TableRowHead_01 New Luminus Model" xfId="1177"/>
    <cellStyle name="_TableRowHead_01 New Luminus Model_cashflow analysis slide" xfId="1178"/>
    <cellStyle name="_TableRowHead_01 New Luminus Model_Charts" xfId="1179"/>
    <cellStyle name="_TableRowHead_02 New Luminus Model" xfId="1180"/>
    <cellStyle name="_TableRowHead_02 New Luminus Model_cashflow analysis slide" xfId="1181"/>
    <cellStyle name="_TableRowHead_02 New Luminus Model_Charts" xfId="1182"/>
    <cellStyle name="_TableRowHead_03 SPE Middle Scenario Sensitivity Analysis" xfId="1183"/>
    <cellStyle name="_TableRowHead_03 SPE Middle Scenario Sensitivity Analysis_cashflow analysis slide" xfId="1184"/>
    <cellStyle name="_TableRowHead_03 SPE Middle Scenario Sensitivity Analysis_Charts" xfId="1185"/>
    <cellStyle name="_TableRowHead_06 ALG based on GDF BP" xfId="1186"/>
    <cellStyle name="_TableRowHead_06 ALG based on GDF BP_cashflow analysis slide" xfId="1187"/>
    <cellStyle name="_TableRowHead_06 ALG based on GDF BP_Charts" xfId="1188"/>
    <cellStyle name="_TableRowHead_07 SPE Valuation Model" xfId="1189"/>
    <cellStyle name="_TableRowHead_07 SPE Valuation Model_cashflow analysis slide" xfId="1190"/>
    <cellStyle name="_TableRowHead_07 SPE Valuation Model_Charts" xfId="1191"/>
    <cellStyle name="_TableRowHead_17  Auna Fixed Line " xfId="1192"/>
    <cellStyle name="_TableRowHead_Base Load Power Price and Illustrative Spark Spread" xfId="1193"/>
    <cellStyle name="_TableRowHead_Base Load Power Price and Illustrative Spark Spread_cashflow analysis slide" xfId="1194"/>
    <cellStyle name="_TableRowHead_Base Load Power Price and Illustrative Spark Spread_Charts" xfId="1195"/>
    <cellStyle name="_TableRowHead_cashflow analysis slide" xfId="1196"/>
    <cellStyle name="_TableRowHead_Charts" xfId="1197"/>
    <cellStyle name="_TableRowHead_Generation Model - Key Assumptions - Financials" xfId="1198"/>
    <cellStyle name="_TableRowHead_Generation Model - Key Assumptions - Financials_cashflow analysis slide" xfId="1199"/>
    <cellStyle name="_TableRowHead_Generation Model - Key Assumptions - Financials_Charts" xfId="1200"/>
    <cellStyle name="_TableRowHead_Generation Model - Key Assumptions - Power Prices and Premiums" xfId="1201"/>
    <cellStyle name="_TableRowHead_Generation Model - Key Assumptions - Power Prices and Premiums_cashflow analysis slide" xfId="1202"/>
    <cellStyle name="_TableRowHead_Generation Model - Key Assumptions - Power Prices and Premiums_Charts" xfId="1203"/>
    <cellStyle name="_TableRowHead_Generation Model - Key Assumptions Free Cash Flows Breakdown" xfId="1204"/>
    <cellStyle name="_TableRowHead_Generation Model - Key Assumptions Free Cash Flows Breakdown_cashflow analysis slide" xfId="1205"/>
    <cellStyle name="_TableRowHead_Generation Model - Key Assumptions Free Cash Flows Breakdown_Charts" xfId="1206"/>
    <cellStyle name="_TableRowHead_LuminusValuation_2004_Inputsheet" xfId="1207"/>
    <cellStyle name="_TableRowHead_LuminusValuation_2004_Inputsheet_cashflow analysis slide" xfId="1208"/>
    <cellStyle name="_TableRowHead_LuminusValuation_2004_Inputsheet_Charts" xfId="1209"/>
    <cellStyle name="_TableRowHead_Rider charts - Nicole" xfId="1210"/>
    <cellStyle name="_TableRowHead_Rider charts - Nicole_cashflow analysis slide" xfId="1211"/>
    <cellStyle name="_TableRowHead_Rider charts - Nicole_Charts" xfId="1212"/>
    <cellStyle name="_TableRowHead_Summary of Key Metrics" xfId="1213"/>
    <cellStyle name="_TableRowHead_Summary of Key Metrics_cashflow analysis slide" xfId="1214"/>
    <cellStyle name="_TableRowHead_Summary of Key Metrics_Charts" xfId="1215"/>
    <cellStyle name="_TableRowHead_Supply Model - Key Assumptions - Customer Base Development" xfId="1216"/>
    <cellStyle name="_TableRowHead_Supply Model - Key Assumptions - Customer Base Development_cashflow analysis slide" xfId="1217"/>
    <cellStyle name="_TableRowHead_Supply Model - Key Assumptions - Customer Base Development_Charts" xfId="1218"/>
    <cellStyle name="_TableRowHead_Supply Model - Key Assumptions - Free Cash Flows Breakdown" xfId="1219"/>
    <cellStyle name="_TableRowHead_Supply Model - Key Assumptions - Free Cash Flows Breakdown_cashflow analysis slide" xfId="1220"/>
    <cellStyle name="_TableRowHead_Supply Model - Key Assumptions - Free Cash Flows Breakdown_Charts" xfId="1221"/>
    <cellStyle name="_TableRowHead_Supply Model - Key Assumptions - Revenues Breakdown" xfId="1222"/>
    <cellStyle name="_TableRowHead_Supply Model - Key Assumptions - Revenues Breakdown_cashflow analysis slide" xfId="1223"/>
    <cellStyle name="_TableRowHead_Supply Model - Key Assumptions - Revenues Breakdown_Charts" xfId="1224"/>
    <cellStyle name="_TableRowHead_Supply Model - Key Assumptions - Tariff and Variable Costs Evolution" xfId="1225"/>
    <cellStyle name="_TableRowHead_Supply Model - Key Assumptions - Tariff and Variable Costs Evolution_cashflow analysis slide" xfId="1226"/>
    <cellStyle name="_TableRowHead_Supply Model - Key Assumptions - Tariff and Variable Costs Evolution_Charts" xfId="1227"/>
    <cellStyle name="_TableSuperHead" xfId="1228"/>
    <cellStyle name="_TableSuperHead_01 New Luminus Model" xfId="1229"/>
    <cellStyle name="_TableSuperHead_01 New Luminus Model_cashflow analysis slide" xfId="1230"/>
    <cellStyle name="_TableSuperHead_01 New Luminus Model_Charts" xfId="1231"/>
    <cellStyle name="_TableSuperHead_02 New Luminus Model" xfId="1232"/>
    <cellStyle name="_TableSuperHead_02 New Luminus Model_cashflow analysis slide" xfId="1233"/>
    <cellStyle name="_TableSuperHead_02 New Luminus Model_Charts" xfId="1234"/>
    <cellStyle name="_TableSuperHead_03 SPE Middle Scenario Sensitivity Analysis" xfId="1235"/>
    <cellStyle name="_TableSuperHead_03 SPE Middle Scenario Sensitivity Analysis_cashflow analysis slide" xfId="1236"/>
    <cellStyle name="_TableSuperHead_03 SPE Middle Scenario Sensitivity Analysis_Charts" xfId="1237"/>
    <cellStyle name="_TableSuperHead_06 ALG based on GDF BP" xfId="1238"/>
    <cellStyle name="_TableSuperHead_06 ALG based on GDF BP_cashflow analysis slide" xfId="1239"/>
    <cellStyle name="_TableSuperHead_06 ALG based on GDF BP_Charts" xfId="1240"/>
    <cellStyle name="_TableSuperHead_07 SPE Valuation Model" xfId="1241"/>
    <cellStyle name="_TableSuperHead_07 SPE Valuation Model_cashflow analysis slide" xfId="1242"/>
    <cellStyle name="_TableSuperHead_07 SPE Valuation Model_Charts" xfId="1243"/>
    <cellStyle name="_TableSuperHead_17  Auna Fixed Line " xfId="1244"/>
    <cellStyle name="_TableSuperHead_Base Load Power Price and Illustrative Spark Spread" xfId="1245"/>
    <cellStyle name="_TableSuperHead_Base Load Power Price and Illustrative Spark Spread_cashflow analysis slide" xfId="1246"/>
    <cellStyle name="_TableSuperHead_Base Load Power Price and Illustrative Spark Spread_Charts" xfId="1247"/>
    <cellStyle name="_TableSuperHead_cashflow analysis slide" xfId="1248"/>
    <cellStyle name="_TableSuperHead_Charts" xfId="1249"/>
    <cellStyle name="_TableSuperHead_Generation Model - Key Assumptions - Financials" xfId="1250"/>
    <cellStyle name="_TableSuperHead_Generation Model - Key Assumptions - Financials_cashflow analysis slide" xfId="1251"/>
    <cellStyle name="_TableSuperHead_Generation Model - Key Assumptions - Financials_Charts" xfId="1252"/>
    <cellStyle name="_TableSuperHead_Generation Model - Key Assumptions - Power Prices and Premiums" xfId="1253"/>
    <cellStyle name="_TableSuperHead_Generation Model - Key Assumptions - Power Prices and Premiums_cashflow analysis slide" xfId="1254"/>
    <cellStyle name="_TableSuperHead_Generation Model - Key Assumptions - Power Prices and Premiums_Charts" xfId="1255"/>
    <cellStyle name="_TableSuperHead_Generation Model - Key Assumptions Free Cash Flows Breakdown" xfId="1256"/>
    <cellStyle name="_TableSuperHead_Generation Model - Key Assumptions Free Cash Flows Breakdown_cashflow analysis slide" xfId="1257"/>
    <cellStyle name="_TableSuperHead_Generation Model - Key Assumptions Free Cash Flows Breakdown_Charts" xfId="1258"/>
    <cellStyle name="_TableSuperHead_LuminusValuation_2004_Inputsheet" xfId="1259"/>
    <cellStyle name="_TableSuperHead_LuminusValuation_2004_Inputsheet_cashflow analysis slide" xfId="1260"/>
    <cellStyle name="_TableSuperHead_LuminusValuation_2004_Inputsheet_Charts" xfId="1261"/>
    <cellStyle name="_TableSuperHead_Rider charts - Nicole" xfId="1262"/>
    <cellStyle name="_TableSuperHead_Rider charts - Nicole_cashflow analysis slide" xfId="1263"/>
    <cellStyle name="_TableSuperHead_Rider charts - Nicole_Charts" xfId="1264"/>
    <cellStyle name="_TableSuperHead_Summary of Key Metrics" xfId="1265"/>
    <cellStyle name="_TableSuperHead_Summary of Key Metrics_cashflow analysis slide" xfId="1266"/>
    <cellStyle name="_TableSuperHead_Summary of Key Metrics_Charts" xfId="1267"/>
    <cellStyle name="_TableSuperHead_Supply Model - Key Assumptions - Customer Base Development" xfId="1268"/>
    <cellStyle name="_TableSuperHead_Supply Model - Key Assumptions - Customer Base Development_cashflow analysis slide" xfId="1269"/>
    <cellStyle name="_TableSuperHead_Supply Model - Key Assumptions - Customer Base Development_Charts" xfId="1270"/>
    <cellStyle name="_TableSuperHead_Supply Model - Key Assumptions - Free Cash Flows Breakdown" xfId="1271"/>
    <cellStyle name="_TableSuperHead_Supply Model - Key Assumptions - Free Cash Flows Breakdown_cashflow analysis slide" xfId="1272"/>
    <cellStyle name="_TableSuperHead_Supply Model - Key Assumptions - Free Cash Flows Breakdown_Charts" xfId="1273"/>
    <cellStyle name="_TableSuperHead_Supply Model - Key Assumptions - Revenues Breakdown" xfId="1274"/>
    <cellStyle name="_TableSuperHead_Supply Model - Key Assumptions - Revenues Breakdown_cashflow analysis slide" xfId="1275"/>
    <cellStyle name="_TableSuperHead_Supply Model - Key Assumptions - Revenues Breakdown_Charts" xfId="1276"/>
    <cellStyle name="_TableSuperHead_Supply Model - Key Assumptions - Tariff and Variable Costs Evolution" xfId="1277"/>
    <cellStyle name="_TableSuperHead_Supply Model - Key Assumptions - Tariff and Variable Costs Evolution_cashflow analysis slide" xfId="1278"/>
    <cellStyle name="_TableSuperHead_Supply Model - Key Assumptions - Tariff and Variable Costs Evolution_Charts" xfId="1279"/>
    <cellStyle name="_Talk Talk Voucher Proposition  V1.9" xfId="1280"/>
    <cellStyle name="_Talk Talk Voucher Proposition  V1.9 2" xfId="1281"/>
    <cellStyle name="_Talk Talk Voucher Proposition  V1.9 3" xfId="1282"/>
    <cellStyle name="_Talk Talk Voucher Proposition  V1.9 4" xfId="1283"/>
    <cellStyle name="_Talk Talk Voucher Proposition  V1.9 5" xfId="1284"/>
    <cellStyle name="_Talk Talk Voucher Proposition  V1.9 6" xfId="1285"/>
    <cellStyle name="_Talk Talk Voucher Proposition  V1.9 7" xfId="1286"/>
    <cellStyle name="_Talk Talk Voucher Proposition  V1.9_0311 CERT v1" xfId="1287"/>
    <cellStyle name="_Talk Talk Voucher Proposition  V1.9_1210 CERTv2" xfId="1288"/>
    <cellStyle name="_Talk Talk Voucher Proposition  V1.9_BGCE Indirect opex TYP" xfId="1289"/>
    <cellStyle name="_Talk Talk Voucher Proposition  V1.9_Cole - Track 1 £1,645m tracking" xfId="1290"/>
    <cellStyle name="_Talk Talk Voucher Proposition  V1.9_HR summary template" xfId="1291"/>
    <cellStyle name="_Talk Talk Voucher Proposition  V1.9_HR_2010-Jan" xfId="1292"/>
    <cellStyle name="_Talk Talk Voucher Proposition  V1.9_HSE_2011" xfId="1293"/>
    <cellStyle name="_Talk Talk Voucher Proposition  V1.9_Manpower Reports Mar 11" xfId="1294"/>
    <cellStyle name="_Talk Talk Voucher Proposition  V1.9_Manpower Reports September 2011" xfId="1295"/>
    <cellStyle name="_Talk Talk Voucher Proposition  V1.9_MEB HR 3 year plan submitted v3 10 September 2010 v1" xfId="1296"/>
    <cellStyle name="_Talk Talk Voucher Proposition  V1.9_October LTA" xfId="1297"/>
    <cellStyle name="_Talk Talk Voucher Proposition  V1.9_Year on Year Causal" xfId="1298"/>
    <cellStyle name="_tc02" xfId="1299"/>
    <cellStyle name="_Template 2" xfId="1300"/>
    <cellStyle name="_Total Margins Pack November 04" xfId="1301"/>
    <cellStyle name="_Total Margins Pack November 04 2" xfId="1302"/>
    <cellStyle name="_Total Margins Pack November 04_BGCE Indirect opex TYP" xfId="1303"/>
    <cellStyle name="_Total Margins Pack November 04_Year on Year Causal" xfId="1304"/>
    <cellStyle name="_TYP_2010_ Reporting_Phased_FINAL BPS Opex" xfId="1305"/>
    <cellStyle name="_WD3" xfId="1306"/>
    <cellStyle name="_WD3v1" xfId="1307"/>
    <cellStyle name="_WD3v1 P09 6th Oct" xfId="1308"/>
    <cellStyle name="_WD3v1_BGCE Indirect opex TYP" xfId="1309"/>
    <cellStyle name="_WD3v1_Year on Year Causal" xfId="1310"/>
    <cellStyle name="_Weekly Flash Extract - wk 41 (2)" xfId="1311"/>
    <cellStyle name="_Weekly import" xfId="1312"/>
    <cellStyle name="_Weekly Scorecard(draft)v7" xfId="1313"/>
    <cellStyle name="_Weekly Scorecard(draft)v7_BGB Definitions" xfId="1314"/>
    <cellStyle name="_Weekly Scorecard(draft)v7_BGB scorecard for inclusion in CEO Weekly Report" xfId="1315"/>
    <cellStyle name="_Weekly Scorecard(draft)v7_BGB scorecard_Week10" xfId="1316"/>
    <cellStyle name="_Weekly Scorecard(draft)v7_BGB scorecard_Week9v2" xfId="1317"/>
    <cellStyle name="_Weekly Scorecard(draft)v7_BGCE Indirect opex TYP" xfId="1318"/>
    <cellStyle name="_Weekly Scorecard(draft)v7_BGS Definitions" xfId="1319"/>
    <cellStyle name="_Weekly Scorecard(draft)v7_BGS scorecard for inclusion in CEO Weekly Report" xfId="1320"/>
    <cellStyle name="_Weekly Scorecard(draft)v7_BGS scorecard_Week10(draft)" xfId="1321"/>
    <cellStyle name="_Weekly Scorecard(draft)v7_BGS scorecard_Week9v2" xfId="1322"/>
    <cellStyle name="_Weekly Scorecard(draft)v7_Cole - Track 1 £1,645m tracking" xfId="1323"/>
    <cellStyle name="_Weekly Scorecard(draft)v7_Monthly_HR_GL_BGNewMarkets_2011b" xfId="1324"/>
    <cellStyle name="_Weekly Scorecard(draft)v7_Sheet1" xfId="1325"/>
    <cellStyle name="_Weekly Scorecard(draft)v7_Weekly_L0_Pack_2011" xfId="1326"/>
    <cellStyle name="_Weekly Scorecard(draft)v7_Year on Year Causal" xfId="1327"/>
    <cellStyle name="_Weekly_L0_Pack_2010" xfId="1328"/>
    <cellStyle name="_Weekly_L0_Pack_2010_BGB Definitions" xfId="1329"/>
    <cellStyle name="_Weekly_L0_Pack_2010_BGB scorecard for inclusion in CEO Weekly Report" xfId="1330"/>
    <cellStyle name="_Weekly_L0_Pack_2010_BGB scorecard_Week10" xfId="1331"/>
    <cellStyle name="_Weekly_L0_Pack_2010_BGB scorecard_Week9v2" xfId="1332"/>
    <cellStyle name="_Weekly_L0_Pack_2010_BGS Definitions" xfId="1333"/>
    <cellStyle name="_Weekly_L0_Pack_2010_BGS scorecard for inclusion in CEO Weekly Report" xfId="1334"/>
    <cellStyle name="_Weekly_L0_Pack_2010_BGS scorecard_Week10(draft)" xfId="1335"/>
    <cellStyle name="_Weekly_L0_Pack_2010_BGS scorecard_Week9v2" xfId="1336"/>
    <cellStyle name="_Weekly_L0_Pack_2010_Monthly_HR_GL_BGNewMarkets_2011b" xfId="1337"/>
    <cellStyle name="_Weekly_L0_Pack_2010_Sheet1" xfId="1338"/>
    <cellStyle name="_Weekly_L0_Pack_2010_Weekly_L0_Pack_2011" xfId="1339"/>
    <cellStyle name="_Weekly_PAYGE_Churn_Retention_2011" xfId="1340"/>
    <cellStyle name="_WLR OTF" xfId="1341"/>
    <cellStyle name="_WLR OTF_BGB Definitions" xfId="1342"/>
    <cellStyle name="_WLR OTF_BGB scorecard for inclusion in CEO Weekly Report" xfId="1343"/>
    <cellStyle name="_WLR OTF_BGB scorecard_Week10" xfId="1344"/>
    <cellStyle name="_WLR OTF_BGB scorecard_Week9v2" xfId="1345"/>
    <cellStyle name="_WLR OTF_BGS Definitions" xfId="1346"/>
    <cellStyle name="_WLR OTF_BGS scorecard for inclusion in CEO Weekly Report" xfId="1347"/>
    <cellStyle name="_WLR OTF_BGS scorecard_Week10(draft)" xfId="1348"/>
    <cellStyle name="_WLR OTF_BGS scorecard_Week9v2" xfId="1349"/>
    <cellStyle name="_WLR OTF_Monthly_HR_GL_BGNewMarkets_2011b" xfId="1350"/>
    <cellStyle name="_WLR OTF_Sheet1" xfId="1351"/>
    <cellStyle name="_WLR OTF_Weekly_L0_Pack_2011" xfId="1352"/>
    <cellStyle name="_WLR_20080106" xfId="1353"/>
    <cellStyle name="_WLR_20080106_BGB Definitions" xfId="1354"/>
    <cellStyle name="_WLR_20080106_BGB scorecard for inclusion in CEO Weekly Report" xfId="1355"/>
    <cellStyle name="_WLR_20080106_BGB scorecard_Week10" xfId="1356"/>
    <cellStyle name="_WLR_20080106_BGB scorecard_Week9v2" xfId="1357"/>
    <cellStyle name="_WLR_20080106_BGS Definitions" xfId="1358"/>
    <cellStyle name="_WLR_20080106_BGS scorecard for inclusion in CEO Weekly Report" xfId="1359"/>
    <cellStyle name="_WLR_20080106_BGS scorecard_Week10(draft)" xfId="1360"/>
    <cellStyle name="_WLR_20080106_BGS scorecard_Week9v2" xfId="1361"/>
    <cellStyle name="_WLR_20080106_Monthly_HR_GL_BGNewMarkets_2011b" xfId="1362"/>
    <cellStyle name="_WLR_20080106_Sheet1" xfId="1363"/>
    <cellStyle name="_WLR_20080106_Weekly_L0_Pack_2011" xfId="1364"/>
    <cellStyle name="_WR_New Report 120110" xfId="1365"/>
    <cellStyle name="_Year on Year Causal" xfId="1366"/>
    <cellStyle name="’Ê‰Ý [0.00]_GE 3 MINIMUM" xfId="1367"/>
    <cellStyle name="’Ê‰Ý_GE 3 MINIMUM" xfId="1368"/>
    <cellStyle name="£ BP" xfId="1369"/>
    <cellStyle name="¥ JY" xfId="1370"/>
    <cellStyle name="܀ŀ฀䅀܀ŀ฀䅀܀ŀ฀䅀܀ŀ฀䅀܀ŀŀ䅀܀ŀŀ䅀܀ŀŀ䅀܀ŀŀ䅀܀ŀŀ䅀܀ŀŀ䅀܀ŀŀ㖌࠰ŀŀ䅀܀ŀŀ䅀܀ŀŀ䅀܀ŀŀ䅀܀ŀŀ䅀" xfId="1371"/>
    <cellStyle name="܀ŀ฀䅀܀ŀ฀䅀܀ŀ฀䅀܀ŀ฀䅀܀ŀŀ䅀܀ŀŀ䅀܀ŀŀ䅀܀ŀŀ䅀܀ŀŀ䅀܀ŀŀ䅀܀ŀŀ㖌࠰ŀŀ䅀܀ŀŀ䅀܀ŀŀ䅀܀ŀŀ䅀܀ŀŀ䅀 2" xfId="1372"/>
    <cellStyle name="܀ŀ฀䅀܀ŀ฀䅀܀ŀ฀䅀܀ŀ฀䅀܀ŀŀ䅀܀ŀŀ䅀܀ŀŀ䅀܀ŀŀ䅀܀ŀŀ䅀܀ŀŀ䅀܀ŀŀ㖌࠰ŀŀ䅀܀ŀŀ䅀܀ŀŀ䅀܀ŀŀ䅀܀ŀŀ䅀 3" xfId="1373"/>
    <cellStyle name="܀ŀ฀䅀܀ŀ฀䅀܀ŀ฀䅀܀ŀ฀䅀܀ŀŀ䅀܀ŀŀ䅀܀ŀŀ䅀܀ŀŀ䅀܀ŀŀ䅀܀ŀŀ䅀܀ŀŀ㖌࠰ŀŀ䅀܀ŀŀ䅀܀ŀŀ䅀܀ŀŀ䅀܀ŀŀ䅀 4" xfId="1374"/>
    <cellStyle name="܀ŀ฀䅀܀ŀ฀䅀܀ŀ฀䅀܀ŀ฀䅀܀ŀŀ䅀܀ŀŀ䅀܀ŀŀ䅀܀ŀŀ䅀܀ŀŀ䅀܀ŀŀ䅀܀ŀŀ㖌࠰ŀŀ䅀܀ŀŀ䅀܀ŀŀ䅀܀ŀŀ䅀܀ŀŀ䅀 5" xfId="1375"/>
    <cellStyle name="܀ŀ฀䅀܀ŀ฀䅀܀ŀ฀䅀܀ŀ฀䅀܀ŀŀ䅀܀ŀŀ䅀܀ŀŀ䅀܀ŀŀ䅀܀ŀŀ䅀܀ŀŀ䅀܀ŀŀ㖌࠰ŀŀ䅀܀ŀŀ䅀܀ŀŀ䅀܀ŀŀ䅀܀ŀŀ䅀 6" xfId="1376"/>
    <cellStyle name="܀ŀ฀䅀܀ŀ฀䅀܀ŀ฀䅀܀ŀ฀䅀܀ŀŀ䅀܀ŀŀ䅀܀ŀŀ䅀܀ŀŀ䅀܀ŀŀ䅀܀ŀŀ䅀܀ŀŀ㖌࠰ŀŀ䅀܀ŀŀ䅀܀ŀŀ䅀܀ŀŀ䅀܀ŀŀ䅀 7" xfId="1377"/>
    <cellStyle name="=C:\WINNT\SYSTEM32\COMMAND.COM" xfId="1378"/>
    <cellStyle name="=C:\WINNT\SYSTEM32\COMMAND.COM 2" xfId="1379"/>
    <cellStyle name="=C:\WINNT\SYSTEM32\COMMAND.COM 3" xfId="1380"/>
    <cellStyle name="=C:\WINNT35\SYSTEM32\COMMAND.COM" xfId="1381"/>
    <cellStyle name="=systimelineindex" xfId="1382"/>
    <cellStyle name="•\¦Ï‚Ý‚ÌƒnƒCƒp[ƒŠƒ“ƒN" xfId="1383"/>
    <cellStyle name="•W_GE 3 MINIMUM" xfId="1384"/>
    <cellStyle name="؀ŀŀ䅀" xfId="1385"/>
    <cellStyle name="؀ŀŀ䅀 2" xfId="1386"/>
    <cellStyle name="؀ŀŀ䅀 3" xfId="1387"/>
    <cellStyle name="؀ŀŀ䅀 4" xfId="1388"/>
    <cellStyle name="؀ŀŀ䅀 5" xfId="1389"/>
    <cellStyle name="؀ŀŀ䅀 6" xfId="1390"/>
    <cellStyle name="؀ŀŀ䅀 7" xfId="1391"/>
    <cellStyle name="؀ŀɀ䅀܀ŀ฀䅀؀ŀ฀䅀܀ŀ฀䅀܀ŀ฀䅀܀ŀ฀䅀܀ŀ฀䅀܀ŀ฀䅀܀ŀ฀䅀܀ŀ฀䅀܀ŀ฀䅀܀ŀ฀䅀܀ŀ฀䅀܀ŀ฀䅀܀ŀŀ䅀܀ŀŀ䅀" xfId="1392"/>
    <cellStyle name="؀ŀɀ䅀܀ŀ฀䅀؀ŀ฀䅀܀ŀ฀䅀܀ŀ฀䅀܀ŀ฀䅀܀ŀ฀䅀܀ŀ฀䅀܀ŀ฀䅀܀ŀ฀䅀܀ŀ฀䅀܀ŀ฀䅀܀ŀ฀䅀܀ŀ฀䅀܀ŀŀ䅀܀ŀŀ䅀 2" xfId="1393"/>
    <cellStyle name="؀ŀɀ䅀܀ŀ฀䅀؀ŀ฀䅀܀ŀ฀䅀܀ŀ฀䅀܀ŀ฀䅀܀ŀ฀䅀܀ŀ฀䅀܀ŀ฀䅀܀ŀ฀䅀܀ŀ฀䅀܀ŀ฀䅀܀ŀ฀䅀܀ŀ฀䅀܀ŀŀ䅀܀ŀŀ䅀 3" xfId="1394"/>
    <cellStyle name="؀ŀɀ䅀܀ŀ฀䅀؀ŀ฀䅀܀ŀ฀䅀܀ŀ฀䅀܀ŀ฀䅀܀ŀ฀䅀܀ŀ฀䅀܀ŀ฀䅀܀ŀ฀䅀܀ŀ฀䅀܀ŀ฀䅀܀ŀ฀䅀܀ŀ฀䅀܀ŀŀ䅀܀ŀŀ䅀 4" xfId="1395"/>
    <cellStyle name="؀ŀɀ䅀܀ŀ฀䅀؀ŀ฀䅀܀ŀ฀䅀܀ŀ฀䅀܀ŀ฀䅀܀ŀ฀䅀܀ŀ฀䅀܀ŀ฀䅀܀ŀ฀䅀܀ŀ฀䅀܀ŀ฀䅀܀ŀ฀䅀܀ŀ฀䅀܀ŀŀ䅀܀ŀŀ䅀 5" xfId="1396"/>
    <cellStyle name="؀ŀɀ䅀܀ŀ฀䅀؀ŀ฀䅀܀ŀ฀䅀܀ŀ฀䅀܀ŀ฀䅀܀ŀ฀䅀܀ŀ฀䅀܀ŀ฀䅀܀ŀ฀䅀܀ŀ฀䅀܀ŀ฀䅀܀ŀ฀䅀܀ŀ฀䅀܀ŀŀ䅀܀ŀŀ䅀 6" xfId="1397"/>
    <cellStyle name="؀ŀɀ䅀܀ŀ฀䅀؀ŀ฀䅀܀ŀ฀䅀܀ŀ฀䅀܀ŀ฀䅀܀ŀ฀䅀܀ŀ฀䅀܀ŀ฀䅀܀ŀ฀䅀܀ŀ฀䅀܀ŀ฀䅀܀ŀ฀䅀܀ŀ฀䅀܀ŀŀ䅀܀ŀŀ䅀 7" xfId="1398"/>
    <cellStyle name="0" xfId="1399"/>
    <cellStyle name="0 2" xfId="1400"/>
    <cellStyle name="0.0x" xfId="1401"/>
    <cellStyle name="1" xfId="1402"/>
    <cellStyle name="1.Kathy" xfId="1403"/>
    <cellStyle name="1_BGCE Indirect opex TYP" xfId="1404"/>
    <cellStyle name="1_Cole - Track 1 £1,645m tracking" xfId="1405"/>
    <cellStyle name="1_Year on Year Causal" xfId="1406"/>
    <cellStyle name="1000s (0)" xfId="1407"/>
    <cellStyle name="20% - Accent1 10" xfId="1408"/>
    <cellStyle name="20% - Accent1 10 2" xfId="1409"/>
    <cellStyle name="20% - Accent1 10 2 2" xfId="1410"/>
    <cellStyle name="20% - Accent1 10 2 3" xfId="1411"/>
    <cellStyle name="20% - Accent1 10 2 4" xfId="13301"/>
    <cellStyle name="20% - Accent1 10 2 5" xfId="13302"/>
    <cellStyle name="20% - Accent1 10 3" xfId="1412"/>
    <cellStyle name="20% - Accent1 10 4" xfId="1413"/>
    <cellStyle name="20% - Accent1 10 5" xfId="13303"/>
    <cellStyle name="20% - Accent1 10 6" xfId="13304"/>
    <cellStyle name="20% - Accent1 10_Template A new" xfId="1414"/>
    <cellStyle name="20% - Accent1 11" xfId="1415"/>
    <cellStyle name="20% - Accent1 11 2" xfId="1416"/>
    <cellStyle name="20% - Accent1 11 2 2" xfId="1417"/>
    <cellStyle name="20% - Accent1 11 2 3" xfId="1418"/>
    <cellStyle name="20% - Accent1 11 2 4" xfId="13305"/>
    <cellStyle name="20% - Accent1 11 2 5" xfId="13306"/>
    <cellStyle name="20% - Accent1 11 3" xfId="1419"/>
    <cellStyle name="20% - Accent1 11 4" xfId="1420"/>
    <cellStyle name="20% - Accent1 11 5" xfId="13307"/>
    <cellStyle name="20% - Accent1 11 6" xfId="13308"/>
    <cellStyle name="20% - Accent1 11_Template A new" xfId="1421"/>
    <cellStyle name="20% - Accent1 12" xfId="1422"/>
    <cellStyle name="20% - Accent1 12 2" xfId="1423"/>
    <cellStyle name="20% - Accent1 12 2 2" xfId="1424"/>
    <cellStyle name="20% - Accent1 12 2 3" xfId="1425"/>
    <cellStyle name="20% - Accent1 12 2 4" xfId="13309"/>
    <cellStyle name="20% - Accent1 12 2 5" xfId="13310"/>
    <cellStyle name="20% - Accent1 12 3" xfId="1426"/>
    <cellStyle name="20% - Accent1 12 4" xfId="1427"/>
    <cellStyle name="20% - Accent1 12 5" xfId="13311"/>
    <cellStyle name="20% - Accent1 12 6" xfId="13312"/>
    <cellStyle name="20% - Accent1 12_Template A new" xfId="1428"/>
    <cellStyle name="20% - Accent1 13" xfId="1429"/>
    <cellStyle name="20% - Accent1 13 2" xfId="1430"/>
    <cellStyle name="20% - Accent1 13 2 2" xfId="1431"/>
    <cellStyle name="20% - Accent1 13 2 3" xfId="1432"/>
    <cellStyle name="20% - Accent1 13 2 4" xfId="13313"/>
    <cellStyle name="20% - Accent1 13 2 5" xfId="13314"/>
    <cellStyle name="20% - Accent1 13 3" xfId="1433"/>
    <cellStyle name="20% - Accent1 13 4" xfId="1434"/>
    <cellStyle name="20% - Accent1 13 5" xfId="13315"/>
    <cellStyle name="20% - Accent1 13 6" xfId="13316"/>
    <cellStyle name="20% - Accent1 13_Template A new" xfId="1435"/>
    <cellStyle name="20% - Accent1 14" xfId="1436"/>
    <cellStyle name="20% - Accent1 14 2" xfId="1437"/>
    <cellStyle name="20% - Accent1 14 2 2" xfId="1438"/>
    <cellStyle name="20% - Accent1 14 2 3" xfId="1439"/>
    <cellStyle name="20% - Accent1 14 2 4" xfId="13317"/>
    <cellStyle name="20% - Accent1 14 2 5" xfId="13318"/>
    <cellStyle name="20% - Accent1 14 3" xfId="1440"/>
    <cellStyle name="20% - Accent1 14 4" xfId="1441"/>
    <cellStyle name="20% - Accent1 14 5" xfId="13319"/>
    <cellStyle name="20% - Accent1 14 6" xfId="13320"/>
    <cellStyle name="20% - Accent1 14_Template A new" xfId="1442"/>
    <cellStyle name="20% - Accent1 15" xfId="1443"/>
    <cellStyle name="20% - Accent1 15 2" xfId="1444"/>
    <cellStyle name="20% - Accent1 15 2 2" xfId="1445"/>
    <cellStyle name="20% - Accent1 15 2 3" xfId="1446"/>
    <cellStyle name="20% - Accent1 15 2 4" xfId="13321"/>
    <cellStyle name="20% - Accent1 15 2 5" xfId="13322"/>
    <cellStyle name="20% - Accent1 15 3" xfId="1447"/>
    <cellStyle name="20% - Accent1 15 4" xfId="1448"/>
    <cellStyle name="20% - Accent1 15 5" xfId="13323"/>
    <cellStyle name="20% - Accent1 15 6" xfId="13324"/>
    <cellStyle name="20% - Accent1 15_Template A new" xfId="1449"/>
    <cellStyle name="20% - Accent1 16" xfId="1450"/>
    <cellStyle name="20% - Accent1 16 2" xfId="1451"/>
    <cellStyle name="20% - Accent1 16 2 2" xfId="1452"/>
    <cellStyle name="20% - Accent1 16 2 3" xfId="1453"/>
    <cellStyle name="20% - Accent1 16 2 4" xfId="13325"/>
    <cellStyle name="20% - Accent1 16 2 5" xfId="13326"/>
    <cellStyle name="20% - Accent1 16 3" xfId="1454"/>
    <cellStyle name="20% - Accent1 16 4" xfId="1455"/>
    <cellStyle name="20% - Accent1 16 5" xfId="13327"/>
    <cellStyle name="20% - Accent1 16 6" xfId="13328"/>
    <cellStyle name="20% - Accent1 16_Template A new" xfId="1456"/>
    <cellStyle name="20% - Accent1 17" xfId="1457"/>
    <cellStyle name="20% - Accent1 17 2" xfId="1458"/>
    <cellStyle name="20% - Accent1 17 3" xfId="1459"/>
    <cellStyle name="20% - Accent1 17 4" xfId="13329"/>
    <cellStyle name="20% - Accent1 17 5" xfId="13330"/>
    <cellStyle name="20% - Accent1 18" xfId="1460"/>
    <cellStyle name="20% - Accent1 18 2" xfId="13331"/>
    <cellStyle name="20% - Accent1 19" xfId="1461"/>
    <cellStyle name="20% - Accent1 2" xfId="1462"/>
    <cellStyle name="20% - Accent1 2 10" xfId="1463"/>
    <cellStyle name="20% - Accent1 2 10 2" xfId="1464"/>
    <cellStyle name="20% - Accent1 2 10 2 2" xfId="1465"/>
    <cellStyle name="20% - Accent1 2 10 2 3" xfId="1466"/>
    <cellStyle name="20% - Accent1 2 10 2 4" xfId="13332"/>
    <cellStyle name="20% - Accent1 2 10 2 5" xfId="13333"/>
    <cellStyle name="20% - Accent1 2 10 3" xfId="1467"/>
    <cellStyle name="20% - Accent1 2 10 4" xfId="1468"/>
    <cellStyle name="20% - Accent1 2 10 5" xfId="13334"/>
    <cellStyle name="20% - Accent1 2 10 6" xfId="13335"/>
    <cellStyle name="20% - Accent1 2 10_Template A new" xfId="1469"/>
    <cellStyle name="20% - Accent1 2 11" xfId="1470"/>
    <cellStyle name="20% - Accent1 2 11 2" xfId="1471"/>
    <cellStyle name="20% - Accent1 2 11 2 2" xfId="1472"/>
    <cellStyle name="20% - Accent1 2 11 2 3" xfId="1473"/>
    <cellStyle name="20% - Accent1 2 11 2 4" xfId="13336"/>
    <cellStyle name="20% - Accent1 2 11 2 5" xfId="13337"/>
    <cellStyle name="20% - Accent1 2 11 3" xfId="1474"/>
    <cellStyle name="20% - Accent1 2 11 4" xfId="1475"/>
    <cellStyle name="20% - Accent1 2 11 5" xfId="13338"/>
    <cellStyle name="20% - Accent1 2 11 6" xfId="13339"/>
    <cellStyle name="20% - Accent1 2 12" xfId="1476"/>
    <cellStyle name="20% - Accent1 2 12 2" xfId="1477"/>
    <cellStyle name="20% - Accent1 2 12 2 2" xfId="1478"/>
    <cellStyle name="20% - Accent1 2 12 2 3" xfId="1479"/>
    <cellStyle name="20% - Accent1 2 12 2 4" xfId="13340"/>
    <cellStyle name="20% - Accent1 2 12 2 5" xfId="13341"/>
    <cellStyle name="20% - Accent1 2 12 3" xfId="1480"/>
    <cellStyle name="20% - Accent1 2 12 4" xfId="1481"/>
    <cellStyle name="20% - Accent1 2 12 5" xfId="13342"/>
    <cellStyle name="20% - Accent1 2 12 6" xfId="13343"/>
    <cellStyle name="20% - Accent1 2 13" xfId="1482"/>
    <cellStyle name="20% - Accent1 2 13 2" xfId="1483"/>
    <cellStyle name="20% - Accent1 2 13 2 2" xfId="1484"/>
    <cellStyle name="20% - Accent1 2 13 2 3" xfId="1485"/>
    <cellStyle name="20% - Accent1 2 13 2 4" xfId="13344"/>
    <cellStyle name="20% - Accent1 2 13 2 5" xfId="13345"/>
    <cellStyle name="20% - Accent1 2 13 3" xfId="1486"/>
    <cellStyle name="20% - Accent1 2 13 4" xfId="1487"/>
    <cellStyle name="20% - Accent1 2 13 5" xfId="13346"/>
    <cellStyle name="20% - Accent1 2 13 6" xfId="13347"/>
    <cellStyle name="20% - Accent1 2 14" xfId="1488"/>
    <cellStyle name="20% - Accent1 2 14 2" xfId="1489"/>
    <cellStyle name="20% - Accent1 2 14 2 2" xfId="1490"/>
    <cellStyle name="20% - Accent1 2 14 2 3" xfId="1491"/>
    <cellStyle name="20% - Accent1 2 14 2 4" xfId="13348"/>
    <cellStyle name="20% - Accent1 2 14 2 5" xfId="13349"/>
    <cellStyle name="20% - Accent1 2 14 3" xfId="1492"/>
    <cellStyle name="20% - Accent1 2 14 4" xfId="1493"/>
    <cellStyle name="20% - Accent1 2 14 5" xfId="13350"/>
    <cellStyle name="20% - Accent1 2 14 6" xfId="13351"/>
    <cellStyle name="20% - Accent1 2 15" xfId="1494"/>
    <cellStyle name="20% - Accent1 2 15 2" xfId="1495"/>
    <cellStyle name="20% - Accent1 2 15 3" xfId="1496"/>
    <cellStyle name="20% - Accent1 2 15 4" xfId="13352"/>
    <cellStyle name="20% - Accent1 2 15 5" xfId="13353"/>
    <cellStyle name="20% - Accent1 2 16" xfId="1497"/>
    <cellStyle name="20% - Accent1 2 17" xfId="1498"/>
    <cellStyle name="20% - Accent1 2 18" xfId="1499"/>
    <cellStyle name="20% - Accent1 2 19" xfId="13354"/>
    <cellStyle name="20% - Accent1 2 2" xfId="1500"/>
    <cellStyle name="20% - Accent1 2 2 2" xfId="1501"/>
    <cellStyle name="20% - Accent1 2 2 2 2" xfId="1502"/>
    <cellStyle name="20% - Accent1 2 2 2 3" xfId="1503"/>
    <cellStyle name="20% - Accent1 2 2 2 4" xfId="13355"/>
    <cellStyle name="20% - Accent1 2 2 2 5" xfId="13356"/>
    <cellStyle name="20% - Accent1 2 2 3" xfId="1504"/>
    <cellStyle name="20% - Accent1 2 2 4" xfId="1505"/>
    <cellStyle name="20% - Accent1 2 2 5" xfId="1506"/>
    <cellStyle name="20% - Accent1 2 2 6" xfId="13357"/>
    <cellStyle name="20% - Accent1 2 2_Template A new" xfId="1507"/>
    <cellStyle name="20% - Accent1 2 3" xfId="1508"/>
    <cellStyle name="20% - Accent1 2 3 2" xfId="1509"/>
    <cellStyle name="20% - Accent1 2 3 2 2" xfId="1510"/>
    <cellStyle name="20% - Accent1 2 3 2 3" xfId="1511"/>
    <cellStyle name="20% - Accent1 2 3 2 4" xfId="13358"/>
    <cellStyle name="20% - Accent1 2 3 2 5" xfId="13359"/>
    <cellStyle name="20% - Accent1 2 3 3" xfId="1512"/>
    <cellStyle name="20% - Accent1 2 3 4" xfId="1513"/>
    <cellStyle name="20% - Accent1 2 3 5" xfId="1514"/>
    <cellStyle name="20% - Accent1 2 3 6" xfId="13360"/>
    <cellStyle name="20% - Accent1 2 3_Template A new" xfId="1515"/>
    <cellStyle name="20% - Accent1 2 4" xfId="1516"/>
    <cellStyle name="20% - Accent1 2 4 2" xfId="1517"/>
    <cellStyle name="20% - Accent1 2 4 2 2" xfId="1518"/>
    <cellStyle name="20% - Accent1 2 4 2 3" xfId="1519"/>
    <cellStyle name="20% - Accent1 2 4 2 4" xfId="13361"/>
    <cellStyle name="20% - Accent1 2 4 2 5" xfId="13362"/>
    <cellStyle name="20% - Accent1 2 4 3" xfId="1520"/>
    <cellStyle name="20% - Accent1 2 4 4" xfId="1521"/>
    <cellStyle name="20% - Accent1 2 4 5" xfId="1522"/>
    <cellStyle name="20% - Accent1 2 4 6" xfId="13363"/>
    <cellStyle name="20% - Accent1 2 4_Template A new" xfId="1523"/>
    <cellStyle name="20% - Accent1 2 5" xfId="1524"/>
    <cellStyle name="20% - Accent1 2 5 2" xfId="1525"/>
    <cellStyle name="20% - Accent1 2 5 2 2" xfId="1526"/>
    <cellStyle name="20% - Accent1 2 5 2 3" xfId="1527"/>
    <cellStyle name="20% - Accent1 2 5 2 4" xfId="13364"/>
    <cellStyle name="20% - Accent1 2 5 2 5" xfId="13365"/>
    <cellStyle name="20% - Accent1 2 5 3" xfId="1528"/>
    <cellStyle name="20% - Accent1 2 5 4" xfId="1529"/>
    <cellStyle name="20% - Accent1 2 5 5" xfId="1530"/>
    <cellStyle name="20% - Accent1 2 5 6" xfId="13366"/>
    <cellStyle name="20% - Accent1 2 5_Template A new" xfId="1531"/>
    <cellStyle name="20% - Accent1 2 6" xfId="1532"/>
    <cellStyle name="20% - Accent1 2 6 2" xfId="1533"/>
    <cellStyle name="20% - Accent1 2 6 2 2" xfId="1534"/>
    <cellStyle name="20% - Accent1 2 6 2 3" xfId="1535"/>
    <cellStyle name="20% - Accent1 2 6 2 4" xfId="13367"/>
    <cellStyle name="20% - Accent1 2 6 2 5" xfId="13368"/>
    <cellStyle name="20% - Accent1 2 6 3" xfId="1536"/>
    <cellStyle name="20% - Accent1 2 6 4" xfId="1537"/>
    <cellStyle name="20% - Accent1 2 6 5" xfId="13369"/>
    <cellStyle name="20% - Accent1 2 6 6" xfId="13370"/>
    <cellStyle name="20% - Accent1 2 6_Template A new" xfId="1538"/>
    <cellStyle name="20% - Accent1 2 7" xfId="1539"/>
    <cellStyle name="20% - Accent1 2 7 2" xfId="1540"/>
    <cellStyle name="20% - Accent1 2 7 2 2" xfId="1541"/>
    <cellStyle name="20% - Accent1 2 7 2 3" xfId="1542"/>
    <cellStyle name="20% - Accent1 2 7 2 4" xfId="13371"/>
    <cellStyle name="20% - Accent1 2 7 2 5" xfId="13372"/>
    <cellStyle name="20% - Accent1 2 7 3" xfId="1543"/>
    <cellStyle name="20% - Accent1 2 7 4" xfId="1544"/>
    <cellStyle name="20% - Accent1 2 7 5" xfId="13373"/>
    <cellStyle name="20% - Accent1 2 7 6" xfId="13374"/>
    <cellStyle name="20% - Accent1 2 7_Template A new" xfId="1545"/>
    <cellStyle name="20% - Accent1 2 8" xfId="1546"/>
    <cellStyle name="20% - Accent1 2 8 2" xfId="1547"/>
    <cellStyle name="20% - Accent1 2 8 2 2" xfId="1548"/>
    <cellStyle name="20% - Accent1 2 8 2 3" xfId="1549"/>
    <cellStyle name="20% - Accent1 2 8 2 4" xfId="13375"/>
    <cellStyle name="20% - Accent1 2 8 2 5" xfId="13376"/>
    <cellStyle name="20% - Accent1 2 8 3" xfId="1550"/>
    <cellStyle name="20% - Accent1 2 8 4" xfId="1551"/>
    <cellStyle name="20% - Accent1 2 8 5" xfId="13377"/>
    <cellStyle name="20% - Accent1 2 8 6" xfId="13378"/>
    <cellStyle name="20% - Accent1 2 8_Template A new" xfId="1552"/>
    <cellStyle name="20% - Accent1 2 9" xfId="1553"/>
    <cellStyle name="20% - Accent1 2 9 2" xfId="1554"/>
    <cellStyle name="20% - Accent1 2 9 2 2" xfId="1555"/>
    <cellStyle name="20% - Accent1 2 9 2 3" xfId="1556"/>
    <cellStyle name="20% - Accent1 2 9 2 4" xfId="13379"/>
    <cellStyle name="20% - Accent1 2 9 2 5" xfId="13380"/>
    <cellStyle name="20% - Accent1 2 9 3" xfId="1557"/>
    <cellStyle name="20% - Accent1 2 9 4" xfId="1558"/>
    <cellStyle name="20% - Accent1 2 9 5" xfId="13381"/>
    <cellStyle name="20% - Accent1 2 9 6" xfId="13382"/>
    <cellStyle name="20% - Accent1 2 9_Template A new" xfId="1559"/>
    <cellStyle name="20% - Accent1 2_ECO Targets" xfId="1560"/>
    <cellStyle name="20% - Accent1 20" xfId="1561"/>
    <cellStyle name="20% - Accent1 21" xfId="1562"/>
    <cellStyle name="20% - Accent1 22" xfId="1563"/>
    <cellStyle name="20% - Accent1 23" xfId="1564"/>
    <cellStyle name="20% - Accent1 24" xfId="1565"/>
    <cellStyle name="20% - Accent1 25" xfId="1566"/>
    <cellStyle name="20% - Accent1 26" xfId="1567"/>
    <cellStyle name="20% - Accent1 27" xfId="1568"/>
    <cellStyle name="20% - Accent1 28" xfId="1569"/>
    <cellStyle name="20% - Accent1 29" xfId="1570"/>
    <cellStyle name="20% - Accent1 3" xfId="1571"/>
    <cellStyle name="20% - Accent1 3 10" xfId="1572"/>
    <cellStyle name="20% - Accent1 3 10 2" xfId="1573"/>
    <cellStyle name="20% - Accent1 3 11" xfId="1574"/>
    <cellStyle name="20% - Accent1 3 12" xfId="1575"/>
    <cellStyle name="20% - Accent1 3 13" xfId="13383"/>
    <cellStyle name="20% - Accent1 3 2" xfId="1576"/>
    <cellStyle name="20% - Accent1 3 2 2" xfId="1577"/>
    <cellStyle name="20% - Accent1 3 2 2 2" xfId="1578"/>
    <cellStyle name="20% - Accent1 3 2 2 3" xfId="1579"/>
    <cellStyle name="20% - Accent1 3 2 2 4" xfId="13384"/>
    <cellStyle name="20% - Accent1 3 2 2 5" xfId="13385"/>
    <cellStyle name="20% - Accent1 3 2 3" xfId="1580"/>
    <cellStyle name="20% - Accent1 3 2 4" xfId="1581"/>
    <cellStyle name="20% - Accent1 3 2 5" xfId="1582"/>
    <cellStyle name="20% - Accent1 3 2 6" xfId="13386"/>
    <cellStyle name="20% - Accent1 3 2_Template A new" xfId="1583"/>
    <cellStyle name="20% - Accent1 3 3" xfId="1584"/>
    <cellStyle name="20% - Accent1 3 3 2" xfId="1585"/>
    <cellStyle name="20% - Accent1 3 3 2 2" xfId="1586"/>
    <cellStyle name="20% - Accent1 3 3 2 3" xfId="1587"/>
    <cellStyle name="20% - Accent1 3 3 2 4" xfId="13387"/>
    <cellStyle name="20% - Accent1 3 3 2 5" xfId="13388"/>
    <cellStyle name="20% - Accent1 3 3 3" xfId="1588"/>
    <cellStyle name="20% - Accent1 3 3 4" xfId="1589"/>
    <cellStyle name="20% - Accent1 3 3 5" xfId="1590"/>
    <cellStyle name="20% - Accent1 3 3 6" xfId="13389"/>
    <cellStyle name="20% - Accent1 3 3_Template A new" xfId="1591"/>
    <cellStyle name="20% - Accent1 3 4" xfId="1592"/>
    <cellStyle name="20% - Accent1 3 4 2" xfId="1593"/>
    <cellStyle name="20% - Accent1 3 4 2 2" xfId="1594"/>
    <cellStyle name="20% - Accent1 3 4 2 3" xfId="1595"/>
    <cellStyle name="20% - Accent1 3 4 2 4" xfId="13390"/>
    <cellStyle name="20% - Accent1 3 4 2 5" xfId="13391"/>
    <cellStyle name="20% - Accent1 3 4 3" xfId="1596"/>
    <cellStyle name="20% - Accent1 3 4 4" xfId="1597"/>
    <cellStyle name="20% - Accent1 3 4 5" xfId="1598"/>
    <cellStyle name="20% - Accent1 3 4 6" xfId="13392"/>
    <cellStyle name="20% - Accent1 3 4_Template A new" xfId="1599"/>
    <cellStyle name="20% - Accent1 3 5" xfId="1600"/>
    <cellStyle name="20% - Accent1 3 5 2" xfId="1601"/>
    <cellStyle name="20% - Accent1 3 5 2 2" xfId="1602"/>
    <cellStyle name="20% - Accent1 3 5 2 3" xfId="1603"/>
    <cellStyle name="20% - Accent1 3 5 2 4" xfId="13393"/>
    <cellStyle name="20% - Accent1 3 5 2 5" xfId="13394"/>
    <cellStyle name="20% - Accent1 3 5 3" xfId="1604"/>
    <cellStyle name="20% - Accent1 3 5 4" xfId="1605"/>
    <cellStyle name="20% - Accent1 3 5 5" xfId="1606"/>
    <cellStyle name="20% - Accent1 3 5 6" xfId="13395"/>
    <cellStyle name="20% - Accent1 3 5_Template A new" xfId="1607"/>
    <cellStyle name="20% - Accent1 3 6" xfId="1608"/>
    <cellStyle name="20% - Accent1 3 6 2" xfId="1609"/>
    <cellStyle name="20% - Accent1 3 6 2 2" xfId="1610"/>
    <cellStyle name="20% - Accent1 3 6 2 3" xfId="1611"/>
    <cellStyle name="20% - Accent1 3 6 2 4" xfId="13396"/>
    <cellStyle name="20% - Accent1 3 6 2 5" xfId="13397"/>
    <cellStyle name="20% - Accent1 3 6 3" xfId="1612"/>
    <cellStyle name="20% - Accent1 3 6 4" xfId="1613"/>
    <cellStyle name="20% - Accent1 3 6 5" xfId="13398"/>
    <cellStyle name="20% - Accent1 3 6 6" xfId="13399"/>
    <cellStyle name="20% - Accent1 3 6_Template A new" xfId="1614"/>
    <cellStyle name="20% - Accent1 3 7" xfId="1615"/>
    <cellStyle name="20% - Accent1 3 7 2" xfId="1616"/>
    <cellStyle name="20% - Accent1 3 7 2 2" xfId="1617"/>
    <cellStyle name="20% - Accent1 3 7 2 3" xfId="1618"/>
    <cellStyle name="20% - Accent1 3 7 2 4" xfId="13400"/>
    <cellStyle name="20% - Accent1 3 7 2 5" xfId="13401"/>
    <cellStyle name="20% - Accent1 3 7 3" xfId="1619"/>
    <cellStyle name="20% - Accent1 3 7 4" xfId="1620"/>
    <cellStyle name="20% - Accent1 3 7 5" xfId="13402"/>
    <cellStyle name="20% - Accent1 3 7 6" xfId="13403"/>
    <cellStyle name="20% - Accent1 3 7_Template A new" xfId="1621"/>
    <cellStyle name="20% - Accent1 3 8" xfId="1622"/>
    <cellStyle name="20% - Accent1 3 8 2" xfId="1623"/>
    <cellStyle name="20% - Accent1 3 8 2 2" xfId="1624"/>
    <cellStyle name="20% - Accent1 3 8 2 3" xfId="1625"/>
    <cellStyle name="20% - Accent1 3 8 2 4" xfId="13404"/>
    <cellStyle name="20% - Accent1 3 8 2 5" xfId="13405"/>
    <cellStyle name="20% - Accent1 3 8 3" xfId="1626"/>
    <cellStyle name="20% - Accent1 3 8 4" xfId="1627"/>
    <cellStyle name="20% - Accent1 3 8 5" xfId="13406"/>
    <cellStyle name="20% - Accent1 3 8 6" xfId="13407"/>
    <cellStyle name="20% - Accent1 3 8_Template A new" xfId="1628"/>
    <cellStyle name="20% - Accent1 3 9" xfId="1629"/>
    <cellStyle name="20% - Accent1 3 9 2" xfId="1630"/>
    <cellStyle name="20% - Accent1 3 9 3" xfId="1631"/>
    <cellStyle name="20% - Accent1 3 9 4" xfId="13408"/>
    <cellStyle name="20% - Accent1 3 9 5" xfId="13409"/>
    <cellStyle name="20% - Accent1 3_ECO Targets" xfId="1632"/>
    <cellStyle name="20% - Accent1 30" xfId="1633"/>
    <cellStyle name="20% - Accent1 31" xfId="1634"/>
    <cellStyle name="20% - Accent1 32" xfId="1635"/>
    <cellStyle name="20% - Accent1 33" xfId="1636"/>
    <cellStyle name="20% - Accent1 34" xfId="1637"/>
    <cellStyle name="20% - Accent1 35" xfId="1638"/>
    <cellStyle name="20% - Accent1 36" xfId="1639"/>
    <cellStyle name="20% - Accent1 37" xfId="1640"/>
    <cellStyle name="20% - Accent1 38" xfId="1641"/>
    <cellStyle name="20% - Accent1 39" xfId="1642"/>
    <cellStyle name="20% - Accent1 4" xfId="1643"/>
    <cellStyle name="20% - Accent1 4 10" xfId="1644"/>
    <cellStyle name="20% - Accent1 4 11" xfId="1645"/>
    <cellStyle name="20% - Accent1 4 12" xfId="1646"/>
    <cellStyle name="20% - Accent1 4 13" xfId="13410"/>
    <cellStyle name="20% - Accent1 4 2" xfId="1647"/>
    <cellStyle name="20% - Accent1 4 2 2" xfId="1648"/>
    <cellStyle name="20% - Accent1 4 2 2 2" xfId="1649"/>
    <cellStyle name="20% - Accent1 4 2 2 3" xfId="1650"/>
    <cellStyle name="20% - Accent1 4 2 2 4" xfId="13411"/>
    <cellStyle name="20% - Accent1 4 2 2 5" xfId="13412"/>
    <cellStyle name="20% - Accent1 4 2 3" xfId="1651"/>
    <cellStyle name="20% - Accent1 4 2 4" xfId="1652"/>
    <cellStyle name="20% - Accent1 4 2 5" xfId="13413"/>
    <cellStyle name="20% - Accent1 4 2 6" xfId="13414"/>
    <cellStyle name="20% - Accent1 4 2_Template A new" xfId="1653"/>
    <cellStyle name="20% - Accent1 4 3" xfId="1654"/>
    <cellStyle name="20% - Accent1 4 3 2" xfId="1655"/>
    <cellStyle name="20% - Accent1 4 3 2 2" xfId="1656"/>
    <cellStyle name="20% - Accent1 4 3 2 3" xfId="1657"/>
    <cellStyle name="20% - Accent1 4 3 2 4" xfId="13415"/>
    <cellStyle name="20% - Accent1 4 3 2 5" xfId="13416"/>
    <cellStyle name="20% - Accent1 4 3 3" xfId="1658"/>
    <cellStyle name="20% - Accent1 4 3 4" xfId="1659"/>
    <cellStyle name="20% - Accent1 4 3 5" xfId="13417"/>
    <cellStyle name="20% - Accent1 4 3 6" xfId="13418"/>
    <cellStyle name="20% - Accent1 4 4" xfId="1660"/>
    <cellStyle name="20% - Accent1 4 4 2" xfId="1661"/>
    <cellStyle name="20% - Accent1 4 4 2 2" xfId="1662"/>
    <cellStyle name="20% - Accent1 4 4 2 3" xfId="1663"/>
    <cellStyle name="20% - Accent1 4 4 2 4" xfId="13419"/>
    <cellStyle name="20% - Accent1 4 4 2 5" xfId="13420"/>
    <cellStyle name="20% - Accent1 4 4 3" xfId="1664"/>
    <cellStyle name="20% - Accent1 4 4 4" xfId="1665"/>
    <cellStyle name="20% - Accent1 4 4 5" xfId="13421"/>
    <cellStyle name="20% - Accent1 4 4 6" xfId="13422"/>
    <cellStyle name="20% - Accent1 4 5" xfId="1666"/>
    <cellStyle name="20% - Accent1 4 5 2" xfId="1667"/>
    <cellStyle name="20% - Accent1 4 5 2 2" xfId="1668"/>
    <cellStyle name="20% - Accent1 4 5 2 3" xfId="1669"/>
    <cellStyle name="20% - Accent1 4 5 2 4" xfId="13423"/>
    <cellStyle name="20% - Accent1 4 5 2 5" xfId="13424"/>
    <cellStyle name="20% - Accent1 4 5 3" xfId="1670"/>
    <cellStyle name="20% - Accent1 4 5 4" xfId="1671"/>
    <cellStyle name="20% - Accent1 4 5 5" xfId="13425"/>
    <cellStyle name="20% - Accent1 4 5 6" xfId="13426"/>
    <cellStyle name="20% - Accent1 4 6" xfId="1672"/>
    <cellStyle name="20% - Accent1 4 6 2" xfId="1673"/>
    <cellStyle name="20% - Accent1 4 6 2 2" xfId="1674"/>
    <cellStyle name="20% - Accent1 4 6 2 3" xfId="1675"/>
    <cellStyle name="20% - Accent1 4 6 2 4" xfId="13427"/>
    <cellStyle name="20% - Accent1 4 6 2 5" xfId="13428"/>
    <cellStyle name="20% - Accent1 4 6 3" xfId="1676"/>
    <cellStyle name="20% - Accent1 4 6 4" xfId="1677"/>
    <cellStyle name="20% - Accent1 4 6 5" xfId="13429"/>
    <cellStyle name="20% - Accent1 4 6 6" xfId="13430"/>
    <cellStyle name="20% - Accent1 4 7" xfId="1678"/>
    <cellStyle name="20% - Accent1 4 7 2" xfId="1679"/>
    <cellStyle name="20% - Accent1 4 7 2 2" xfId="1680"/>
    <cellStyle name="20% - Accent1 4 7 2 3" xfId="1681"/>
    <cellStyle name="20% - Accent1 4 7 2 4" xfId="13431"/>
    <cellStyle name="20% - Accent1 4 7 2 5" xfId="13432"/>
    <cellStyle name="20% - Accent1 4 7 3" xfId="1682"/>
    <cellStyle name="20% - Accent1 4 7 4" xfId="1683"/>
    <cellStyle name="20% - Accent1 4 7 5" xfId="13433"/>
    <cellStyle name="20% - Accent1 4 7 6" xfId="13434"/>
    <cellStyle name="20% - Accent1 4 8" xfId="1684"/>
    <cellStyle name="20% - Accent1 4 8 2" xfId="1685"/>
    <cellStyle name="20% - Accent1 4 8 2 2" xfId="1686"/>
    <cellStyle name="20% - Accent1 4 8 2 3" xfId="1687"/>
    <cellStyle name="20% - Accent1 4 8 2 4" xfId="13435"/>
    <cellStyle name="20% - Accent1 4 8 2 5" xfId="13436"/>
    <cellStyle name="20% - Accent1 4 8 3" xfId="1688"/>
    <cellStyle name="20% - Accent1 4 8 4" xfId="1689"/>
    <cellStyle name="20% - Accent1 4 8 5" xfId="13437"/>
    <cellStyle name="20% - Accent1 4 8 6" xfId="13438"/>
    <cellStyle name="20% - Accent1 4 9" xfId="1690"/>
    <cellStyle name="20% - Accent1 4 9 2" xfId="1691"/>
    <cellStyle name="20% - Accent1 4 9 3" xfId="1692"/>
    <cellStyle name="20% - Accent1 4 9 4" xfId="13439"/>
    <cellStyle name="20% - Accent1 4 9 5" xfId="13440"/>
    <cellStyle name="20% - Accent1 4_ECO Targets" xfId="1693"/>
    <cellStyle name="20% - Accent1 40" xfId="1694"/>
    <cellStyle name="20% - Accent1 41" xfId="1695"/>
    <cellStyle name="20% - Accent1 42" xfId="1696"/>
    <cellStyle name="20% - Accent1 43" xfId="1697"/>
    <cellStyle name="20% - Accent1 44" xfId="1698"/>
    <cellStyle name="20% - Accent1 45" xfId="1699"/>
    <cellStyle name="20% - Accent1 46" xfId="1700"/>
    <cellStyle name="20% - Accent1 47" xfId="1701"/>
    <cellStyle name="20% - Accent1 48" xfId="1702"/>
    <cellStyle name="20% - Accent1 49" xfId="1703"/>
    <cellStyle name="20% - Accent1 5" xfId="1704"/>
    <cellStyle name="20% - Accent1 5 2" xfId="1705"/>
    <cellStyle name="20% - Accent1 5 2 2" xfId="1706"/>
    <cellStyle name="20% - Accent1 5 2 3" xfId="1707"/>
    <cellStyle name="20% - Accent1 5 2 4" xfId="13441"/>
    <cellStyle name="20% - Accent1 5 2 5" xfId="13442"/>
    <cellStyle name="20% - Accent1 5 3" xfId="1708"/>
    <cellStyle name="20% - Accent1 5 4" xfId="1709"/>
    <cellStyle name="20% - Accent1 5 5" xfId="13443"/>
    <cellStyle name="20% - Accent1 5 6" xfId="13444"/>
    <cellStyle name="20% - Accent1 5_Template A new" xfId="1710"/>
    <cellStyle name="20% - Accent1 50" xfId="1711"/>
    <cellStyle name="20% - Accent1 51" xfId="1712"/>
    <cellStyle name="20% - Accent1 52" xfId="1713"/>
    <cellStyle name="20% - Accent1 53" xfId="1714"/>
    <cellStyle name="20% - Accent1 54" xfId="1715"/>
    <cellStyle name="20% - Accent1 55" xfId="1716"/>
    <cellStyle name="20% - Accent1 56" xfId="1717"/>
    <cellStyle name="20% - Accent1 57" xfId="1718"/>
    <cellStyle name="20% - Accent1 58" xfId="1719"/>
    <cellStyle name="20% - Accent1 59" xfId="1720"/>
    <cellStyle name="20% - Accent1 6" xfId="1721"/>
    <cellStyle name="20% - Accent1 6 2" xfId="1722"/>
    <cellStyle name="20% - Accent1 6 2 2" xfId="1723"/>
    <cellStyle name="20% - Accent1 6 2 3" xfId="1724"/>
    <cellStyle name="20% - Accent1 6 2 4" xfId="13445"/>
    <cellStyle name="20% - Accent1 6 2 5" xfId="13446"/>
    <cellStyle name="20% - Accent1 6 3" xfId="1725"/>
    <cellStyle name="20% - Accent1 6 4" xfId="1726"/>
    <cellStyle name="20% - Accent1 6 5" xfId="13447"/>
    <cellStyle name="20% - Accent1 6 6" xfId="13448"/>
    <cellStyle name="20% - Accent1 6_Template A new" xfId="1727"/>
    <cellStyle name="20% - Accent1 60" xfId="1728"/>
    <cellStyle name="20% - Accent1 61" xfId="1729"/>
    <cellStyle name="20% - Accent1 62" xfId="1730"/>
    <cellStyle name="20% - Accent1 63" xfId="1731"/>
    <cellStyle name="20% - Accent1 64" xfId="1732"/>
    <cellStyle name="20% - Accent1 65" xfId="1733"/>
    <cellStyle name="20% - Accent1 7" xfId="1734"/>
    <cellStyle name="20% - Accent1 7 2" xfId="1735"/>
    <cellStyle name="20% - Accent1 7 2 2" xfId="1736"/>
    <cellStyle name="20% - Accent1 7 2 3" xfId="1737"/>
    <cellStyle name="20% - Accent1 7 2 4" xfId="13449"/>
    <cellStyle name="20% - Accent1 7 2 5" xfId="13450"/>
    <cellStyle name="20% - Accent1 7 3" xfId="1738"/>
    <cellStyle name="20% - Accent1 7 4" xfId="1739"/>
    <cellStyle name="20% - Accent1 7 5" xfId="13451"/>
    <cellStyle name="20% - Accent1 7 6" xfId="13452"/>
    <cellStyle name="20% - Accent1 7_Template A new" xfId="1740"/>
    <cellStyle name="20% - Accent1 8" xfId="1741"/>
    <cellStyle name="20% - Accent1 8 2" xfId="1742"/>
    <cellStyle name="20% - Accent1 8 2 2" xfId="1743"/>
    <cellStyle name="20% - Accent1 8 2 3" xfId="1744"/>
    <cellStyle name="20% - Accent1 8 2 4" xfId="13453"/>
    <cellStyle name="20% - Accent1 8 2 5" xfId="13454"/>
    <cellStyle name="20% - Accent1 8 3" xfId="1745"/>
    <cellStyle name="20% - Accent1 8 4" xfId="1746"/>
    <cellStyle name="20% - Accent1 8 5" xfId="13455"/>
    <cellStyle name="20% - Accent1 8 6" xfId="13456"/>
    <cellStyle name="20% - Accent1 8_Template A new" xfId="1747"/>
    <cellStyle name="20% - Accent1 9" xfId="1748"/>
    <cellStyle name="20% - Accent1 9 2" xfId="1749"/>
    <cellStyle name="20% - Accent1 9 2 2" xfId="1750"/>
    <cellStyle name="20% - Accent1 9 2 3" xfId="1751"/>
    <cellStyle name="20% - Accent1 9 2 4" xfId="13457"/>
    <cellStyle name="20% - Accent1 9 2 5" xfId="13458"/>
    <cellStyle name="20% - Accent1 9 3" xfId="1752"/>
    <cellStyle name="20% - Accent1 9 4" xfId="1753"/>
    <cellStyle name="20% - Accent1 9 5" xfId="13459"/>
    <cellStyle name="20% - Accent1 9 6" xfId="13460"/>
    <cellStyle name="20% - Accent1 9_Template A new" xfId="1754"/>
    <cellStyle name="20% - Accent2 10" xfId="1755"/>
    <cellStyle name="20% - Accent2 10 2" xfId="1756"/>
    <cellStyle name="20% - Accent2 10 2 2" xfId="1757"/>
    <cellStyle name="20% - Accent2 10 2 3" xfId="1758"/>
    <cellStyle name="20% - Accent2 10 2 4" xfId="13461"/>
    <cellStyle name="20% - Accent2 10 2 5" xfId="13462"/>
    <cellStyle name="20% - Accent2 10 3" xfId="1759"/>
    <cellStyle name="20% - Accent2 10 4" xfId="1760"/>
    <cellStyle name="20% - Accent2 10 5" xfId="13463"/>
    <cellStyle name="20% - Accent2 10 6" xfId="13464"/>
    <cellStyle name="20% - Accent2 10_Template A new" xfId="1761"/>
    <cellStyle name="20% - Accent2 11" xfId="1762"/>
    <cellStyle name="20% - Accent2 11 2" xfId="1763"/>
    <cellStyle name="20% - Accent2 11 2 2" xfId="1764"/>
    <cellStyle name="20% - Accent2 11 2 3" xfId="1765"/>
    <cellStyle name="20% - Accent2 11 2 4" xfId="13465"/>
    <cellStyle name="20% - Accent2 11 2 5" xfId="13466"/>
    <cellStyle name="20% - Accent2 11 3" xfId="1766"/>
    <cellStyle name="20% - Accent2 11 4" xfId="1767"/>
    <cellStyle name="20% - Accent2 11 5" xfId="13467"/>
    <cellStyle name="20% - Accent2 11 6" xfId="13468"/>
    <cellStyle name="20% - Accent2 11_Template A new" xfId="1768"/>
    <cellStyle name="20% - Accent2 12" xfId="1769"/>
    <cellStyle name="20% - Accent2 12 2" xfId="1770"/>
    <cellStyle name="20% - Accent2 12 2 2" xfId="1771"/>
    <cellStyle name="20% - Accent2 12 2 3" xfId="1772"/>
    <cellStyle name="20% - Accent2 12 2 4" xfId="13469"/>
    <cellStyle name="20% - Accent2 12 2 5" xfId="13470"/>
    <cellStyle name="20% - Accent2 12 3" xfId="1773"/>
    <cellStyle name="20% - Accent2 12 4" xfId="1774"/>
    <cellStyle name="20% - Accent2 12 5" xfId="13471"/>
    <cellStyle name="20% - Accent2 12 6" xfId="13472"/>
    <cellStyle name="20% - Accent2 12_Template A new" xfId="1775"/>
    <cellStyle name="20% - Accent2 13" xfId="1776"/>
    <cellStyle name="20% - Accent2 13 2" xfId="1777"/>
    <cellStyle name="20% - Accent2 13 2 2" xfId="1778"/>
    <cellStyle name="20% - Accent2 13 2 3" xfId="1779"/>
    <cellStyle name="20% - Accent2 13 2 4" xfId="13473"/>
    <cellStyle name="20% - Accent2 13 2 5" xfId="13474"/>
    <cellStyle name="20% - Accent2 13 3" xfId="1780"/>
    <cellStyle name="20% - Accent2 13 4" xfId="1781"/>
    <cellStyle name="20% - Accent2 13 5" xfId="13475"/>
    <cellStyle name="20% - Accent2 13 6" xfId="13476"/>
    <cellStyle name="20% - Accent2 13_Template A new" xfId="1782"/>
    <cellStyle name="20% - Accent2 14" xfId="1783"/>
    <cellStyle name="20% - Accent2 14 2" xfId="1784"/>
    <cellStyle name="20% - Accent2 14 2 2" xfId="1785"/>
    <cellStyle name="20% - Accent2 14 2 3" xfId="1786"/>
    <cellStyle name="20% - Accent2 14 2 4" xfId="13477"/>
    <cellStyle name="20% - Accent2 14 2 5" xfId="13478"/>
    <cellStyle name="20% - Accent2 14 3" xfId="1787"/>
    <cellStyle name="20% - Accent2 14 4" xfId="1788"/>
    <cellStyle name="20% - Accent2 14 5" xfId="13479"/>
    <cellStyle name="20% - Accent2 14 6" xfId="13480"/>
    <cellStyle name="20% - Accent2 14_Template A new" xfId="1789"/>
    <cellStyle name="20% - Accent2 15" xfId="1790"/>
    <cellStyle name="20% - Accent2 15 2" xfId="1791"/>
    <cellStyle name="20% - Accent2 15 2 2" xfId="1792"/>
    <cellStyle name="20% - Accent2 15 2 3" xfId="1793"/>
    <cellStyle name="20% - Accent2 15 2 4" xfId="13481"/>
    <cellStyle name="20% - Accent2 15 2 5" xfId="13482"/>
    <cellStyle name="20% - Accent2 15 3" xfId="1794"/>
    <cellStyle name="20% - Accent2 15 4" xfId="1795"/>
    <cellStyle name="20% - Accent2 15 5" xfId="13483"/>
    <cellStyle name="20% - Accent2 15 6" xfId="13484"/>
    <cellStyle name="20% - Accent2 15_Template A new" xfId="1796"/>
    <cellStyle name="20% - Accent2 16" xfId="1797"/>
    <cellStyle name="20% - Accent2 16 2" xfId="1798"/>
    <cellStyle name="20% - Accent2 16 2 2" xfId="1799"/>
    <cellStyle name="20% - Accent2 16 2 3" xfId="1800"/>
    <cellStyle name="20% - Accent2 16 2 4" xfId="13485"/>
    <cellStyle name="20% - Accent2 16 2 5" xfId="13486"/>
    <cellStyle name="20% - Accent2 16 3" xfId="1801"/>
    <cellStyle name="20% - Accent2 16 4" xfId="1802"/>
    <cellStyle name="20% - Accent2 16 5" xfId="13487"/>
    <cellStyle name="20% - Accent2 16 6" xfId="13488"/>
    <cellStyle name="20% - Accent2 16_Template A new" xfId="1803"/>
    <cellStyle name="20% - Accent2 17" xfId="1804"/>
    <cellStyle name="20% - Accent2 17 2" xfId="1805"/>
    <cellStyle name="20% - Accent2 17 3" xfId="1806"/>
    <cellStyle name="20% - Accent2 17 4" xfId="13489"/>
    <cellStyle name="20% - Accent2 17 5" xfId="13490"/>
    <cellStyle name="20% - Accent2 18" xfId="1807"/>
    <cellStyle name="20% - Accent2 18 2" xfId="13491"/>
    <cellStyle name="20% - Accent2 19" xfId="1808"/>
    <cellStyle name="20% - Accent2 2" xfId="1809"/>
    <cellStyle name="20% - Accent2 2 10" xfId="1810"/>
    <cellStyle name="20% - Accent2 2 10 2" xfId="1811"/>
    <cellStyle name="20% - Accent2 2 10 2 2" xfId="1812"/>
    <cellStyle name="20% - Accent2 2 10 2 3" xfId="1813"/>
    <cellStyle name="20% - Accent2 2 10 2 4" xfId="13492"/>
    <cellStyle name="20% - Accent2 2 10 2 5" xfId="13493"/>
    <cellStyle name="20% - Accent2 2 10 3" xfId="1814"/>
    <cellStyle name="20% - Accent2 2 10 4" xfId="1815"/>
    <cellStyle name="20% - Accent2 2 10 5" xfId="13494"/>
    <cellStyle name="20% - Accent2 2 10 6" xfId="13495"/>
    <cellStyle name="20% - Accent2 2 10_Template A new" xfId="1816"/>
    <cellStyle name="20% - Accent2 2 11" xfId="1817"/>
    <cellStyle name="20% - Accent2 2 11 2" xfId="1818"/>
    <cellStyle name="20% - Accent2 2 11 2 2" xfId="1819"/>
    <cellStyle name="20% - Accent2 2 11 2 3" xfId="1820"/>
    <cellStyle name="20% - Accent2 2 11 2 4" xfId="13496"/>
    <cellStyle name="20% - Accent2 2 11 2 5" xfId="13497"/>
    <cellStyle name="20% - Accent2 2 11 3" xfId="1821"/>
    <cellStyle name="20% - Accent2 2 11 4" xfId="1822"/>
    <cellStyle name="20% - Accent2 2 11 5" xfId="13498"/>
    <cellStyle name="20% - Accent2 2 11 6" xfId="13499"/>
    <cellStyle name="20% - Accent2 2 12" xfId="1823"/>
    <cellStyle name="20% - Accent2 2 12 2" xfId="1824"/>
    <cellStyle name="20% - Accent2 2 12 2 2" xfId="1825"/>
    <cellStyle name="20% - Accent2 2 12 2 3" xfId="1826"/>
    <cellStyle name="20% - Accent2 2 12 2 4" xfId="13500"/>
    <cellStyle name="20% - Accent2 2 12 2 5" xfId="13501"/>
    <cellStyle name="20% - Accent2 2 12 3" xfId="1827"/>
    <cellStyle name="20% - Accent2 2 12 4" xfId="1828"/>
    <cellStyle name="20% - Accent2 2 12 5" xfId="13502"/>
    <cellStyle name="20% - Accent2 2 12 6" xfId="13503"/>
    <cellStyle name="20% - Accent2 2 13" xfId="1829"/>
    <cellStyle name="20% - Accent2 2 13 2" xfId="1830"/>
    <cellStyle name="20% - Accent2 2 13 2 2" xfId="1831"/>
    <cellStyle name="20% - Accent2 2 13 2 3" xfId="1832"/>
    <cellStyle name="20% - Accent2 2 13 2 4" xfId="13504"/>
    <cellStyle name="20% - Accent2 2 13 2 5" xfId="13505"/>
    <cellStyle name="20% - Accent2 2 13 3" xfId="1833"/>
    <cellStyle name="20% - Accent2 2 13 4" xfId="1834"/>
    <cellStyle name="20% - Accent2 2 13 5" xfId="13506"/>
    <cellStyle name="20% - Accent2 2 13 6" xfId="13507"/>
    <cellStyle name="20% - Accent2 2 14" xfId="1835"/>
    <cellStyle name="20% - Accent2 2 14 2" xfId="1836"/>
    <cellStyle name="20% - Accent2 2 14 2 2" xfId="1837"/>
    <cellStyle name="20% - Accent2 2 14 2 3" xfId="1838"/>
    <cellStyle name="20% - Accent2 2 14 2 4" xfId="13508"/>
    <cellStyle name="20% - Accent2 2 14 2 5" xfId="13509"/>
    <cellStyle name="20% - Accent2 2 14 3" xfId="1839"/>
    <cellStyle name="20% - Accent2 2 14 4" xfId="1840"/>
    <cellStyle name="20% - Accent2 2 14 5" xfId="13510"/>
    <cellStyle name="20% - Accent2 2 14 6" xfId="13511"/>
    <cellStyle name="20% - Accent2 2 15" xfId="1841"/>
    <cellStyle name="20% - Accent2 2 15 2" xfId="1842"/>
    <cellStyle name="20% - Accent2 2 15 3" xfId="1843"/>
    <cellStyle name="20% - Accent2 2 15 4" xfId="13512"/>
    <cellStyle name="20% - Accent2 2 15 5" xfId="13513"/>
    <cellStyle name="20% - Accent2 2 16" xfId="1844"/>
    <cellStyle name="20% - Accent2 2 17" xfId="1845"/>
    <cellStyle name="20% - Accent2 2 18" xfId="1846"/>
    <cellStyle name="20% - Accent2 2 19" xfId="13514"/>
    <cellStyle name="20% - Accent2 2 2" xfId="1847"/>
    <cellStyle name="20% - Accent2 2 2 2" xfId="1848"/>
    <cellStyle name="20% - Accent2 2 2 2 2" xfId="1849"/>
    <cellStyle name="20% - Accent2 2 2 2 3" xfId="1850"/>
    <cellStyle name="20% - Accent2 2 2 2 4" xfId="13515"/>
    <cellStyle name="20% - Accent2 2 2 2 5" xfId="13516"/>
    <cellStyle name="20% - Accent2 2 2 3" xfId="1851"/>
    <cellStyle name="20% - Accent2 2 2 4" xfId="1852"/>
    <cellStyle name="20% - Accent2 2 2 5" xfId="1853"/>
    <cellStyle name="20% - Accent2 2 2 6" xfId="13517"/>
    <cellStyle name="20% - Accent2 2 2_Template A new" xfId="1854"/>
    <cellStyle name="20% - Accent2 2 3" xfId="1855"/>
    <cellStyle name="20% - Accent2 2 3 2" xfId="1856"/>
    <cellStyle name="20% - Accent2 2 3 2 2" xfId="1857"/>
    <cellStyle name="20% - Accent2 2 3 2 3" xfId="1858"/>
    <cellStyle name="20% - Accent2 2 3 2 4" xfId="13518"/>
    <cellStyle name="20% - Accent2 2 3 2 5" xfId="13519"/>
    <cellStyle name="20% - Accent2 2 3 3" xfId="1859"/>
    <cellStyle name="20% - Accent2 2 3 4" xfId="1860"/>
    <cellStyle name="20% - Accent2 2 3 5" xfId="1861"/>
    <cellStyle name="20% - Accent2 2 3 6" xfId="13520"/>
    <cellStyle name="20% - Accent2 2 3_Template A new" xfId="1862"/>
    <cellStyle name="20% - Accent2 2 4" xfId="1863"/>
    <cellStyle name="20% - Accent2 2 4 2" xfId="1864"/>
    <cellStyle name="20% - Accent2 2 4 2 2" xfId="1865"/>
    <cellStyle name="20% - Accent2 2 4 2 3" xfId="1866"/>
    <cellStyle name="20% - Accent2 2 4 2 4" xfId="13521"/>
    <cellStyle name="20% - Accent2 2 4 2 5" xfId="13522"/>
    <cellStyle name="20% - Accent2 2 4 3" xfId="1867"/>
    <cellStyle name="20% - Accent2 2 4 4" xfId="1868"/>
    <cellStyle name="20% - Accent2 2 4 5" xfId="1869"/>
    <cellStyle name="20% - Accent2 2 4 6" xfId="13523"/>
    <cellStyle name="20% - Accent2 2 4_Template A new" xfId="1870"/>
    <cellStyle name="20% - Accent2 2 5" xfId="1871"/>
    <cellStyle name="20% - Accent2 2 5 2" xfId="1872"/>
    <cellStyle name="20% - Accent2 2 5 2 2" xfId="1873"/>
    <cellStyle name="20% - Accent2 2 5 2 3" xfId="1874"/>
    <cellStyle name="20% - Accent2 2 5 2 4" xfId="13524"/>
    <cellStyle name="20% - Accent2 2 5 2 5" xfId="13525"/>
    <cellStyle name="20% - Accent2 2 5 3" xfId="1875"/>
    <cellStyle name="20% - Accent2 2 5 4" xfId="1876"/>
    <cellStyle name="20% - Accent2 2 5 5" xfId="1877"/>
    <cellStyle name="20% - Accent2 2 5 6" xfId="13526"/>
    <cellStyle name="20% - Accent2 2 5_Template A new" xfId="1878"/>
    <cellStyle name="20% - Accent2 2 6" xfId="1879"/>
    <cellStyle name="20% - Accent2 2 6 2" xfId="1880"/>
    <cellStyle name="20% - Accent2 2 6 2 2" xfId="1881"/>
    <cellStyle name="20% - Accent2 2 6 2 3" xfId="1882"/>
    <cellStyle name="20% - Accent2 2 6 2 4" xfId="13527"/>
    <cellStyle name="20% - Accent2 2 6 2 5" xfId="13528"/>
    <cellStyle name="20% - Accent2 2 6 3" xfId="1883"/>
    <cellStyle name="20% - Accent2 2 6 4" xfId="1884"/>
    <cellStyle name="20% - Accent2 2 6 5" xfId="13529"/>
    <cellStyle name="20% - Accent2 2 6 6" xfId="13530"/>
    <cellStyle name="20% - Accent2 2 6_Template A new" xfId="1885"/>
    <cellStyle name="20% - Accent2 2 7" xfId="1886"/>
    <cellStyle name="20% - Accent2 2 7 2" xfId="1887"/>
    <cellStyle name="20% - Accent2 2 7 2 2" xfId="1888"/>
    <cellStyle name="20% - Accent2 2 7 2 3" xfId="1889"/>
    <cellStyle name="20% - Accent2 2 7 2 4" xfId="13531"/>
    <cellStyle name="20% - Accent2 2 7 2 5" xfId="13532"/>
    <cellStyle name="20% - Accent2 2 7 3" xfId="1890"/>
    <cellStyle name="20% - Accent2 2 7 4" xfId="1891"/>
    <cellStyle name="20% - Accent2 2 7 5" xfId="13533"/>
    <cellStyle name="20% - Accent2 2 7 6" xfId="13534"/>
    <cellStyle name="20% - Accent2 2 7_Template A new" xfId="1892"/>
    <cellStyle name="20% - Accent2 2 8" xfId="1893"/>
    <cellStyle name="20% - Accent2 2 8 2" xfId="1894"/>
    <cellStyle name="20% - Accent2 2 8 2 2" xfId="1895"/>
    <cellStyle name="20% - Accent2 2 8 2 3" xfId="1896"/>
    <cellStyle name="20% - Accent2 2 8 2 4" xfId="13535"/>
    <cellStyle name="20% - Accent2 2 8 2 5" xfId="13536"/>
    <cellStyle name="20% - Accent2 2 8 3" xfId="1897"/>
    <cellStyle name="20% - Accent2 2 8 4" xfId="1898"/>
    <cellStyle name="20% - Accent2 2 8 5" xfId="13537"/>
    <cellStyle name="20% - Accent2 2 8 6" xfId="13538"/>
    <cellStyle name="20% - Accent2 2 8_Template A new" xfId="1899"/>
    <cellStyle name="20% - Accent2 2 9" xfId="1900"/>
    <cellStyle name="20% - Accent2 2 9 2" xfId="1901"/>
    <cellStyle name="20% - Accent2 2 9 2 2" xfId="1902"/>
    <cellStyle name="20% - Accent2 2 9 2 3" xfId="1903"/>
    <cellStyle name="20% - Accent2 2 9 2 4" xfId="13539"/>
    <cellStyle name="20% - Accent2 2 9 2 5" xfId="13540"/>
    <cellStyle name="20% - Accent2 2 9 3" xfId="1904"/>
    <cellStyle name="20% - Accent2 2 9 4" xfId="1905"/>
    <cellStyle name="20% - Accent2 2 9 5" xfId="13541"/>
    <cellStyle name="20% - Accent2 2 9 6" xfId="13542"/>
    <cellStyle name="20% - Accent2 2 9_Template A new" xfId="1906"/>
    <cellStyle name="20% - Accent2 2_ECO Targets" xfId="1907"/>
    <cellStyle name="20% - Accent2 20" xfId="1908"/>
    <cellStyle name="20% - Accent2 21" xfId="1909"/>
    <cellStyle name="20% - Accent2 22" xfId="1910"/>
    <cellStyle name="20% - Accent2 23" xfId="1911"/>
    <cellStyle name="20% - Accent2 24" xfId="1912"/>
    <cellStyle name="20% - Accent2 25" xfId="1913"/>
    <cellStyle name="20% - Accent2 26" xfId="1914"/>
    <cellStyle name="20% - Accent2 27" xfId="1915"/>
    <cellStyle name="20% - Accent2 28" xfId="1916"/>
    <cellStyle name="20% - Accent2 29" xfId="1917"/>
    <cellStyle name="20% - Accent2 3" xfId="1918"/>
    <cellStyle name="20% - Accent2 3 10" xfId="1919"/>
    <cellStyle name="20% - Accent2 3 10 2" xfId="1920"/>
    <cellStyle name="20% - Accent2 3 11" xfId="1921"/>
    <cellStyle name="20% - Accent2 3 12" xfId="1922"/>
    <cellStyle name="20% - Accent2 3 13" xfId="13543"/>
    <cellStyle name="20% - Accent2 3 2" xfId="1923"/>
    <cellStyle name="20% - Accent2 3 2 2" xfId="1924"/>
    <cellStyle name="20% - Accent2 3 2 2 2" xfId="1925"/>
    <cellStyle name="20% - Accent2 3 2 2 3" xfId="1926"/>
    <cellStyle name="20% - Accent2 3 2 2 4" xfId="13544"/>
    <cellStyle name="20% - Accent2 3 2 2 5" xfId="13545"/>
    <cellStyle name="20% - Accent2 3 2 3" xfId="1927"/>
    <cellStyle name="20% - Accent2 3 2 4" xfId="1928"/>
    <cellStyle name="20% - Accent2 3 2 5" xfId="1929"/>
    <cellStyle name="20% - Accent2 3 2 6" xfId="13546"/>
    <cellStyle name="20% - Accent2 3 2_Template A new" xfId="1930"/>
    <cellStyle name="20% - Accent2 3 3" xfId="1931"/>
    <cellStyle name="20% - Accent2 3 3 2" xfId="1932"/>
    <cellStyle name="20% - Accent2 3 3 2 2" xfId="1933"/>
    <cellStyle name="20% - Accent2 3 3 2 3" xfId="1934"/>
    <cellStyle name="20% - Accent2 3 3 2 4" xfId="13547"/>
    <cellStyle name="20% - Accent2 3 3 2 5" xfId="13548"/>
    <cellStyle name="20% - Accent2 3 3 3" xfId="1935"/>
    <cellStyle name="20% - Accent2 3 3 4" xfId="1936"/>
    <cellStyle name="20% - Accent2 3 3 5" xfId="1937"/>
    <cellStyle name="20% - Accent2 3 3 6" xfId="13549"/>
    <cellStyle name="20% - Accent2 3 3_Template A new" xfId="1938"/>
    <cellStyle name="20% - Accent2 3 4" xfId="1939"/>
    <cellStyle name="20% - Accent2 3 4 2" xfId="1940"/>
    <cellStyle name="20% - Accent2 3 4 2 2" xfId="1941"/>
    <cellStyle name="20% - Accent2 3 4 2 3" xfId="1942"/>
    <cellStyle name="20% - Accent2 3 4 2 4" xfId="13550"/>
    <cellStyle name="20% - Accent2 3 4 2 5" xfId="13551"/>
    <cellStyle name="20% - Accent2 3 4 3" xfId="1943"/>
    <cellStyle name="20% - Accent2 3 4 4" xfId="1944"/>
    <cellStyle name="20% - Accent2 3 4 5" xfId="1945"/>
    <cellStyle name="20% - Accent2 3 4 6" xfId="13552"/>
    <cellStyle name="20% - Accent2 3 4_Template A new" xfId="1946"/>
    <cellStyle name="20% - Accent2 3 5" xfId="1947"/>
    <cellStyle name="20% - Accent2 3 5 2" xfId="1948"/>
    <cellStyle name="20% - Accent2 3 5 2 2" xfId="1949"/>
    <cellStyle name="20% - Accent2 3 5 2 3" xfId="1950"/>
    <cellStyle name="20% - Accent2 3 5 2 4" xfId="13553"/>
    <cellStyle name="20% - Accent2 3 5 2 5" xfId="13554"/>
    <cellStyle name="20% - Accent2 3 5 3" xfId="1951"/>
    <cellStyle name="20% - Accent2 3 5 4" xfId="1952"/>
    <cellStyle name="20% - Accent2 3 5 5" xfId="1953"/>
    <cellStyle name="20% - Accent2 3 5 6" xfId="13555"/>
    <cellStyle name="20% - Accent2 3 5_Template A new" xfId="1954"/>
    <cellStyle name="20% - Accent2 3 6" xfId="1955"/>
    <cellStyle name="20% - Accent2 3 6 2" xfId="1956"/>
    <cellStyle name="20% - Accent2 3 6 2 2" xfId="1957"/>
    <cellStyle name="20% - Accent2 3 6 2 3" xfId="1958"/>
    <cellStyle name="20% - Accent2 3 6 2 4" xfId="13556"/>
    <cellStyle name="20% - Accent2 3 6 2 5" xfId="13557"/>
    <cellStyle name="20% - Accent2 3 6 3" xfId="1959"/>
    <cellStyle name="20% - Accent2 3 6 4" xfId="1960"/>
    <cellStyle name="20% - Accent2 3 6 5" xfId="13558"/>
    <cellStyle name="20% - Accent2 3 6 6" xfId="13559"/>
    <cellStyle name="20% - Accent2 3 6_Template A new" xfId="1961"/>
    <cellStyle name="20% - Accent2 3 7" xfId="1962"/>
    <cellStyle name="20% - Accent2 3 7 2" xfId="1963"/>
    <cellStyle name="20% - Accent2 3 7 2 2" xfId="1964"/>
    <cellStyle name="20% - Accent2 3 7 2 3" xfId="1965"/>
    <cellStyle name="20% - Accent2 3 7 2 4" xfId="13560"/>
    <cellStyle name="20% - Accent2 3 7 2 5" xfId="13561"/>
    <cellStyle name="20% - Accent2 3 7 3" xfId="1966"/>
    <cellStyle name="20% - Accent2 3 7 4" xfId="1967"/>
    <cellStyle name="20% - Accent2 3 7 5" xfId="13562"/>
    <cellStyle name="20% - Accent2 3 7 6" xfId="13563"/>
    <cellStyle name="20% - Accent2 3 7_Template A new" xfId="1968"/>
    <cellStyle name="20% - Accent2 3 8" xfId="1969"/>
    <cellStyle name="20% - Accent2 3 8 2" xfId="1970"/>
    <cellStyle name="20% - Accent2 3 8 2 2" xfId="1971"/>
    <cellStyle name="20% - Accent2 3 8 2 3" xfId="1972"/>
    <cellStyle name="20% - Accent2 3 8 2 4" xfId="13564"/>
    <cellStyle name="20% - Accent2 3 8 2 5" xfId="13565"/>
    <cellStyle name="20% - Accent2 3 8 3" xfId="1973"/>
    <cellStyle name="20% - Accent2 3 8 4" xfId="1974"/>
    <cellStyle name="20% - Accent2 3 8 5" xfId="13566"/>
    <cellStyle name="20% - Accent2 3 8 6" xfId="13567"/>
    <cellStyle name="20% - Accent2 3 8_Template A new" xfId="1975"/>
    <cellStyle name="20% - Accent2 3 9" xfId="1976"/>
    <cellStyle name="20% - Accent2 3 9 2" xfId="1977"/>
    <cellStyle name="20% - Accent2 3 9 3" xfId="1978"/>
    <cellStyle name="20% - Accent2 3 9 4" xfId="13568"/>
    <cellStyle name="20% - Accent2 3 9 5" xfId="13569"/>
    <cellStyle name="20% - Accent2 3_ECO Targets" xfId="1979"/>
    <cellStyle name="20% - Accent2 30" xfId="1980"/>
    <cellStyle name="20% - Accent2 31" xfId="1981"/>
    <cellStyle name="20% - Accent2 32" xfId="1982"/>
    <cellStyle name="20% - Accent2 33" xfId="1983"/>
    <cellStyle name="20% - Accent2 34" xfId="1984"/>
    <cellStyle name="20% - Accent2 35" xfId="1985"/>
    <cellStyle name="20% - Accent2 36" xfId="1986"/>
    <cellStyle name="20% - Accent2 37" xfId="1987"/>
    <cellStyle name="20% - Accent2 38" xfId="1988"/>
    <cellStyle name="20% - Accent2 39" xfId="1989"/>
    <cellStyle name="20% - Accent2 4" xfId="1990"/>
    <cellStyle name="20% - Accent2 4 10" xfId="1991"/>
    <cellStyle name="20% - Accent2 4 11" xfId="1992"/>
    <cellStyle name="20% - Accent2 4 12" xfId="1993"/>
    <cellStyle name="20% - Accent2 4 13" xfId="13570"/>
    <cellStyle name="20% - Accent2 4 2" xfId="1994"/>
    <cellStyle name="20% - Accent2 4 2 2" xfId="1995"/>
    <cellStyle name="20% - Accent2 4 2 2 2" xfId="1996"/>
    <cellStyle name="20% - Accent2 4 2 2 3" xfId="1997"/>
    <cellStyle name="20% - Accent2 4 2 2 4" xfId="13571"/>
    <cellStyle name="20% - Accent2 4 2 2 5" xfId="13572"/>
    <cellStyle name="20% - Accent2 4 2 3" xfId="1998"/>
    <cellStyle name="20% - Accent2 4 2 4" xfId="1999"/>
    <cellStyle name="20% - Accent2 4 2 5" xfId="13573"/>
    <cellStyle name="20% - Accent2 4 2 6" xfId="13574"/>
    <cellStyle name="20% - Accent2 4 2_Template A new" xfId="2000"/>
    <cellStyle name="20% - Accent2 4 3" xfId="2001"/>
    <cellStyle name="20% - Accent2 4 3 2" xfId="2002"/>
    <cellStyle name="20% - Accent2 4 3 2 2" xfId="2003"/>
    <cellStyle name="20% - Accent2 4 3 2 3" xfId="2004"/>
    <cellStyle name="20% - Accent2 4 3 2 4" xfId="13575"/>
    <cellStyle name="20% - Accent2 4 3 2 5" xfId="13576"/>
    <cellStyle name="20% - Accent2 4 3 3" xfId="2005"/>
    <cellStyle name="20% - Accent2 4 3 4" xfId="2006"/>
    <cellStyle name="20% - Accent2 4 3 5" xfId="13577"/>
    <cellStyle name="20% - Accent2 4 3 6" xfId="13578"/>
    <cellStyle name="20% - Accent2 4 4" xfId="2007"/>
    <cellStyle name="20% - Accent2 4 4 2" xfId="2008"/>
    <cellStyle name="20% - Accent2 4 4 2 2" xfId="2009"/>
    <cellStyle name="20% - Accent2 4 4 2 3" xfId="2010"/>
    <cellStyle name="20% - Accent2 4 4 2 4" xfId="13579"/>
    <cellStyle name="20% - Accent2 4 4 2 5" xfId="13580"/>
    <cellStyle name="20% - Accent2 4 4 3" xfId="2011"/>
    <cellStyle name="20% - Accent2 4 4 4" xfId="2012"/>
    <cellStyle name="20% - Accent2 4 4 5" xfId="13581"/>
    <cellStyle name="20% - Accent2 4 4 6" xfId="13582"/>
    <cellStyle name="20% - Accent2 4 5" xfId="2013"/>
    <cellStyle name="20% - Accent2 4 5 2" xfId="2014"/>
    <cellStyle name="20% - Accent2 4 5 2 2" xfId="2015"/>
    <cellStyle name="20% - Accent2 4 5 2 3" xfId="2016"/>
    <cellStyle name="20% - Accent2 4 5 2 4" xfId="13583"/>
    <cellStyle name="20% - Accent2 4 5 2 5" xfId="13584"/>
    <cellStyle name="20% - Accent2 4 5 3" xfId="2017"/>
    <cellStyle name="20% - Accent2 4 5 4" xfId="2018"/>
    <cellStyle name="20% - Accent2 4 5 5" xfId="13585"/>
    <cellStyle name="20% - Accent2 4 5 6" xfId="13586"/>
    <cellStyle name="20% - Accent2 4 6" xfId="2019"/>
    <cellStyle name="20% - Accent2 4 6 2" xfId="2020"/>
    <cellStyle name="20% - Accent2 4 6 2 2" xfId="2021"/>
    <cellStyle name="20% - Accent2 4 6 2 3" xfId="2022"/>
    <cellStyle name="20% - Accent2 4 6 2 4" xfId="13587"/>
    <cellStyle name="20% - Accent2 4 6 2 5" xfId="13588"/>
    <cellStyle name="20% - Accent2 4 6 3" xfId="2023"/>
    <cellStyle name="20% - Accent2 4 6 4" xfId="2024"/>
    <cellStyle name="20% - Accent2 4 6 5" xfId="13589"/>
    <cellStyle name="20% - Accent2 4 6 6" xfId="13590"/>
    <cellStyle name="20% - Accent2 4 7" xfId="2025"/>
    <cellStyle name="20% - Accent2 4 7 2" xfId="2026"/>
    <cellStyle name="20% - Accent2 4 7 2 2" xfId="2027"/>
    <cellStyle name="20% - Accent2 4 7 2 3" xfId="2028"/>
    <cellStyle name="20% - Accent2 4 7 2 4" xfId="13591"/>
    <cellStyle name="20% - Accent2 4 7 2 5" xfId="13592"/>
    <cellStyle name="20% - Accent2 4 7 3" xfId="2029"/>
    <cellStyle name="20% - Accent2 4 7 4" xfId="2030"/>
    <cellStyle name="20% - Accent2 4 7 5" xfId="13593"/>
    <cellStyle name="20% - Accent2 4 7 6" xfId="13594"/>
    <cellStyle name="20% - Accent2 4 8" xfId="2031"/>
    <cellStyle name="20% - Accent2 4 8 2" xfId="2032"/>
    <cellStyle name="20% - Accent2 4 8 2 2" xfId="2033"/>
    <cellStyle name="20% - Accent2 4 8 2 3" xfId="2034"/>
    <cellStyle name="20% - Accent2 4 8 2 4" xfId="13595"/>
    <cellStyle name="20% - Accent2 4 8 2 5" xfId="13596"/>
    <cellStyle name="20% - Accent2 4 8 3" xfId="2035"/>
    <cellStyle name="20% - Accent2 4 8 4" xfId="2036"/>
    <cellStyle name="20% - Accent2 4 8 5" xfId="13597"/>
    <cellStyle name="20% - Accent2 4 8 6" xfId="13598"/>
    <cellStyle name="20% - Accent2 4 9" xfId="2037"/>
    <cellStyle name="20% - Accent2 4 9 2" xfId="2038"/>
    <cellStyle name="20% - Accent2 4 9 3" xfId="2039"/>
    <cellStyle name="20% - Accent2 4 9 4" xfId="13599"/>
    <cellStyle name="20% - Accent2 4 9 5" xfId="13600"/>
    <cellStyle name="20% - Accent2 4_ECO Targets" xfId="2040"/>
    <cellStyle name="20% - Accent2 40" xfId="2041"/>
    <cellStyle name="20% - Accent2 41" xfId="2042"/>
    <cellStyle name="20% - Accent2 42" xfId="2043"/>
    <cellStyle name="20% - Accent2 43" xfId="2044"/>
    <cellStyle name="20% - Accent2 44" xfId="2045"/>
    <cellStyle name="20% - Accent2 45" xfId="2046"/>
    <cellStyle name="20% - Accent2 46" xfId="2047"/>
    <cellStyle name="20% - Accent2 47" xfId="2048"/>
    <cellStyle name="20% - Accent2 48" xfId="2049"/>
    <cellStyle name="20% - Accent2 49" xfId="2050"/>
    <cellStyle name="20% - Accent2 5" xfId="2051"/>
    <cellStyle name="20% - Accent2 5 2" xfId="2052"/>
    <cellStyle name="20% - Accent2 5 2 2" xfId="2053"/>
    <cellStyle name="20% - Accent2 5 2 3" xfId="2054"/>
    <cellStyle name="20% - Accent2 5 2 4" xfId="13601"/>
    <cellStyle name="20% - Accent2 5 2 5" xfId="13602"/>
    <cellStyle name="20% - Accent2 5 3" xfId="2055"/>
    <cellStyle name="20% - Accent2 5 4" xfId="2056"/>
    <cellStyle name="20% - Accent2 5 5" xfId="13603"/>
    <cellStyle name="20% - Accent2 5 6" xfId="13604"/>
    <cellStyle name="20% - Accent2 5_Template A new" xfId="2057"/>
    <cellStyle name="20% - Accent2 50" xfId="2058"/>
    <cellStyle name="20% - Accent2 51" xfId="2059"/>
    <cellStyle name="20% - Accent2 52" xfId="2060"/>
    <cellStyle name="20% - Accent2 53" xfId="2061"/>
    <cellStyle name="20% - Accent2 54" xfId="2062"/>
    <cellStyle name="20% - Accent2 55" xfId="2063"/>
    <cellStyle name="20% - Accent2 56" xfId="2064"/>
    <cellStyle name="20% - Accent2 57" xfId="2065"/>
    <cellStyle name="20% - Accent2 58" xfId="2066"/>
    <cellStyle name="20% - Accent2 59" xfId="2067"/>
    <cellStyle name="20% - Accent2 6" xfId="2068"/>
    <cellStyle name="20% - Accent2 6 2" xfId="2069"/>
    <cellStyle name="20% - Accent2 6 2 2" xfId="2070"/>
    <cellStyle name="20% - Accent2 6 2 3" xfId="2071"/>
    <cellStyle name="20% - Accent2 6 2 4" xfId="13605"/>
    <cellStyle name="20% - Accent2 6 2 5" xfId="13606"/>
    <cellStyle name="20% - Accent2 6 3" xfId="2072"/>
    <cellStyle name="20% - Accent2 6 4" xfId="2073"/>
    <cellStyle name="20% - Accent2 6 5" xfId="13607"/>
    <cellStyle name="20% - Accent2 6 6" xfId="13608"/>
    <cellStyle name="20% - Accent2 6_Template A new" xfId="2074"/>
    <cellStyle name="20% - Accent2 60" xfId="2075"/>
    <cellStyle name="20% - Accent2 61" xfId="2076"/>
    <cellStyle name="20% - Accent2 62" xfId="2077"/>
    <cellStyle name="20% - Accent2 63" xfId="2078"/>
    <cellStyle name="20% - Accent2 64" xfId="2079"/>
    <cellStyle name="20% - Accent2 65" xfId="2080"/>
    <cellStyle name="20% - Accent2 7" xfId="2081"/>
    <cellStyle name="20% - Accent2 7 2" xfId="2082"/>
    <cellStyle name="20% - Accent2 7 2 2" xfId="2083"/>
    <cellStyle name="20% - Accent2 7 2 3" xfId="2084"/>
    <cellStyle name="20% - Accent2 7 2 4" xfId="13609"/>
    <cellStyle name="20% - Accent2 7 2 5" xfId="13610"/>
    <cellStyle name="20% - Accent2 7 3" xfId="2085"/>
    <cellStyle name="20% - Accent2 7 4" xfId="2086"/>
    <cellStyle name="20% - Accent2 7 5" xfId="13611"/>
    <cellStyle name="20% - Accent2 7 6" xfId="13612"/>
    <cellStyle name="20% - Accent2 7_Template A new" xfId="2087"/>
    <cellStyle name="20% - Accent2 8" xfId="2088"/>
    <cellStyle name="20% - Accent2 8 2" xfId="2089"/>
    <cellStyle name="20% - Accent2 8 2 2" xfId="2090"/>
    <cellStyle name="20% - Accent2 8 2 3" xfId="2091"/>
    <cellStyle name="20% - Accent2 8 2 4" xfId="13613"/>
    <cellStyle name="20% - Accent2 8 2 5" xfId="13614"/>
    <cellStyle name="20% - Accent2 8 3" xfId="2092"/>
    <cellStyle name="20% - Accent2 8 4" xfId="2093"/>
    <cellStyle name="20% - Accent2 8 5" xfId="13615"/>
    <cellStyle name="20% - Accent2 8 6" xfId="13616"/>
    <cellStyle name="20% - Accent2 8_Template A new" xfId="2094"/>
    <cellStyle name="20% - Accent2 9" xfId="2095"/>
    <cellStyle name="20% - Accent2 9 2" xfId="2096"/>
    <cellStyle name="20% - Accent2 9 2 2" xfId="2097"/>
    <cellStyle name="20% - Accent2 9 2 3" xfId="2098"/>
    <cellStyle name="20% - Accent2 9 2 4" xfId="13617"/>
    <cellStyle name="20% - Accent2 9 2 5" xfId="13618"/>
    <cellStyle name="20% - Accent2 9 3" xfId="2099"/>
    <cellStyle name="20% - Accent2 9 4" xfId="2100"/>
    <cellStyle name="20% - Accent2 9 5" xfId="13619"/>
    <cellStyle name="20% - Accent2 9 6" xfId="13620"/>
    <cellStyle name="20% - Accent2 9_Template A new" xfId="2101"/>
    <cellStyle name="20% - Accent3 10" xfId="2102"/>
    <cellStyle name="20% - Accent3 10 2" xfId="2103"/>
    <cellStyle name="20% - Accent3 10 2 2" xfId="2104"/>
    <cellStyle name="20% - Accent3 10 2 3" xfId="2105"/>
    <cellStyle name="20% - Accent3 10 2 4" xfId="13621"/>
    <cellStyle name="20% - Accent3 10 2 5" xfId="13622"/>
    <cellStyle name="20% - Accent3 10 3" xfId="2106"/>
    <cellStyle name="20% - Accent3 10 4" xfId="2107"/>
    <cellStyle name="20% - Accent3 10 5" xfId="13623"/>
    <cellStyle name="20% - Accent3 10 6" xfId="13624"/>
    <cellStyle name="20% - Accent3 10_Template A new" xfId="2108"/>
    <cellStyle name="20% - Accent3 11" xfId="2109"/>
    <cellStyle name="20% - Accent3 11 2" xfId="2110"/>
    <cellStyle name="20% - Accent3 11 2 2" xfId="2111"/>
    <cellStyle name="20% - Accent3 11 2 3" xfId="2112"/>
    <cellStyle name="20% - Accent3 11 2 4" xfId="13625"/>
    <cellStyle name="20% - Accent3 11 2 5" xfId="13626"/>
    <cellStyle name="20% - Accent3 11 3" xfId="2113"/>
    <cellStyle name="20% - Accent3 11 4" xfId="2114"/>
    <cellStyle name="20% - Accent3 11 5" xfId="13627"/>
    <cellStyle name="20% - Accent3 11 6" xfId="13628"/>
    <cellStyle name="20% - Accent3 11_Template A new" xfId="2115"/>
    <cellStyle name="20% - Accent3 12" xfId="2116"/>
    <cellStyle name="20% - Accent3 12 2" xfId="2117"/>
    <cellStyle name="20% - Accent3 12 2 2" xfId="2118"/>
    <cellStyle name="20% - Accent3 12 2 3" xfId="2119"/>
    <cellStyle name="20% - Accent3 12 2 4" xfId="13629"/>
    <cellStyle name="20% - Accent3 12 2 5" xfId="13630"/>
    <cellStyle name="20% - Accent3 12 3" xfId="2120"/>
    <cellStyle name="20% - Accent3 12 4" xfId="2121"/>
    <cellStyle name="20% - Accent3 12 5" xfId="13631"/>
    <cellStyle name="20% - Accent3 12 6" xfId="13632"/>
    <cellStyle name="20% - Accent3 12_Template A new" xfId="2122"/>
    <cellStyle name="20% - Accent3 13" xfId="2123"/>
    <cellStyle name="20% - Accent3 13 2" xfId="2124"/>
    <cellStyle name="20% - Accent3 13 2 2" xfId="2125"/>
    <cellStyle name="20% - Accent3 13 2 3" xfId="2126"/>
    <cellStyle name="20% - Accent3 13 2 4" xfId="13633"/>
    <cellStyle name="20% - Accent3 13 2 5" xfId="13634"/>
    <cellStyle name="20% - Accent3 13 3" xfId="2127"/>
    <cellStyle name="20% - Accent3 13 4" xfId="2128"/>
    <cellStyle name="20% - Accent3 13 5" xfId="13635"/>
    <cellStyle name="20% - Accent3 13 6" xfId="13636"/>
    <cellStyle name="20% - Accent3 13_Template A new" xfId="2129"/>
    <cellStyle name="20% - Accent3 14" xfId="2130"/>
    <cellStyle name="20% - Accent3 14 2" xfId="2131"/>
    <cellStyle name="20% - Accent3 14 2 2" xfId="2132"/>
    <cellStyle name="20% - Accent3 14 2 3" xfId="2133"/>
    <cellStyle name="20% - Accent3 14 2 4" xfId="13637"/>
    <cellStyle name="20% - Accent3 14 2 5" xfId="13638"/>
    <cellStyle name="20% - Accent3 14 3" xfId="2134"/>
    <cellStyle name="20% - Accent3 14 4" xfId="2135"/>
    <cellStyle name="20% - Accent3 14 5" xfId="13639"/>
    <cellStyle name="20% - Accent3 14 6" xfId="13640"/>
    <cellStyle name="20% - Accent3 14_Template A new" xfId="2136"/>
    <cellStyle name="20% - Accent3 15" xfId="2137"/>
    <cellStyle name="20% - Accent3 15 2" xfId="2138"/>
    <cellStyle name="20% - Accent3 15 2 2" xfId="2139"/>
    <cellStyle name="20% - Accent3 15 2 3" xfId="2140"/>
    <cellStyle name="20% - Accent3 15 2 4" xfId="13641"/>
    <cellStyle name="20% - Accent3 15 2 5" xfId="13642"/>
    <cellStyle name="20% - Accent3 15 3" xfId="2141"/>
    <cellStyle name="20% - Accent3 15 4" xfId="2142"/>
    <cellStyle name="20% - Accent3 15 5" xfId="13643"/>
    <cellStyle name="20% - Accent3 15 6" xfId="13644"/>
    <cellStyle name="20% - Accent3 15_Template A new" xfId="2143"/>
    <cellStyle name="20% - Accent3 16" xfId="2144"/>
    <cellStyle name="20% - Accent3 16 2" xfId="2145"/>
    <cellStyle name="20% - Accent3 16 2 2" xfId="2146"/>
    <cellStyle name="20% - Accent3 16 2 3" xfId="2147"/>
    <cellStyle name="20% - Accent3 16 2 4" xfId="13645"/>
    <cellStyle name="20% - Accent3 16 2 5" xfId="13646"/>
    <cellStyle name="20% - Accent3 16 3" xfId="2148"/>
    <cellStyle name="20% - Accent3 16 4" xfId="2149"/>
    <cellStyle name="20% - Accent3 16 5" xfId="13647"/>
    <cellStyle name="20% - Accent3 16 6" xfId="13648"/>
    <cellStyle name="20% - Accent3 16_Template A new" xfId="2150"/>
    <cellStyle name="20% - Accent3 17" xfId="2151"/>
    <cellStyle name="20% - Accent3 17 2" xfId="2152"/>
    <cellStyle name="20% - Accent3 17 3" xfId="2153"/>
    <cellStyle name="20% - Accent3 17 4" xfId="13649"/>
    <cellStyle name="20% - Accent3 17 5" xfId="13650"/>
    <cellStyle name="20% - Accent3 18" xfId="2154"/>
    <cellStyle name="20% - Accent3 18 2" xfId="13651"/>
    <cellStyle name="20% - Accent3 19" xfId="2155"/>
    <cellStyle name="20% - Accent3 2" xfId="2156"/>
    <cellStyle name="20% - Accent3 2 10" xfId="2157"/>
    <cellStyle name="20% - Accent3 2 10 2" xfId="2158"/>
    <cellStyle name="20% - Accent3 2 10 2 2" xfId="2159"/>
    <cellStyle name="20% - Accent3 2 10 2 3" xfId="2160"/>
    <cellStyle name="20% - Accent3 2 10 2 4" xfId="13652"/>
    <cellStyle name="20% - Accent3 2 10 2 5" xfId="13653"/>
    <cellStyle name="20% - Accent3 2 10 3" xfId="2161"/>
    <cellStyle name="20% - Accent3 2 10 4" xfId="2162"/>
    <cellStyle name="20% - Accent3 2 10 5" xfId="13654"/>
    <cellStyle name="20% - Accent3 2 10 6" xfId="13655"/>
    <cellStyle name="20% - Accent3 2 10_Template A new" xfId="2163"/>
    <cellStyle name="20% - Accent3 2 11" xfId="2164"/>
    <cellStyle name="20% - Accent3 2 11 2" xfId="2165"/>
    <cellStyle name="20% - Accent3 2 11 2 2" xfId="2166"/>
    <cellStyle name="20% - Accent3 2 11 2 3" xfId="2167"/>
    <cellStyle name="20% - Accent3 2 11 2 4" xfId="13656"/>
    <cellStyle name="20% - Accent3 2 11 2 5" xfId="13657"/>
    <cellStyle name="20% - Accent3 2 11 3" xfId="2168"/>
    <cellStyle name="20% - Accent3 2 11 4" xfId="2169"/>
    <cellStyle name="20% - Accent3 2 11 5" xfId="13658"/>
    <cellStyle name="20% - Accent3 2 11 6" xfId="13659"/>
    <cellStyle name="20% - Accent3 2 12" xfId="2170"/>
    <cellStyle name="20% - Accent3 2 12 2" xfId="2171"/>
    <cellStyle name="20% - Accent3 2 12 2 2" xfId="2172"/>
    <cellStyle name="20% - Accent3 2 12 2 3" xfId="2173"/>
    <cellStyle name="20% - Accent3 2 12 2 4" xfId="13660"/>
    <cellStyle name="20% - Accent3 2 12 2 5" xfId="13661"/>
    <cellStyle name="20% - Accent3 2 12 3" xfId="2174"/>
    <cellStyle name="20% - Accent3 2 12 4" xfId="2175"/>
    <cellStyle name="20% - Accent3 2 12 5" xfId="13662"/>
    <cellStyle name="20% - Accent3 2 12 6" xfId="13663"/>
    <cellStyle name="20% - Accent3 2 13" xfId="2176"/>
    <cellStyle name="20% - Accent3 2 13 2" xfId="2177"/>
    <cellStyle name="20% - Accent3 2 13 2 2" xfId="2178"/>
    <cellStyle name="20% - Accent3 2 13 2 3" xfId="2179"/>
    <cellStyle name="20% - Accent3 2 13 2 4" xfId="13664"/>
    <cellStyle name="20% - Accent3 2 13 2 5" xfId="13665"/>
    <cellStyle name="20% - Accent3 2 13 3" xfId="2180"/>
    <cellStyle name="20% - Accent3 2 13 4" xfId="2181"/>
    <cellStyle name="20% - Accent3 2 13 5" xfId="13666"/>
    <cellStyle name="20% - Accent3 2 13 6" xfId="13667"/>
    <cellStyle name="20% - Accent3 2 14" xfId="2182"/>
    <cellStyle name="20% - Accent3 2 14 2" xfId="2183"/>
    <cellStyle name="20% - Accent3 2 14 2 2" xfId="2184"/>
    <cellStyle name="20% - Accent3 2 14 2 3" xfId="2185"/>
    <cellStyle name="20% - Accent3 2 14 2 4" xfId="13668"/>
    <cellStyle name="20% - Accent3 2 14 2 5" xfId="13669"/>
    <cellStyle name="20% - Accent3 2 14 3" xfId="2186"/>
    <cellStyle name="20% - Accent3 2 14 4" xfId="2187"/>
    <cellStyle name="20% - Accent3 2 14 5" xfId="13670"/>
    <cellStyle name="20% - Accent3 2 14 6" xfId="13671"/>
    <cellStyle name="20% - Accent3 2 15" xfId="2188"/>
    <cellStyle name="20% - Accent3 2 15 2" xfId="2189"/>
    <cellStyle name="20% - Accent3 2 15 3" xfId="2190"/>
    <cellStyle name="20% - Accent3 2 15 4" xfId="13672"/>
    <cellStyle name="20% - Accent3 2 15 5" xfId="13673"/>
    <cellStyle name="20% - Accent3 2 16" xfId="2191"/>
    <cellStyle name="20% - Accent3 2 17" xfId="2192"/>
    <cellStyle name="20% - Accent3 2 18" xfId="2193"/>
    <cellStyle name="20% - Accent3 2 19" xfId="13674"/>
    <cellStyle name="20% - Accent3 2 2" xfId="2194"/>
    <cellStyle name="20% - Accent3 2 2 2" xfId="2195"/>
    <cellStyle name="20% - Accent3 2 2 2 2" xfId="2196"/>
    <cellStyle name="20% - Accent3 2 2 2 3" xfId="2197"/>
    <cellStyle name="20% - Accent3 2 2 2 4" xfId="13675"/>
    <cellStyle name="20% - Accent3 2 2 2 5" xfId="13676"/>
    <cellStyle name="20% - Accent3 2 2 3" xfId="2198"/>
    <cellStyle name="20% - Accent3 2 2 4" xfId="2199"/>
    <cellStyle name="20% - Accent3 2 2 5" xfId="2200"/>
    <cellStyle name="20% - Accent3 2 2 6" xfId="13677"/>
    <cellStyle name="20% - Accent3 2 2_Template A new" xfId="2201"/>
    <cellStyle name="20% - Accent3 2 3" xfId="2202"/>
    <cellStyle name="20% - Accent3 2 3 2" xfId="2203"/>
    <cellStyle name="20% - Accent3 2 3 2 2" xfId="2204"/>
    <cellStyle name="20% - Accent3 2 3 2 3" xfId="2205"/>
    <cellStyle name="20% - Accent3 2 3 2 4" xfId="13678"/>
    <cellStyle name="20% - Accent3 2 3 2 5" xfId="13679"/>
    <cellStyle name="20% - Accent3 2 3 3" xfId="2206"/>
    <cellStyle name="20% - Accent3 2 3 4" xfId="2207"/>
    <cellStyle name="20% - Accent3 2 3 5" xfId="2208"/>
    <cellStyle name="20% - Accent3 2 3 6" xfId="13680"/>
    <cellStyle name="20% - Accent3 2 3_Template A new" xfId="2209"/>
    <cellStyle name="20% - Accent3 2 4" xfId="2210"/>
    <cellStyle name="20% - Accent3 2 4 2" xfId="2211"/>
    <cellStyle name="20% - Accent3 2 4 2 2" xfId="2212"/>
    <cellStyle name="20% - Accent3 2 4 2 3" xfId="2213"/>
    <cellStyle name="20% - Accent3 2 4 2 4" xfId="13681"/>
    <cellStyle name="20% - Accent3 2 4 2 5" xfId="13682"/>
    <cellStyle name="20% - Accent3 2 4 3" xfId="2214"/>
    <cellStyle name="20% - Accent3 2 4 4" xfId="2215"/>
    <cellStyle name="20% - Accent3 2 4 5" xfId="2216"/>
    <cellStyle name="20% - Accent3 2 4 6" xfId="13683"/>
    <cellStyle name="20% - Accent3 2 4_Template A new" xfId="2217"/>
    <cellStyle name="20% - Accent3 2 5" xfId="2218"/>
    <cellStyle name="20% - Accent3 2 5 2" xfId="2219"/>
    <cellStyle name="20% - Accent3 2 5 2 2" xfId="2220"/>
    <cellStyle name="20% - Accent3 2 5 2 3" xfId="2221"/>
    <cellStyle name="20% - Accent3 2 5 2 4" xfId="13684"/>
    <cellStyle name="20% - Accent3 2 5 2 5" xfId="13685"/>
    <cellStyle name="20% - Accent3 2 5 3" xfId="2222"/>
    <cellStyle name="20% - Accent3 2 5 4" xfId="2223"/>
    <cellStyle name="20% - Accent3 2 5 5" xfId="2224"/>
    <cellStyle name="20% - Accent3 2 5 6" xfId="13686"/>
    <cellStyle name="20% - Accent3 2 5_Template A new" xfId="2225"/>
    <cellStyle name="20% - Accent3 2 6" xfId="2226"/>
    <cellStyle name="20% - Accent3 2 6 2" xfId="2227"/>
    <cellStyle name="20% - Accent3 2 6 2 2" xfId="2228"/>
    <cellStyle name="20% - Accent3 2 6 2 3" xfId="2229"/>
    <cellStyle name="20% - Accent3 2 6 2 4" xfId="13687"/>
    <cellStyle name="20% - Accent3 2 6 2 5" xfId="13688"/>
    <cellStyle name="20% - Accent3 2 6 3" xfId="2230"/>
    <cellStyle name="20% - Accent3 2 6 4" xfId="2231"/>
    <cellStyle name="20% - Accent3 2 6 5" xfId="13689"/>
    <cellStyle name="20% - Accent3 2 6 6" xfId="13690"/>
    <cellStyle name="20% - Accent3 2 6_Template A new" xfId="2232"/>
    <cellStyle name="20% - Accent3 2 7" xfId="2233"/>
    <cellStyle name="20% - Accent3 2 7 2" xfId="2234"/>
    <cellStyle name="20% - Accent3 2 7 2 2" xfId="2235"/>
    <cellStyle name="20% - Accent3 2 7 2 3" xfId="2236"/>
    <cellStyle name="20% - Accent3 2 7 2 4" xfId="13691"/>
    <cellStyle name="20% - Accent3 2 7 2 5" xfId="13692"/>
    <cellStyle name="20% - Accent3 2 7 3" xfId="2237"/>
    <cellStyle name="20% - Accent3 2 7 4" xfId="2238"/>
    <cellStyle name="20% - Accent3 2 7 5" xfId="13693"/>
    <cellStyle name="20% - Accent3 2 7 6" xfId="13694"/>
    <cellStyle name="20% - Accent3 2 7_Template A new" xfId="2239"/>
    <cellStyle name="20% - Accent3 2 8" xfId="2240"/>
    <cellStyle name="20% - Accent3 2 8 2" xfId="2241"/>
    <cellStyle name="20% - Accent3 2 8 2 2" xfId="2242"/>
    <cellStyle name="20% - Accent3 2 8 2 3" xfId="2243"/>
    <cellStyle name="20% - Accent3 2 8 2 4" xfId="13695"/>
    <cellStyle name="20% - Accent3 2 8 2 5" xfId="13696"/>
    <cellStyle name="20% - Accent3 2 8 3" xfId="2244"/>
    <cellStyle name="20% - Accent3 2 8 4" xfId="2245"/>
    <cellStyle name="20% - Accent3 2 8 5" xfId="13697"/>
    <cellStyle name="20% - Accent3 2 8 6" xfId="13698"/>
    <cellStyle name="20% - Accent3 2 8_Template A new" xfId="2246"/>
    <cellStyle name="20% - Accent3 2 9" xfId="2247"/>
    <cellStyle name="20% - Accent3 2 9 2" xfId="2248"/>
    <cellStyle name="20% - Accent3 2 9 2 2" xfId="2249"/>
    <cellStyle name="20% - Accent3 2 9 2 3" xfId="2250"/>
    <cellStyle name="20% - Accent3 2 9 2 4" xfId="13699"/>
    <cellStyle name="20% - Accent3 2 9 2 5" xfId="13700"/>
    <cellStyle name="20% - Accent3 2 9 3" xfId="2251"/>
    <cellStyle name="20% - Accent3 2 9 4" xfId="2252"/>
    <cellStyle name="20% - Accent3 2 9 5" xfId="13701"/>
    <cellStyle name="20% - Accent3 2 9 6" xfId="13702"/>
    <cellStyle name="20% - Accent3 2 9_Template A new" xfId="2253"/>
    <cellStyle name="20% - Accent3 2_ECO Targets" xfId="2254"/>
    <cellStyle name="20% - Accent3 20" xfId="2255"/>
    <cellStyle name="20% - Accent3 21" xfId="2256"/>
    <cellStyle name="20% - Accent3 22" xfId="2257"/>
    <cellStyle name="20% - Accent3 23" xfId="2258"/>
    <cellStyle name="20% - Accent3 24" xfId="2259"/>
    <cellStyle name="20% - Accent3 25" xfId="2260"/>
    <cellStyle name="20% - Accent3 26" xfId="2261"/>
    <cellStyle name="20% - Accent3 27" xfId="2262"/>
    <cellStyle name="20% - Accent3 28" xfId="2263"/>
    <cellStyle name="20% - Accent3 29" xfId="2264"/>
    <cellStyle name="20% - Accent3 3" xfId="2265"/>
    <cellStyle name="20% - Accent3 3 10" xfId="2266"/>
    <cellStyle name="20% - Accent3 3 10 2" xfId="2267"/>
    <cellStyle name="20% - Accent3 3 11" xfId="2268"/>
    <cellStyle name="20% - Accent3 3 12" xfId="2269"/>
    <cellStyle name="20% - Accent3 3 13" xfId="13703"/>
    <cellStyle name="20% - Accent3 3 2" xfId="2270"/>
    <cellStyle name="20% - Accent3 3 2 2" xfId="2271"/>
    <cellStyle name="20% - Accent3 3 2 2 2" xfId="2272"/>
    <cellStyle name="20% - Accent3 3 2 2 3" xfId="2273"/>
    <cellStyle name="20% - Accent3 3 2 2 4" xfId="13704"/>
    <cellStyle name="20% - Accent3 3 2 2 5" xfId="13705"/>
    <cellStyle name="20% - Accent3 3 2 3" xfId="2274"/>
    <cellStyle name="20% - Accent3 3 2 4" xfId="2275"/>
    <cellStyle name="20% - Accent3 3 2 5" xfId="2276"/>
    <cellStyle name="20% - Accent3 3 2 6" xfId="13706"/>
    <cellStyle name="20% - Accent3 3 2_Template A new" xfId="2277"/>
    <cellStyle name="20% - Accent3 3 3" xfId="2278"/>
    <cellStyle name="20% - Accent3 3 3 2" xfId="2279"/>
    <cellStyle name="20% - Accent3 3 3 2 2" xfId="2280"/>
    <cellStyle name="20% - Accent3 3 3 2 3" xfId="2281"/>
    <cellStyle name="20% - Accent3 3 3 2 4" xfId="13707"/>
    <cellStyle name="20% - Accent3 3 3 2 5" xfId="13708"/>
    <cellStyle name="20% - Accent3 3 3 3" xfId="2282"/>
    <cellStyle name="20% - Accent3 3 3 4" xfId="2283"/>
    <cellStyle name="20% - Accent3 3 3 5" xfId="2284"/>
    <cellStyle name="20% - Accent3 3 3 6" xfId="13709"/>
    <cellStyle name="20% - Accent3 3 3_Template A new" xfId="2285"/>
    <cellStyle name="20% - Accent3 3 4" xfId="2286"/>
    <cellStyle name="20% - Accent3 3 4 2" xfId="2287"/>
    <cellStyle name="20% - Accent3 3 4 2 2" xfId="2288"/>
    <cellStyle name="20% - Accent3 3 4 2 3" xfId="2289"/>
    <cellStyle name="20% - Accent3 3 4 2 4" xfId="13710"/>
    <cellStyle name="20% - Accent3 3 4 2 5" xfId="13711"/>
    <cellStyle name="20% - Accent3 3 4 3" xfId="2290"/>
    <cellStyle name="20% - Accent3 3 4 4" xfId="2291"/>
    <cellStyle name="20% - Accent3 3 4 5" xfId="2292"/>
    <cellStyle name="20% - Accent3 3 4 6" xfId="13712"/>
    <cellStyle name="20% - Accent3 3 4_Template A new" xfId="2293"/>
    <cellStyle name="20% - Accent3 3 5" xfId="2294"/>
    <cellStyle name="20% - Accent3 3 5 2" xfId="2295"/>
    <cellStyle name="20% - Accent3 3 5 2 2" xfId="2296"/>
    <cellStyle name="20% - Accent3 3 5 2 3" xfId="2297"/>
    <cellStyle name="20% - Accent3 3 5 2 4" xfId="13713"/>
    <cellStyle name="20% - Accent3 3 5 2 5" xfId="13714"/>
    <cellStyle name="20% - Accent3 3 5 3" xfId="2298"/>
    <cellStyle name="20% - Accent3 3 5 4" xfId="2299"/>
    <cellStyle name="20% - Accent3 3 5 5" xfId="2300"/>
    <cellStyle name="20% - Accent3 3 5 6" xfId="13715"/>
    <cellStyle name="20% - Accent3 3 5_Template A new" xfId="2301"/>
    <cellStyle name="20% - Accent3 3 6" xfId="2302"/>
    <cellStyle name="20% - Accent3 3 6 2" xfId="2303"/>
    <cellStyle name="20% - Accent3 3 6 2 2" xfId="2304"/>
    <cellStyle name="20% - Accent3 3 6 2 3" xfId="2305"/>
    <cellStyle name="20% - Accent3 3 6 2 4" xfId="13716"/>
    <cellStyle name="20% - Accent3 3 6 2 5" xfId="13717"/>
    <cellStyle name="20% - Accent3 3 6 3" xfId="2306"/>
    <cellStyle name="20% - Accent3 3 6 4" xfId="2307"/>
    <cellStyle name="20% - Accent3 3 6 5" xfId="13718"/>
    <cellStyle name="20% - Accent3 3 6 6" xfId="13719"/>
    <cellStyle name="20% - Accent3 3 6_Template A new" xfId="2308"/>
    <cellStyle name="20% - Accent3 3 7" xfId="2309"/>
    <cellStyle name="20% - Accent3 3 7 2" xfId="2310"/>
    <cellStyle name="20% - Accent3 3 7 2 2" xfId="2311"/>
    <cellStyle name="20% - Accent3 3 7 2 3" xfId="2312"/>
    <cellStyle name="20% - Accent3 3 7 2 4" xfId="13720"/>
    <cellStyle name="20% - Accent3 3 7 2 5" xfId="13721"/>
    <cellStyle name="20% - Accent3 3 7 3" xfId="2313"/>
    <cellStyle name="20% - Accent3 3 7 4" xfId="2314"/>
    <cellStyle name="20% - Accent3 3 7 5" xfId="13722"/>
    <cellStyle name="20% - Accent3 3 7 6" xfId="13723"/>
    <cellStyle name="20% - Accent3 3 7_Template A new" xfId="2315"/>
    <cellStyle name="20% - Accent3 3 8" xfId="2316"/>
    <cellStyle name="20% - Accent3 3 8 2" xfId="2317"/>
    <cellStyle name="20% - Accent3 3 8 2 2" xfId="2318"/>
    <cellStyle name="20% - Accent3 3 8 2 3" xfId="2319"/>
    <cellStyle name="20% - Accent3 3 8 2 4" xfId="13724"/>
    <cellStyle name="20% - Accent3 3 8 2 5" xfId="13725"/>
    <cellStyle name="20% - Accent3 3 8 3" xfId="2320"/>
    <cellStyle name="20% - Accent3 3 8 4" xfId="2321"/>
    <cellStyle name="20% - Accent3 3 8 5" xfId="13726"/>
    <cellStyle name="20% - Accent3 3 8 6" xfId="13727"/>
    <cellStyle name="20% - Accent3 3 8_Template A new" xfId="2322"/>
    <cellStyle name="20% - Accent3 3 9" xfId="2323"/>
    <cellStyle name="20% - Accent3 3 9 2" xfId="2324"/>
    <cellStyle name="20% - Accent3 3 9 3" xfId="2325"/>
    <cellStyle name="20% - Accent3 3 9 4" xfId="13728"/>
    <cellStyle name="20% - Accent3 3 9 5" xfId="13729"/>
    <cellStyle name="20% - Accent3 3_ECO Targets" xfId="2326"/>
    <cellStyle name="20% - Accent3 30" xfId="2327"/>
    <cellStyle name="20% - Accent3 31" xfId="2328"/>
    <cellStyle name="20% - Accent3 32" xfId="2329"/>
    <cellStyle name="20% - Accent3 33" xfId="2330"/>
    <cellStyle name="20% - Accent3 34" xfId="2331"/>
    <cellStyle name="20% - Accent3 35" xfId="2332"/>
    <cellStyle name="20% - Accent3 36" xfId="2333"/>
    <cellStyle name="20% - Accent3 37" xfId="2334"/>
    <cellStyle name="20% - Accent3 38" xfId="2335"/>
    <cellStyle name="20% - Accent3 39" xfId="2336"/>
    <cellStyle name="20% - Accent3 4" xfId="2337"/>
    <cellStyle name="20% - Accent3 4 10" xfId="2338"/>
    <cellStyle name="20% - Accent3 4 11" xfId="2339"/>
    <cellStyle name="20% - Accent3 4 12" xfId="2340"/>
    <cellStyle name="20% - Accent3 4 13" xfId="13730"/>
    <cellStyle name="20% - Accent3 4 2" xfId="2341"/>
    <cellStyle name="20% - Accent3 4 2 2" xfId="2342"/>
    <cellStyle name="20% - Accent3 4 2 2 2" xfId="2343"/>
    <cellStyle name="20% - Accent3 4 2 2 3" xfId="2344"/>
    <cellStyle name="20% - Accent3 4 2 2 4" xfId="13731"/>
    <cellStyle name="20% - Accent3 4 2 2 5" xfId="13732"/>
    <cellStyle name="20% - Accent3 4 2 3" xfId="2345"/>
    <cellStyle name="20% - Accent3 4 2 4" xfId="2346"/>
    <cellStyle name="20% - Accent3 4 2 5" xfId="13733"/>
    <cellStyle name="20% - Accent3 4 2 6" xfId="13734"/>
    <cellStyle name="20% - Accent3 4 2_Template A new" xfId="2347"/>
    <cellStyle name="20% - Accent3 4 3" xfId="2348"/>
    <cellStyle name="20% - Accent3 4 3 2" xfId="2349"/>
    <cellStyle name="20% - Accent3 4 3 2 2" xfId="2350"/>
    <cellStyle name="20% - Accent3 4 3 2 3" xfId="2351"/>
    <cellStyle name="20% - Accent3 4 3 2 4" xfId="13735"/>
    <cellStyle name="20% - Accent3 4 3 2 5" xfId="13736"/>
    <cellStyle name="20% - Accent3 4 3 3" xfId="2352"/>
    <cellStyle name="20% - Accent3 4 3 4" xfId="2353"/>
    <cellStyle name="20% - Accent3 4 3 5" xfId="13737"/>
    <cellStyle name="20% - Accent3 4 3 6" xfId="13738"/>
    <cellStyle name="20% - Accent3 4 4" xfId="2354"/>
    <cellStyle name="20% - Accent3 4 4 2" xfId="2355"/>
    <cellStyle name="20% - Accent3 4 4 2 2" xfId="2356"/>
    <cellStyle name="20% - Accent3 4 4 2 3" xfId="2357"/>
    <cellStyle name="20% - Accent3 4 4 2 4" xfId="13739"/>
    <cellStyle name="20% - Accent3 4 4 2 5" xfId="13740"/>
    <cellStyle name="20% - Accent3 4 4 3" xfId="2358"/>
    <cellStyle name="20% - Accent3 4 4 4" xfId="2359"/>
    <cellStyle name="20% - Accent3 4 4 5" xfId="13741"/>
    <cellStyle name="20% - Accent3 4 4 6" xfId="13742"/>
    <cellStyle name="20% - Accent3 4 5" xfId="2360"/>
    <cellStyle name="20% - Accent3 4 5 2" xfId="2361"/>
    <cellStyle name="20% - Accent3 4 5 2 2" xfId="2362"/>
    <cellStyle name="20% - Accent3 4 5 2 3" xfId="2363"/>
    <cellStyle name="20% - Accent3 4 5 2 4" xfId="13743"/>
    <cellStyle name="20% - Accent3 4 5 2 5" xfId="13744"/>
    <cellStyle name="20% - Accent3 4 5 3" xfId="2364"/>
    <cellStyle name="20% - Accent3 4 5 4" xfId="2365"/>
    <cellStyle name="20% - Accent3 4 5 5" xfId="13745"/>
    <cellStyle name="20% - Accent3 4 5 6" xfId="13746"/>
    <cellStyle name="20% - Accent3 4 6" xfId="2366"/>
    <cellStyle name="20% - Accent3 4 6 2" xfId="2367"/>
    <cellStyle name="20% - Accent3 4 6 2 2" xfId="2368"/>
    <cellStyle name="20% - Accent3 4 6 2 3" xfId="2369"/>
    <cellStyle name="20% - Accent3 4 6 2 4" xfId="13747"/>
    <cellStyle name="20% - Accent3 4 6 2 5" xfId="13748"/>
    <cellStyle name="20% - Accent3 4 6 3" xfId="2370"/>
    <cellStyle name="20% - Accent3 4 6 4" xfId="2371"/>
    <cellStyle name="20% - Accent3 4 6 5" xfId="13749"/>
    <cellStyle name="20% - Accent3 4 6 6" xfId="13750"/>
    <cellStyle name="20% - Accent3 4 7" xfId="2372"/>
    <cellStyle name="20% - Accent3 4 7 2" xfId="2373"/>
    <cellStyle name="20% - Accent3 4 7 2 2" xfId="2374"/>
    <cellStyle name="20% - Accent3 4 7 2 3" xfId="2375"/>
    <cellStyle name="20% - Accent3 4 7 2 4" xfId="13751"/>
    <cellStyle name="20% - Accent3 4 7 2 5" xfId="13752"/>
    <cellStyle name="20% - Accent3 4 7 3" xfId="2376"/>
    <cellStyle name="20% - Accent3 4 7 4" xfId="2377"/>
    <cellStyle name="20% - Accent3 4 7 5" xfId="13753"/>
    <cellStyle name="20% - Accent3 4 7 6" xfId="13754"/>
    <cellStyle name="20% - Accent3 4 8" xfId="2378"/>
    <cellStyle name="20% - Accent3 4 8 2" xfId="2379"/>
    <cellStyle name="20% - Accent3 4 8 2 2" xfId="2380"/>
    <cellStyle name="20% - Accent3 4 8 2 3" xfId="2381"/>
    <cellStyle name="20% - Accent3 4 8 2 4" xfId="13755"/>
    <cellStyle name="20% - Accent3 4 8 2 5" xfId="13756"/>
    <cellStyle name="20% - Accent3 4 8 3" xfId="2382"/>
    <cellStyle name="20% - Accent3 4 8 4" xfId="2383"/>
    <cellStyle name="20% - Accent3 4 8 5" xfId="13757"/>
    <cellStyle name="20% - Accent3 4 8 6" xfId="13758"/>
    <cellStyle name="20% - Accent3 4 9" xfId="2384"/>
    <cellStyle name="20% - Accent3 4 9 2" xfId="2385"/>
    <cellStyle name="20% - Accent3 4 9 3" xfId="2386"/>
    <cellStyle name="20% - Accent3 4 9 4" xfId="13759"/>
    <cellStyle name="20% - Accent3 4 9 5" xfId="13760"/>
    <cellStyle name="20% - Accent3 4_ECO Targets" xfId="2387"/>
    <cellStyle name="20% - Accent3 40" xfId="2388"/>
    <cellStyle name="20% - Accent3 41" xfId="2389"/>
    <cellStyle name="20% - Accent3 42" xfId="2390"/>
    <cellStyle name="20% - Accent3 43" xfId="2391"/>
    <cellStyle name="20% - Accent3 44" xfId="2392"/>
    <cellStyle name="20% - Accent3 45" xfId="2393"/>
    <cellStyle name="20% - Accent3 46" xfId="2394"/>
    <cellStyle name="20% - Accent3 47" xfId="2395"/>
    <cellStyle name="20% - Accent3 48" xfId="2396"/>
    <cellStyle name="20% - Accent3 49" xfId="2397"/>
    <cellStyle name="20% - Accent3 5" xfId="2398"/>
    <cellStyle name="20% - Accent3 5 2" xfId="2399"/>
    <cellStyle name="20% - Accent3 5 2 2" xfId="2400"/>
    <cellStyle name="20% - Accent3 5 2 3" xfId="2401"/>
    <cellStyle name="20% - Accent3 5 2 4" xfId="13761"/>
    <cellStyle name="20% - Accent3 5 2 5" xfId="13762"/>
    <cellStyle name="20% - Accent3 5 3" xfId="2402"/>
    <cellStyle name="20% - Accent3 5 4" xfId="2403"/>
    <cellStyle name="20% - Accent3 5 5" xfId="13763"/>
    <cellStyle name="20% - Accent3 5 6" xfId="13764"/>
    <cellStyle name="20% - Accent3 5_Template A new" xfId="2404"/>
    <cellStyle name="20% - Accent3 50" xfId="2405"/>
    <cellStyle name="20% - Accent3 51" xfId="2406"/>
    <cellStyle name="20% - Accent3 52" xfId="2407"/>
    <cellStyle name="20% - Accent3 53" xfId="2408"/>
    <cellStyle name="20% - Accent3 54" xfId="2409"/>
    <cellStyle name="20% - Accent3 55" xfId="2410"/>
    <cellStyle name="20% - Accent3 56" xfId="2411"/>
    <cellStyle name="20% - Accent3 57" xfId="2412"/>
    <cellStyle name="20% - Accent3 58" xfId="2413"/>
    <cellStyle name="20% - Accent3 59" xfId="2414"/>
    <cellStyle name="20% - Accent3 6" xfId="2415"/>
    <cellStyle name="20% - Accent3 6 2" xfId="2416"/>
    <cellStyle name="20% - Accent3 6 2 2" xfId="2417"/>
    <cellStyle name="20% - Accent3 6 2 3" xfId="2418"/>
    <cellStyle name="20% - Accent3 6 2 4" xfId="13765"/>
    <cellStyle name="20% - Accent3 6 2 5" xfId="13766"/>
    <cellStyle name="20% - Accent3 6 3" xfId="2419"/>
    <cellStyle name="20% - Accent3 6 4" xfId="2420"/>
    <cellStyle name="20% - Accent3 6 5" xfId="13767"/>
    <cellStyle name="20% - Accent3 6 6" xfId="13768"/>
    <cellStyle name="20% - Accent3 6_Template A new" xfId="2421"/>
    <cellStyle name="20% - Accent3 60" xfId="2422"/>
    <cellStyle name="20% - Accent3 61" xfId="2423"/>
    <cellStyle name="20% - Accent3 62" xfId="2424"/>
    <cellStyle name="20% - Accent3 63" xfId="2425"/>
    <cellStyle name="20% - Accent3 64" xfId="2426"/>
    <cellStyle name="20% - Accent3 65" xfId="2427"/>
    <cellStyle name="20% - Accent3 7" xfId="2428"/>
    <cellStyle name="20% - Accent3 7 2" xfId="2429"/>
    <cellStyle name="20% - Accent3 7 2 2" xfId="2430"/>
    <cellStyle name="20% - Accent3 7 2 3" xfId="2431"/>
    <cellStyle name="20% - Accent3 7 2 4" xfId="13769"/>
    <cellStyle name="20% - Accent3 7 2 5" xfId="13770"/>
    <cellStyle name="20% - Accent3 7 3" xfId="2432"/>
    <cellStyle name="20% - Accent3 7 4" xfId="2433"/>
    <cellStyle name="20% - Accent3 7 5" xfId="13771"/>
    <cellStyle name="20% - Accent3 7 6" xfId="13772"/>
    <cellStyle name="20% - Accent3 7_Template A new" xfId="2434"/>
    <cellStyle name="20% - Accent3 8" xfId="2435"/>
    <cellStyle name="20% - Accent3 8 2" xfId="2436"/>
    <cellStyle name="20% - Accent3 8 2 2" xfId="2437"/>
    <cellStyle name="20% - Accent3 8 2 3" xfId="2438"/>
    <cellStyle name="20% - Accent3 8 2 4" xfId="13773"/>
    <cellStyle name="20% - Accent3 8 2 5" xfId="13774"/>
    <cellStyle name="20% - Accent3 8 3" xfId="2439"/>
    <cellStyle name="20% - Accent3 8 4" xfId="2440"/>
    <cellStyle name="20% - Accent3 8 5" xfId="13775"/>
    <cellStyle name="20% - Accent3 8 6" xfId="13776"/>
    <cellStyle name="20% - Accent3 8_Template A new" xfId="2441"/>
    <cellStyle name="20% - Accent3 9" xfId="2442"/>
    <cellStyle name="20% - Accent3 9 2" xfId="2443"/>
    <cellStyle name="20% - Accent3 9 2 2" xfId="2444"/>
    <cellStyle name="20% - Accent3 9 2 3" xfId="2445"/>
    <cellStyle name="20% - Accent3 9 2 4" xfId="13777"/>
    <cellStyle name="20% - Accent3 9 2 5" xfId="13778"/>
    <cellStyle name="20% - Accent3 9 3" xfId="2446"/>
    <cellStyle name="20% - Accent3 9 4" xfId="2447"/>
    <cellStyle name="20% - Accent3 9 5" xfId="13779"/>
    <cellStyle name="20% - Accent3 9 6" xfId="13780"/>
    <cellStyle name="20% - Accent3 9_Template A new" xfId="2448"/>
    <cellStyle name="20% - Accent4 10" xfId="2449"/>
    <cellStyle name="20% - Accent4 10 2" xfId="2450"/>
    <cellStyle name="20% - Accent4 10 2 2" xfId="2451"/>
    <cellStyle name="20% - Accent4 10 2 3" xfId="2452"/>
    <cellStyle name="20% - Accent4 10 2 4" xfId="13781"/>
    <cellStyle name="20% - Accent4 10 2 5" xfId="13782"/>
    <cellStyle name="20% - Accent4 10 3" xfId="2453"/>
    <cellStyle name="20% - Accent4 10 4" xfId="2454"/>
    <cellStyle name="20% - Accent4 10 5" xfId="13783"/>
    <cellStyle name="20% - Accent4 10 6" xfId="13784"/>
    <cellStyle name="20% - Accent4 10_Template A new" xfId="2455"/>
    <cellStyle name="20% - Accent4 11" xfId="2456"/>
    <cellStyle name="20% - Accent4 11 2" xfId="2457"/>
    <cellStyle name="20% - Accent4 11 2 2" xfId="2458"/>
    <cellStyle name="20% - Accent4 11 2 3" xfId="2459"/>
    <cellStyle name="20% - Accent4 11 2 4" xfId="13785"/>
    <cellStyle name="20% - Accent4 11 2 5" xfId="13786"/>
    <cellStyle name="20% - Accent4 11 3" xfId="2460"/>
    <cellStyle name="20% - Accent4 11 4" xfId="2461"/>
    <cellStyle name="20% - Accent4 11 5" xfId="13787"/>
    <cellStyle name="20% - Accent4 11 6" xfId="13788"/>
    <cellStyle name="20% - Accent4 11_Template A new" xfId="2462"/>
    <cellStyle name="20% - Accent4 12" xfId="2463"/>
    <cellStyle name="20% - Accent4 12 2" xfId="2464"/>
    <cellStyle name="20% - Accent4 12 2 2" xfId="2465"/>
    <cellStyle name="20% - Accent4 12 2 3" xfId="2466"/>
    <cellStyle name="20% - Accent4 12 2 4" xfId="13789"/>
    <cellStyle name="20% - Accent4 12 2 5" xfId="13790"/>
    <cellStyle name="20% - Accent4 12 3" xfId="2467"/>
    <cellStyle name="20% - Accent4 12 4" xfId="2468"/>
    <cellStyle name="20% - Accent4 12 5" xfId="13791"/>
    <cellStyle name="20% - Accent4 12 6" xfId="13792"/>
    <cellStyle name="20% - Accent4 12_Template A new" xfId="2469"/>
    <cellStyle name="20% - Accent4 13" xfId="2470"/>
    <cellStyle name="20% - Accent4 13 2" xfId="2471"/>
    <cellStyle name="20% - Accent4 13 2 2" xfId="2472"/>
    <cellStyle name="20% - Accent4 13 2 3" xfId="2473"/>
    <cellStyle name="20% - Accent4 13 2 4" xfId="13793"/>
    <cellStyle name="20% - Accent4 13 2 5" xfId="13794"/>
    <cellStyle name="20% - Accent4 13 3" xfId="2474"/>
    <cellStyle name="20% - Accent4 13 4" xfId="2475"/>
    <cellStyle name="20% - Accent4 13 5" xfId="13795"/>
    <cellStyle name="20% - Accent4 13 6" xfId="13796"/>
    <cellStyle name="20% - Accent4 13_Template A new" xfId="2476"/>
    <cellStyle name="20% - Accent4 14" xfId="2477"/>
    <cellStyle name="20% - Accent4 14 2" xfId="2478"/>
    <cellStyle name="20% - Accent4 14 2 2" xfId="2479"/>
    <cellStyle name="20% - Accent4 14 2 3" xfId="2480"/>
    <cellStyle name="20% - Accent4 14 2 4" xfId="13797"/>
    <cellStyle name="20% - Accent4 14 2 5" xfId="13798"/>
    <cellStyle name="20% - Accent4 14 3" xfId="2481"/>
    <cellStyle name="20% - Accent4 14 4" xfId="2482"/>
    <cellStyle name="20% - Accent4 14 5" xfId="13799"/>
    <cellStyle name="20% - Accent4 14 6" xfId="13800"/>
    <cellStyle name="20% - Accent4 14_Template A new" xfId="2483"/>
    <cellStyle name="20% - Accent4 15" xfId="2484"/>
    <cellStyle name="20% - Accent4 15 2" xfId="2485"/>
    <cellStyle name="20% - Accent4 15 2 2" xfId="2486"/>
    <cellStyle name="20% - Accent4 15 2 3" xfId="2487"/>
    <cellStyle name="20% - Accent4 15 2 4" xfId="13801"/>
    <cellStyle name="20% - Accent4 15 2 5" xfId="13802"/>
    <cellStyle name="20% - Accent4 15 3" xfId="2488"/>
    <cellStyle name="20% - Accent4 15 4" xfId="2489"/>
    <cellStyle name="20% - Accent4 15 5" xfId="13803"/>
    <cellStyle name="20% - Accent4 15 6" xfId="13804"/>
    <cellStyle name="20% - Accent4 15_Template A new" xfId="2490"/>
    <cellStyle name="20% - Accent4 16" xfId="2491"/>
    <cellStyle name="20% - Accent4 16 2" xfId="2492"/>
    <cellStyle name="20% - Accent4 16 2 2" xfId="2493"/>
    <cellStyle name="20% - Accent4 16 2 3" xfId="2494"/>
    <cellStyle name="20% - Accent4 16 2 4" xfId="13805"/>
    <cellStyle name="20% - Accent4 16 2 5" xfId="13806"/>
    <cellStyle name="20% - Accent4 16 3" xfId="2495"/>
    <cellStyle name="20% - Accent4 16 4" xfId="2496"/>
    <cellStyle name="20% - Accent4 16 5" xfId="13807"/>
    <cellStyle name="20% - Accent4 16 6" xfId="13808"/>
    <cellStyle name="20% - Accent4 16_Template A new" xfId="2497"/>
    <cellStyle name="20% - Accent4 17" xfId="2498"/>
    <cellStyle name="20% - Accent4 17 2" xfId="2499"/>
    <cellStyle name="20% - Accent4 17 3" xfId="2500"/>
    <cellStyle name="20% - Accent4 17 4" xfId="13809"/>
    <cellStyle name="20% - Accent4 17 5" xfId="13810"/>
    <cellStyle name="20% - Accent4 18" xfId="2501"/>
    <cellStyle name="20% - Accent4 18 2" xfId="13811"/>
    <cellStyle name="20% - Accent4 19" xfId="2502"/>
    <cellStyle name="20% - Accent4 2" xfId="2503"/>
    <cellStyle name="20% - Accent4 2 10" xfId="2504"/>
    <cellStyle name="20% - Accent4 2 10 2" xfId="2505"/>
    <cellStyle name="20% - Accent4 2 10 2 2" xfId="2506"/>
    <cellStyle name="20% - Accent4 2 10 2 3" xfId="2507"/>
    <cellStyle name="20% - Accent4 2 10 2 4" xfId="13812"/>
    <cellStyle name="20% - Accent4 2 10 2 5" xfId="13813"/>
    <cellStyle name="20% - Accent4 2 10 3" xfId="2508"/>
    <cellStyle name="20% - Accent4 2 10 4" xfId="2509"/>
    <cellStyle name="20% - Accent4 2 10 5" xfId="13814"/>
    <cellStyle name="20% - Accent4 2 10 6" xfId="13815"/>
    <cellStyle name="20% - Accent4 2 10_Template A new" xfId="2510"/>
    <cellStyle name="20% - Accent4 2 11" xfId="2511"/>
    <cellStyle name="20% - Accent4 2 11 2" xfId="2512"/>
    <cellStyle name="20% - Accent4 2 11 2 2" xfId="2513"/>
    <cellStyle name="20% - Accent4 2 11 2 3" xfId="2514"/>
    <cellStyle name="20% - Accent4 2 11 2 4" xfId="13816"/>
    <cellStyle name="20% - Accent4 2 11 2 5" xfId="13817"/>
    <cellStyle name="20% - Accent4 2 11 3" xfId="2515"/>
    <cellStyle name="20% - Accent4 2 11 4" xfId="2516"/>
    <cellStyle name="20% - Accent4 2 11 5" xfId="13818"/>
    <cellStyle name="20% - Accent4 2 11 6" xfId="13819"/>
    <cellStyle name="20% - Accent4 2 12" xfId="2517"/>
    <cellStyle name="20% - Accent4 2 12 2" xfId="2518"/>
    <cellStyle name="20% - Accent4 2 12 2 2" xfId="2519"/>
    <cellStyle name="20% - Accent4 2 12 2 3" xfId="2520"/>
    <cellStyle name="20% - Accent4 2 12 2 4" xfId="13820"/>
    <cellStyle name="20% - Accent4 2 12 2 5" xfId="13821"/>
    <cellStyle name="20% - Accent4 2 12 3" xfId="2521"/>
    <cellStyle name="20% - Accent4 2 12 4" xfId="2522"/>
    <cellStyle name="20% - Accent4 2 12 5" xfId="13822"/>
    <cellStyle name="20% - Accent4 2 12 6" xfId="13823"/>
    <cellStyle name="20% - Accent4 2 13" xfId="2523"/>
    <cellStyle name="20% - Accent4 2 13 2" xfId="2524"/>
    <cellStyle name="20% - Accent4 2 13 2 2" xfId="2525"/>
    <cellStyle name="20% - Accent4 2 13 2 3" xfId="2526"/>
    <cellStyle name="20% - Accent4 2 13 2 4" xfId="13824"/>
    <cellStyle name="20% - Accent4 2 13 2 5" xfId="13825"/>
    <cellStyle name="20% - Accent4 2 13 3" xfId="2527"/>
    <cellStyle name="20% - Accent4 2 13 4" xfId="2528"/>
    <cellStyle name="20% - Accent4 2 13 5" xfId="13826"/>
    <cellStyle name="20% - Accent4 2 13 6" xfId="13827"/>
    <cellStyle name="20% - Accent4 2 14" xfId="2529"/>
    <cellStyle name="20% - Accent4 2 14 2" xfId="2530"/>
    <cellStyle name="20% - Accent4 2 14 2 2" xfId="2531"/>
    <cellStyle name="20% - Accent4 2 14 2 3" xfId="2532"/>
    <cellStyle name="20% - Accent4 2 14 2 4" xfId="13828"/>
    <cellStyle name="20% - Accent4 2 14 2 5" xfId="13829"/>
    <cellStyle name="20% - Accent4 2 14 3" xfId="2533"/>
    <cellStyle name="20% - Accent4 2 14 4" xfId="2534"/>
    <cellStyle name="20% - Accent4 2 14 5" xfId="13830"/>
    <cellStyle name="20% - Accent4 2 14 6" xfId="13831"/>
    <cellStyle name="20% - Accent4 2 15" xfId="2535"/>
    <cellStyle name="20% - Accent4 2 15 2" xfId="2536"/>
    <cellStyle name="20% - Accent4 2 15 3" xfId="2537"/>
    <cellStyle name="20% - Accent4 2 15 4" xfId="13832"/>
    <cellStyle name="20% - Accent4 2 15 5" xfId="13833"/>
    <cellStyle name="20% - Accent4 2 16" xfId="2538"/>
    <cellStyle name="20% - Accent4 2 17" xfId="2539"/>
    <cellStyle name="20% - Accent4 2 18" xfId="2540"/>
    <cellStyle name="20% - Accent4 2 19" xfId="13834"/>
    <cellStyle name="20% - Accent4 2 2" xfId="2541"/>
    <cellStyle name="20% - Accent4 2 2 2" xfId="2542"/>
    <cellStyle name="20% - Accent4 2 2 2 2" xfId="2543"/>
    <cellStyle name="20% - Accent4 2 2 2 3" xfId="2544"/>
    <cellStyle name="20% - Accent4 2 2 2 4" xfId="13835"/>
    <cellStyle name="20% - Accent4 2 2 2 5" xfId="13836"/>
    <cellStyle name="20% - Accent4 2 2 3" xfId="2545"/>
    <cellStyle name="20% - Accent4 2 2 4" xfId="2546"/>
    <cellStyle name="20% - Accent4 2 2 5" xfId="2547"/>
    <cellStyle name="20% - Accent4 2 2 6" xfId="13837"/>
    <cellStyle name="20% - Accent4 2 2_Template A new" xfId="2548"/>
    <cellStyle name="20% - Accent4 2 3" xfId="2549"/>
    <cellStyle name="20% - Accent4 2 3 2" xfId="2550"/>
    <cellStyle name="20% - Accent4 2 3 2 2" xfId="2551"/>
    <cellStyle name="20% - Accent4 2 3 2 3" xfId="2552"/>
    <cellStyle name="20% - Accent4 2 3 2 4" xfId="13838"/>
    <cellStyle name="20% - Accent4 2 3 2 5" xfId="13839"/>
    <cellStyle name="20% - Accent4 2 3 3" xfId="2553"/>
    <cellStyle name="20% - Accent4 2 3 4" xfId="2554"/>
    <cellStyle name="20% - Accent4 2 3 5" xfId="2555"/>
    <cellStyle name="20% - Accent4 2 3 6" xfId="13840"/>
    <cellStyle name="20% - Accent4 2 3_Template A new" xfId="2556"/>
    <cellStyle name="20% - Accent4 2 4" xfId="2557"/>
    <cellStyle name="20% - Accent4 2 4 2" xfId="2558"/>
    <cellStyle name="20% - Accent4 2 4 2 2" xfId="2559"/>
    <cellStyle name="20% - Accent4 2 4 2 3" xfId="2560"/>
    <cellStyle name="20% - Accent4 2 4 2 4" xfId="13841"/>
    <cellStyle name="20% - Accent4 2 4 2 5" xfId="13842"/>
    <cellStyle name="20% - Accent4 2 4 3" xfId="2561"/>
    <cellStyle name="20% - Accent4 2 4 4" xfId="2562"/>
    <cellStyle name="20% - Accent4 2 4 5" xfId="2563"/>
    <cellStyle name="20% - Accent4 2 4 6" xfId="13843"/>
    <cellStyle name="20% - Accent4 2 4_Template A new" xfId="2564"/>
    <cellStyle name="20% - Accent4 2 5" xfId="2565"/>
    <cellStyle name="20% - Accent4 2 5 2" xfId="2566"/>
    <cellStyle name="20% - Accent4 2 5 2 2" xfId="2567"/>
    <cellStyle name="20% - Accent4 2 5 2 3" xfId="2568"/>
    <cellStyle name="20% - Accent4 2 5 2 4" xfId="13844"/>
    <cellStyle name="20% - Accent4 2 5 2 5" xfId="13845"/>
    <cellStyle name="20% - Accent4 2 5 3" xfId="2569"/>
    <cellStyle name="20% - Accent4 2 5 4" xfId="2570"/>
    <cellStyle name="20% - Accent4 2 5 5" xfId="2571"/>
    <cellStyle name="20% - Accent4 2 5 6" xfId="13846"/>
    <cellStyle name="20% - Accent4 2 5_Template A new" xfId="2572"/>
    <cellStyle name="20% - Accent4 2 6" xfId="2573"/>
    <cellStyle name="20% - Accent4 2 6 2" xfId="2574"/>
    <cellStyle name="20% - Accent4 2 6 2 2" xfId="2575"/>
    <cellStyle name="20% - Accent4 2 6 2 3" xfId="2576"/>
    <cellStyle name="20% - Accent4 2 6 2 4" xfId="13847"/>
    <cellStyle name="20% - Accent4 2 6 2 5" xfId="13848"/>
    <cellStyle name="20% - Accent4 2 6 3" xfId="2577"/>
    <cellStyle name="20% - Accent4 2 6 4" xfId="2578"/>
    <cellStyle name="20% - Accent4 2 6 5" xfId="13849"/>
    <cellStyle name="20% - Accent4 2 6 6" xfId="13850"/>
    <cellStyle name="20% - Accent4 2 6_Template A new" xfId="2579"/>
    <cellStyle name="20% - Accent4 2 7" xfId="2580"/>
    <cellStyle name="20% - Accent4 2 7 2" xfId="2581"/>
    <cellStyle name="20% - Accent4 2 7 2 2" xfId="2582"/>
    <cellStyle name="20% - Accent4 2 7 2 3" xfId="2583"/>
    <cellStyle name="20% - Accent4 2 7 2 4" xfId="13851"/>
    <cellStyle name="20% - Accent4 2 7 2 5" xfId="13852"/>
    <cellStyle name="20% - Accent4 2 7 3" xfId="2584"/>
    <cellStyle name="20% - Accent4 2 7 4" xfId="2585"/>
    <cellStyle name="20% - Accent4 2 7 5" xfId="13853"/>
    <cellStyle name="20% - Accent4 2 7 6" xfId="13854"/>
    <cellStyle name="20% - Accent4 2 7_Template A new" xfId="2586"/>
    <cellStyle name="20% - Accent4 2 8" xfId="2587"/>
    <cellStyle name="20% - Accent4 2 8 2" xfId="2588"/>
    <cellStyle name="20% - Accent4 2 8 2 2" xfId="2589"/>
    <cellStyle name="20% - Accent4 2 8 2 3" xfId="2590"/>
    <cellStyle name="20% - Accent4 2 8 2 4" xfId="13855"/>
    <cellStyle name="20% - Accent4 2 8 2 5" xfId="13856"/>
    <cellStyle name="20% - Accent4 2 8 3" xfId="2591"/>
    <cellStyle name="20% - Accent4 2 8 4" xfId="2592"/>
    <cellStyle name="20% - Accent4 2 8 5" xfId="13857"/>
    <cellStyle name="20% - Accent4 2 8 6" xfId="13858"/>
    <cellStyle name="20% - Accent4 2 8_Template A new" xfId="2593"/>
    <cellStyle name="20% - Accent4 2 9" xfId="2594"/>
    <cellStyle name="20% - Accent4 2 9 2" xfId="2595"/>
    <cellStyle name="20% - Accent4 2 9 2 2" xfId="2596"/>
    <cellStyle name="20% - Accent4 2 9 2 3" xfId="2597"/>
    <cellStyle name="20% - Accent4 2 9 2 4" xfId="13859"/>
    <cellStyle name="20% - Accent4 2 9 2 5" xfId="13860"/>
    <cellStyle name="20% - Accent4 2 9 3" xfId="2598"/>
    <cellStyle name="20% - Accent4 2 9 4" xfId="2599"/>
    <cellStyle name="20% - Accent4 2 9 5" xfId="13861"/>
    <cellStyle name="20% - Accent4 2 9 6" xfId="13862"/>
    <cellStyle name="20% - Accent4 2 9_Template A new" xfId="2600"/>
    <cellStyle name="20% - Accent4 2_ECO Targets" xfId="2601"/>
    <cellStyle name="20% - Accent4 20" xfId="2602"/>
    <cellStyle name="20% - Accent4 21" xfId="2603"/>
    <cellStyle name="20% - Accent4 22" xfId="2604"/>
    <cellStyle name="20% - Accent4 23" xfId="2605"/>
    <cellStyle name="20% - Accent4 24" xfId="2606"/>
    <cellStyle name="20% - Accent4 25" xfId="2607"/>
    <cellStyle name="20% - Accent4 26" xfId="2608"/>
    <cellStyle name="20% - Accent4 27" xfId="2609"/>
    <cellStyle name="20% - Accent4 28" xfId="2610"/>
    <cellStyle name="20% - Accent4 29" xfId="2611"/>
    <cellStyle name="20% - Accent4 3" xfId="2612"/>
    <cellStyle name="20% - Accent4 3 10" xfId="2613"/>
    <cellStyle name="20% - Accent4 3 10 2" xfId="2614"/>
    <cellStyle name="20% - Accent4 3 11" xfId="2615"/>
    <cellStyle name="20% - Accent4 3 12" xfId="2616"/>
    <cellStyle name="20% - Accent4 3 13" xfId="13863"/>
    <cellStyle name="20% - Accent4 3 2" xfId="2617"/>
    <cellStyle name="20% - Accent4 3 2 2" xfId="2618"/>
    <cellStyle name="20% - Accent4 3 2 2 2" xfId="2619"/>
    <cellStyle name="20% - Accent4 3 2 2 3" xfId="2620"/>
    <cellStyle name="20% - Accent4 3 2 2 4" xfId="13864"/>
    <cellStyle name="20% - Accent4 3 2 2 5" xfId="13865"/>
    <cellStyle name="20% - Accent4 3 2 3" xfId="2621"/>
    <cellStyle name="20% - Accent4 3 2 4" xfId="2622"/>
    <cellStyle name="20% - Accent4 3 2 5" xfId="2623"/>
    <cellStyle name="20% - Accent4 3 2 6" xfId="13866"/>
    <cellStyle name="20% - Accent4 3 2_Template A new" xfId="2624"/>
    <cellStyle name="20% - Accent4 3 3" xfId="2625"/>
    <cellStyle name="20% - Accent4 3 3 2" xfId="2626"/>
    <cellStyle name="20% - Accent4 3 3 2 2" xfId="2627"/>
    <cellStyle name="20% - Accent4 3 3 2 3" xfId="2628"/>
    <cellStyle name="20% - Accent4 3 3 2 4" xfId="13867"/>
    <cellStyle name="20% - Accent4 3 3 2 5" xfId="13868"/>
    <cellStyle name="20% - Accent4 3 3 3" xfId="2629"/>
    <cellStyle name="20% - Accent4 3 3 4" xfId="2630"/>
    <cellStyle name="20% - Accent4 3 3 5" xfId="2631"/>
    <cellStyle name="20% - Accent4 3 3 6" xfId="13869"/>
    <cellStyle name="20% - Accent4 3 3_Template A new" xfId="2632"/>
    <cellStyle name="20% - Accent4 3 4" xfId="2633"/>
    <cellStyle name="20% - Accent4 3 4 2" xfId="2634"/>
    <cellStyle name="20% - Accent4 3 4 2 2" xfId="2635"/>
    <cellStyle name="20% - Accent4 3 4 2 3" xfId="2636"/>
    <cellStyle name="20% - Accent4 3 4 2 4" xfId="13870"/>
    <cellStyle name="20% - Accent4 3 4 2 5" xfId="13871"/>
    <cellStyle name="20% - Accent4 3 4 3" xfId="2637"/>
    <cellStyle name="20% - Accent4 3 4 4" xfId="2638"/>
    <cellStyle name="20% - Accent4 3 4 5" xfId="2639"/>
    <cellStyle name="20% - Accent4 3 4 6" xfId="13872"/>
    <cellStyle name="20% - Accent4 3 4_Template A new" xfId="2640"/>
    <cellStyle name="20% - Accent4 3 5" xfId="2641"/>
    <cellStyle name="20% - Accent4 3 5 2" xfId="2642"/>
    <cellStyle name="20% - Accent4 3 5 2 2" xfId="2643"/>
    <cellStyle name="20% - Accent4 3 5 2 3" xfId="2644"/>
    <cellStyle name="20% - Accent4 3 5 2 4" xfId="13873"/>
    <cellStyle name="20% - Accent4 3 5 2 5" xfId="13874"/>
    <cellStyle name="20% - Accent4 3 5 3" xfId="2645"/>
    <cellStyle name="20% - Accent4 3 5 4" xfId="2646"/>
    <cellStyle name="20% - Accent4 3 5 5" xfId="2647"/>
    <cellStyle name="20% - Accent4 3 5 6" xfId="13875"/>
    <cellStyle name="20% - Accent4 3 5_Template A new" xfId="2648"/>
    <cellStyle name="20% - Accent4 3 6" xfId="2649"/>
    <cellStyle name="20% - Accent4 3 6 2" xfId="2650"/>
    <cellStyle name="20% - Accent4 3 6 2 2" xfId="2651"/>
    <cellStyle name="20% - Accent4 3 6 2 3" xfId="2652"/>
    <cellStyle name="20% - Accent4 3 6 2 4" xfId="13876"/>
    <cellStyle name="20% - Accent4 3 6 2 5" xfId="13877"/>
    <cellStyle name="20% - Accent4 3 6 3" xfId="2653"/>
    <cellStyle name="20% - Accent4 3 6 4" xfId="2654"/>
    <cellStyle name="20% - Accent4 3 6 5" xfId="13878"/>
    <cellStyle name="20% - Accent4 3 6 6" xfId="13879"/>
    <cellStyle name="20% - Accent4 3 6_Template A new" xfId="2655"/>
    <cellStyle name="20% - Accent4 3 7" xfId="2656"/>
    <cellStyle name="20% - Accent4 3 7 2" xfId="2657"/>
    <cellStyle name="20% - Accent4 3 7 2 2" xfId="2658"/>
    <cellStyle name="20% - Accent4 3 7 2 3" xfId="2659"/>
    <cellStyle name="20% - Accent4 3 7 2 4" xfId="13880"/>
    <cellStyle name="20% - Accent4 3 7 2 5" xfId="13881"/>
    <cellStyle name="20% - Accent4 3 7 3" xfId="2660"/>
    <cellStyle name="20% - Accent4 3 7 4" xfId="2661"/>
    <cellStyle name="20% - Accent4 3 7 5" xfId="13882"/>
    <cellStyle name="20% - Accent4 3 7 6" xfId="13883"/>
    <cellStyle name="20% - Accent4 3 7_Template A new" xfId="2662"/>
    <cellStyle name="20% - Accent4 3 8" xfId="2663"/>
    <cellStyle name="20% - Accent4 3 8 2" xfId="2664"/>
    <cellStyle name="20% - Accent4 3 8 2 2" xfId="2665"/>
    <cellStyle name="20% - Accent4 3 8 2 3" xfId="2666"/>
    <cellStyle name="20% - Accent4 3 8 2 4" xfId="13884"/>
    <cellStyle name="20% - Accent4 3 8 2 5" xfId="13885"/>
    <cellStyle name="20% - Accent4 3 8 3" xfId="2667"/>
    <cellStyle name="20% - Accent4 3 8 4" xfId="2668"/>
    <cellStyle name="20% - Accent4 3 8 5" xfId="13886"/>
    <cellStyle name="20% - Accent4 3 8 6" xfId="13887"/>
    <cellStyle name="20% - Accent4 3 8_Template A new" xfId="2669"/>
    <cellStyle name="20% - Accent4 3 9" xfId="2670"/>
    <cellStyle name="20% - Accent4 3 9 2" xfId="2671"/>
    <cellStyle name="20% - Accent4 3 9 3" xfId="2672"/>
    <cellStyle name="20% - Accent4 3 9 4" xfId="13888"/>
    <cellStyle name="20% - Accent4 3 9 5" xfId="13889"/>
    <cellStyle name="20% - Accent4 3_ECO Targets" xfId="2673"/>
    <cellStyle name="20% - Accent4 30" xfId="2674"/>
    <cellStyle name="20% - Accent4 31" xfId="2675"/>
    <cellStyle name="20% - Accent4 32" xfId="2676"/>
    <cellStyle name="20% - Accent4 33" xfId="2677"/>
    <cellStyle name="20% - Accent4 34" xfId="2678"/>
    <cellStyle name="20% - Accent4 35" xfId="2679"/>
    <cellStyle name="20% - Accent4 36" xfId="2680"/>
    <cellStyle name="20% - Accent4 37" xfId="2681"/>
    <cellStyle name="20% - Accent4 38" xfId="2682"/>
    <cellStyle name="20% - Accent4 39" xfId="2683"/>
    <cellStyle name="20% - Accent4 4" xfId="2684"/>
    <cellStyle name="20% - Accent4 4 10" xfId="2685"/>
    <cellStyle name="20% - Accent4 4 11" xfId="2686"/>
    <cellStyle name="20% - Accent4 4 12" xfId="2687"/>
    <cellStyle name="20% - Accent4 4 13" xfId="13890"/>
    <cellStyle name="20% - Accent4 4 2" xfId="2688"/>
    <cellStyle name="20% - Accent4 4 2 2" xfId="2689"/>
    <cellStyle name="20% - Accent4 4 2 2 2" xfId="2690"/>
    <cellStyle name="20% - Accent4 4 2 2 3" xfId="2691"/>
    <cellStyle name="20% - Accent4 4 2 2 4" xfId="13891"/>
    <cellStyle name="20% - Accent4 4 2 2 5" xfId="13892"/>
    <cellStyle name="20% - Accent4 4 2 3" xfId="2692"/>
    <cellStyle name="20% - Accent4 4 2 4" xfId="2693"/>
    <cellStyle name="20% - Accent4 4 2 5" xfId="13893"/>
    <cellStyle name="20% - Accent4 4 2 6" xfId="13894"/>
    <cellStyle name="20% - Accent4 4 2_Template A new" xfId="2694"/>
    <cellStyle name="20% - Accent4 4 3" xfId="2695"/>
    <cellStyle name="20% - Accent4 4 3 2" xfId="2696"/>
    <cellStyle name="20% - Accent4 4 3 2 2" xfId="2697"/>
    <cellStyle name="20% - Accent4 4 3 2 3" xfId="2698"/>
    <cellStyle name="20% - Accent4 4 3 2 4" xfId="13895"/>
    <cellStyle name="20% - Accent4 4 3 2 5" xfId="13896"/>
    <cellStyle name="20% - Accent4 4 3 3" xfId="2699"/>
    <cellStyle name="20% - Accent4 4 3 4" xfId="2700"/>
    <cellStyle name="20% - Accent4 4 3 5" xfId="13897"/>
    <cellStyle name="20% - Accent4 4 3 6" xfId="13898"/>
    <cellStyle name="20% - Accent4 4 4" xfId="2701"/>
    <cellStyle name="20% - Accent4 4 4 2" xfId="2702"/>
    <cellStyle name="20% - Accent4 4 4 2 2" xfId="2703"/>
    <cellStyle name="20% - Accent4 4 4 2 3" xfId="2704"/>
    <cellStyle name="20% - Accent4 4 4 2 4" xfId="13899"/>
    <cellStyle name="20% - Accent4 4 4 2 5" xfId="13900"/>
    <cellStyle name="20% - Accent4 4 4 3" xfId="2705"/>
    <cellStyle name="20% - Accent4 4 4 4" xfId="2706"/>
    <cellStyle name="20% - Accent4 4 4 5" xfId="13901"/>
    <cellStyle name="20% - Accent4 4 4 6" xfId="13902"/>
    <cellStyle name="20% - Accent4 4 5" xfId="2707"/>
    <cellStyle name="20% - Accent4 4 5 2" xfId="2708"/>
    <cellStyle name="20% - Accent4 4 5 2 2" xfId="2709"/>
    <cellStyle name="20% - Accent4 4 5 2 3" xfId="2710"/>
    <cellStyle name="20% - Accent4 4 5 2 4" xfId="13903"/>
    <cellStyle name="20% - Accent4 4 5 2 5" xfId="13904"/>
    <cellStyle name="20% - Accent4 4 5 3" xfId="2711"/>
    <cellStyle name="20% - Accent4 4 5 4" xfId="2712"/>
    <cellStyle name="20% - Accent4 4 5 5" xfId="13905"/>
    <cellStyle name="20% - Accent4 4 5 6" xfId="13906"/>
    <cellStyle name="20% - Accent4 4 6" xfId="2713"/>
    <cellStyle name="20% - Accent4 4 6 2" xfId="2714"/>
    <cellStyle name="20% - Accent4 4 6 2 2" xfId="2715"/>
    <cellStyle name="20% - Accent4 4 6 2 3" xfId="2716"/>
    <cellStyle name="20% - Accent4 4 6 2 4" xfId="13907"/>
    <cellStyle name="20% - Accent4 4 6 2 5" xfId="13908"/>
    <cellStyle name="20% - Accent4 4 6 3" xfId="2717"/>
    <cellStyle name="20% - Accent4 4 6 4" xfId="2718"/>
    <cellStyle name="20% - Accent4 4 6 5" xfId="13909"/>
    <cellStyle name="20% - Accent4 4 6 6" xfId="13910"/>
    <cellStyle name="20% - Accent4 4 7" xfId="2719"/>
    <cellStyle name="20% - Accent4 4 7 2" xfId="2720"/>
    <cellStyle name="20% - Accent4 4 7 2 2" xfId="2721"/>
    <cellStyle name="20% - Accent4 4 7 2 3" xfId="2722"/>
    <cellStyle name="20% - Accent4 4 7 2 4" xfId="13911"/>
    <cellStyle name="20% - Accent4 4 7 2 5" xfId="13912"/>
    <cellStyle name="20% - Accent4 4 7 3" xfId="2723"/>
    <cellStyle name="20% - Accent4 4 7 4" xfId="2724"/>
    <cellStyle name="20% - Accent4 4 7 5" xfId="13913"/>
    <cellStyle name="20% - Accent4 4 7 6" xfId="13914"/>
    <cellStyle name="20% - Accent4 4 8" xfId="2725"/>
    <cellStyle name="20% - Accent4 4 8 2" xfId="2726"/>
    <cellStyle name="20% - Accent4 4 8 2 2" xfId="2727"/>
    <cellStyle name="20% - Accent4 4 8 2 3" xfId="2728"/>
    <cellStyle name="20% - Accent4 4 8 2 4" xfId="13915"/>
    <cellStyle name="20% - Accent4 4 8 2 5" xfId="13916"/>
    <cellStyle name="20% - Accent4 4 8 3" xfId="2729"/>
    <cellStyle name="20% - Accent4 4 8 4" xfId="2730"/>
    <cellStyle name="20% - Accent4 4 8 5" xfId="13917"/>
    <cellStyle name="20% - Accent4 4 8 6" xfId="13918"/>
    <cellStyle name="20% - Accent4 4 9" xfId="2731"/>
    <cellStyle name="20% - Accent4 4 9 2" xfId="2732"/>
    <cellStyle name="20% - Accent4 4 9 3" xfId="2733"/>
    <cellStyle name="20% - Accent4 4 9 4" xfId="13919"/>
    <cellStyle name="20% - Accent4 4 9 5" xfId="13920"/>
    <cellStyle name="20% - Accent4 4_ECO Targets" xfId="2734"/>
    <cellStyle name="20% - Accent4 40" xfId="2735"/>
    <cellStyle name="20% - Accent4 41" xfId="2736"/>
    <cellStyle name="20% - Accent4 42" xfId="2737"/>
    <cellStyle name="20% - Accent4 43" xfId="2738"/>
    <cellStyle name="20% - Accent4 44" xfId="2739"/>
    <cellStyle name="20% - Accent4 45" xfId="2740"/>
    <cellStyle name="20% - Accent4 46" xfId="2741"/>
    <cellStyle name="20% - Accent4 47" xfId="2742"/>
    <cellStyle name="20% - Accent4 48" xfId="2743"/>
    <cellStyle name="20% - Accent4 49" xfId="2744"/>
    <cellStyle name="20% - Accent4 5" xfId="2745"/>
    <cellStyle name="20% - Accent4 5 2" xfId="2746"/>
    <cellStyle name="20% - Accent4 5 2 2" xfId="2747"/>
    <cellStyle name="20% - Accent4 5 2 3" xfId="2748"/>
    <cellStyle name="20% - Accent4 5 2 4" xfId="13921"/>
    <cellStyle name="20% - Accent4 5 2 5" xfId="13922"/>
    <cellStyle name="20% - Accent4 5 3" xfId="2749"/>
    <cellStyle name="20% - Accent4 5 4" xfId="2750"/>
    <cellStyle name="20% - Accent4 5 5" xfId="13923"/>
    <cellStyle name="20% - Accent4 5 6" xfId="13924"/>
    <cellStyle name="20% - Accent4 5_Template A new" xfId="2751"/>
    <cellStyle name="20% - Accent4 50" xfId="2752"/>
    <cellStyle name="20% - Accent4 51" xfId="2753"/>
    <cellStyle name="20% - Accent4 52" xfId="2754"/>
    <cellStyle name="20% - Accent4 53" xfId="2755"/>
    <cellStyle name="20% - Accent4 54" xfId="2756"/>
    <cellStyle name="20% - Accent4 55" xfId="2757"/>
    <cellStyle name="20% - Accent4 56" xfId="2758"/>
    <cellStyle name="20% - Accent4 57" xfId="2759"/>
    <cellStyle name="20% - Accent4 58" xfId="2760"/>
    <cellStyle name="20% - Accent4 59" xfId="2761"/>
    <cellStyle name="20% - Accent4 6" xfId="2762"/>
    <cellStyle name="20% - Accent4 6 2" xfId="2763"/>
    <cellStyle name="20% - Accent4 6 2 2" xfId="2764"/>
    <cellStyle name="20% - Accent4 6 2 3" xfId="2765"/>
    <cellStyle name="20% - Accent4 6 2 4" xfId="13925"/>
    <cellStyle name="20% - Accent4 6 2 5" xfId="13926"/>
    <cellStyle name="20% - Accent4 6 3" xfId="2766"/>
    <cellStyle name="20% - Accent4 6 4" xfId="2767"/>
    <cellStyle name="20% - Accent4 6 5" xfId="13927"/>
    <cellStyle name="20% - Accent4 6 6" xfId="13928"/>
    <cellStyle name="20% - Accent4 6_Template A new" xfId="2768"/>
    <cellStyle name="20% - Accent4 60" xfId="2769"/>
    <cellStyle name="20% - Accent4 61" xfId="2770"/>
    <cellStyle name="20% - Accent4 62" xfId="2771"/>
    <cellStyle name="20% - Accent4 63" xfId="2772"/>
    <cellStyle name="20% - Accent4 64" xfId="2773"/>
    <cellStyle name="20% - Accent4 65" xfId="2774"/>
    <cellStyle name="20% - Accent4 7" xfId="2775"/>
    <cellStyle name="20% - Accent4 7 2" xfId="2776"/>
    <cellStyle name="20% - Accent4 7 2 2" xfId="2777"/>
    <cellStyle name="20% - Accent4 7 2 3" xfId="2778"/>
    <cellStyle name="20% - Accent4 7 2 4" xfId="13929"/>
    <cellStyle name="20% - Accent4 7 2 5" xfId="13930"/>
    <cellStyle name="20% - Accent4 7 3" xfId="2779"/>
    <cellStyle name="20% - Accent4 7 4" xfId="2780"/>
    <cellStyle name="20% - Accent4 7 5" xfId="13931"/>
    <cellStyle name="20% - Accent4 7 6" xfId="13932"/>
    <cellStyle name="20% - Accent4 7_Template A new" xfId="2781"/>
    <cellStyle name="20% - Accent4 8" xfId="2782"/>
    <cellStyle name="20% - Accent4 8 2" xfId="2783"/>
    <cellStyle name="20% - Accent4 8 2 2" xfId="2784"/>
    <cellStyle name="20% - Accent4 8 2 3" xfId="2785"/>
    <cellStyle name="20% - Accent4 8 2 4" xfId="13933"/>
    <cellStyle name="20% - Accent4 8 2 5" xfId="13934"/>
    <cellStyle name="20% - Accent4 8 3" xfId="2786"/>
    <cellStyle name="20% - Accent4 8 4" xfId="2787"/>
    <cellStyle name="20% - Accent4 8 5" xfId="13935"/>
    <cellStyle name="20% - Accent4 8 6" xfId="13936"/>
    <cellStyle name="20% - Accent4 8_Template A new" xfId="2788"/>
    <cellStyle name="20% - Accent4 9" xfId="2789"/>
    <cellStyle name="20% - Accent4 9 2" xfId="2790"/>
    <cellStyle name="20% - Accent4 9 2 2" xfId="2791"/>
    <cellStyle name="20% - Accent4 9 2 3" xfId="2792"/>
    <cellStyle name="20% - Accent4 9 2 4" xfId="13937"/>
    <cellStyle name="20% - Accent4 9 2 5" xfId="13938"/>
    <cellStyle name="20% - Accent4 9 3" xfId="2793"/>
    <cellStyle name="20% - Accent4 9 4" xfId="2794"/>
    <cellStyle name="20% - Accent4 9 5" xfId="13939"/>
    <cellStyle name="20% - Accent4 9 6" xfId="13940"/>
    <cellStyle name="20% - Accent4 9_Template A new" xfId="2795"/>
    <cellStyle name="20% - Accent5 10" xfId="2796"/>
    <cellStyle name="20% - Accent5 10 2" xfId="2797"/>
    <cellStyle name="20% - Accent5 10 2 2" xfId="2798"/>
    <cellStyle name="20% - Accent5 10 2 3" xfId="2799"/>
    <cellStyle name="20% - Accent5 10 2 4" xfId="13941"/>
    <cellStyle name="20% - Accent5 10 2 5" xfId="13942"/>
    <cellStyle name="20% - Accent5 10 3" xfId="2800"/>
    <cellStyle name="20% - Accent5 10 4" xfId="2801"/>
    <cellStyle name="20% - Accent5 10 5" xfId="13943"/>
    <cellStyle name="20% - Accent5 10 6" xfId="13944"/>
    <cellStyle name="20% - Accent5 10_Template A new" xfId="2802"/>
    <cellStyle name="20% - Accent5 11" xfId="2803"/>
    <cellStyle name="20% - Accent5 11 2" xfId="2804"/>
    <cellStyle name="20% - Accent5 11 2 2" xfId="2805"/>
    <cellStyle name="20% - Accent5 11 2 3" xfId="2806"/>
    <cellStyle name="20% - Accent5 11 2 4" xfId="13945"/>
    <cellStyle name="20% - Accent5 11 2 5" xfId="13946"/>
    <cellStyle name="20% - Accent5 11 3" xfId="2807"/>
    <cellStyle name="20% - Accent5 11 4" xfId="2808"/>
    <cellStyle name="20% - Accent5 11 5" xfId="13947"/>
    <cellStyle name="20% - Accent5 11 6" xfId="13948"/>
    <cellStyle name="20% - Accent5 11_Template A new" xfId="2809"/>
    <cellStyle name="20% - Accent5 12" xfId="2810"/>
    <cellStyle name="20% - Accent5 12 2" xfId="2811"/>
    <cellStyle name="20% - Accent5 12 2 2" xfId="2812"/>
    <cellStyle name="20% - Accent5 12 2 3" xfId="2813"/>
    <cellStyle name="20% - Accent5 12 2 4" xfId="13949"/>
    <cellStyle name="20% - Accent5 12 2 5" xfId="13950"/>
    <cellStyle name="20% - Accent5 12 3" xfId="2814"/>
    <cellStyle name="20% - Accent5 12 4" xfId="2815"/>
    <cellStyle name="20% - Accent5 12 5" xfId="13951"/>
    <cellStyle name="20% - Accent5 12 6" xfId="13952"/>
    <cellStyle name="20% - Accent5 12_Template A new" xfId="2816"/>
    <cellStyle name="20% - Accent5 13" xfId="2817"/>
    <cellStyle name="20% - Accent5 13 2" xfId="2818"/>
    <cellStyle name="20% - Accent5 13 2 2" xfId="2819"/>
    <cellStyle name="20% - Accent5 13 2 3" xfId="2820"/>
    <cellStyle name="20% - Accent5 13 2 4" xfId="13953"/>
    <cellStyle name="20% - Accent5 13 2 5" xfId="13954"/>
    <cellStyle name="20% - Accent5 13 3" xfId="2821"/>
    <cellStyle name="20% - Accent5 13 4" xfId="2822"/>
    <cellStyle name="20% - Accent5 13 5" xfId="13955"/>
    <cellStyle name="20% - Accent5 13 6" xfId="13956"/>
    <cellStyle name="20% - Accent5 13_Template A new" xfId="2823"/>
    <cellStyle name="20% - Accent5 14" xfId="2824"/>
    <cellStyle name="20% - Accent5 14 2" xfId="2825"/>
    <cellStyle name="20% - Accent5 14 2 2" xfId="2826"/>
    <cellStyle name="20% - Accent5 14 2 3" xfId="2827"/>
    <cellStyle name="20% - Accent5 14 2 4" xfId="13957"/>
    <cellStyle name="20% - Accent5 14 2 5" xfId="13958"/>
    <cellStyle name="20% - Accent5 14 3" xfId="2828"/>
    <cellStyle name="20% - Accent5 14 4" xfId="2829"/>
    <cellStyle name="20% - Accent5 14 5" xfId="13959"/>
    <cellStyle name="20% - Accent5 14 6" xfId="13960"/>
    <cellStyle name="20% - Accent5 14_Template A new" xfId="2830"/>
    <cellStyle name="20% - Accent5 15" xfId="2831"/>
    <cellStyle name="20% - Accent5 15 2" xfId="2832"/>
    <cellStyle name="20% - Accent5 15 2 2" xfId="2833"/>
    <cellStyle name="20% - Accent5 15 2 3" xfId="2834"/>
    <cellStyle name="20% - Accent5 15 2 4" xfId="13961"/>
    <cellStyle name="20% - Accent5 15 2 5" xfId="13962"/>
    <cellStyle name="20% - Accent5 15 3" xfId="2835"/>
    <cellStyle name="20% - Accent5 15 4" xfId="2836"/>
    <cellStyle name="20% - Accent5 15 5" xfId="13963"/>
    <cellStyle name="20% - Accent5 15 6" xfId="13964"/>
    <cellStyle name="20% - Accent5 15_Template A new" xfId="2837"/>
    <cellStyle name="20% - Accent5 16" xfId="2838"/>
    <cellStyle name="20% - Accent5 16 2" xfId="2839"/>
    <cellStyle name="20% - Accent5 16 2 2" xfId="2840"/>
    <cellStyle name="20% - Accent5 16 2 3" xfId="2841"/>
    <cellStyle name="20% - Accent5 16 2 4" xfId="13965"/>
    <cellStyle name="20% - Accent5 16 2 5" xfId="13966"/>
    <cellStyle name="20% - Accent5 16 3" xfId="2842"/>
    <cellStyle name="20% - Accent5 16 4" xfId="2843"/>
    <cellStyle name="20% - Accent5 16 5" xfId="13967"/>
    <cellStyle name="20% - Accent5 16 6" xfId="13968"/>
    <cellStyle name="20% - Accent5 16_Template A new" xfId="2844"/>
    <cellStyle name="20% - Accent5 17" xfId="2845"/>
    <cellStyle name="20% - Accent5 17 2" xfId="2846"/>
    <cellStyle name="20% - Accent5 17 3" xfId="2847"/>
    <cellStyle name="20% - Accent5 17 4" xfId="13969"/>
    <cellStyle name="20% - Accent5 17 5" xfId="13970"/>
    <cellStyle name="20% - Accent5 18" xfId="2848"/>
    <cellStyle name="20% - Accent5 18 2" xfId="13971"/>
    <cellStyle name="20% - Accent5 19" xfId="2849"/>
    <cellStyle name="20% - Accent5 2" xfId="2850"/>
    <cellStyle name="20% - Accent5 2 10" xfId="2851"/>
    <cellStyle name="20% - Accent5 2 10 2" xfId="2852"/>
    <cellStyle name="20% - Accent5 2 10 2 2" xfId="2853"/>
    <cellStyle name="20% - Accent5 2 10 2 3" xfId="2854"/>
    <cellStyle name="20% - Accent5 2 10 2 4" xfId="13972"/>
    <cellStyle name="20% - Accent5 2 10 2 5" xfId="13973"/>
    <cellStyle name="20% - Accent5 2 10 3" xfId="2855"/>
    <cellStyle name="20% - Accent5 2 10 4" xfId="2856"/>
    <cellStyle name="20% - Accent5 2 10 5" xfId="13974"/>
    <cellStyle name="20% - Accent5 2 10 6" xfId="13975"/>
    <cellStyle name="20% - Accent5 2 10_Template A new" xfId="2857"/>
    <cellStyle name="20% - Accent5 2 11" xfId="2858"/>
    <cellStyle name="20% - Accent5 2 11 2" xfId="2859"/>
    <cellStyle name="20% - Accent5 2 11 2 2" xfId="2860"/>
    <cellStyle name="20% - Accent5 2 11 2 3" xfId="2861"/>
    <cellStyle name="20% - Accent5 2 11 2 4" xfId="13976"/>
    <cellStyle name="20% - Accent5 2 11 2 5" xfId="13977"/>
    <cellStyle name="20% - Accent5 2 11 3" xfId="2862"/>
    <cellStyle name="20% - Accent5 2 11 4" xfId="2863"/>
    <cellStyle name="20% - Accent5 2 11 5" xfId="13978"/>
    <cellStyle name="20% - Accent5 2 11 6" xfId="13979"/>
    <cellStyle name="20% - Accent5 2 12" xfId="2864"/>
    <cellStyle name="20% - Accent5 2 12 2" xfId="2865"/>
    <cellStyle name="20% - Accent5 2 12 2 2" xfId="2866"/>
    <cellStyle name="20% - Accent5 2 12 2 3" xfId="2867"/>
    <cellStyle name="20% - Accent5 2 12 2 4" xfId="13980"/>
    <cellStyle name="20% - Accent5 2 12 2 5" xfId="13981"/>
    <cellStyle name="20% - Accent5 2 12 3" xfId="2868"/>
    <cellStyle name="20% - Accent5 2 12 4" xfId="2869"/>
    <cellStyle name="20% - Accent5 2 12 5" xfId="13982"/>
    <cellStyle name="20% - Accent5 2 12 6" xfId="13983"/>
    <cellStyle name="20% - Accent5 2 13" xfId="2870"/>
    <cellStyle name="20% - Accent5 2 13 2" xfId="2871"/>
    <cellStyle name="20% - Accent5 2 13 2 2" xfId="2872"/>
    <cellStyle name="20% - Accent5 2 13 2 3" xfId="2873"/>
    <cellStyle name="20% - Accent5 2 13 2 4" xfId="13984"/>
    <cellStyle name="20% - Accent5 2 13 2 5" xfId="13985"/>
    <cellStyle name="20% - Accent5 2 13 3" xfId="2874"/>
    <cellStyle name="20% - Accent5 2 13 4" xfId="2875"/>
    <cellStyle name="20% - Accent5 2 13 5" xfId="13986"/>
    <cellStyle name="20% - Accent5 2 13 6" xfId="13987"/>
    <cellStyle name="20% - Accent5 2 14" xfId="2876"/>
    <cellStyle name="20% - Accent5 2 14 2" xfId="2877"/>
    <cellStyle name="20% - Accent5 2 14 2 2" xfId="2878"/>
    <cellStyle name="20% - Accent5 2 14 2 3" xfId="2879"/>
    <cellStyle name="20% - Accent5 2 14 2 4" xfId="13988"/>
    <cellStyle name="20% - Accent5 2 14 2 5" xfId="13989"/>
    <cellStyle name="20% - Accent5 2 14 3" xfId="2880"/>
    <cellStyle name="20% - Accent5 2 14 4" xfId="2881"/>
    <cellStyle name="20% - Accent5 2 14 5" xfId="13990"/>
    <cellStyle name="20% - Accent5 2 14 6" xfId="13991"/>
    <cellStyle name="20% - Accent5 2 15" xfId="2882"/>
    <cellStyle name="20% - Accent5 2 15 2" xfId="2883"/>
    <cellStyle name="20% - Accent5 2 15 3" xfId="2884"/>
    <cellStyle name="20% - Accent5 2 15 4" xfId="13992"/>
    <cellStyle name="20% - Accent5 2 15 5" xfId="13993"/>
    <cellStyle name="20% - Accent5 2 16" xfId="2885"/>
    <cellStyle name="20% - Accent5 2 17" xfId="2886"/>
    <cellStyle name="20% - Accent5 2 18" xfId="2887"/>
    <cellStyle name="20% - Accent5 2 19" xfId="13994"/>
    <cellStyle name="20% - Accent5 2 2" xfId="2888"/>
    <cellStyle name="20% - Accent5 2 2 2" xfId="2889"/>
    <cellStyle name="20% - Accent5 2 2 2 2" xfId="2890"/>
    <cellStyle name="20% - Accent5 2 2 2 3" xfId="2891"/>
    <cellStyle name="20% - Accent5 2 2 2 4" xfId="13995"/>
    <cellStyle name="20% - Accent5 2 2 2 5" xfId="13996"/>
    <cellStyle name="20% - Accent5 2 2 3" xfId="2892"/>
    <cellStyle name="20% - Accent5 2 2 4" xfId="2893"/>
    <cellStyle name="20% - Accent5 2 2 5" xfId="2894"/>
    <cellStyle name="20% - Accent5 2 2 6" xfId="13997"/>
    <cellStyle name="20% - Accent5 2 2_Template A new" xfId="2895"/>
    <cellStyle name="20% - Accent5 2 3" xfId="2896"/>
    <cellStyle name="20% - Accent5 2 3 2" xfId="2897"/>
    <cellStyle name="20% - Accent5 2 3 2 2" xfId="2898"/>
    <cellStyle name="20% - Accent5 2 3 2 3" xfId="2899"/>
    <cellStyle name="20% - Accent5 2 3 2 4" xfId="13998"/>
    <cellStyle name="20% - Accent5 2 3 2 5" xfId="13999"/>
    <cellStyle name="20% - Accent5 2 3 3" xfId="2900"/>
    <cellStyle name="20% - Accent5 2 3 4" xfId="2901"/>
    <cellStyle name="20% - Accent5 2 3 5" xfId="2902"/>
    <cellStyle name="20% - Accent5 2 3 6" xfId="14000"/>
    <cellStyle name="20% - Accent5 2 3_Template A new" xfId="2903"/>
    <cellStyle name="20% - Accent5 2 4" xfId="2904"/>
    <cellStyle name="20% - Accent5 2 4 2" xfId="2905"/>
    <cellStyle name="20% - Accent5 2 4 2 2" xfId="2906"/>
    <cellStyle name="20% - Accent5 2 4 2 3" xfId="2907"/>
    <cellStyle name="20% - Accent5 2 4 2 4" xfId="14001"/>
    <cellStyle name="20% - Accent5 2 4 2 5" xfId="14002"/>
    <cellStyle name="20% - Accent5 2 4 3" xfId="2908"/>
    <cellStyle name="20% - Accent5 2 4 4" xfId="2909"/>
    <cellStyle name="20% - Accent5 2 4 5" xfId="2910"/>
    <cellStyle name="20% - Accent5 2 4 6" xfId="14003"/>
    <cellStyle name="20% - Accent5 2 4_Template A new" xfId="2911"/>
    <cellStyle name="20% - Accent5 2 5" xfId="2912"/>
    <cellStyle name="20% - Accent5 2 5 2" xfId="2913"/>
    <cellStyle name="20% - Accent5 2 5 2 2" xfId="2914"/>
    <cellStyle name="20% - Accent5 2 5 2 3" xfId="2915"/>
    <cellStyle name="20% - Accent5 2 5 2 4" xfId="14004"/>
    <cellStyle name="20% - Accent5 2 5 2 5" xfId="14005"/>
    <cellStyle name="20% - Accent5 2 5 3" xfId="2916"/>
    <cellStyle name="20% - Accent5 2 5 4" xfId="2917"/>
    <cellStyle name="20% - Accent5 2 5 5" xfId="2918"/>
    <cellStyle name="20% - Accent5 2 5 6" xfId="14006"/>
    <cellStyle name="20% - Accent5 2 5_Template A new" xfId="2919"/>
    <cellStyle name="20% - Accent5 2 6" xfId="2920"/>
    <cellStyle name="20% - Accent5 2 6 2" xfId="2921"/>
    <cellStyle name="20% - Accent5 2 6 2 2" xfId="2922"/>
    <cellStyle name="20% - Accent5 2 6 2 3" xfId="2923"/>
    <cellStyle name="20% - Accent5 2 6 2 4" xfId="14007"/>
    <cellStyle name="20% - Accent5 2 6 2 5" xfId="14008"/>
    <cellStyle name="20% - Accent5 2 6 3" xfId="2924"/>
    <cellStyle name="20% - Accent5 2 6 4" xfId="2925"/>
    <cellStyle name="20% - Accent5 2 6 5" xfId="14009"/>
    <cellStyle name="20% - Accent5 2 6 6" xfId="14010"/>
    <cellStyle name="20% - Accent5 2 6_Template A new" xfId="2926"/>
    <cellStyle name="20% - Accent5 2 7" xfId="2927"/>
    <cellStyle name="20% - Accent5 2 7 2" xfId="2928"/>
    <cellStyle name="20% - Accent5 2 7 2 2" xfId="2929"/>
    <cellStyle name="20% - Accent5 2 7 2 3" xfId="2930"/>
    <cellStyle name="20% - Accent5 2 7 2 4" xfId="14011"/>
    <cellStyle name="20% - Accent5 2 7 2 5" xfId="14012"/>
    <cellStyle name="20% - Accent5 2 7 3" xfId="2931"/>
    <cellStyle name="20% - Accent5 2 7 4" xfId="2932"/>
    <cellStyle name="20% - Accent5 2 7 5" xfId="14013"/>
    <cellStyle name="20% - Accent5 2 7 6" xfId="14014"/>
    <cellStyle name="20% - Accent5 2 7_Template A new" xfId="2933"/>
    <cellStyle name="20% - Accent5 2 8" xfId="2934"/>
    <cellStyle name="20% - Accent5 2 8 2" xfId="2935"/>
    <cellStyle name="20% - Accent5 2 8 2 2" xfId="2936"/>
    <cellStyle name="20% - Accent5 2 8 2 3" xfId="2937"/>
    <cellStyle name="20% - Accent5 2 8 2 4" xfId="14015"/>
    <cellStyle name="20% - Accent5 2 8 2 5" xfId="14016"/>
    <cellStyle name="20% - Accent5 2 8 3" xfId="2938"/>
    <cellStyle name="20% - Accent5 2 8 4" xfId="2939"/>
    <cellStyle name="20% - Accent5 2 8 5" xfId="14017"/>
    <cellStyle name="20% - Accent5 2 8 6" xfId="14018"/>
    <cellStyle name="20% - Accent5 2 8_Template A new" xfId="2940"/>
    <cellStyle name="20% - Accent5 2 9" xfId="2941"/>
    <cellStyle name="20% - Accent5 2 9 2" xfId="2942"/>
    <cellStyle name="20% - Accent5 2 9 2 2" xfId="2943"/>
    <cellStyle name="20% - Accent5 2 9 2 3" xfId="2944"/>
    <cellStyle name="20% - Accent5 2 9 2 4" xfId="14019"/>
    <cellStyle name="20% - Accent5 2 9 2 5" xfId="14020"/>
    <cellStyle name="20% - Accent5 2 9 3" xfId="2945"/>
    <cellStyle name="20% - Accent5 2 9 4" xfId="2946"/>
    <cellStyle name="20% - Accent5 2 9 5" xfId="14021"/>
    <cellStyle name="20% - Accent5 2 9 6" xfId="14022"/>
    <cellStyle name="20% - Accent5 2 9_Template A new" xfId="2947"/>
    <cellStyle name="20% - Accent5 2_ECO Targets" xfId="2948"/>
    <cellStyle name="20% - Accent5 20" xfId="2949"/>
    <cellStyle name="20% - Accent5 21" xfId="2950"/>
    <cellStyle name="20% - Accent5 22" xfId="2951"/>
    <cellStyle name="20% - Accent5 23" xfId="2952"/>
    <cellStyle name="20% - Accent5 24" xfId="2953"/>
    <cellStyle name="20% - Accent5 25" xfId="2954"/>
    <cellStyle name="20% - Accent5 26" xfId="2955"/>
    <cellStyle name="20% - Accent5 27" xfId="2956"/>
    <cellStyle name="20% - Accent5 28" xfId="2957"/>
    <cellStyle name="20% - Accent5 29" xfId="2958"/>
    <cellStyle name="20% - Accent5 3" xfId="2959"/>
    <cellStyle name="20% - Accent5 3 10" xfId="2960"/>
    <cellStyle name="20% - Accent5 3 10 2" xfId="2961"/>
    <cellStyle name="20% - Accent5 3 11" xfId="2962"/>
    <cellStyle name="20% - Accent5 3 12" xfId="2963"/>
    <cellStyle name="20% - Accent5 3 13" xfId="14023"/>
    <cellStyle name="20% - Accent5 3 2" xfId="2964"/>
    <cellStyle name="20% - Accent5 3 2 2" xfId="2965"/>
    <cellStyle name="20% - Accent5 3 2 2 2" xfId="2966"/>
    <cellStyle name="20% - Accent5 3 2 2 3" xfId="2967"/>
    <cellStyle name="20% - Accent5 3 2 2 4" xfId="14024"/>
    <cellStyle name="20% - Accent5 3 2 2 5" xfId="14025"/>
    <cellStyle name="20% - Accent5 3 2 3" xfId="2968"/>
    <cellStyle name="20% - Accent5 3 2 4" xfId="2969"/>
    <cellStyle name="20% - Accent5 3 2 5" xfId="2970"/>
    <cellStyle name="20% - Accent5 3 2 6" xfId="14026"/>
    <cellStyle name="20% - Accent5 3 2_Template A new" xfId="2971"/>
    <cellStyle name="20% - Accent5 3 3" xfId="2972"/>
    <cellStyle name="20% - Accent5 3 3 2" xfId="2973"/>
    <cellStyle name="20% - Accent5 3 3 2 2" xfId="2974"/>
    <cellStyle name="20% - Accent5 3 3 2 3" xfId="2975"/>
    <cellStyle name="20% - Accent5 3 3 2 4" xfId="14027"/>
    <cellStyle name="20% - Accent5 3 3 2 5" xfId="14028"/>
    <cellStyle name="20% - Accent5 3 3 3" xfId="2976"/>
    <cellStyle name="20% - Accent5 3 3 4" xfId="2977"/>
    <cellStyle name="20% - Accent5 3 3 5" xfId="2978"/>
    <cellStyle name="20% - Accent5 3 3 6" xfId="14029"/>
    <cellStyle name="20% - Accent5 3 3_Template A new" xfId="2979"/>
    <cellStyle name="20% - Accent5 3 4" xfId="2980"/>
    <cellStyle name="20% - Accent5 3 4 2" xfId="2981"/>
    <cellStyle name="20% - Accent5 3 4 2 2" xfId="2982"/>
    <cellStyle name="20% - Accent5 3 4 2 3" xfId="2983"/>
    <cellStyle name="20% - Accent5 3 4 2 4" xfId="14030"/>
    <cellStyle name="20% - Accent5 3 4 2 5" xfId="14031"/>
    <cellStyle name="20% - Accent5 3 4 3" xfId="2984"/>
    <cellStyle name="20% - Accent5 3 4 4" xfId="2985"/>
    <cellStyle name="20% - Accent5 3 4 5" xfId="2986"/>
    <cellStyle name="20% - Accent5 3 4 6" xfId="14032"/>
    <cellStyle name="20% - Accent5 3 4_Template A new" xfId="2987"/>
    <cellStyle name="20% - Accent5 3 5" xfId="2988"/>
    <cellStyle name="20% - Accent5 3 5 2" xfId="2989"/>
    <cellStyle name="20% - Accent5 3 5 2 2" xfId="2990"/>
    <cellStyle name="20% - Accent5 3 5 2 3" xfId="2991"/>
    <cellStyle name="20% - Accent5 3 5 2 4" xfId="14033"/>
    <cellStyle name="20% - Accent5 3 5 2 5" xfId="14034"/>
    <cellStyle name="20% - Accent5 3 5 3" xfId="2992"/>
    <cellStyle name="20% - Accent5 3 5 4" xfId="2993"/>
    <cellStyle name="20% - Accent5 3 5 5" xfId="2994"/>
    <cellStyle name="20% - Accent5 3 5 6" xfId="14035"/>
    <cellStyle name="20% - Accent5 3 5_Template A new" xfId="2995"/>
    <cellStyle name="20% - Accent5 3 6" xfId="2996"/>
    <cellStyle name="20% - Accent5 3 6 2" xfId="2997"/>
    <cellStyle name="20% - Accent5 3 6 2 2" xfId="2998"/>
    <cellStyle name="20% - Accent5 3 6 2 3" xfId="2999"/>
    <cellStyle name="20% - Accent5 3 6 2 4" xfId="14036"/>
    <cellStyle name="20% - Accent5 3 6 2 5" xfId="14037"/>
    <cellStyle name="20% - Accent5 3 6 3" xfId="3000"/>
    <cellStyle name="20% - Accent5 3 6 4" xfId="3001"/>
    <cellStyle name="20% - Accent5 3 6 5" xfId="14038"/>
    <cellStyle name="20% - Accent5 3 6 6" xfId="14039"/>
    <cellStyle name="20% - Accent5 3 6_Template A new" xfId="3002"/>
    <cellStyle name="20% - Accent5 3 7" xfId="3003"/>
    <cellStyle name="20% - Accent5 3 7 2" xfId="3004"/>
    <cellStyle name="20% - Accent5 3 7 2 2" xfId="3005"/>
    <cellStyle name="20% - Accent5 3 7 2 3" xfId="3006"/>
    <cellStyle name="20% - Accent5 3 7 2 4" xfId="14040"/>
    <cellStyle name="20% - Accent5 3 7 2 5" xfId="14041"/>
    <cellStyle name="20% - Accent5 3 7 3" xfId="3007"/>
    <cellStyle name="20% - Accent5 3 7 4" xfId="3008"/>
    <cellStyle name="20% - Accent5 3 7 5" xfId="14042"/>
    <cellStyle name="20% - Accent5 3 7 6" xfId="14043"/>
    <cellStyle name="20% - Accent5 3 7_Template A new" xfId="3009"/>
    <cellStyle name="20% - Accent5 3 8" xfId="3010"/>
    <cellStyle name="20% - Accent5 3 8 2" xfId="3011"/>
    <cellStyle name="20% - Accent5 3 8 2 2" xfId="3012"/>
    <cellStyle name="20% - Accent5 3 8 2 3" xfId="3013"/>
    <cellStyle name="20% - Accent5 3 8 2 4" xfId="14044"/>
    <cellStyle name="20% - Accent5 3 8 2 5" xfId="14045"/>
    <cellStyle name="20% - Accent5 3 8 3" xfId="3014"/>
    <cellStyle name="20% - Accent5 3 8 4" xfId="3015"/>
    <cellStyle name="20% - Accent5 3 8 5" xfId="14046"/>
    <cellStyle name="20% - Accent5 3 8 6" xfId="14047"/>
    <cellStyle name="20% - Accent5 3 8_Template A new" xfId="3016"/>
    <cellStyle name="20% - Accent5 3 9" xfId="3017"/>
    <cellStyle name="20% - Accent5 3 9 2" xfId="3018"/>
    <cellStyle name="20% - Accent5 3 9 3" xfId="3019"/>
    <cellStyle name="20% - Accent5 3 9 4" xfId="14048"/>
    <cellStyle name="20% - Accent5 3 9 5" xfId="14049"/>
    <cellStyle name="20% - Accent5 3_ECO Targets" xfId="3020"/>
    <cellStyle name="20% - Accent5 30" xfId="3021"/>
    <cellStyle name="20% - Accent5 31" xfId="3022"/>
    <cellStyle name="20% - Accent5 32" xfId="3023"/>
    <cellStyle name="20% - Accent5 33" xfId="3024"/>
    <cellStyle name="20% - Accent5 34" xfId="3025"/>
    <cellStyle name="20% - Accent5 35" xfId="3026"/>
    <cellStyle name="20% - Accent5 36" xfId="3027"/>
    <cellStyle name="20% - Accent5 37" xfId="3028"/>
    <cellStyle name="20% - Accent5 38" xfId="3029"/>
    <cellStyle name="20% - Accent5 39" xfId="3030"/>
    <cellStyle name="20% - Accent5 4" xfId="3031"/>
    <cellStyle name="20% - Accent5 4 10" xfId="3032"/>
    <cellStyle name="20% - Accent5 4 11" xfId="3033"/>
    <cellStyle name="20% - Accent5 4 12" xfId="3034"/>
    <cellStyle name="20% - Accent5 4 13" xfId="14050"/>
    <cellStyle name="20% - Accent5 4 2" xfId="3035"/>
    <cellStyle name="20% - Accent5 4 2 2" xfId="3036"/>
    <cellStyle name="20% - Accent5 4 2 2 2" xfId="3037"/>
    <cellStyle name="20% - Accent5 4 2 2 3" xfId="3038"/>
    <cellStyle name="20% - Accent5 4 2 2 4" xfId="14051"/>
    <cellStyle name="20% - Accent5 4 2 2 5" xfId="14052"/>
    <cellStyle name="20% - Accent5 4 2 3" xfId="3039"/>
    <cellStyle name="20% - Accent5 4 2 4" xfId="3040"/>
    <cellStyle name="20% - Accent5 4 2 5" xfId="14053"/>
    <cellStyle name="20% - Accent5 4 2 6" xfId="14054"/>
    <cellStyle name="20% - Accent5 4 2_Template A new" xfId="3041"/>
    <cellStyle name="20% - Accent5 4 3" xfId="3042"/>
    <cellStyle name="20% - Accent5 4 3 2" xfId="3043"/>
    <cellStyle name="20% - Accent5 4 3 2 2" xfId="3044"/>
    <cellStyle name="20% - Accent5 4 3 2 3" xfId="3045"/>
    <cellStyle name="20% - Accent5 4 3 2 4" xfId="14055"/>
    <cellStyle name="20% - Accent5 4 3 2 5" xfId="14056"/>
    <cellStyle name="20% - Accent5 4 3 3" xfId="3046"/>
    <cellStyle name="20% - Accent5 4 3 4" xfId="3047"/>
    <cellStyle name="20% - Accent5 4 3 5" xfId="14057"/>
    <cellStyle name="20% - Accent5 4 3 6" xfId="14058"/>
    <cellStyle name="20% - Accent5 4 4" xfId="3048"/>
    <cellStyle name="20% - Accent5 4 4 2" xfId="3049"/>
    <cellStyle name="20% - Accent5 4 4 2 2" xfId="3050"/>
    <cellStyle name="20% - Accent5 4 4 2 3" xfId="3051"/>
    <cellStyle name="20% - Accent5 4 4 2 4" xfId="14059"/>
    <cellStyle name="20% - Accent5 4 4 2 5" xfId="14060"/>
    <cellStyle name="20% - Accent5 4 4 3" xfId="3052"/>
    <cellStyle name="20% - Accent5 4 4 4" xfId="3053"/>
    <cellStyle name="20% - Accent5 4 4 5" xfId="14061"/>
    <cellStyle name="20% - Accent5 4 4 6" xfId="14062"/>
    <cellStyle name="20% - Accent5 4 5" xfId="3054"/>
    <cellStyle name="20% - Accent5 4 5 2" xfId="3055"/>
    <cellStyle name="20% - Accent5 4 5 2 2" xfId="3056"/>
    <cellStyle name="20% - Accent5 4 5 2 3" xfId="3057"/>
    <cellStyle name="20% - Accent5 4 5 2 4" xfId="14063"/>
    <cellStyle name="20% - Accent5 4 5 2 5" xfId="14064"/>
    <cellStyle name="20% - Accent5 4 5 3" xfId="3058"/>
    <cellStyle name="20% - Accent5 4 5 4" xfId="3059"/>
    <cellStyle name="20% - Accent5 4 5 5" xfId="14065"/>
    <cellStyle name="20% - Accent5 4 5 6" xfId="14066"/>
    <cellStyle name="20% - Accent5 4 6" xfId="3060"/>
    <cellStyle name="20% - Accent5 4 6 2" xfId="3061"/>
    <cellStyle name="20% - Accent5 4 6 2 2" xfId="3062"/>
    <cellStyle name="20% - Accent5 4 6 2 3" xfId="3063"/>
    <cellStyle name="20% - Accent5 4 6 2 4" xfId="14067"/>
    <cellStyle name="20% - Accent5 4 6 2 5" xfId="14068"/>
    <cellStyle name="20% - Accent5 4 6 3" xfId="3064"/>
    <cellStyle name="20% - Accent5 4 6 4" xfId="3065"/>
    <cellStyle name="20% - Accent5 4 6 5" xfId="14069"/>
    <cellStyle name="20% - Accent5 4 6 6" xfId="14070"/>
    <cellStyle name="20% - Accent5 4 7" xfId="3066"/>
    <cellStyle name="20% - Accent5 4 7 2" xfId="3067"/>
    <cellStyle name="20% - Accent5 4 7 2 2" xfId="3068"/>
    <cellStyle name="20% - Accent5 4 7 2 3" xfId="3069"/>
    <cellStyle name="20% - Accent5 4 7 2 4" xfId="14071"/>
    <cellStyle name="20% - Accent5 4 7 2 5" xfId="14072"/>
    <cellStyle name="20% - Accent5 4 7 3" xfId="3070"/>
    <cellStyle name="20% - Accent5 4 7 4" xfId="3071"/>
    <cellStyle name="20% - Accent5 4 7 5" xfId="14073"/>
    <cellStyle name="20% - Accent5 4 7 6" xfId="14074"/>
    <cellStyle name="20% - Accent5 4 8" xfId="3072"/>
    <cellStyle name="20% - Accent5 4 8 2" xfId="3073"/>
    <cellStyle name="20% - Accent5 4 8 2 2" xfId="3074"/>
    <cellStyle name="20% - Accent5 4 8 2 3" xfId="3075"/>
    <cellStyle name="20% - Accent5 4 8 2 4" xfId="14075"/>
    <cellStyle name="20% - Accent5 4 8 2 5" xfId="14076"/>
    <cellStyle name="20% - Accent5 4 8 3" xfId="3076"/>
    <cellStyle name="20% - Accent5 4 8 4" xfId="3077"/>
    <cellStyle name="20% - Accent5 4 8 5" xfId="14077"/>
    <cellStyle name="20% - Accent5 4 8 6" xfId="14078"/>
    <cellStyle name="20% - Accent5 4 9" xfId="3078"/>
    <cellStyle name="20% - Accent5 4 9 2" xfId="3079"/>
    <cellStyle name="20% - Accent5 4 9 3" xfId="3080"/>
    <cellStyle name="20% - Accent5 4 9 4" xfId="14079"/>
    <cellStyle name="20% - Accent5 4 9 5" xfId="14080"/>
    <cellStyle name="20% - Accent5 4_ECO Targets" xfId="3081"/>
    <cellStyle name="20% - Accent5 40" xfId="3082"/>
    <cellStyle name="20% - Accent5 41" xfId="3083"/>
    <cellStyle name="20% - Accent5 42" xfId="3084"/>
    <cellStyle name="20% - Accent5 43" xfId="3085"/>
    <cellStyle name="20% - Accent5 44" xfId="3086"/>
    <cellStyle name="20% - Accent5 45" xfId="3087"/>
    <cellStyle name="20% - Accent5 46" xfId="3088"/>
    <cellStyle name="20% - Accent5 47" xfId="3089"/>
    <cellStyle name="20% - Accent5 48" xfId="3090"/>
    <cellStyle name="20% - Accent5 49" xfId="3091"/>
    <cellStyle name="20% - Accent5 5" xfId="3092"/>
    <cellStyle name="20% - Accent5 5 2" xfId="3093"/>
    <cellStyle name="20% - Accent5 5 2 2" xfId="3094"/>
    <cellStyle name="20% - Accent5 5 2 3" xfId="3095"/>
    <cellStyle name="20% - Accent5 5 2 4" xfId="14081"/>
    <cellStyle name="20% - Accent5 5 2 5" xfId="14082"/>
    <cellStyle name="20% - Accent5 5 3" xfId="3096"/>
    <cellStyle name="20% - Accent5 5 4" xfId="3097"/>
    <cellStyle name="20% - Accent5 5 5" xfId="14083"/>
    <cellStyle name="20% - Accent5 5 6" xfId="14084"/>
    <cellStyle name="20% - Accent5 5_Template A new" xfId="3098"/>
    <cellStyle name="20% - Accent5 50" xfId="3099"/>
    <cellStyle name="20% - Accent5 51" xfId="3100"/>
    <cellStyle name="20% - Accent5 52" xfId="3101"/>
    <cellStyle name="20% - Accent5 53" xfId="3102"/>
    <cellStyle name="20% - Accent5 54" xfId="3103"/>
    <cellStyle name="20% - Accent5 55" xfId="3104"/>
    <cellStyle name="20% - Accent5 56" xfId="3105"/>
    <cellStyle name="20% - Accent5 57" xfId="3106"/>
    <cellStyle name="20% - Accent5 58" xfId="3107"/>
    <cellStyle name="20% - Accent5 59" xfId="3108"/>
    <cellStyle name="20% - Accent5 6" xfId="3109"/>
    <cellStyle name="20% - Accent5 6 2" xfId="3110"/>
    <cellStyle name="20% - Accent5 6 2 2" xfId="3111"/>
    <cellStyle name="20% - Accent5 6 2 3" xfId="3112"/>
    <cellStyle name="20% - Accent5 6 2 4" xfId="14085"/>
    <cellStyle name="20% - Accent5 6 2 5" xfId="14086"/>
    <cellStyle name="20% - Accent5 6 3" xfId="3113"/>
    <cellStyle name="20% - Accent5 6 4" xfId="3114"/>
    <cellStyle name="20% - Accent5 6 5" xfId="14087"/>
    <cellStyle name="20% - Accent5 6 6" xfId="14088"/>
    <cellStyle name="20% - Accent5 6_Template A new" xfId="3115"/>
    <cellStyle name="20% - Accent5 60" xfId="3116"/>
    <cellStyle name="20% - Accent5 61" xfId="3117"/>
    <cellStyle name="20% - Accent5 62" xfId="3118"/>
    <cellStyle name="20% - Accent5 63" xfId="3119"/>
    <cellStyle name="20% - Accent5 64" xfId="3120"/>
    <cellStyle name="20% - Accent5 65" xfId="3121"/>
    <cellStyle name="20% - Accent5 7" xfId="3122"/>
    <cellStyle name="20% - Accent5 7 2" xfId="3123"/>
    <cellStyle name="20% - Accent5 7 2 2" xfId="3124"/>
    <cellStyle name="20% - Accent5 7 2 3" xfId="3125"/>
    <cellStyle name="20% - Accent5 7 2 4" xfId="14089"/>
    <cellStyle name="20% - Accent5 7 2 5" xfId="14090"/>
    <cellStyle name="20% - Accent5 7 3" xfId="3126"/>
    <cellStyle name="20% - Accent5 7 4" xfId="3127"/>
    <cellStyle name="20% - Accent5 7 5" xfId="14091"/>
    <cellStyle name="20% - Accent5 7 6" xfId="14092"/>
    <cellStyle name="20% - Accent5 7_Template A new" xfId="3128"/>
    <cellStyle name="20% - Accent5 8" xfId="3129"/>
    <cellStyle name="20% - Accent5 8 2" xfId="3130"/>
    <cellStyle name="20% - Accent5 8 2 2" xfId="3131"/>
    <cellStyle name="20% - Accent5 8 2 3" xfId="3132"/>
    <cellStyle name="20% - Accent5 8 2 4" xfId="14093"/>
    <cellStyle name="20% - Accent5 8 2 5" xfId="14094"/>
    <cellStyle name="20% - Accent5 8 3" xfId="3133"/>
    <cellStyle name="20% - Accent5 8 4" xfId="3134"/>
    <cellStyle name="20% - Accent5 8 5" xfId="14095"/>
    <cellStyle name="20% - Accent5 8 6" xfId="14096"/>
    <cellStyle name="20% - Accent5 8_Template A new" xfId="3135"/>
    <cellStyle name="20% - Accent5 9" xfId="3136"/>
    <cellStyle name="20% - Accent5 9 2" xfId="3137"/>
    <cellStyle name="20% - Accent5 9 2 2" xfId="3138"/>
    <cellStyle name="20% - Accent5 9 2 3" xfId="3139"/>
    <cellStyle name="20% - Accent5 9 2 4" xfId="14097"/>
    <cellStyle name="20% - Accent5 9 2 5" xfId="14098"/>
    <cellStyle name="20% - Accent5 9 3" xfId="3140"/>
    <cellStyle name="20% - Accent5 9 4" xfId="3141"/>
    <cellStyle name="20% - Accent5 9 5" xfId="14099"/>
    <cellStyle name="20% - Accent5 9 6" xfId="14100"/>
    <cellStyle name="20% - Accent5 9_Template A new" xfId="3142"/>
    <cellStyle name="20% - Accent6 10" xfId="3143"/>
    <cellStyle name="20% - Accent6 10 2" xfId="3144"/>
    <cellStyle name="20% - Accent6 10 2 2" xfId="3145"/>
    <cellStyle name="20% - Accent6 10 2 3" xfId="3146"/>
    <cellStyle name="20% - Accent6 10 2 4" xfId="14101"/>
    <cellStyle name="20% - Accent6 10 2 5" xfId="14102"/>
    <cellStyle name="20% - Accent6 10 3" xfId="3147"/>
    <cellStyle name="20% - Accent6 10 4" xfId="3148"/>
    <cellStyle name="20% - Accent6 10 5" xfId="14103"/>
    <cellStyle name="20% - Accent6 10 6" xfId="14104"/>
    <cellStyle name="20% - Accent6 10_Template A new" xfId="3149"/>
    <cellStyle name="20% - Accent6 11" xfId="3150"/>
    <cellStyle name="20% - Accent6 11 2" xfId="3151"/>
    <cellStyle name="20% - Accent6 11 2 2" xfId="3152"/>
    <cellStyle name="20% - Accent6 11 2 3" xfId="3153"/>
    <cellStyle name="20% - Accent6 11 2 4" xfId="14105"/>
    <cellStyle name="20% - Accent6 11 2 5" xfId="14106"/>
    <cellStyle name="20% - Accent6 11 3" xfId="3154"/>
    <cellStyle name="20% - Accent6 11 4" xfId="3155"/>
    <cellStyle name="20% - Accent6 11 5" xfId="14107"/>
    <cellStyle name="20% - Accent6 11 6" xfId="14108"/>
    <cellStyle name="20% - Accent6 11_Template A new" xfId="3156"/>
    <cellStyle name="20% - Accent6 12" xfId="3157"/>
    <cellStyle name="20% - Accent6 12 2" xfId="3158"/>
    <cellStyle name="20% - Accent6 12 2 2" xfId="3159"/>
    <cellStyle name="20% - Accent6 12 2 3" xfId="3160"/>
    <cellStyle name="20% - Accent6 12 2 4" xfId="14109"/>
    <cellStyle name="20% - Accent6 12 2 5" xfId="14110"/>
    <cellStyle name="20% - Accent6 12 3" xfId="3161"/>
    <cellStyle name="20% - Accent6 12 4" xfId="3162"/>
    <cellStyle name="20% - Accent6 12 5" xfId="14111"/>
    <cellStyle name="20% - Accent6 12 6" xfId="14112"/>
    <cellStyle name="20% - Accent6 12_Template A new" xfId="3163"/>
    <cellStyle name="20% - Accent6 13" xfId="3164"/>
    <cellStyle name="20% - Accent6 13 2" xfId="3165"/>
    <cellStyle name="20% - Accent6 13 2 2" xfId="3166"/>
    <cellStyle name="20% - Accent6 13 2 3" xfId="3167"/>
    <cellStyle name="20% - Accent6 13 2 4" xfId="14113"/>
    <cellStyle name="20% - Accent6 13 2 5" xfId="14114"/>
    <cellStyle name="20% - Accent6 13 3" xfId="3168"/>
    <cellStyle name="20% - Accent6 13 4" xfId="3169"/>
    <cellStyle name="20% - Accent6 13 5" xfId="14115"/>
    <cellStyle name="20% - Accent6 13 6" xfId="14116"/>
    <cellStyle name="20% - Accent6 13_Template A new" xfId="3170"/>
    <cellStyle name="20% - Accent6 14" xfId="3171"/>
    <cellStyle name="20% - Accent6 14 2" xfId="3172"/>
    <cellStyle name="20% - Accent6 14 2 2" xfId="3173"/>
    <cellStyle name="20% - Accent6 14 2 3" xfId="3174"/>
    <cellStyle name="20% - Accent6 14 2 4" xfId="14117"/>
    <cellStyle name="20% - Accent6 14 2 5" xfId="14118"/>
    <cellStyle name="20% - Accent6 14 3" xfId="3175"/>
    <cellStyle name="20% - Accent6 14 4" xfId="3176"/>
    <cellStyle name="20% - Accent6 14 5" xfId="14119"/>
    <cellStyle name="20% - Accent6 14 6" xfId="14120"/>
    <cellStyle name="20% - Accent6 14_Template A new" xfId="3177"/>
    <cellStyle name="20% - Accent6 15" xfId="3178"/>
    <cellStyle name="20% - Accent6 15 2" xfId="3179"/>
    <cellStyle name="20% - Accent6 15 2 2" xfId="3180"/>
    <cellStyle name="20% - Accent6 15 2 3" xfId="3181"/>
    <cellStyle name="20% - Accent6 15 2 4" xfId="14121"/>
    <cellStyle name="20% - Accent6 15 2 5" xfId="14122"/>
    <cellStyle name="20% - Accent6 15 3" xfId="3182"/>
    <cellStyle name="20% - Accent6 15 4" xfId="3183"/>
    <cellStyle name="20% - Accent6 15 5" xfId="14123"/>
    <cellStyle name="20% - Accent6 15 6" xfId="14124"/>
    <cellStyle name="20% - Accent6 15_Template A new" xfId="3184"/>
    <cellStyle name="20% - Accent6 16" xfId="3185"/>
    <cellStyle name="20% - Accent6 16 2" xfId="3186"/>
    <cellStyle name="20% - Accent6 16 2 2" xfId="3187"/>
    <cellStyle name="20% - Accent6 16 2 3" xfId="3188"/>
    <cellStyle name="20% - Accent6 16 2 4" xfId="14125"/>
    <cellStyle name="20% - Accent6 16 2 5" xfId="14126"/>
    <cellStyle name="20% - Accent6 16 3" xfId="3189"/>
    <cellStyle name="20% - Accent6 16 4" xfId="3190"/>
    <cellStyle name="20% - Accent6 16 5" xfId="14127"/>
    <cellStyle name="20% - Accent6 16 6" xfId="14128"/>
    <cellStyle name="20% - Accent6 16_Template A new" xfId="3191"/>
    <cellStyle name="20% - Accent6 17" xfId="3192"/>
    <cellStyle name="20% - Accent6 17 2" xfId="3193"/>
    <cellStyle name="20% - Accent6 17 3" xfId="3194"/>
    <cellStyle name="20% - Accent6 17 4" xfId="14129"/>
    <cellStyle name="20% - Accent6 17 5" xfId="14130"/>
    <cellStyle name="20% - Accent6 18" xfId="3195"/>
    <cellStyle name="20% - Accent6 18 2" xfId="14131"/>
    <cellStyle name="20% - Accent6 19" xfId="3196"/>
    <cellStyle name="20% - Accent6 2" xfId="3197"/>
    <cellStyle name="20% - Accent6 2 10" xfId="3198"/>
    <cellStyle name="20% - Accent6 2 10 2" xfId="3199"/>
    <cellStyle name="20% - Accent6 2 10 2 2" xfId="3200"/>
    <cellStyle name="20% - Accent6 2 10 2 3" xfId="3201"/>
    <cellStyle name="20% - Accent6 2 10 2 4" xfId="14132"/>
    <cellStyle name="20% - Accent6 2 10 2 5" xfId="14133"/>
    <cellStyle name="20% - Accent6 2 10 3" xfId="3202"/>
    <cellStyle name="20% - Accent6 2 10 4" xfId="3203"/>
    <cellStyle name="20% - Accent6 2 10 5" xfId="14134"/>
    <cellStyle name="20% - Accent6 2 10 6" xfId="14135"/>
    <cellStyle name="20% - Accent6 2 11" xfId="3204"/>
    <cellStyle name="20% - Accent6 2 11 2" xfId="3205"/>
    <cellStyle name="20% - Accent6 2 11 2 2" xfId="3206"/>
    <cellStyle name="20% - Accent6 2 11 2 3" xfId="3207"/>
    <cellStyle name="20% - Accent6 2 11 2 4" xfId="14136"/>
    <cellStyle name="20% - Accent6 2 11 2 5" xfId="14137"/>
    <cellStyle name="20% - Accent6 2 11 3" xfId="3208"/>
    <cellStyle name="20% - Accent6 2 11 4" xfId="3209"/>
    <cellStyle name="20% - Accent6 2 11 5" xfId="14138"/>
    <cellStyle name="20% - Accent6 2 11 6" xfId="14139"/>
    <cellStyle name="20% - Accent6 2 12" xfId="3210"/>
    <cellStyle name="20% - Accent6 2 12 2" xfId="3211"/>
    <cellStyle name="20% - Accent6 2 12 2 2" xfId="3212"/>
    <cellStyle name="20% - Accent6 2 12 2 3" xfId="3213"/>
    <cellStyle name="20% - Accent6 2 12 2 4" xfId="14140"/>
    <cellStyle name="20% - Accent6 2 12 2 5" xfId="14141"/>
    <cellStyle name="20% - Accent6 2 12 3" xfId="3214"/>
    <cellStyle name="20% - Accent6 2 12 4" xfId="3215"/>
    <cellStyle name="20% - Accent6 2 12 5" xfId="14142"/>
    <cellStyle name="20% - Accent6 2 12 6" xfId="14143"/>
    <cellStyle name="20% - Accent6 2 13" xfId="3216"/>
    <cellStyle name="20% - Accent6 2 13 2" xfId="3217"/>
    <cellStyle name="20% - Accent6 2 13 2 2" xfId="3218"/>
    <cellStyle name="20% - Accent6 2 13 2 3" xfId="3219"/>
    <cellStyle name="20% - Accent6 2 13 2 4" xfId="14144"/>
    <cellStyle name="20% - Accent6 2 13 2 5" xfId="14145"/>
    <cellStyle name="20% - Accent6 2 13 3" xfId="3220"/>
    <cellStyle name="20% - Accent6 2 13 4" xfId="3221"/>
    <cellStyle name="20% - Accent6 2 13 5" xfId="14146"/>
    <cellStyle name="20% - Accent6 2 13 6" xfId="14147"/>
    <cellStyle name="20% - Accent6 2 14" xfId="3222"/>
    <cellStyle name="20% - Accent6 2 14 2" xfId="3223"/>
    <cellStyle name="20% - Accent6 2 14 2 2" xfId="3224"/>
    <cellStyle name="20% - Accent6 2 14 2 3" xfId="3225"/>
    <cellStyle name="20% - Accent6 2 14 2 4" xfId="14148"/>
    <cellStyle name="20% - Accent6 2 14 2 5" xfId="14149"/>
    <cellStyle name="20% - Accent6 2 14 3" xfId="3226"/>
    <cellStyle name="20% - Accent6 2 14 4" xfId="3227"/>
    <cellStyle name="20% - Accent6 2 14 5" xfId="14150"/>
    <cellStyle name="20% - Accent6 2 14 6" xfId="14151"/>
    <cellStyle name="20% - Accent6 2 15" xfId="3228"/>
    <cellStyle name="20% - Accent6 2 15 2" xfId="3229"/>
    <cellStyle name="20% - Accent6 2 15 3" xfId="3230"/>
    <cellStyle name="20% - Accent6 2 15 4" xfId="14152"/>
    <cellStyle name="20% - Accent6 2 15 5" xfId="14153"/>
    <cellStyle name="20% - Accent6 2 16" xfId="3231"/>
    <cellStyle name="20% - Accent6 2 17" xfId="3232"/>
    <cellStyle name="20% - Accent6 2 18" xfId="3233"/>
    <cellStyle name="20% - Accent6 2 19" xfId="14154"/>
    <cellStyle name="20% - Accent6 2 2" xfId="3234"/>
    <cellStyle name="20% - Accent6 2 2 2" xfId="3235"/>
    <cellStyle name="20% - Accent6 2 2 2 2" xfId="3236"/>
    <cellStyle name="20% - Accent6 2 2 2 3" xfId="3237"/>
    <cellStyle name="20% - Accent6 2 2 2 4" xfId="14155"/>
    <cellStyle name="20% - Accent6 2 2 2 5" xfId="14156"/>
    <cellStyle name="20% - Accent6 2 2 3" xfId="3238"/>
    <cellStyle name="20% - Accent6 2 2 4" xfId="3239"/>
    <cellStyle name="20% - Accent6 2 2 5" xfId="3240"/>
    <cellStyle name="20% - Accent6 2 2 6" xfId="14157"/>
    <cellStyle name="20% - Accent6 2 2_Template A new" xfId="3241"/>
    <cellStyle name="20% - Accent6 2 3" xfId="3242"/>
    <cellStyle name="20% - Accent6 2 3 2" xfId="3243"/>
    <cellStyle name="20% - Accent6 2 3 2 2" xfId="3244"/>
    <cellStyle name="20% - Accent6 2 3 2 3" xfId="3245"/>
    <cellStyle name="20% - Accent6 2 3 2 4" xfId="14158"/>
    <cellStyle name="20% - Accent6 2 3 2 5" xfId="14159"/>
    <cellStyle name="20% - Accent6 2 3 3" xfId="3246"/>
    <cellStyle name="20% - Accent6 2 3 4" xfId="3247"/>
    <cellStyle name="20% - Accent6 2 3 5" xfId="3248"/>
    <cellStyle name="20% - Accent6 2 3 6" xfId="14160"/>
    <cellStyle name="20% - Accent6 2 4" xfId="3249"/>
    <cellStyle name="20% - Accent6 2 4 2" xfId="3250"/>
    <cellStyle name="20% - Accent6 2 4 2 2" xfId="3251"/>
    <cellStyle name="20% - Accent6 2 4 2 3" xfId="3252"/>
    <cellStyle name="20% - Accent6 2 4 2 4" xfId="14161"/>
    <cellStyle name="20% - Accent6 2 4 2 5" xfId="14162"/>
    <cellStyle name="20% - Accent6 2 4 3" xfId="3253"/>
    <cellStyle name="20% - Accent6 2 4 4" xfId="3254"/>
    <cellStyle name="20% - Accent6 2 4 5" xfId="3255"/>
    <cellStyle name="20% - Accent6 2 4 6" xfId="14163"/>
    <cellStyle name="20% - Accent6 2 5" xfId="3256"/>
    <cellStyle name="20% - Accent6 2 5 2" xfId="3257"/>
    <cellStyle name="20% - Accent6 2 5 2 2" xfId="3258"/>
    <cellStyle name="20% - Accent6 2 5 2 3" xfId="3259"/>
    <cellStyle name="20% - Accent6 2 5 2 4" xfId="14164"/>
    <cellStyle name="20% - Accent6 2 5 2 5" xfId="14165"/>
    <cellStyle name="20% - Accent6 2 5 3" xfId="3260"/>
    <cellStyle name="20% - Accent6 2 5 4" xfId="3261"/>
    <cellStyle name="20% - Accent6 2 5 5" xfId="3262"/>
    <cellStyle name="20% - Accent6 2 5 6" xfId="14166"/>
    <cellStyle name="20% - Accent6 2 6" xfId="3263"/>
    <cellStyle name="20% - Accent6 2 6 2" xfId="3264"/>
    <cellStyle name="20% - Accent6 2 6 2 2" xfId="3265"/>
    <cellStyle name="20% - Accent6 2 6 2 3" xfId="3266"/>
    <cellStyle name="20% - Accent6 2 6 2 4" xfId="14167"/>
    <cellStyle name="20% - Accent6 2 6 2 5" xfId="14168"/>
    <cellStyle name="20% - Accent6 2 6 3" xfId="3267"/>
    <cellStyle name="20% - Accent6 2 6 4" xfId="3268"/>
    <cellStyle name="20% - Accent6 2 6 5" xfId="14169"/>
    <cellStyle name="20% - Accent6 2 6 6" xfId="14170"/>
    <cellStyle name="20% - Accent6 2 7" xfId="3269"/>
    <cellStyle name="20% - Accent6 2 7 2" xfId="3270"/>
    <cellStyle name="20% - Accent6 2 7 2 2" xfId="3271"/>
    <cellStyle name="20% - Accent6 2 7 2 3" xfId="3272"/>
    <cellStyle name="20% - Accent6 2 7 2 4" xfId="14171"/>
    <cellStyle name="20% - Accent6 2 7 2 5" xfId="14172"/>
    <cellStyle name="20% - Accent6 2 7 3" xfId="3273"/>
    <cellStyle name="20% - Accent6 2 7 4" xfId="3274"/>
    <cellStyle name="20% - Accent6 2 7 5" xfId="14173"/>
    <cellStyle name="20% - Accent6 2 7 6" xfId="14174"/>
    <cellStyle name="20% - Accent6 2 8" xfId="3275"/>
    <cellStyle name="20% - Accent6 2 8 2" xfId="3276"/>
    <cellStyle name="20% - Accent6 2 8 2 2" xfId="3277"/>
    <cellStyle name="20% - Accent6 2 8 2 3" xfId="3278"/>
    <cellStyle name="20% - Accent6 2 8 2 4" xfId="14175"/>
    <cellStyle name="20% - Accent6 2 8 2 5" xfId="14176"/>
    <cellStyle name="20% - Accent6 2 8 3" xfId="3279"/>
    <cellStyle name="20% - Accent6 2 8 4" xfId="3280"/>
    <cellStyle name="20% - Accent6 2 8 5" xfId="14177"/>
    <cellStyle name="20% - Accent6 2 8 6" xfId="14178"/>
    <cellStyle name="20% - Accent6 2 9" xfId="3281"/>
    <cellStyle name="20% - Accent6 2 9 2" xfId="3282"/>
    <cellStyle name="20% - Accent6 2 9 2 2" xfId="3283"/>
    <cellStyle name="20% - Accent6 2 9 2 3" xfId="3284"/>
    <cellStyle name="20% - Accent6 2 9 2 4" xfId="14179"/>
    <cellStyle name="20% - Accent6 2 9 2 5" xfId="14180"/>
    <cellStyle name="20% - Accent6 2 9 3" xfId="3285"/>
    <cellStyle name="20% - Accent6 2 9 4" xfId="3286"/>
    <cellStyle name="20% - Accent6 2 9 5" xfId="14181"/>
    <cellStyle name="20% - Accent6 2 9 6" xfId="14182"/>
    <cellStyle name="20% - Accent6 2_ECO Targets" xfId="3287"/>
    <cellStyle name="20% - Accent6 20" xfId="3288"/>
    <cellStyle name="20% - Accent6 21" xfId="3289"/>
    <cellStyle name="20% - Accent6 22" xfId="3290"/>
    <cellStyle name="20% - Accent6 23" xfId="3291"/>
    <cellStyle name="20% - Accent6 24" xfId="3292"/>
    <cellStyle name="20% - Accent6 25" xfId="3293"/>
    <cellStyle name="20% - Accent6 26" xfId="3294"/>
    <cellStyle name="20% - Accent6 27" xfId="3295"/>
    <cellStyle name="20% - Accent6 28" xfId="3296"/>
    <cellStyle name="20% - Accent6 29" xfId="3297"/>
    <cellStyle name="20% - Accent6 3" xfId="3298"/>
    <cellStyle name="20% - Accent6 3 10" xfId="3299"/>
    <cellStyle name="20% - Accent6 3 11" xfId="3300"/>
    <cellStyle name="20% - Accent6 3 12" xfId="3301"/>
    <cellStyle name="20% - Accent6 3 13" xfId="14183"/>
    <cellStyle name="20% - Accent6 3 2" xfId="3302"/>
    <cellStyle name="20% - Accent6 3 2 2" xfId="3303"/>
    <cellStyle name="20% - Accent6 3 2 2 2" xfId="3304"/>
    <cellStyle name="20% - Accent6 3 2 2 3" xfId="3305"/>
    <cellStyle name="20% - Accent6 3 2 2 4" xfId="14184"/>
    <cellStyle name="20% - Accent6 3 2 2 5" xfId="14185"/>
    <cellStyle name="20% - Accent6 3 2 3" xfId="3306"/>
    <cellStyle name="20% - Accent6 3 2 4" xfId="3307"/>
    <cellStyle name="20% - Accent6 3 2 5" xfId="3308"/>
    <cellStyle name="20% - Accent6 3 2 6" xfId="14186"/>
    <cellStyle name="20% - Accent6 3 2_Template A new" xfId="3309"/>
    <cellStyle name="20% - Accent6 3 3" xfId="3310"/>
    <cellStyle name="20% - Accent6 3 3 2" xfId="3311"/>
    <cellStyle name="20% - Accent6 3 3 2 2" xfId="3312"/>
    <cellStyle name="20% - Accent6 3 3 2 3" xfId="3313"/>
    <cellStyle name="20% - Accent6 3 3 2 4" xfId="14187"/>
    <cellStyle name="20% - Accent6 3 3 2 5" xfId="14188"/>
    <cellStyle name="20% - Accent6 3 3 3" xfId="3314"/>
    <cellStyle name="20% - Accent6 3 3 4" xfId="3315"/>
    <cellStyle name="20% - Accent6 3 3 5" xfId="3316"/>
    <cellStyle name="20% - Accent6 3 3 6" xfId="14189"/>
    <cellStyle name="20% - Accent6 3 4" xfId="3317"/>
    <cellStyle name="20% - Accent6 3 4 2" xfId="3318"/>
    <cellStyle name="20% - Accent6 3 4 2 2" xfId="3319"/>
    <cellStyle name="20% - Accent6 3 4 2 3" xfId="3320"/>
    <cellStyle name="20% - Accent6 3 4 2 4" xfId="14190"/>
    <cellStyle name="20% - Accent6 3 4 2 5" xfId="14191"/>
    <cellStyle name="20% - Accent6 3 4 3" xfId="3321"/>
    <cellStyle name="20% - Accent6 3 4 4" xfId="3322"/>
    <cellStyle name="20% - Accent6 3 4 5" xfId="3323"/>
    <cellStyle name="20% - Accent6 3 4 6" xfId="14192"/>
    <cellStyle name="20% - Accent6 3 5" xfId="3324"/>
    <cellStyle name="20% - Accent6 3 5 2" xfId="3325"/>
    <cellStyle name="20% - Accent6 3 5 2 2" xfId="3326"/>
    <cellStyle name="20% - Accent6 3 5 2 3" xfId="3327"/>
    <cellStyle name="20% - Accent6 3 5 2 4" xfId="14193"/>
    <cellStyle name="20% - Accent6 3 5 2 5" xfId="14194"/>
    <cellStyle name="20% - Accent6 3 5 3" xfId="3328"/>
    <cellStyle name="20% - Accent6 3 5 4" xfId="3329"/>
    <cellStyle name="20% - Accent6 3 5 5" xfId="3330"/>
    <cellStyle name="20% - Accent6 3 5 6" xfId="14195"/>
    <cellStyle name="20% - Accent6 3 6" xfId="3331"/>
    <cellStyle name="20% - Accent6 3 6 2" xfId="3332"/>
    <cellStyle name="20% - Accent6 3 6 2 2" xfId="3333"/>
    <cellStyle name="20% - Accent6 3 6 2 3" xfId="3334"/>
    <cellStyle name="20% - Accent6 3 6 2 4" xfId="14196"/>
    <cellStyle name="20% - Accent6 3 6 2 5" xfId="14197"/>
    <cellStyle name="20% - Accent6 3 6 3" xfId="3335"/>
    <cellStyle name="20% - Accent6 3 6 4" xfId="3336"/>
    <cellStyle name="20% - Accent6 3 6 5" xfId="14198"/>
    <cellStyle name="20% - Accent6 3 6 6" xfId="14199"/>
    <cellStyle name="20% - Accent6 3 7" xfId="3337"/>
    <cellStyle name="20% - Accent6 3 7 2" xfId="3338"/>
    <cellStyle name="20% - Accent6 3 7 2 2" xfId="3339"/>
    <cellStyle name="20% - Accent6 3 7 2 3" xfId="3340"/>
    <cellStyle name="20% - Accent6 3 7 2 4" xfId="14200"/>
    <cellStyle name="20% - Accent6 3 7 2 5" xfId="14201"/>
    <cellStyle name="20% - Accent6 3 7 3" xfId="3341"/>
    <cellStyle name="20% - Accent6 3 7 4" xfId="3342"/>
    <cellStyle name="20% - Accent6 3 7 5" xfId="14202"/>
    <cellStyle name="20% - Accent6 3 7 6" xfId="14203"/>
    <cellStyle name="20% - Accent6 3 8" xfId="3343"/>
    <cellStyle name="20% - Accent6 3 8 2" xfId="3344"/>
    <cellStyle name="20% - Accent6 3 8 2 2" xfId="3345"/>
    <cellStyle name="20% - Accent6 3 8 2 3" xfId="3346"/>
    <cellStyle name="20% - Accent6 3 8 2 4" xfId="14204"/>
    <cellStyle name="20% - Accent6 3 8 2 5" xfId="14205"/>
    <cellStyle name="20% - Accent6 3 8 3" xfId="3347"/>
    <cellStyle name="20% - Accent6 3 8 4" xfId="3348"/>
    <cellStyle name="20% - Accent6 3 8 5" xfId="14206"/>
    <cellStyle name="20% - Accent6 3 8 6" xfId="14207"/>
    <cellStyle name="20% - Accent6 3 9" xfId="3349"/>
    <cellStyle name="20% - Accent6 3 9 2" xfId="3350"/>
    <cellStyle name="20% - Accent6 3 9 3" xfId="3351"/>
    <cellStyle name="20% - Accent6 3 9 4" xfId="14208"/>
    <cellStyle name="20% - Accent6 3 9 5" xfId="14209"/>
    <cellStyle name="20% - Accent6 3_ECO Targets" xfId="3352"/>
    <cellStyle name="20% - Accent6 30" xfId="3353"/>
    <cellStyle name="20% - Accent6 31" xfId="3354"/>
    <cellStyle name="20% - Accent6 32" xfId="3355"/>
    <cellStyle name="20% - Accent6 33" xfId="3356"/>
    <cellStyle name="20% - Accent6 34" xfId="3357"/>
    <cellStyle name="20% - Accent6 35" xfId="3358"/>
    <cellStyle name="20% - Accent6 36" xfId="3359"/>
    <cellStyle name="20% - Accent6 37" xfId="3360"/>
    <cellStyle name="20% - Accent6 38" xfId="3361"/>
    <cellStyle name="20% - Accent6 39" xfId="3362"/>
    <cellStyle name="20% - Accent6 4" xfId="3363"/>
    <cellStyle name="20% - Accent6 4 10" xfId="3364"/>
    <cellStyle name="20% - Accent6 4 11" xfId="3365"/>
    <cellStyle name="20% - Accent6 4 12" xfId="3366"/>
    <cellStyle name="20% - Accent6 4 13" xfId="14210"/>
    <cellStyle name="20% - Accent6 4 2" xfId="3367"/>
    <cellStyle name="20% - Accent6 4 2 2" xfId="3368"/>
    <cellStyle name="20% - Accent6 4 2 2 2" xfId="3369"/>
    <cellStyle name="20% - Accent6 4 2 2 3" xfId="3370"/>
    <cellStyle name="20% - Accent6 4 2 2 4" xfId="14211"/>
    <cellStyle name="20% - Accent6 4 2 2 5" xfId="14212"/>
    <cellStyle name="20% - Accent6 4 2 3" xfId="3371"/>
    <cellStyle name="20% - Accent6 4 2 4" xfId="3372"/>
    <cellStyle name="20% - Accent6 4 2 5" xfId="14213"/>
    <cellStyle name="20% - Accent6 4 2 6" xfId="14214"/>
    <cellStyle name="20% - Accent6 4 2_Template A new" xfId="3373"/>
    <cellStyle name="20% - Accent6 4 3" xfId="3374"/>
    <cellStyle name="20% - Accent6 4 3 2" xfId="3375"/>
    <cellStyle name="20% - Accent6 4 3 2 2" xfId="3376"/>
    <cellStyle name="20% - Accent6 4 3 2 3" xfId="3377"/>
    <cellStyle name="20% - Accent6 4 3 2 4" xfId="14215"/>
    <cellStyle name="20% - Accent6 4 3 2 5" xfId="14216"/>
    <cellStyle name="20% - Accent6 4 3 3" xfId="3378"/>
    <cellStyle name="20% - Accent6 4 3 4" xfId="3379"/>
    <cellStyle name="20% - Accent6 4 3 5" xfId="14217"/>
    <cellStyle name="20% - Accent6 4 3 6" xfId="14218"/>
    <cellStyle name="20% - Accent6 4 4" xfId="3380"/>
    <cellStyle name="20% - Accent6 4 4 2" xfId="3381"/>
    <cellStyle name="20% - Accent6 4 4 2 2" xfId="3382"/>
    <cellStyle name="20% - Accent6 4 4 2 3" xfId="3383"/>
    <cellStyle name="20% - Accent6 4 4 2 4" xfId="14219"/>
    <cellStyle name="20% - Accent6 4 4 2 5" xfId="14220"/>
    <cellStyle name="20% - Accent6 4 4 3" xfId="3384"/>
    <cellStyle name="20% - Accent6 4 4 4" xfId="3385"/>
    <cellStyle name="20% - Accent6 4 4 5" xfId="14221"/>
    <cellStyle name="20% - Accent6 4 4 6" xfId="14222"/>
    <cellStyle name="20% - Accent6 4 5" xfId="3386"/>
    <cellStyle name="20% - Accent6 4 5 2" xfId="3387"/>
    <cellStyle name="20% - Accent6 4 5 2 2" xfId="3388"/>
    <cellStyle name="20% - Accent6 4 5 2 3" xfId="3389"/>
    <cellStyle name="20% - Accent6 4 5 2 4" xfId="14223"/>
    <cellStyle name="20% - Accent6 4 5 2 5" xfId="14224"/>
    <cellStyle name="20% - Accent6 4 5 3" xfId="3390"/>
    <cellStyle name="20% - Accent6 4 5 4" xfId="3391"/>
    <cellStyle name="20% - Accent6 4 5 5" xfId="14225"/>
    <cellStyle name="20% - Accent6 4 5 6" xfId="14226"/>
    <cellStyle name="20% - Accent6 4 6" xfId="3392"/>
    <cellStyle name="20% - Accent6 4 6 2" xfId="3393"/>
    <cellStyle name="20% - Accent6 4 6 2 2" xfId="3394"/>
    <cellStyle name="20% - Accent6 4 6 2 3" xfId="3395"/>
    <cellStyle name="20% - Accent6 4 6 2 4" xfId="14227"/>
    <cellStyle name="20% - Accent6 4 6 2 5" xfId="14228"/>
    <cellStyle name="20% - Accent6 4 6 3" xfId="3396"/>
    <cellStyle name="20% - Accent6 4 6 4" xfId="3397"/>
    <cellStyle name="20% - Accent6 4 6 5" xfId="14229"/>
    <cellStyle name="20% - Accent6 4 6 6" xfId="14230"/>
    <cellStyle name="20% - Accent6 4 7" xfId="3398"/>
    <cellStyle name="20% - Accent6 4 7 2" xfId="3399"/>
    <cellStyle name="20% - Accent6 4 7 2 2" xfId="3400"/>
    <cellStyle name="20% - Accent6 4 7 2 3" xfId="3401"/>
    <cellStyle name="20% - Accent6 4 7 2 4" xfId="14231"/>
    <cellStyle name="20% - Accent6 4 7 2 5" xfId="14232"/>
    <cellStyle name="20% - Accent6 4 7 3" xfId="3402"/>
    <cellStyle name="20% - Accent6 4 7 4" xfId="3403"/>
    <cellStyle name="20% - Accent6 4 7 5" xfId="14233"/>
    <cellStyle name="20% - Accent6 4 7 6" xfId="14234"/>
    <cellStyle name="20% - Accent6 4 8" xfId="3404"/>
    <cellStyle name="20% - Accent6 4 8 2" xfId="3405"/>
    <cellStyle name="20% - Accent6 4 8 2 2" xfId="3406"/>
    <cellStyle name="20% - Accent6 4 8 2 3" xfId="3407"/>
    <cellStyle name="20% - Accent6 4 8 2 4" xfId="14235"/>
    <cellStyle name="20% - Accent6 4 8 2 5" xfId="14236"/>
    <cellStyle name="20% - Accent6 4 8 3" xfId="3408"/>
    <cellStyle name="20% - Accent6 4 8 4" xfId="3409"/>
    <cellStyle name="20% - Accent6 4 8 5" xfId="14237"/>
    <cellStyle name="20% - Accent6 4 8 6" xfId="14238"/>
    <cellStyle name="20% - Accent6 4 9" xfId="3410"/>
    <cellStyle name="20% - Accent6 4 9 2" xfId="3411"/>
    <cellStyle name="20% - Accent6 4 9 3" xfId="3412"/>
    <cellStyle name="20% - Accent6 4 9 4" xfId="14239"/>
    <cellStyle name="20% - Accent6 4 9 5" xfId="14240"/>
    <cellStyle name="20% - Accent6 4_ECO Targets" xfId="3413"/>
    <cellStyle name="20% - Accent6 40" xfId="3414"/>
    <cellStyle name="20% - Accent6 41" xfId="3415"/>
    <cellStyle name="20% - Accent6 42" xfId="3416"/>
    <cellStyle name="20% - Accent6 43" xfId="3417"/>
    <cellStyle name="20% - Accent6 44" xfId="3418"/>
    <cellStyle name="20% - Accent6 45" xfId="3419"/>
    <cellStyle name="20% - Accent6 46" xfId="3420"/>
    <cellStyle name="20% - Accent6 47" xfId="3421"/>
    <cellStyle name="20% - Accent6 48" xfId="3422"/>
    <cellStyle name="20% - Accent6 49" xfId="3423"/>
    <cellStyle name="20% - Accent6 5" xfId="3424"/>
    <cellStyle name="20% - Accent6 5 2" xfId="3425"/>
    <cellStyle name="20% - Accent6 5 2 2" xfId="3426"/>
    <cellStyle name="20% - Accent6 5 2 3" xfId="3427"/>
    <cellStyle name="20% - Accent6 5 2 4" xfId="14241"/>
    <cellStyle name="20% - Accent6 5 2 5" xfId="14242"/>
    <cellStyle name="20% - Accent6 5 3" xfId="3428"/>
    <cellStyle name="20% - Accent6 5 4" xfId="3429"/>
    <cellStyle name="20% - Accent6 5 5" xfId="14243"/>
    <cellStyle name="20% - Accent6 5 6" xfId="14244"/>
    <cellStyle name="20% - Accent6 5_Template A new" xfId="3430"/>
    <cellStyle name="20% - Accent6 50" xfId="3431"/>
    <cellStyle name="20% - Accent6 51" xfId="3432"/>
    <cellStyle name="20% - Accent6 52" xfId="3433"/>
    <cellStyle name="20% - Accent6 53" xfId="3434"/>
    <cellStyle name="20% - Accent6 54" xfId="3435"/>
    <cellStyle name="20% - Accent6 55" xfId="3436"/>
    <cellStyle name="20% - Accent6 56" xfId="3437"/>
    <cellStyle name="20% - Accent6 57" xfId="3438"/>
    <cellStyle name="20% - Accent6 58" xfId="3439"/>
    <cellStyle name="20% - Accent6 59" xfId="3440"/>
    <cellStyle name="20% - Accent6 6" xfId="3441"/>
    <cellStyle name="20% - Accent6 6 2" xfId="3442"/>
    <cellStyle name="20% - Accent6 6 2 2" xfId="3443"/>
    <cellStyle name="20% - Accent6 6 2 3" xfId="3444"/>
    <cellStyle name="20% - Accent6 6 2 4" xfId="14245"/>
    <cellStyle name="20% - Accent6 6 2 5" xfId="14246"/>
    <cellStyle name="20% - Accent6 6 3" xfId="3445"/>
    <cellStyle name="20% - Accent6 6 4" xfId="3446"/>
    <cellStyle name="20% - Accent6 6 5" xfId="14247"/>
    <cellStyle name="20% - Accent6 6 6" xfId="14248"/>
    <cellStyle name="20% - Accent6 6_Template A new" xfId="3447"/>
    <cellStyle name="20% - Accent6 60" xfId="3448"/>
    <cellStyle name="20% - Accent6 61" xfId="3449"/>
    <cellStyle name="20% - Accent6 62" xfId="3450"/>
    <cellStyle name="20% - Accent6 7" xfId="3451"/>
    <cellStyle name="20% - Accent6 7 2" xfId="3452"/>
    <cellStyle name="20% - Accent6 7 2 2" xfId="3453"/>
    <cellStyle name="20% - Accent6 7 2 3" xfId="3454"/>
    <cellStyle name="20% - Accent6 7 2 4" xfId="14249"/>
    <cellStyle name="20% - Accent6 7 2 5" xfId="14250"/>
    <cellStyle name="20% - Accent6 7 3" xfId="3455"/>
    <cellStyle name="20% - Accent6 7 4" xfId="3456"/>
    <cellStyle name="20% - Accent6 7 5" xfId="14251"/>
    <cellStyle name="20% - Accent6 7 6" xfId="14252"/>
    <cellStyle name="20% - Accent6 7_Template A new" xfId="3457"/>
    <cellStyle name="20% - Accent6 8" xfId="3458"/>
    <cellStyle name="20% - Accent6 8 2" xfId="3459"/>
    <cellStyle name="20% - Accent6 8 2 2" xfId="3460"/>
    <cellStyle name="20% - Accent6 8 2 3" xfId="3461"/>
    <cellStyle name="20% - Accent6 8 2 4" xfId="14253"/>
    <cellStyle name="20% - Accent6 8 2 5" xfId="14254"/>
    <cellStyle name="20% - Accent6 8 3" xfId="3462"/>
    <cellStyle name="20% - Accent6 8 4" xfId="3463"/>
    <cellStyle name="20% - Accent6 8 5" xfId="14255"/>
    <cellStyle name="20% - Accent6 8 6" xfId="14256"/>
    <cellStyle name="20% - Accent6 8_Template A new" xfId="3464"/>
    <cellStyle name="20% - Accent6 9" xfId="3465"/>
    <cellStyle name="20% - Accent6 9 2" xfId="3466"/>
    <cellStyle name="20% - Accent6 9 2 2" xfId="3467"/>
    <cellStyle name="20% - Accent6 9 2 3" xfId="3468"/>
    <cellStyle name="20% - Accent6 9 2 4" xfId="14257"/>
    <cellStyle name="20% - Accent6 9 2 5" xfId="14258"/>
    <cellStyle name="20% - Accent6 9 3" xfId="3469"/>
    <cellStyle name="20% - Accent6 9 4" xfId="3470"/>
    <cellStyle name="20% - Accent6 9 5" xfId="14259"/>
    <cellStyle name="20% - Accent6 9 6" xfId="14260"/>
    <cellStyle name="20% - Accent6 9_Template A new" xfId="3471"/>
    <cellStyle name="20% - Énfasis1" xfId="3472"/>
    <cellStyle name="20% - Énfasis1 2" xfId="3473"/>
    <cellStyle name="20% - Énfasis2" xfId="3474"/>
    <cellStyle name="20% - Énfasis2 2" xfId="3475"/>
    <cellStyle name="20% - Énfasis3" xfId="3476"/>
    <cellStyle name="20% - Énfasis3 2" xfId="3477"/>
    <cellStyle name="20% - Énfasis4" xfId="3478"/>
    <cellStyle name="20% - Énfasis4 2" xfId="3479"/>
    <cellStyle name="20% - Énfasis5" xfId="3480"/>
    <cellStyle name="20% - Énfasis5 2" xfId="3481"/>
    <cellStyle name="20% - Énfasis6" xfId="3482"/>
    <cellStyle name="20% - Énfasis6 2" xfId="3483"/>
    <cellStyle name="2decimal" xfId="3484"/>
    <cellStyle name="40% - Accent1 10" xfId="3485"/>
    <cellStyle name="40% - Accent1 10 2" xfId="3486"/>
    <cellStyle name="40% - Accent1 10 2 2" xfId="3487"/>
    <cellStyle name="40% - Accent1 10 2 3" xfId="3488"/>
    <cellStyle name="40% - Accent1 10 2 4" xfId="14261"/>
    <cellStyle name="40% - Accent1 10 2 5" xfId="14262"/>
    <cellStyle name="40% - Accent1 10 3" xfId="3489"/>
    <cellStyle name="40% - Accent1 10 4" xfId="3490"/>
    <cellStyle name="40% - Accent1 10 5" xfId="14263"/>
    <cellStyle name="40% - Accent1 10 6" xfId="14264"/>
    <cellStyle name="40% - Accent1 10_Template A new" xfId="3491"/>
    <cellStyle name="40% - Accent1 11" xfId="3492"/>
    <cellStyle name="40% - Accent1 11 2" xfId="3493"/>
    <cellStyle name="40% - Accent1 11 2 2" xfId="3494"/>
    <cellStyle name="40% - Accent1 11 2 3" xfId="3495"/>
    <cellStyle name="40% - Accent1 11 2 4" xfId="14265"/>
    <cellStyle name="40% - Accent1 11 2 5" xfId="14266"/>
    <cellStyle name="40% - Accent1 11 3" xfId="3496"/>
    <cellStyle name="40% - Accent1 11 4" xfId="3497"/>
    <cellStyle name="40% - Accent1 11 5" xfId="14267"/>
    <cellStyle name="40% - Accent1 11 6" xfId="14268"/>
    <cellStyle name="40% - Accent1 11_Template A new" xfId="3498"/>
    <cellStyle name="40% - Accent1 12" xfId="3499"/>
    <cellStyle name="40% - Accent1 12 2" xfId="3500"/>
    <cellStyle name="40% - Accent1 12 2 2" xfId="3501"/>
    <cellStyle name="40% - Accent1 12 2 3" xfId="3502"/>
    <cellStyle name="40% - Accent1 12 2 4" xfId="14269"/>
    <cellStyle name="40% - Accent1 12 2 5" xfId="14270"/>
    <cellStyle name="40% - Accent1 12 3" xfId="3503"/>
    <cellStyle name="40% - Accent1 12 4" xfId="3504"/>
    <cellStyle name="40% - Accent1 12 5" xfId="14271"/>
    <cellStyle name="40% - Accent1 12 6" xfId="14272"/>
    <cellStyle name="40% - Accent1 12_Template A new" xfId="3505"/>
    <cellStyle name="40% - Accent1 13" xfId="3506"/>
    <cellStyle name="40% - Accent1 13 2" xfId="3507"/>
    <cellStyle name="40% - Accent1 13 2 2" xfId="3508"/>
    <cellStyle name="40% - Accent1 13 2 3" xfId="3509"/>
    <cellStyle name="40% - Accent1 13 2 4" xfId="14273"/>
    <cellStyle name="40% - Accent1 13 2 5" xfId="14274"/>
    <cellStyle name="40% - Accent1 13 3" xfId="3510"/>
    <cellStyle name="40% - Accent1 13 4" xfId="3511"/>
    <cellStyle name="40% - Accent1 13 5" xfId="14275"/>
    <cellStyle name="40% - Accent1 13 6" xfId="14276"/>
    <cellStyle name="40% - Accent1 13_Template A new" xfId="3512"/>
    <cellStyle name="40% - Accent1 14" xfId="3513"/>
    <cellStyle name="40% - Accent1 14 2" xfId="3514"/>
    <cellStyle name="40% - Accent1 14 2 2" xfId="3515"/>
    <cellStyle name="40% - Accent1 14 2 3" xfId="3516"/>
    <cellStyle name="40% - Accent1 14 2 4" xfId="14277"/>
    <cellStyle name="40% - Accent1 14 2 5" xfId="14278"/>
    <cellStyle name="40% - Accent1 14 3" xfId="3517"/>
    <cellStyle name="40% - Accent1 14 4" xfId="3518"/>
    <cellStyle name="40% - Accent1 14 5" xfId="14279"/>
    <cellStyle name="40% - Accent1 14 6" xfId="14280"/>
    <cellStyle name="40% - Accent1 14_Template A new" xfId="3519"/>
    <cellStyle name="40% - Accent1 15" xfId="3520"/>
    <cellStyle name="40% - Accent1 15 2" xfId="3521"/>
    <cellStyle name="40% - Accent1 15 2 2" xfId="3522"/>
    <cellStyle name="40% - Accent1 15 2 3" xfId="3523"/>
    <cellStyle name="40% - Accent1 15 2 4" xfId="14281"/>
    <cellStyle name="40% - Accent1 15 2 5" xfId="14282"/>
    <cellStyle name="40% - Accent1 15 3" xfId="3524"/>
    <cellStyle name="40% - Accent1 15 4" xfId="3525"/>
    <cellStyle name="40% - Accent1 15 5" xfId="14283"/>
    <cellStyle name="40% - Accent1 15 6" xfId="14284"/>
    <cellStyle name="40% - Accent1 15_Template A new" xfId="3526"/>
    <cellStyle name="40% - Accent1 16" xfId="3527"/>
    <cellStyle name="40% - Accent1 16 2" xfId="3528"/>
    <cellStyle name="40% - Accent1 16 2 2" xfId="3529"/>
    <cellStyle name="40% - Accent1 16 2 3" xfId="3530"/>
    <cellStyle name="40% - Accent1 16 2 4" xfId="14285"/>
    <cellStyle name="40% - Accent1 16 2 5" xfId="14286"/>
    <cellStyle name="40% - Accent1 16 3" xfId="3531"/>
    <cellStyle name="40% - Accent1 16 4" xfId="3532"/>
    <cellStyle name="40% - Accent1 16 5" xfId="14287"/>
    <cellStyle name="40% - Accent1 16 6" xfId="14288"/>
    <cellStyle name="40% - Accent1 16_Template A new" xfId="3533"/>
    <cellStyle name="40% - Accent1 17" xfId="3534"/>
    <cellStyle name="40% - Accent1 17 2" xfId="3535"/>
    <cellStyle name="40% - Accent1 17 3" xfId="3536"/>
    <cellStyle name="40% - Accent1 17 4" xfId="14289"/>
    <cellStyle name="40% - Accent1 17 5" xfId="14290"/>
    <cellStyle name="40% - Accent1 18" xfId="3537"/>
    <cellStyle name="40% - Accent1 18 2" xfId="14291"/>
    <cellStyle name="40% - Accent1 19" xfId="3538"/>
    <cellStyle name="40% - Accent1 2" xfId="3539"/>
    <cellStyle name="40% - Accent1 2 10" xfId="3540"/>
    <cellStyle name="40% - Accent1 2 10 2" xfId="3541"/>
    <cellStyle name="40% - Accent1 2 10 2 2" xfId="3542"/>
    <cellStyle name="40% - Accent1 2 10 2 3" xfId="3543"/>
    <cellStyle name="40% - Accent1 2 10 2 4" xfId="14292"/>
    <cellStyle name="40% - Accent1 2 10 2 5" xfId="14293"/>
    <cellStyle name="40% - Accent1 2 10 3" xfId="3544"/>
    <cellStyle name="40% - Accent1 2 10 4" xfId="3545"/>
    <cellStyle name="40% - Accent1 2 10 5" xfId="14294"/>
    <cellStyle name="40% - Accent1 2 10 6" xfId="14295"/>
    <cellStyle name="40% - Accent1 2 10_Template A new" xfId="3546"/>
    <cellStyle name="40% - Accent1 2 11" xfId="3547"/>
    <cellStyle name="40% - Accent1 2 11 2" xfId="3548"/>
    <cellStyle name="40% - Accent1 2 11 2 2" xfId="3549"/>
    <cellStyle name="40% - Accent1 2 11 2 3" xfId="3550"/>
    <cellStyle name="40% - Accent1 2 11 2 4" xfId="14296"/>
    <cellStyle name="40% - Accent1 2 11 2 5" xfId="14297"/>
    <cellStyle name="40% - Accent1 2 11 3" xfId="3551"/>
    <cellStyle name="40% - Accent1 2 11 4" xfId="3552"/>
    <cellStyle name="40% - Accent1 2 11 5" xfId="14298"/>
    <cellStyle name="40% - Accent1 2 11 6" xfId="14299"/>
    <cellStyle name="40% - Accent1 2 12" xfId="3553"/>
    <cellStyle name="40% - Accent1 2 12 2" xfId="3554"/>
    <cellStyle name="40% - Accent1 2 12 2 2" xfId="3555"/>
    <cellStyle name="40% - Accent1 2 12 2 3" xfId="3556"/>
    <cellStyle name="40% - Accent1 2 12 2 4" xfId="14300"/>
    <cellStyle name="40% - Accent1 2 12 2 5" xfId="14301"/>
    <cellStyle name="40% - Accent1 2 12 3" xfId="3557"/>
    <cellStyle name="40% - Accent1 2 12 4" xfId="3558"/>
    <cellStyle name="40% - Accent1 2 12 5" xfId="14302"/>
    <cellStyle name="40% - Accent1 2 12 6" xfId="14303"/>
    <cellStyle name="40% - Accent1 2 13" xfId="3559"/>
    <cellStyle name="40% - Accent1 2 13 2" xfId="3560"/>
    <cellStyle name="40% - Accent1 2 13 2 2" xfId="3561"/>
    <cellStyle name="40% - Accent1 2 13 2 3" xfId="3562"/>
    <cellStyle name="40% - Accent1 2 13 2 4" xfId="14304"/>
    <cellStyle name="40% - Accent1 2 13 2 5" xfId="14305"/>
    <cellStyle name="40% - Accent1 2 13 3" xfId="3563"/>
    <cellStyle name="40% - Accent1 2 13 4" xfId="3564"/>
    <cellStyle name="40% - Accent1 2 13 5" xfId="14306"/>
    <cellStyle name="40% - Accent1 2 13 6" xfId="14307"/>
    <cellStyle name="40% - Accent1 2 14" xfId="3565"/>
    <cellStyle name="40% - Accent1 2 14 2" xfId="3566"/>
    <cellStyle name="40% - Accent1 2 14 2 2" xfId="3567"/>
    <cellStyle name="40% - Accent1 2 14 2 3" xfId="3568"/>
    <cellStyle name="40% - Accent1 2 14 2 4" xfId="14308"/>
    <cellStyle name="40% - Accent1 2 14 2 5" xfId="14309"/>
    <cellStyle name="40% - Accent1 2 14 3" xfId="3569"/>
    <cellStyle name="40% - Accent1 2 14 4" xfId="3570"/>
    <cellStyle name="40% - Accent1 2 14 5" xfId="14310"/>
    <cellStyle name="40% - Accent1 2 14 6" xfId="14311"/>
    <cellStyle name="40% - Accent1 2 15" xfId="3571"/>
    <cellStyle name="40% - Accent1 2 15 2" xfId="3572"/>
    <cellStyle name="40% - Accent1 2 15 3" xfId="3573"/>
    <cellStyle name="40% - Accent1 2 15 4" xfId="14312"/>
    <cellStyle name="40% - Accent1 2 15 5" xfId="14313"/>
    <cellStyle name="40% - Accent1 2 16" xfId="3574"/>
    <cellStyle name="40% - Accent1 2 17" xfId="3575"/>
    <cellStyle name="40% - Accent1 2 18" xfId="3576"/>
    <cellStyle name="40% - Accent1 2 19" xfId="14314"/>
    <cellStyle name="40% - Accent1 2 2" xfId="3577"/>
    <cellStyle name="40% - Accent1 2 2 2" xfId="3578"/>
    <cellStyle name="40% - Accent1 2 2 2 2" xfId="3579"/>
    <cellStyle name="40% - Accent1 2 2 2 3" xfId="3580"/>
    <cellStyle name="40% - Accent1 2 2 2 4" xfId="14315"/>
    <cellStyle name="40% - Accent1 2 2 2 5" xfId="14316"/>
    <cellStyle name="40% - Accent1 2 2 3" xfId="3581"/>
    <cellStyle name="40% - Accent1 2 2 4" xfId="3582"/>
    <cellStyle name="40% - Accent1 2 2 5" xfId="3583"/>
    <cellStyle name="40% - Accent1 2 2 6" xfId="14317"/>
    <cellStyle name="40% - Accent1 2 2_Template A new" xfId="3584"/>
    <cellStyle name="40% - Accent1 2 3" xfId="3585"/>
    <cellStyle name="40% - Accent1 2 3 2" xfId="3586"/>
    <cellStyle name="40% - Accent1 2 3 2 2" xfId="3587"/>
    <cellStyle name="40% - Accent1 2 3 2 3" xfId="3588"/>
    <cellStyle name="40% - Accent1 2 3 2 4" xfId="14318"/>
    <cellStyle name="40% - Accent1 2 3 2 5" xfId="14319"/>
    <cellStyle name="40% - Accent1 2 3 3" xfId="3589"/>
    <cellStyle name="40% - Accent1 2 3 4" xfId="3590"/>
    <cellStyle name="40% - Accent1 2 3 5" xfId="3591"/>
    <cellStyle name="40% - Accent1 2 3 6" xfId="14320"/>
    <cellStyle name="40% - Accent1 2 3_Template A new" xfId="3592"/>
    <cellStyle name="40% - Accent1 2 4" xfId="3593"/>
    <cellStyle name="40% - Accent1 2 4 2" xfId="3594"/>
    <cellStyle name="40% - Accent1 2 4 2 2" xfId="3595"/>
    <cellStyle name="40% - Accent1 2 4 2 3" xfId="3596"/>
    <cellStyle name="40% - Accent1 2 4 2 4" xfId="14321"/>
    <cellStyle name="40% - Accent1 2 4 2 5" xfId="14322"/>
    <cellStyle name="40% - Accent1 2 4 3" xfId="3597"/>
    <cellStyle name="40% - Accent1 2 4 4" xfId="3598"/>
    <cellStyle name="40% - Accent1 2 4 5" xfId="3599"/>
    <cellStyle name="40% - Accent1 2 4 6" xfId="14323"/>
    <cellStyle name="40% - Accent1 2 4_Template A new" xfId="3600"/>
    <cellStyle name="40% - Accent1 2 5" xfId="3601"/>
    <cellStyle name="40% - Accent1 2 5 2" xfId="3602"/>
    <cellStyle name="40% - Accent1 2 5 2 2" xfId="3603"/>
    <cellStyle name="40% - Accent1 2 5 2 3" xfId="3604"/>
    <cellStyle name="40% - Accent1 2 5 2 4" xfId="14324"/>
    <cellStyle name="40% - Accent1 2 5 2 5" xfId="14325"/>
    <cellStyle name="40% - Accent1 2 5 3" xfId="3605"/>
    <cellStyle name="40% - Accent1 2 5 4" xfId="3606"/>
    <cellStyle name="40% - Accent1 2 5 5" xfId="3607"/>
    <cellStyle name="40% - Accent1 2 5 6" xfId="14326"/>
    <cellStyle name="40% - Accent1 2 5_Template A new" xfId="3608"/>
    <cellStyle name="40% - Accent1 2 6" xfId="3609"/>
    <cellStyle name="40% - Accent1 2 6 2" xfId="3610"/>
    <cellStyle name="40% - Accent1 2 6 2 2" xfId="3611"/>
    <cellStyle name="40% - Accent1 2 6 2 3" xfId="3612"/>
    <cellStyle name="40% - Accent1 2 6 2 4" xfId="14327"/>
    <cellStyle name="40% - Accent1 2 6 2 5" xfId="14328"/>
    <cellStyle name="40% - Accent1 2 6 3" xfId="3613"/>
    <cellStyle name="40% - Accent1 2 6 4" xfId="3614"/>
    <cellStyle name="40% - Accent1 2 6 5" xfId="14329"/>
    <cellStyle name="40% - Accent1 2 6 6" xfId="14330"/>
    <cellStyle name="40% - Accent1 2 6_Template A new" xfId="3615"/>
    <cellStyle name="40% - Accent1 2 7" xfId="3616"/>
    <cellStyle name="40% - Accent1 2 7 2" xfId="3617"/>
    <cellStyle name="40% - Accent1 2 7 2 2" xfId="3618"/>
    <cellStyle name="40% - Accent1 2 7 2 3" xfId="3619"/>
    <cellStyle name="40% - Accent1 2 7 2 4" xfId="14331"/>
    <cellStyle name="40% - Accent1 2 7 2 5" xfId="14332"/>
    <cellStyle name="40% - Accent1 2 7 3" xfId="3620"/>
    <cellStyle name="40% - Accent1 2 7 4" xfId="3621"/>
    <cellStyle name="40% - Accent1 2 7 5" xfId="14333"/>
    <cellStyle name="40% - Accent1 2 7 6" xfId="14334"/>
    <cellStyle name="40% - Accent1 2 7_Template A new" xfId="3622"/>
    <cellStyle name="40% - Accent1 2 8" xfId="3623"/>
    <cellStyle name="40% - Accent1 2 8 2" xfId="3624"/>
    <cellStyle name="40% - Accent1 2 8 2 2" xfId="3625"/>
    <cellStyle name="40% - Accent1 2 8 2 3" xfId="3626"/>
    <cellStyle name="40% - Accent1 2 8 2 4" xfId="14335"/>
    <cellStyle name="40% - Accent1 2 8 2 5" xfId="14336"/>
    <cellStyle name="40% - Accent1 2 8 3" xfId="3627"/>
    <cellStyle name="40% - Accent1 2 8 4" xfId="3628"/>
    <cellStyle name="40% - Accent1 2 8 5" xfId="14337"/>
    <cellStyle name="40% - Accent1 2 8 6" xfId="14338"/>
    <cellStyle name="40% - Accent1 2 8_Template A new" xfId="3629"/>
    <cellStyle name="40% - Accent1 2 9" xfId="3630"/>
    <cellStyle name="40% - Accent1 2 9 2" xfId="3631"/>
    <cellStyle name="40% - Accent1 2 9 2 2" xfId="3632"/>
    <cellStyle name="40% - Accent1 2 9 2 3" xfId="3633"/>
    <cellStyle name="40% - Accent1 2 9 2 4" xfId="14339"/>
    <cellStyle name="40% - Accent1 2 9 2 5" xfId="14340"/>
    <cellStyle name="40% - Accent1 2 9 3" xfId="3634"/>
    <cellStyle name="40% - Accent1 2 9 4" xfId="3635"/>
    <cellStyle name="40% - Accent1 2 9 5" xfId="14341"/>
    <cellStyle name="40% - Accent1 2 9 6" xfId="14342"/>
    <cellStyle name="40% - Accent1 2 9_Template A new" xfId="3636"/>
    <cellStyle name="40% - Accent1 2_ECO Targets" xfId="3637"/>
    <cellStyle name="40% - Accent1 20" xfId="3638"/>
    <cellStyle name="40% - Accent1 21" xfId="3639"/>
    <cellStyle name="40% - Accent1 22" xfId="3640"/>
    <cellStyle name="40% - Accent1 23" xfId="3641"/>
    <cellStyle name="40% - Accent1 24" xfId="3642"/>
    <cellStyle name="40% - Accent1 25" xfId="3643"/>
    <cellStyle name="40% - Accent1 26" xfId="3644"/>
    <cellStyle name="40% - Accent1 27" xfId="3645"/>
    <cellStyle name="40% - Accent1 28" xfId="3646"/>
    <cellStyle name="40% - Accent1 29" xfId="3647"/>
    <cellStyle name="40% - Accent1 3" xfId="3648"/>
    <cellStyle name="40% - Accent1 3 10" xfId="3649"/>
    <cellStyle name="40% - Accent1 3 10 2" xfId="3650"/>
    <cellStyle name="40% - Accent1 3 11" xfId="3651"/>
    <cellStyle name="40% - Accent1 3 12" xfId="3652"/>
    <cellStyle name="40% - Accent1 3 13" xfId="14343"/>
    <cellStyle name="40% - Accent1 3 2" xfId="3653"/>
    <cellStyle name="40% - Accent1 3 2 2" xfId="3654"/>
    <cellStyle name="40% - Accent1 3 2 2 2" xfId="3655"/>
    <cellStyle name="40% - Accent1 3 2 2 3" xfId="3656"/>
    <cellStyle name="40% - Accent1 3 2 2 4" xfId="14344"/>
    <cellStyle name="40% - Accent1 3 2 2 5" xfId="14345"/>
    <cellStyle name="40% - Accent1 3 2 3" xfId="3657"/>
    <cellStyle name="40% - Accent1 3 2 4" xfId="3658"/>
    <cellStyle name="40% - Accent1 3 2 5" xfId="3659"/>
    <cellStyle name="40% - Accent1 3 2 6" xfId="14346"/>
    <cellStyle name="40% - Accent1 3 2_Template A new" xfId="3660"/>
    <cellStyle name="40% - Accent1 3 3" xfId="3661"/>
    <cellStyle name="40% - Accent1 3 3 2" xfId="3662"/>
    <cellStyle name="40% - Accent1 3 3 2 2" xfId="3663"/>
    <cellStyle name="40% - Accent1 3 3 2 3" xfId="3664"/>
    <cellStyle name="40% - Accent1 3 3 2 4" xfId="14347"/>
    <cellStyle name="40% - Accent1 3 3 2 5" xfId="14348"/>
    <cellStyle name="40% - Accent1 3 3 3" xfId="3665"/>
    <cellStyle name="40% - Accent1 3 3 4" xfId="3666"/>
    <cellStyle name="40% - Accent1 3 3 5" xfId="3667"/>
    <cellStyle name="40% - Accent1 3 3 6" xfId="14349"/>
    <cellStyle name="40% - Accent1 3 3_Template A new" xfId="3668"/>
    <cellStyle name="40% - Accent1 3 4" xfId="3669"/>
    <cellStyle name="40% - Accent1 3 4 2" xfId="3670"/>
    <cellStyle name="40% - Accent1 3 4 2 2" xfId="3671"/>
    <cellStyle name="40% - Accent1 3 4 2 3" xfId="3672"/>
    <cellStyle name="40% - Accent1 3 4 2 4" xfId="14350"/>
    <cellStyle name="40% - Accent1 3 4 2 5" xfId="14351"/>
    <cellStyle name="40% - Accent1 3 4 3" xfId="3673"/>
    <cellStyle name="40% - Accent1 3 4 4" xfId="3674"/>
    <cellStyle name="40% - Accent1 3 4 5" xfId="3675"/>
    <cellStyle name="40% - Accent1 3 4 6" xfId="14352"/>
    <cellStyle name="40% - Accent1 3 4_Template A new" xfId="3676"/>
    <cellStyle name="40% - Accent1 3 5" xfId="3677"/>
    <cellStyle name="40% - Accent1 3 5 2" xfId="3678"/>
    <cellStyle name="40% - Accent1 3 5 2 2" xfId="3679"/>
    <cellStyle name="40% - Accent1 3 5 2 3" xfId="3680"/>
    <cellStyle name="40% - Accent1 3 5 2 4" xfId="14353"/>
    <cellStyle name="40% - Accent1 3 5 2 5" xfId="14354"/>
    <cellStyle name="40% - Accent1 3 5 3" xfId="3681"/>
    <cellStyle name="40% - Accent1 3 5 4" xfId="3682"/>
    <cellStyle name="40% - Accent1 3 5 5" xfId="3683"/>
    <cellStyle name="40% - Accent1 3 5 6" xfId="14355"/>
    <cellStyle name="40% - Accent1 3 5_Template A new" xfId="3684"/>
    <cellStyle name="40% - Accent1 3 6" xfId="3685"/>
    <cellStyle name="40% - Accent1 3 6 2" xfId="3686"/>
    <cellStyle name="40% - Accent1 3 6 2 2" xfId="3687"/>
    <cellStyle name="40% - Accent1 3 6 2 3" xfId="3688"/>
    <cellStyle name="40% - Accent1 3 6 2 4" xfId="14356"/>
    <cellStyle name="40% - Accent1 3 6 2 5" xfId="14357"/>
    <cellStyle name="40% - Accent1 3 6 3" xfId="3689"/>
    <cellStyle name="40% - Accent1 3 6 4" xfId="3690"/>
    <cellStyle name="40% - Accent1 3 6 5" xfId="14358"/>
    <cellStyle name="40% - Accent1 3 6 6" xfId="14359"/>
    <cellStyle name="40% - Accent1 3 6_Template A new" xfId="3691"/>
    <cellStyle name="40% - Accent1 3 7" xfId="3692"/>
    <cellStyle name="40% - Accent1 3 7 2" xfId="3693"/>
    <cellStyle name="40% - Accent1 3 7 2 2" xfId="3694"/>
    <cellStyle name="40% - Accent1 3 7 2 3" xfId="3695"/>
    <cellStyle name="40% - Accent1 3 7 2 4" xfId="14360"/>
    <cellStyle name="40% - Accent1 3 7 2 5" xfId="14361"/>
    <cellStyle name="40% - Accent1 3 7 3" xfId="3696"/>
    <cellStyle name="40% - Accent1 3 7 4" xfId="3697"/>
    <cellStyle name="40% - Accent1 3 7 5" xfId="14362"/>
    <cellStyle name="40% - Accent1 3 7 6" xfId="14363"/>
    <cellStyle name="40% - Accent1 3 7_Template A new" xfId="3698"/>
    <cellStyle name="40% - Accent1 3 8" xfId="3699"/>
    <cellStyle name="40% - Accent1 3 8 2" xfId="3700"/>
    <cellStyle name="40% - Accent1 3 8 2 2" xfId="3701"/>
    <cellStyle name="40% - Accent1 3 8 2 3" xfId="3702"/>
    <cellStyle name="40% - Accent1 3 8 2 4" xfId="14364"/>
    <cellStyle name="40% - Accent1 3 8 2 5" xfId="14365"/>
    <cellStyle name="40% - Accent1 3 8 3" xfId="3703"/>
    <cellStyle name="40% - Accent1 3 8 4" xfId="3704"/>
    <cellStyle name="40% - Accent1 3 8 5" xfId="14366"/>
    <cellStyle name="40% - Accent1 3 8 6" xfId="14367"/>
    <cellStyle name="40% - Accent1 3 8_Template A new" xfId="3705"/>
    <cellStyle name="40% - Accent1 3 9" xfId="3706"/>
    <cellStyle name="40% - Accent1 3 9 2" xfId="3707"/>
    <cellStyle name="40% - Accent1 3 9 3" xfId="3708"/>
    <cellStyle name="40% - Accent1 3 9 4" xfId="14368"/>
    <cellStyle name="40% - Accent1 3 9 5" xfId="14369"/>
    <cellStyle name="40% - Accent1 3_ECO Targets" xfId="3709"/>
    <cellStyle name="40% - Accent1 30" xfId="3710"/>
    <cellStyle name="40% - Accent1 31" xfId="3711"/>
    <cellStyle name="40% - Accent1 32" xfId="3712"/>
    <cellStyle name="40% - Accent1 33" xfId="3713"/>
    <cellStyle name="40% - Accent1 34" xfId="3714"/>
    <cellStyle name="40% - Accent1 35" xfId="3715"/>
    <cellStyle name="40% - Accent1 36" xfId="3716"/>
    <cellStyle name="40% - Accent1 37" xfId="3717"/>
    <cellStyle name="40% - Accent1 38" xfId="3718"/>
    <cellStyle name="40% - Accent1 39" xfId="3719"/>
    <cellStyle name="40% - Accent1 4" xfId="3720"/>
    <cellStyle name="40% - Accent1 4 10" xfId="3721"/>
    <cellStyle name="40% - Accent1 4 11" xfId="3722"/>
    <cellStyle name="40% - Accent1 4 12" xfId="3723"/>
    <cellStyle name="40% - Accent1 4 13" xfId="14370"/>
    <cellStyle name="40% - Accent1 4 2" xfId="3724"/>
    <cellStyle name="40% - Accent1 4 2 2" xfId="3725"/>
    <cellStyle name="40% - Accent1 4 2 2 2" xfId="3726"/>
    <cellStyle name="40% - Accent1 4 2 2 3" xfId="3727"/>
    <cellStyle name="40% - Accent1 4 2 2 4" xfId="14371"/>
    <cellStyle name="40% - Accent1 4 2 2 5" xfId="14372"/>
    <cellStyle name="40% - Accent1 4 2 3" xfId="3728"/>
    <cellStyle name="40% - Accent1 4 2 4" xfId="3729"/>
    <cellStyle name="40% - Accent1 4 2 5" xfId="14373"/>
    <cellStyle name="40% - Accent1 4 2 6" xfId="14374"/>
    <cellStyle name="40% - Accent1 4 2_Template A new" xfId="3730"/>
    <cellStyle name="40% - Accent1 4 3" xfId="3731"/>
    <cellStyle name="40% - Accent1 4 3 2" xfId="3732"/>
    <cellStyle name="40% - Accent1 4 3 2 2" xfId="3733"/>
    <cellStyle name="40% - Accent1 4 3 2 3" xfId="3734"/>
    <cellStyle name="40% - Accent1 4 3 2 4" xfId="14375"/>
    <cellStyle name="40% - Accent1 4 3 2 5" xfId="14376"/>
    <cellStyle name="40% - Accent1 4 3 3" xfId="3735"/>
    <cellStyle name="40% - Accent1 4 3 4" xfId="3736"/>
    <cellStyle name="40% - Accent1 4 3 5" xfId="14377"/>
    <cellStyle name="40% - Accent1 4 3 6" xfId="14378"/>
    <cellStyle name="40% - Accent1 4 4" xfId="3737"/>
    <cellStyle name="40% - Accent1 4 4 2" xfId="3738"/>
    <cellStyle name="40% - Accent1 4 4 2 2" xfId="3739"/>
    <cellStyle name="40% - Accent1 4 4 2 3" xfId="3740"/>
    <cellStyle name="40% - Accent1 4 4 2 4" xfId="14379"/>
    <cellStyle name="40% - Accent1 4 4 2 5" xfId="14380"/>
    <cellStyle name="40% - Accent1 4 4 3" xfId="3741"/>
    <cellStyle name="40% - Accent1 4 4 4" xfId="3742"/>
    <cellStyle name="40% - Accent1 4 4 5" xfId="14381"/>
    <cellStyle name="40% - Accent1 4 4 6" xfId="14382"/>
    <cellStyle name="40% - Accent1 4 5" xfId="3743"/>
    <cellStyle name="40% - Accent1 4 5 2" xfId="3744"/>
    <cellStyle name="40% - Accent1 4 5 2 2" xfId="3745"/>
    <cellStyle name="40% - Accent1 4 5 2 3" xfId="3746"/>
    <cellStyle name="40% - Accent1 4 5 2 4" xfId="14383"/>
    <cellStyle name="40% - Accent1 4 5 2 5" xfId="14384"/>
    <cellStyle name="40% - Accent1 4 5 3" xfId="3747"/>
    <cellStyle name="40% - Accent1 4 5 4" xfId="3748"/>
    <cellStyle name="40% - Accent1 4 5 5" xfId="14385"/>
    <cellStyle name="40% - Accent1 4 5 6" xfId="14386"/>
    <cellStyle name="40% - Accent1 4 6" xfId="3749"/>
    <cellStyle name="40% - Accent1 4 6 2" xfId="3750"/>
    <cellStyle name="40% - Accent1 4 6 2 2" xfId="3751"/>
    <cellStyle name="40% - Accent1 4 6 2 3" xfId="3752"/>
    <cellStyle name="40% - Accent1 4 6 2 4" xfId="14387"/>
    <cellStyle name="40% - Accent1 4 6 2 5" xfId="14388"/>
    <cellStyle name="40% - Accent1 4 6 3" xfId="3753"/>
    <cellStyle name="40% - Accent1 4 6 4" xfId="3754"/>
    <cellStyle name="40% - Accent1 4 6 5" xfId="14389"/>
    <cellStyle name="40% - Accent1 4 6 6" xfId="14390"/>
    <cellStyle name="40% - Accent1 4 7" xfId="3755"/>
    <cellStyle name="40% - Accent1 4 7 2" xfId="3756"/>
    <cellStyle name="40% - Accent1 4 7 2 2" xfId="3757"/>
    <cellStyle name="40% - Accent1 4 7 2 3" xfId="3758"/>
    <cellStyle name="40% - Accent1 4 7 2 4" xfId="14391"/>
    <cellStyle name="40% - Accent1 4 7 2 5" xfId="14392"/>
    <cellStyle name="40% - Accent1 4 7 3" xfId="3759"/>
    <cellStyle name="40% - Accent1 4 7 4" xfId="3760"/>
    <cellStyle name="40% - Accent1 4 7 5" xfId="14393"/>
    <cellStyle name="40% - Accent1 4 7 6" xfId="14394"/>
    <cellStyle name="40% - Accent1 4 8" xfId="3761"/>
    <cellStyle name="40% - Accent1 4 8 2" xfId="3762"/>
    <cellStyle name="40% - Accent1 4 8 2 2" xfId="3763"/>
    <cellStyle name="40% - Accent1 4 8 2 3" xfId="3764"/>
    <cellStyle name="40% - Accent1 4 8 2 4" xfId="14395"/>
    <cellStyle name="40% - Accent1 4 8 2 5" xfId="14396"/>
    <cellStyle name="40% - Accent1 4 8 3" xfId="3765"/>
    <cellStyle name="40% - Accent1 4 8 4" xfId="3766"/>
    <cellStyle name="40% - Accent1 4 8 5" xfId="14397"/>
    <cellStyle name="40% - Accent1 4 8 6" xfId="14398"/>
    <cellStyle name="40% - Accent1 4 9" xfId="3767"/>
    <cellStyle name="40% - Accent1 4 9 2" xfId="3768"/>
    <cellStyle name="40% - Accent1 4 9 3" xfId="3769"/>
    <cellStyle name="40% - Accent1 4 9 4" xfId="14399"/>
    <cellStyle name="40% - Accent1 4 9 5" xfId="14400"/>
    <cellStyle name="40% - Accent1 4_ECO Targets" xfId="3770"/>
    <cellStyle name="40% - Accent1 40" xfId="3771"/>
    <cellStyle name="40% - Accent1 41" xfId="3772"/>
    <cellStyle name="40% - Accent1 42" xfId="3773"/>
    <cellStyle name="40% - Accent1 43" xfId="3774"/>
    <cellStyle name="40% - Accent1 44" xfId="3775"/>
    <cellStyle name="40% - Accent1 45" xfId="3776"/>
    <cellStyle name="40% - Accent1 46" xfId="3777"/>
    <cellStyle name="40% - Accent1 47" xfId="3778"/>
    <cellStyle name="40% - Accent1 48" xfId="3779"/>
    <cellStyle name="40% - Accent1 49" xfId="3780"/>
    <cellStyle name="40% - Accent1 5" xfId="3781"/>
    <cellStyle name="40% - Accent1 5 2" xfId="3782"/>
    <cellStyle name="40% - Accent1 5 2 2" xfId="3783"/>
    <cellStyle name="40% - Accent1 5 2 3" xfId="3784"/>
    <cellStyle name="40% - Accent1 5 2 4" xfId="14401"/>
    <cellStyle name="40% - Accent1 5 2 5" xfId="14402"/>
    <cellStyle name="40% - Accent1 5 3" xfId="3785"/>
    <cellStyle name="40% - Accent1 5 4" xfId="3786"/>
    <cellStyle name="40% - Accent1 5 5" xfId="14403"/>
    <cellStyle name="40% - Accent1 5 6" xfId="14404"/>
    <cellStyle name="40% - Accent1 5_Template A new" xfId="3787"/>
    <cellStyle name="40% - Accent1 50" xfId="3788"/>
    <cellStyle name="40% - Accent1 51" xfId="3789"/>
    <cellStyle name="40% - Accent1 52" xfId="3790"/>
    <cellStyle name="40% - Accent1 53" xfId="3791"/>
    <cellStyle name="40% - Accent1 54" xfId="3792"/>
    <cellStyle name="40% - Accent1 55" xfId="3793"/>
    <cellStyle name="40% - Accent1 56" xfId="3794"/>
    <cellStyle name="40% - Accent1 57" xfId="3795"/>
    <cellStyle name="40% - Accent1 58" xfId="3796"/>
    <cellStyle name="40% - Accent1 59" xfId="3797"/>
    <cellStyle name="40% - Accent1 6" xfId="3798"/>
    <cellStyle name="40% - Accent1 6 2" xfId="3799"/>
    <cellStyle name="40% - Accent1 6 2 2" xfId="3800"/>
    <cellStyle name="40% - Accent1 6 2 3" xfId="3801"/>
    <cellStyle name="40% - Accent1 6 2 4" xfId="14405"/>
    <cellStyle name="40% - Accent1 6 2 5" xfId="14406"/>
    <cellStyle name="40% - Accent1 6 3" xfId="3802"/>
    <cellStyle name="40% - Accent1 6 4" xfId="3803"/>
    <cellStyle name="40% - Accent1 6 5" xfId="14407"/>
    <cellStyle name="40% - Accent1 6 6" xfId="14408"/>
    <cellStyle name="40% - Accent1 6_Template A new" xfId="3804"/>
    <cellStyle name="40% - Accent1 60" xfId="3805"/>
    <cellStyle name="40% - Accent1 61" xfId="3806"/>
    <cellStyle name="40% - Accent1 62" xfId="3807"/>
    <cellStyle name="40% - Accent1 63" xfId="3808"/>
    <cellStyle name="40% - Accent1 64" xfId="3809"/>
    <cellStyle name="40% - Accent1 65" xfId="3810"/>
    <cellStyle name="40% - Accent1 7" xfId="3811"/>
    <cellStyle name="40% - Accent1 7 2" xfId="3812"/>
    <cellStyle name="40% - Accent1 7 2 2" xfId="3813"/>
    <cellStyle name="40% - Accent1 7 2 3" xfId="3814"/>
    <cellStyle name="40% - Accent1 7 2 4" xfId="14409"/>
    <cellStyle name="40% - Accent1 7 2 5" xfId="14410"/>
    <cellStyle name="40% - Accent1 7 3" xfId="3815"/>
    <cellStyle name="40% - Accent1 7 4" xfId="3816"/>
    <cellStyle name="40% - Accent1 7 5" xfId="14411"/>
    <cellStyle name="40% - Accent1 7 6" xfId="14412"/>
    <cellStyle name="40% - Accent1 7_Template A new" xfId="3817"/>
    <cellStyle name="40% - Accent1 8" xfId="3818"/>
    <cellStyle name="40% - Accent1 8 2" xfId="3819"/>
    <cellStyle name="40% - Accent1 8 2 2" xfId="3820"/>
    <cellStyle name="40% - Accent1 8 2 3" xfId="3821"/>
    <cellStyle name="40% - Accent1 8 2 4" xfId="14413"/>
    <cellStyle name="40% - Accent1 8 2 5" xfId="14414"/>
    <cellStyle name="40% - Accent1 8 3" xfId="3822"/>
    <cellStyle name="40% - Accent1 8 4" xfId="3823"/>
    <cellStyle name="40% - Accent1 8 5" xfId="14415"/>
    <cellStyle name="40% - Accent1 8 6" xfId="14416"/>
    <cellStyle name="40% - Accent1 8_Template A new" xfId="3824"/>
    <cellStyle name="40% - Accent1 9" xfId="3825"/>
    <cellStyle name="40% - Accent1 9 2" xfId="3826"/>
    <cellStyle name="40% - Accent1 9 2 2" xfId="3827"/>
    <cellStyle name="40% - Accent1 9 2 3" xfId="3828"/>
    <cellStyle name="40% - Accent1 9 2 4" xfId="14417"/>
    <cellStyle name="40% - Accent1 9 2 5" xfId="14418"/>
    <cellStyle name="40% - Accent1 9 3" xfId="3829"/>
    <cellStyle name="40% - Accent1 9 4" xfId="3830"/>
    <cellStyle name="40% - Accent1 9 5" xfId="14419"/>
    <cellStyle name="40% - Accent1 9 6" xfId="14420"/>
    <cellStyle name="40% - Accent1 9_Template A new" xfId="3831"/>
    <cellStyle name="40% - Accent2 10" xfId="3832"/>
    <cellStyle name="40% - Accent2 10 2" xfId="3833"/>
    <cellStyle name="40% - Accent2 10 2 2" xfId="3834"/>
    <cellStyle name="40% - Accent2 10 2 3" xfId="3835"/>
    <cellStyle name="40% - Accent2 10 2 4" xfId="14421"/>
    <cellStyle name="40% - Accent2 10 2 5" xfId="14422"/>
    <cellStyle name="40% - Accent2 10 3" xfId="3836"/>
    <cellStyle name="40% - Accent2 10 4" xfId="3837"/>
    <cellStyle name="40% - Accent2 10 5" xfId="14423"/>
    <cellStyle name="40% - Accent2 10 6" xfId="14424"/>
    <cellStyle name="40% - Accent2 10_Template A new" xfId="3838"/>
    <cellStyle name="40% - Accent2 11" xfId="3839"/>
    <cellStyle name="40% - Accent2 11 2" xfId="3840"/>
    <cellStyle name="40% - Accent2 11 2 2" xfId="3841"/>
    <cellStyle name="40% - Accent2 11 2 3" xfId="3842"/>
    <cellStyle name="40% - Accent2 11 2 4" xfId="14425"/>
    <cellStyle name="40% - Accent2 11 2 5" xfId="14426"/>
    <cellStyle name="40% - Accent2 11 3" xfId="3843"/>
    <cellStyle name="40% - Accent2 11 4" xfId="3844"/>
    <cellStyle name="40% - Accent2 11 5" xfId="14427"/>
    <cellStyle name="40% - Accent2 11 6" xfId="14428"/>
    <cellStyle name="40% - Accent2 11_Template A new" xfId="3845"/>
    <cellStyle name="40% - Accent2 12" xfId="3846"/>
    <cellStyle name="40% - Accent2 12 2" xfId="3847"/>
    <cellStyle name="40% - Accent2 12 2 2" xfId="3848"/>
    <cellStyle name="40% - Accent2 12 2 3" xfId="3849"/>
    <cellStyle name="40% - Accent2 12 2 4" xfId="14429"/>
    <cellStyle name="40% - Accent2 12 2 5" xfId="14430"/>
    <cellStyle name="40% - Accent2 12 3" xfId="3850"/>
    <cellStyle name="40% - Accent2 12 4" xfId="3851"/>
    <cellStyle name="40% - Accent2 12 5" xfId="14431"/>
    <cellStyle name="40% - Accent2 12 6" xfId="14432"/>
    <cellStyle name="40% - Accent2 12_Template A new" xfId="3852"/>
    <cellStyle name="40% - Accent2 13" xfId="3853"/>
    <cellStyle name="40% - Accent2 13 2" xfId="3854"/>
    <cellStyle name="40% - Accent2 13 2 2" xfId="3855"/>
    <cellStyle name="40% - Accent2 13 2 3" xfId="3856"/>
    <cellStyle name="40% - Accent2 13 2 4" xfId="14433"/>
    <cellStyle name="40% - Accent2 13 2 5" xfId="14434"/>
    <cellStyle name="40% - Accent2 13 3" xfId="3857"/>
    <cellStyle name="40% - Accent2 13 4" xfId="3858"/>
    <cellStyle name="40% - Accent2 13 5" xfId="14435"/>
    <cellStyle name="40% - Accent2 13 6" xfId="14436"/>
    <cellStyle name="40% - Accent2 13_Template A new" xfId="3859"/>
    <cellStyle name="40% - Accent2 14" xfId="3860"/>
    <cellStyle name="40% - Accent2 14 2" xfId="3861"/>
    <cellStyle name="40% - Accent2 14 2 2" xfId="3862"/>
    <cellStyle name="40% - Accent2 14 2 3" xfId="3863"/>
    <cellStyle name="40% - Accent2 14 2 4" xfId="14437"/>
    <cellStyle name="40% - Accent2 14 2 5" xfId="14438"/>
    <cellStyle name="40% - Accent2 14 3" xfId="3864"/>
    <cellStyle name="40% - Accent2 14 4" xfId="3865"/>
    <cellStyle name="40% - Accent2 14 5" xfId="14439"/>
    <cellStyle name="40% - Accent2 14 6" xfId="14440"/>
    <cellStyle name="40% - Accent2 14_Template A new" xfId="3866"/>
    <cellStyle name="40% - Accent2 15" xfId="3867"/>
    <cellStyle name="40% - Accent2 15 2" xfId="3868"/>
    <cellStyle name="40% - Accent2 15 2 2" xfId="3869"/>
    <cellStyle name="40% - Accent2 15 2 3" xfId="3870"/>
    <cellStyle name="40% - Accent2 15 2 4" xfId="14441"/>
    <cellStyle name="40% - Accent2 15 2 5" xfId="14442"/>
    <cellStyle name="40% - Accent2 15 3" xfId="3871"/>
    <cellStyle name="40% - Accent2 15 4" xfId="3872"/>
    <cellStyle name="40% - Accent2 15 5" xfId="14443"/>
    <cellStyle name="40% - Accent2 15 6" xfId="14444"/>
    <cellStyle name="40% - Accent2 15_Template A new" xfId="3873"/>
    <cellStyle name="40% - Accent2 16" xfId="3874"/>
    <cellStyle name="40% - Accent2 16 2" xfId="3875"/>
    <cellStyle name="40% - Accent2 16 2 2" xfId="3876"/>
    <cellStyle name="40% - Accent2 16 2 3" xfId="3877"/>
    <cellStyle name="40% - Accent2 16 2 4" xfId="14445"/>
    <cellStyle name="40% - Accent2 16 2 5" xfId="14446"/>
    <cellStyle name="40% - Accent2 16 3" xfId="3878"/>
    <cellStyle name="40% - Accent2 16 4" xfId="3879"/>
    <cellStyle name="40% - Accent2 16 5" xfId="14447"/>
    <cellStyle name="40% - Accent2 16 6" xfId="14448"/>
    <cellStyle name="40% - Accent2 16_Template A new" xfId="3880"/>
    <cellStyle name="40% - Accent2 17" xfId="3881"/>
    <cellStyle name="40% - Accent2 17 2" xfId="3882"/>
    <cellStyle name="40% - Accent2 17 3" xfId="3883"/>
    <cellStyle name="40% - Accent2 17 4" xfId="14449"/>
    <cellStyle name="40% - Accent2 17 5" xfId="14450"/>
    <cellStyle name="40% - Accent2 18" xfId="3884"/>
    <cellStyle name="40% - Accent2 18 2" xfId="14451"/>
    <cellStyle name="40% - Accent2 19" xfId="3885"/>
    <cellStyle name="40% - Accent2 2" xfId="3886"/>
    <cellStyle name="40% - Accent2 2 10" xfId="3887"/>
    <cellStyle name="40% - Accent2 2 10 2" xfId="3888"/>
    <cellStyle name="40% - Accent2 2 10 2 2" xfId="3889"/>
    <cellStyle name="40% - Accent2 2 10 2 3" xfId="3890"/>
    <cellStyle name="40% - Accent2 2 10 2 4" xfId="14452"/>
    <cellStyle name="40% - Accent2 2 10 2 5" xfId="14453"/>
    <cellStyle name="40% - Accent2 2 10 3" xfId="3891"/>
    <cellStyle name="40% - Accent2 2 10 4" xfId="3892"/>
    <cellStyle name="40% - Accent2 2 10 5" xfId="14454"/>
    <cellStyle name="40% - Accent2 2 10 6" xfId="14455"/>
    <cellStyle name="40% - Accent2 2 11" xfId="3893"/>
    <cellStyle name="40% - Accent2 2 11 2" xfId="3894"/>
    <cellStyle name="40% - Accent2 2 11 2 2" xfId="3895"/>
    <cellStyle name="40% - Accent2 2 11 2 3" xfId="3896"/>
    <cellStyle name="40% - Accent2 2 11 2 4" xfId="14456"/>
    <cellStyle name="40% - Accent2 2 11 2 5" xfId="14457"/>
    <cellStyle name="40% - Accent2 2 11 3" xfId="3897"/>
    <cellStyle name="40% - Accent2 2 11 4" xfId="3898"/>
    <cellStyle name="40% - Accent2 2 11 5" xfId="14458"/>
    <cellStyle name="40% - Accent2 2 11 6" xfId="14459"/>
    <cellStyle name="40% - Accent2 2 12" xfId="3899"/>
    <cellStyle name="40% - Accent2 2 12 2" xfId="3900"/>
    <cellStyle name="40% - Accent2 2 12 2 2" xfId="3901"/>
    <cellStyle name="40% - Accent2 2 12 2 3" xfId="3902"/>
    <cellStyle name="40% - Accent2 2 12 2 4" xfId="14460"/>
    <cellStyle name="40% - Accent2 2 12 2 5" xfId="14461"/>
    <cellStyle name="40% - Accent2 2 12 3" xfId="3903"/>
    <cellStyle name="40% - Accent2 2 12 4" xfId="3904"/>
    <cellStyle name="40% - Accent2 2 12 5" xfId="14462"/>
    <cellStyle name="40% - Accent2 2 12 6" xfId="14463"/>
    <cellStyle name="40% - Accent2 2 13" xfId="3905"/>
    <cellStyle name="40% - Accent2 2 13 2" xfId="3906"/>
    <cellStyle name="40% - Accent2 2 13 2 2" xfId="3907"/>
    <cellStyle name="40% - Accent2 2 13 2 3" xfId="3908"/>
    <cellStyle name="40% - Accent2 2 13 2 4" xfId="14464"/>
    <cellStyle name="40% - Accent2 2 13 2 5" xfId="14465"/>
    <cellStyle name="40% - Accent2 2 13 3" xfId="3909"/>
    <cellStyle name="40% - Accent2 2 13 4" xfId="3910"/>
    <cellStyle name="40% - Accent2 2 13 5" xfId="14466"/>
    <cellStyle name="40% - Accent2 2 13 6" xfId="14467"/>
    <cellStyle name="40% - Accent2 2 14" xfId="3911"/>
    <cellStyle name="40% - Accent2 2 14 2" xfId="3912"/>
    <cellStyle name="40% - Accent2 2 14 2 2" xfId="3913"/>
    <cellStyle name="40% - Accent2 2 14 2 3" xfId="3914"/>
    <cellStyle name="40% - Accent2 2 14 2 4" xfId="14468"/>
    <cellStyle name="40% - Accent2 2 14 2 5" xfId="14469"/>
    <cellStyle name="40% - Accent2 2 14 3" xfId="3915"/>
    <cellStyle name="40% - Accent2 2 14 4" xfId="3916"/>
    <cellStyle name="40% - Accent2 2 14 5" xfId="14470"/>
    <cellStyle name="40% - Accent2 2 14 6" xfId="14471"/>
    <cellStyle name="40% - Accent2 2 15" xfId="3917"/>
    <cellStyle name="40% - Accent2 2 15 2" xfId="3918"/>
    <cellStyle name="40% - Accent2 2 15 3" xfId="3919"/>
    <cellStyle name="40% - Accent2 2 15 4" xfId="14472"/>
    <cellStyle name="40% - Accent2 2 15 5" xfId="14473"/>
    <cellStyle name="40% - Accent2 2 16" xfId="3920"/>
    <cellStyle name="40% - Accent2 2 17" xfId="3921"/>
    <cellStyle name="40% - Accent2 2 18" xfId="3922"/>
    <cellStyle name="40% - Accent2 2 19" xfId="14474"/>
    <cellStyle name="40% - Accent2 2 2" xfId="3923"/>
    <cellStyle name="40% - Accent2 2 2 2" xfId="3924"/>
    <cellStyle name="40% - Accent2 2 2 2 2" xfId="3925"/>
    <cellStyle name="40% - Accent2 2 2 2 3" xfId="3926"/>
    <cellStyle name="40% - Accent2 2 2 2 4" xfId="14475"/>
    <cellStyle name="40% - Accent2 2 2 2 5" xfId="14476"/>
    <cellStyle name="40% - Accent2 2 2 3" xfId="3927"/>
    <cellStyle name="40% - Accent2 2 2 4" xfId="3928"/>
    <cellStyle name="40% - Accent2 2 2 5" xfId="3929"/>
    <cellStyle name="40% - Accent2 2 2 6" xfId="14477"/>
    <cellStyle name="40% - Accent2 2 2_Template A new" xfId="3930"/>
    <cellStyle name="40% - Accent2 2 3" xfId="3931"/>
    <cellStyle name="40% - Accent2 2 3 2" xfId="3932"/>
    <cellStyle name="40% - Accent2 2 3 2 2" xfId="3933"/>
    <cellStyle name="40% - Accent2 2 3 2 3" xfId="3934"/>
    <cellStyle name="40% - Accent2 2 3 2 4" xfId="14478"/>
    <cellStyle name="40% - Accent2 2 3 2 5" xfId="14479"/>
    <cellStyle name="40% - Accent2 2 3 3" xfId="3935"/>
    <cellStyle name="40% - Accent2 2 3 4" xfId="3936"/>
    <cellStyle name="40% - Accent2 2 3 5" xfId="3937"/>
    <cellStyle name="40% - Accent2 2 3 6" xfId="14480"/>
    <cellStyle name="40% - Accent2 2 4" xfId="3938"/>
    <cellStyle name="40% - Accent2 2 4 2" xfId="3939"/>
    <cellStyle name="40% - Accent2 2 4 2 2" xfId="3940"/>
    <cellStyle name="40% - Accent2 2 4 2 3" xfId="3941"/>
    <cellStyle name="40% - Accent2 2 4 2 4" xfId="14481"/>
    <cellStyle name="40% - Accent2 2 4 2 5" xfId="14482"/>
    <cellStyle name="40% - Accent2 2 4 3" xfId="3942"/>
    <cellStyle name="40% - Accent2 2 4 4" xfId="3943"/>
    <cellStyle name="40% - Accent2 2 4 5" xfId="3944"/>
    <cellStyle name="40% - Accent2 2 4 6" xfId="14483"/>
    <cellStyle name="40% - Accent2 2 5" xfId="3945"/>
    <cellStyle name="40% - Accent2 2 5 2" xfId="3946"/>
    <cellStyle name="40% - Accent2 2 5 2 2" xfId="3947"/>
    <cellStyle name="40% - Accent2 2 5 2 3" xfId="3948"/>
    <cellStyle name="40% - Accent2 2 5 2 4" xfId="14484"/>
    <cellStyle name="40% - Accent2 2 5 2 5" xfId="14485"/>
    <cellStyle name="40% - Accent2 2 5 3" xfId="3949"/>
    <cellStyle name="40% - Accent2 2 5 4" xfId="3950"/>
    <cellStyle name="40% - Accent2 2 5 5" xfId="3951"/>
    <cellStyle name="40% - Accent2 2 5 6" xfId="14486"/>
    <cellStyle name="40% - Accent2 2 6" xfId="3952"/>
    <cellStyle name="40% - Accent2 2 6 2" xfId="3953"/>
    <cellStyle name="40% - Accent2 2 6 2 2" xfId="3954"/>
    <cellStyle name="40% - Accent2 2 6 2 3" xfId="3955"/>
    <cellStyle name="40% - Accent2 2 6 2 4" xfId="14487"/>
    <cellStyle name="40% - Accent2 2 6 2 5" xfId="14488"/>
    <cellStyle name="40% - Accent2 2 6 3" xfId="3956"/>
    <cellStyle name="40% - Accent2 2 6 4" xfId="3957"/>
    <cellStyle name="40% - Accent2 2 6 5" xfId="14489"/>
    <cellStyle name="40% - Accent2 2 6 6" xfId="14490"/>
    <cellStyle name="40% - Accent2 2 7" xfId="3958"/>
    <cellStyle name="40% - Accent2 2 7 2" xfId="3959"/>
    <cellStyle name="40% - Accent2 2 7 2 2" xfId="3960"/>
    <cellStyle name="40% - Accent2 2 7 2 3" xfId="3961"/>
    <cellStyle name="40% - Accent2 2 7 2 4" xfId="14491"/>
    <cellStyle name="40% - Accent2 2 7 2 5" xfId="14492"/>
    <cellStyle name="40% - Accent2 2 7 3" xfId="3962"/>
    <cellStyle name="40% - Accent2 2 7 4" xfId="3963"/>
    <cellStyle name="40% - Accent2 2 7 5" xfId="14493"/>
    <cellStyle name="40% - Accent2 2 7 6" xfId="14494"/>
    <cellStyle name="40% - Accent2 2 8" xfId="3964"/>
    <cellStyle name="40% - Accent2 2 8 2" xfId="3965"/>
    <cellStyle name="40% - Accent2 2 8 2 2" xfId="3966"/>
    <cellStyle name="40% - Accent2 2 8 2 3" xfId="3967"/>
    <cellStyle name="40% - Accent2 2 8 2 4" xfId="14495"/>
    <cellStyle name="40% - Accent2 2 8 2 5" xfId="14496"/>
    <cellStyle name="40% - Accent2 2 8 3" xfId="3968"/>
    <cellStyle name="40% - Accent2 2 8 4" xfId="3969"/>
    <cellStyle name="40% - Accent2 2 8 5" xfId="14497"/>
    <cellStyle name="40% - Accent2 2 8 6" xfId="14498"/>
    <cellStyle name="40% - Accent2 2 9" xfId="3970"/>
    <cellStyle name="40% - Accent2 2 9 2" xfId="3971"/>
    <cellStyle name="40% - Accent2 2 9 2 2" xfId="3972"/>
    <cellStyle name="40% - Accent2 2 9 2 3" xfId="3973"/>
    <cellStyle name="40% - Accent2 2 9 2 4" xfId="14499"/>
    <cellStyle name="40% - Accent2 2 9 2 5" xfId="14500"/>
    <cellStyle name="40% - Accent2 2 9 3" xfId="3974"/>
    <cellStyle name="40% - Accent2 2 9 4" xfId="3975"/>
    <cellStyle name="40% - Accent2 2 9 5" xfId="14501"/>
    <cellStyle name="40% - Accent2 2 9 6" xfId="14502"/>
    <cellStyle name="40% - Accent2 2_ECO Targets" xfId="3976"/>
    <cellStyle name="40% - Accent2 20" xfId="3977"/>
    <cellStyle name="40% - Accent2 21" xfId="3978"/>
    <cellStyle name="40% - Accent2 22" xfId="3979"/>
    <cellStyle name="40% - Accent2 23" xfId="3980"/>
    <cellStyle name="40% - Accent2 24" xfId="3981"/>
    <cellStyle name="40% - Accent2 25" xfId="3982"/>
    <cellStyle name="40% - Accent2 26" xfId="3983"/>
    <cellStyle name="40% - Accent2 27" xfId="3984"/>
    <cellStyle name="40% - Accent2 28" xfId="3985"/>
    <cellStyle name="40% - Accent2 29" xfId="3986"/>
    <cellStyle name="40% - Accent2 3" xfId="3987"/>
    <cellStyle name="40% - Accent2 3 10" xfId="3988"/>
    <cellStyle name="40% - Accent2 3 11" xfId="3989"/>
    <cellStyle name="40% - Accent2 3 12" xfId="3990"/>
    <cellStyle name="40% - Accent2 3 13" xfId="14503"/>
    <cellStyle name="40% - Accent2 3 2" xfId="3991"/>
    <cellStyle name="40% - Accent2 3 2 2" xfId="3992"/>
    <cellStyle name="40% - Accent2 3 2 2 2" xfId="3993"/>
    <cellStyle name="40% - Accent2 3 2 2 3" xfId="3994"/>
    <cellStyle name="40% - Accent2 3 2 2 4" xfId="14504"/>
    <cellStyle name="40% - Accent2 3 2 2 5" xfId="14505"/>
    <cellStyle name="40% - Accent2 3 2 3" xfId="3995"/>
    <cellStyle name="40% - Accent2 3 2 4" xfId="3996"/>
    <cellStyle name="40% - Accent2 3 2 5" xfId="3997"/>
    <cellStyle name="40% - Accent2 3 2 6" xfId="14506"/>
    <cellStyle name="40% - Accent2 3 2_Template A new" xfId="3998"/>
    <cellStyle name="40% - Accent2 3 3" xfId="3999"/>
    <cellStyle name="40% - Accent2 3 3 2" xfId="4000"/>
    <cellStyle name="40% - Accent2 3 3 2 2" xfId="4001"/>
    <cellStyle name="40% - Accent2 3 3 2 3" xfId="4002"/>
    <cellStyle name="40% - Accent2 3 3 2 4" xfId="14507"/>
    <cellStyle name="40% - Accent2 3 3 2 5" xfId="14508"/>
    <cellStyle name="40% - Accent2 3 3 3" xfId="4003"/>
    <cellStyle name="40% - Accent2 3 3 4" xfId="4004"/>
    <cellStyle name="40% - Accent2 3 3 5" xfId="4005"/>
    <cellStyle name="40% - Accent2 3 3 6" xfId="14509"/>
    <cellStyle name="40% - Accent2 3 4" xfId="4006"/>
    <cellStyle name="40% - Accent2 3 4 2" xfId="4007"/>
    <cellStyle name="40% - Accent2 3 4 2 2" xfId="4008"/>
    <cellStyle name="40% - Accent2 3 4 2 3" xfId="4009"/>
    <cellStyle name="40% - Accent2 3 4 2 4" xfId="14510"/>
    <cellStyle name="40% - Accent2 3 4 2 5" xfId="14511"/>
    <cellStyle name="40% - Accent2 3 4 3" xfId="4010"/>
    <cellStyle name="40% - Accent2 3 4 4" xfId="4011"/>
    <cellStyle name="40% - Accent2 3 4 5" xfId="4012"/>
    <cellStyle name="40% - Accent2 3 4 6" xfId="14512"/>
    <cellStyle name="40% - Accent2 3 5" xfId="4013"/>
    <cellStyle name="40% - Accent2 3 5 2" xfId="4014"/>
    <cellStyle name="40% - Accent2 3 5 2 2" xfId="4015"/>
    <cellStyle name="40% - Accent2 3 5 2 3" xfId="4016"/>
    <cellStyle name="40% - Accent2 3 5 2 4" xfId="14513"/>
    <cellStyle name="40% - Accent2 3 5 2 5" xfId="14514"/>
    <cellStyle name="40% - Accent2 3 5 3" xfId="4017"/>
    <cellStyle name="40% - Accent2 3 5 4" xfId="4018"/>
    <cellStyle name="40% - Accent2 3 5 5" xfId="4019"/>
    <cellStyle name="40% - Accent2 3 5 6" xfId="14515"/>
    <cellStyle name="40% - Accent2 3 6" xfId="4020"/>
    <cellStyle name="40% - Accent2 3 6 2" xfId="4021"/>
    <cellStyle name="40% - Accent2 3 6 2 2" xfId="4022"/>
    <cellStyle name="40% - Accent2 3 6 2 3" xfId="4023"/>
    <cellStyle name="40% - Accent2 3 6 2 4" xfId="14516"/>
    <cellStyle name="40% - Accent2 3 6 2 5" xfId="14517"/>
    <cellStyle name="40% - Accent2 3 6 3" xfId="4024"/>
    <cellStyle name="40% - Accent2 3 6 4" xfId="4025"/>
    <cellStyle name="40% - Accent2 3 6 5" xfId="14518"/>
    <cellStyle name="40% - Accent2 3 6 6" xfId="14519"/>
    <cellStyle name="40% - Accent2 3 7" xfId="4026"/>
    <cellStyle name="40% - Accent2 3 7 2" xfId="4027"/>
    <cellStyle name="40% - Accent2 3 7 2 2" xfId="4028"/>
    <cellStyle name="40% - Accent2 3 7 2 3" xfId="4029"/>
    <cellStyle name="40% - Accent2 3 7 2 4" xfId="14520"/>
    <cellStyle name="40% - Accent2 3 7 2 5" xfId="14521"/>
    <cellStyle name="40% - Accent2 3 7 3" xfId="4030"/>
    <cellStyle name="40% - Accent2 3 7 4" xfId="4031"/>
    <cellStyle name="40% - Accent2 3 7 5" xfId="14522"/>
    <cellStyle name="40% - Accent2 3 7 6" xfId="14523"/>
    <cellStyle name="40% - Accent2 3 8" xfId="4032"/>
    <cellStyle name="40% - Accent2 3 8 2" xfId="4033"/>
    <cellStyle name="40% - Accent2 3 8 2 2" xfId="4034"/>
    <cellStyle name="40% - Accent2 3 8 2 3" xfId="4035"/>
    <cellStyle name="40% - Accent2 3 8 2 4" xfId="14524"/>
    <cellStyle name="40% - Accent2 3 8 2 5" xfId="14525"/>
    <cellStyle name="40% - Accent2 3 8 3" xfId="4036"/>
    <cellStyle name="40% - Accent2 3 8 4" xfId="4037"/>
    <cellStyle name="40% - Accent2 3 8 5" xfId="14526"/>
    <cellStyle name="40% - Accent2 3 8 6" xfId="14527"/>
    <cellStyle name="40% - Accent2 3 9" xfId="4038"/>
    <cellStyle name="40% - Accent2 3 9 2" xfId="4039"/>
    <cellStyle name="40% - Accent2 3 9 3" xfId="4040"/>
    <cellStyle name="40% - Accent2 3 9 4" xfId="14528"/>
    <cellStyle name="40% - Accent2 3 9 5" xfId="14529"/>
    <cellStyle name="40% - Accent2 3_ECO Targets" xfId="4041"/>
    <cellStyle name="40% - Accent2 30" xfId="4042"/>
    <cellStyle name="40% - Accent2 31" xfId="4043"/>
    <cellStyle name="40% - Accent2 32" xfId="4044"/>
    <cellStyle name="40% - Accent2 33" xfId="4045"/>
    <cellStyle name="40% - Accent2 34" xfId="4046"/>
    <cellStyle name="40% - Accent2 35" xfId="4047"/>
    <cellStyle name="40% - Accent2 36" xfId="4048"/>
    <cellStyle name="40% - Accent2 37" xfId="4049"/>
    <cellStyle name="40% - Accent2 38" xfId="4050"/>
    <cellStyle name="40% - Accent2 39" xfId="4051"/>
    <cellStyle name="40% - Accent2 4" xfId="4052"/>
    <cellStyle name="40% - Accent2 4 10" xfId="4053"/>
    <cellStyle name="40% - Accent2 4 11" xfId="4054"/>
    <cellStyle name="40% - Accent2 4 12" xfId="4055"/>
    <cellStyle name="40% - Accent2 4 13" xfId="14530"/>
    <cellStyle name="40% - Accent2 4 2" xfId="4056"/>
    <cellStyle name="40% - Accent2 4 2 2" xfId="4057"/>
    <cellStyle name="40% - Accent2 4 2 2 2" xfId="4058"/>
    <cellStyle name="40% - Accent2 4 2 2 3" xfId="4059"/>
    <cellStyle name="40% - Accent2 4 2 2 4" xfId="14531"/>
    <cellStyle name="40% - Accent2 4 2 2 5" xfId="14532"/>
    <cellStyle name="40% - Accent2 4 2 3" xfId="4060"/>
    <cellStyle name="40% - Accent2 4 2 4" xfId="4061"/>
    <cellStyle name="40% - Accent2 4 2 5" xfId="14533"/>
    <cellStyle name="40% - Accent2 4 2 6" xfId="14534"/>
    <cellStyle name="40% - Accent2 4 2_Template A new" xfId="4062"/>
    <cellStyle name="40% - Accent2 4 3" xfId="4063"/>
    <cellStyle name="40% - Accent2 4 3 2" xfId="4064"/>
    <cellStyle name="40% - Accent2 4 3 2 2" xfId="4065"/>
    <cellStyle name="40% - Accent2 4 3 2 3" xfId="4066"/>
    <cellStyle name="40% - Accent2 4 3 2 4" xfId="14535"/>
    <cellStyle name="40% - Accent2 4 3 2 5" xfId="14536"/>
    <cellStyle name="40% - Accent2 4 3 3" xfId="4067"/>
    <cellStyle name="40% - Accent2 4 3 4" xfId="4068"/>
    <cellStyle name="40% - Accent2 4 3 5" xfId="14537"/>
    <cellStyle name="40% - Accent2 4 3 6" xfId="14538"/>
    <cellStyle name="40% - Accent2 4 4" xfId="4069"/>
    <cellStyle name="40% - Accent2 4 4 2" xfId="4070"/>
    <cellStyle name="40% - Accent2 4 4 2 2" xfId="4071"/>
    <cellStyle name="40% - Accent2 4 4 2 3" xfId="4072"/>
    <cellStyle name="40% - Accent2 4 4 2 4" xfId="14539"/>
    <cellStyle name="40% - Accent2 4 4 2 5" xfId="14540"/>
    <cellStyle name="40% - Accent2 4 4 3" xfId="4073"/>
    <cellStyle name="40% - Accent2 4 4 4" xfId="4074"/>
    <cellStyle name="40% - Accent2 4 4 5" xfId="14541"/>
    <cellStyle name="40% - Accent2 4 4 6" xfId="14542"/>
    <cellStyle name="40% - Accent2 4 5" xfId="4075"/>
    <cellStyle name="40% - Accent2 4 5 2" xfId="4076"/>
    <cellStyle name="40% - Accent2 4 5 2 2" xfId="4077"/>
    <cellStyle name="40% - Accent2 4 5 2 3" xfId="4078"/>
    <cellStyle name="40% - Accent2 4 5 2 4" xfId="14543"/>
    <cellStyle name="40% - Accent2 4 5 2 5" xfId="14544"/>
    <cellStyle name="40% - Accent2 4 5 3" xfId="4079"/>
    <cellStyle name="40% - Accent2 4 5 4" xfId="4080"/>
    <cellStyle name="40% - Accent2 4 5 5" xfId="14545"/>
    <cellStyle name="40% - Accent2 4 5 6" xfId="14546"/>
    <cellStyle name="40% - Accent2 4 6" xfId="4081"/>
    <cellStyle name="40% - Accent2 4 6 2" xfId="4082"/>
    <cellStyle name="40% - Accent2 4 6 2 2" xfId="4083"/>
    <cellStyle name="40% - Accent2 4 6 2 3" xfId="4084"/>
    <cellStyle name="40% - Accent2 4 6 2 4" xfId="14547"/>
    <cellStyle name="40% - Accent2 4 6 2 5" xfId="14548"/>
    <cellStyle name="40% - Accent2 4 6 3" xfId="4085"/>
    <cellStyle name="40% - Accent2 4 6 4" xfId="4086"/>
    <cellStyle name="40% - Accent2 4 6 5" xfId="14549"/>
    <cellStyle name="40% - Accent2 4 6 6" xfId="14550"/>
    <cellStyle name="40% - Accent2 4 7" xfId="4087"/>
    <cellStyle name="40% - Accent2 4 7 2" xfId="4088"/>
    <cellStyle name="40% - Accent2 4 7 2 2" xfId="4089"/>
    <cellStyle name="40% - Accent2 4 7 2 3" xfId="4090"/>
    <cellStyle name="40% - Accent2 4 7 2 4" xfId="14551"/>
    <cellStyle name="40% - Accent2 4 7 2 5" xfId="14552"/>
    <cellStyle name="40% - Accent2 4 7 3" xfId="4091"/>
    <cellStyle name="40% - Accent2 4 7 4" xfId="4092"/>
    <cellStyle name="40% - Accent2 4 7 5" xfId="14553"/>
    <cellStyle name="40% - Accent2 4 7 6" xfId="14554"/>
    <cellStyle name="40% - Accent2 4 8" xfId="4093"/>
    <cellStyle name="40% - Accent2 4 8 2" xfId="4094"/>
    <cellStyle name="40% - Accent2 4 8 2 2" xfId="4095"/>
    <cellStyle name="40% - Accent2 4 8 2 3" xfId="4096"/>
    <cellStyle name="40% - Accent2 4 8 2 4" xfId="14555"/>
    <cellStyle name="40% - Accent2 4 8 2 5" xfId="14556"/>
    <cellStyle name="40% - Accent2 4 8 3" xfId="4097"/>
    <cellStyle name="40% - Accent2 4 8 4" xfId="4098"/>
    <cellStyle name="40% - Accent2 4 8 5" xfId="14557"/>
    <cellStyle name="40% - Accent2 4 8 6" xfId="14558"/>
    <cellStyle name="40% - Accent2 4 9" xfId="4099"/>
    <cellStyle name="40% - Accent2 4 9 2" xfId="4100"/>
    <cellStyle name="40% - Accent2 4 9 3" xfId="4101"/>
    <cellStyle name="40% - Accent2 4 9 4" xfId="14559"/>
    <cellStyle name="40% - Accent2 4 9 5" xfId="14560"/>
    <cellStyle name="40% - Accent2 4_ECO Targets" xfId="4102"/>
    <cellStyle name="40% - Accent2 40" xfId="4103"/>
    <cellStyle name="40% - Accent2 41" xfId="4104"/>
    <cellStyle name="40% - Accent2 42" xfId="4105"/>
    <cellStyle name="40% - Accent2 43" xfId="4106"/>
    <cellStyle name="40% - Accent2 44" xfId="4107"/>
    <cellStyle name="40% - Accent2 45" xfId="4108"/>
    <cellStyle name="40% - Accent2 46" xfId="4109"/>
    <cellStyle name="40% - Accent2 47" xfId="4110"/>
    <cellStyle name="40% - Accent2 48" xfId="4111"/>
    <cellStyle name="40% - Accent2 49" xfId="4112"/>
    <cellStyle name="40% - Accent2 5" xfId="4113"/>
    <cellStyle name="40% - Accent2 5 2" xfId="4114"/>
    <cellStyle name="40% - Accent2 5 2 2" xfId="4115"/>
    <cellStyle name="40% - Accent2 5 2 3" xfId="4116"/>
    <cellStyle name="40% - Accent2 5 2 4" xfId="14561"/>
    <cellStyle name="40% - Accent2 5 2 5" xfId="14562"/>
    <cellStyle name="40% - Accent2 5 3" xfId="4117"/>
    <cellStyle name="40% - Accent2 5 4" xfId="4118"/>
    <cellStyle name="40% - Accent2 5 5" xfId="14563"/>
    <cellStyle name="40% - Accent2 5 6" xfId="14564"/>
    <cellStyle name="40% - Accent2 5_Template A new" xfId="4119"/>
    <cellStyle name="40% - Accent2 50" xfId="4120"/>
    <cellStyle name="40% - Accent2 51" xfId="4121"/>
    <cellStyle name="40% - Accent2 52" xfId="4122"/>
    <cellStyle name="40% - Accent2 53" xfId="4123"/>
    <cellStyle name="40% - Accent2 54" xfId="4124"/>
    <cellStyle name="40% - Accent2 55" xfId="4125"/>
    <cellStyle name="40% - Accent2 56" xfId="4126"/>
    <cellStyle name="40% - Accent2 57" xfId="4127"/>
    <cellStyle name="40% - Accent2 58" xfId="4128"/>
    <cellStyle name="40% - Accent2 59" xfId="4129"/>
    <cellStyle name="40% - Accent2 6" xfId="4130"/>
    <cellStyle name="40% - Accent2 6 2" xfId="4131"/>
    <cellStyle name="40% - Accent2 6 2 2" xfId="4132"/>
    <cellStyle name="40% - Accent2 6 2 3" xfId="4133"/>
    <cellStyle name="40% - Accent2 6 2 4" xfId="14565"/>
    <cellStyle name="40% - Accent2 6 2 5" xfId="14566"/>
    <cellStyle name="40% - Accent2 6 3" xfId="4134"/>
    <cellStyle name="40% - Accent2 6 4" xfId="4135"/>
    <cellStyle name="40% - Accent2 6 5" xfId="14567"/>
    <cellStyle name="40% - Accent2 6 6" xfId="14568"/>
    <cellStyle name="40% - Accent2 6_Template A new" xfId="4136"/>
    <cellStyle name="40% - Accent2 60" xfId="4137"/>
    <cellStyle name="40% - Accent2 61" xfId="4138"/>
    <cellStyle name="40% - Accent2 62" xfId="4139"/>
    <cellStyle name="40% - Accent2 7" xfId="4140"/>
    <cellStyle name="40% - Accent2 7 2" xfId="4141"/>
    <cellStyle name="40% - Accent2 7 2 2" xfId="4142"/>
    <cellStyle name="40% - Accent2 7 2 3" xfId="4143"/>
    <cellStyle name="40% - Accent2 7 2 4" xfId="14569"/>
    <cellStyle name="40% - Accent2 7 2 5" xfId="14570"/>
    <cellStyle name="40% - Accent2 7 3" xfId="4144"/>
    <cellStyle name="40% - Accent2 7 4" xfId="4145"/>
    <cellStyle name="40% - Accent2 7 5" xfId="14571"/>
    <cellStyle name="40% - Accent2 7 6" xfId="14572"/>
    <cellStyle name="40% - Accent2 7_Template A new" xfId="4146"/>
    <cellStyle name="40% - Accent2 8" xfId="4147"/>
    <cellStyle name="40% - Accent2 8 2" xfId="4148"/>
    <cellStyle name="40% - Accent2 8 2 2" xfId="4149"/>
    <cellStyle name="40% - Accent2 8 2 3" xfId="4150"/>
    <cellStyle name="40% - Accent2 8 2 4" xfId="14573"/>
    <cellStyle name="40% - Accent2 8 2 5" xfId="14574"/>
    <cellStyle name="40% - Accent2 8 3" xfId="4151"/>
    <cellStyle name="40% - Accent2 8 4" xfId="4152"/>
    <cellStyle name="40% - Accent2 8 5" xfId="14575"/>
    <cellStyle name="40% - Accent2 8 6" xfId="14576"/>
    <cellStyle name="40% - Accent2 8_Template A new" xfId="4153"/>
    <cellStyle name="40% - Accent2 9" xfId="4154"/>
    <cellStyle name="40% - Accent2 9 2" xfId="4155"/>
    <cellStyle name="40% - Accent2 9 2 2" xfId="4156"/>
    <cellStyle name="40% - Accent2 9 2 3" xfId="4157"/>
    <cellStyle name="40% - Accent2 9 2 4" xfId="14577"/>
    <cellStyle name="40% - Accent2 9 2 5" xfId="14578"/>
    <cellStyle name="40% - Accent2 9 3" xfId="4158"/>
    <cellStyle name="40% - Accent2 9 4" xfId="4159"/>
    <cellStyle name="40% - Accent2 9 5" xfId="14579"/>
    <cellStyle name="40% - Accent2 9 6" xfId="14580"/>
    <cellStyle name="40% - Accent2 9_Template A new" xfId="4160"/>
    <cellStyle name="40% - Accent3 10" xfId="4161"/>
    <cellStyle name="40% - Accent3 10 2" xfId="4162"/>
    <cellStyle name="40% - Accent3 10 2 2" xfId="4163"/>
    <cellStyle name="40% - Accent3 10 2 3" xfId="4164"/>
    <cellStyle name="40% - Accent3 10 2 4" xfId="14581"/>
    <cellStyle name="40% - Accent3 10 2 5" xfId="14582"/>
    <cellStyle name="40% - Accent3 10 3" xfId="4165"/>
    <cellStyle name="40% - Accent3 10 4" xfId="4166"/>
    <cellStyle name="40% - Accent3 10 5" xfId="14583"/>
    <cellStyle name="40% - Accent3 10 6" xfId="14584"/>
    <cellStyle name="40% - Accent3 10_Template A new" xfId="4167"/>
    <cellStyle name="40% - Accent3 11" xfId="4168"/>
    <cellStyle name="40% - Accent3 11 2" xfId="4169"/>
    <cellStyle name="40% - Accent3 11 2 2" xfId="4170"/>
    <cellStyle name="40% - Accent3 11 2 3" xfId="4171"/>
    <cellStyle name="40% - Accent3 11 2 4" xfId="14585"/>
    <cellStyle name="40% - Accent3 11 2 5" xfId="14586"/>
    <cellStyle name="40% - Accent3 11 3" xfId="4172"/>
    <cellStyle name="40% - Accent3 11 4" xfId="4173"/>
    <cellStyle name="40% - Accent3 11 5" xfId="14587"/>
    <cellStyle name="40% - Accent3 11 6" xfId="14588"/>
    <cellStyle name="40% - Accent3 11_Template A new" xfId="4174"/>
    <cellStyle name="40% - Accent3 12" xfId="4175"/>
    <cellStyle name="40% - Accent3 12 2" xfId="4176"/>
    <cellStyle name="40% - Accent3 12 2 2" xfId="4177"/>
    <cellStyle name="40% - Accent3 12 2 3" xfId="4178"/>
    <cellStyle name="40% - Accent3 12 2 4" xfId="14589"/>
    <cellStyle name="40% - Accent3 12 2 5" xfId="14590"/>
    <cellStyle name="40% - Accent3 12 3" xfId="4179"/>
    <cellStyle name="40% - Accent3 12 4" xfId="4180"/>
    <cellStyle name="40% - Accent3 12 5" xfId="14591"/>
    <cellStyle name="40% - Accent3 12 6" xfId="14592"/>
    <cellStyle name="40% - Accent3 12_Template A new" xfId="4181"/>
    <cellStyle name="40% - Accent3 13" xfId="4182"/>
    <cellStyle name="40% - Accent3 13 2" xfId="4183"/>
    <cellStyle name="40% - Accent3 13 2 2" xfId="4184"/>
    <cellStyle name="40% - Accent3 13 2 3" xfId="4185"/>
    <cellStyle name="40% - Accent3 13 2 4" xfId="14593"/>
    <cellStyle name="40% - Accent3 13 2 5" xfId="14594"/>
    <cellStyle name="40% - Accent3 13 3" xfId="4186"/>
    <cellStyle name="40% - Accent3 13 4" xfId="4187"/>
    <cellStyle name="40% - Accent3 13 5" xfId="14595"/>
    <cellStyle name="40% - Accent3 13 6" xfId="14596"/>
    <cellStyle name="40% - Accent3 13_Template A new" xfId="4188"/>
    <cellStyle name="40% - Accent3 14" xfId="4189"/>
    <cellStyle name="40% - Accent3 14 2" xfId="4190"/>
    <cellStyle name="40% - Accent3 14 2 2" xfId="4191"/>
    <cellStyle name="40% - Accent3 14 2 3" xfId="4192"/>
    <cellStyle name="40% - Accent3 14 2 4" xfId="14597"/>
    <cellStyle name="40% - Accent3 14 2 5" xfId="14598"/>
    <cellStyle name="40% - Accent3 14 3" xfId="4193"/>
    <cellStyle name="40% - Accent3 14 4" xfId="4194"/>
    <cellStyle name="40% - Accent3 14 5" xfId="14599"/>
    <cellStyle name="40% - Accent3 14 6" xfId="14600"/>
    <cellStyle name="40% - Accent3 14_Template A new" xfId="4195"/>
    <cellStyle name="40% - Accent3 15" xfId="4196"/>
    <cellStyle name="40% - Accent3 15 2" xfId="4197"/>
    <cellStyle name="40% - Accent3 15 2 2" xfId="4198"/>
    <cellStyle name="40% - Accent3 15 2 3" xfId="4199"/>
    <cellStyle name="40% - Accent3 15 2 4" xfId="14601"/>
    <cellStyle name="40% - Accent3 15 2 5" xfId="14602"/>
    <cellStyle name="40% - Accent3 15 3" xfId="4200"/>
    <cellStyle name="40% - Accent3 15 4" xfId="4201"/>
    <cellStyle name="40% - Accent3 15 5" xfId="14603"/>
    <cellStyle name="40% - Accent3 15 6" xfId="14604"/>
    <cellStyle name="40% - Accent3 15_Template A new" xfId="4202"/>
    <cellStyle name="40% - Accent3 16" xfId="4203"/>
    <cellStyle name="40% - Accent3 16 2" xfId="4204"/>
    <cellStyle name="40% - Accent3 16 2 2" xfId="4205"/>
    <cellStyle name="40% - Accent3 16 2 3" xfId="4206"/>
    <cellStyle name="40% - Accent3 16 2 4" xfId="14605"/>
    <cellStyle name="40% - Accent3 16 2 5" xfId="14606"/>
    <cellStyle name="40% - Accent3 16 3" xfId="4207"/>
    <cellStyle name="40% - Accent3 16 4" xfId="4208"/>
    <cellStyle name="40% - Accent3 16 5" xfId="14607"/>
    <cellStyle name="40% - Accent3 16 6" xfId="14608"/>
    <cellStyle name="40% - Accent3 16_Template A new" xfId="4209"/>
    <cellStyle name="40% - Accent3 17" xfId="4210"/>
    <cellStyle name="40% - Accent3 17 2" xfId="4211"/>
    <cellStyle name="40% - Accent3 17 3" xfId="4212"/>
    <cellStyle name="40% - Accent3 17 4" xfId="14609"/>
    <cellStyle name="40% - Accent3 17 5" xfId="14610"/>
    <cellStyle name="40% - Accent3 18" xfId="4213"/>
    <cellStyle name="40% - Accent3 18 2" xfId="14611"/>
    <cellStyle name="40% - Accent3 19" xfId="4214"/>
    <cellStyle name="40% - Accent3 2" xfId="4215"/>
    <cellStyle name="40% - Accent3 2 10" xfId="4216"/>
    <cellStyle name="40% - Accent3 2 10 2" xfId="4217"/>
    <cellStyle name="40% - Accent3 2 10 2 2" xfId="4218"/>
    <cellStyle name="40% - Accent3 2 10 2 3" xfId="4219"/>
    <cellStyle name="40% - Accent3 2 10 2 4" xfId="14612"/>
    <cellStyle name="40% - Accent3 2 10 2 5" xfId="14613"/>
    <cellStyle name="40% - Accent3 2 10 3" xfId="4220"/>
    <cellStyle name="40% - Accent3 2 10 4" xfId="4221"/>
    <cellStyle name="40% - Accent3 2 10 5" xfId="14614"/>
    <cellStyle name="40% - Accent3 2 10 6" xfId="14615"/>
    <cellStyle name="40% - Accent3 2 10_Template A new" xfId="4222"/>
    <cellStyle name="40% - Accent3 2 11" xfId="4223"/>
    <cellStyle name="40% - Accent3 2 11 2" xfId="4224"/>
    <cellStyle name="40% - Accent3 2 11 2 2" xfId="4225"/>
    <cellStyle name="40% - Accent3 2 11 2 3" xfId="4226"/>
    <cellStyle name="40% - Accent3 2 11 2 4" xfId="14616"/>
    <cellStyle name="40% - Accent3 2 11 2 5" xfId="14617"/>
    <cellStyle name="40% - Accent3 2 11 3" xfId="4227"/>
    <cellStyle name="40% - Accent3 2 11 4" xfId="4228"/>
    <cellStyle name="40% - Accent3 2 11 5" xfId="14618"/>
    <cellStyle name="40% - Accent3 2 11 6" xfId="14619"/>
    <cellStyle name="40% - Accent3 2 12" xfId="4229"/>
    <cellStyle name="40% - Accent3 2 12 2" xfId="4230"/>
    <cellStyle name="40% - Accent3 2 12 2 2" xfId="4231"/>
    <cellStyle name="40% - Accent3 2 12 2 3" xfId="4232"/>
    <cellStyle name="40% - Accent3 2 12 2 4" xfId="14620"/>
    <cellStyle name="40% - Accent3 2 12 2 5" xfId="14621"/>
    <cellStyle name="40% - Accent3 2 12 3" xfId="4233"/>
    <cellStyle name="40% - Accent3 2 12 4" xfId="4234"/>
    <cellStyle name="40% - Accent3 2 12 5" xfId="14622"/>
    <cellStyle name="40% - Accent3 2 12 6" xfId="14623"/>
    <cellStyle name="40% - Accent3 2 13" xfId="4235"/>
    <cellStyle name="40% - Accent3 2 13 2" xfId="4236"/>
    <cellStyle name="40% - Accent3 2 13 2 2" xfId="4237"/>
    <cellStyle name="40% - Accent3 2 13 2 3" xfId="4238"/>
    <cellStyle name="40% - Accent3 2 13 2 4" xfId="14624"/>
    <cellStyle name="40% - Accent3 2 13 2 5" xfId="14625"/>
    <cellStyle name="40% - Accent3 2 13 3" xfId="4239"/>
    <cellStyle name="40% - Accent3 2 13 4" xfId="4240"/>
    <cellStyle name="40% - Accent3 2 13 5" xfId="14626"/>
    <cellStyle name="40% - Accent3 2 13 6" xfId="14627"/>
    <cellStyle name="40% - Accent3 2 14" xfId="4241"/>
    <cellStyle name="40% - Accent3 2 14 2" xfId="4242"/>
    <cellStyle name="40% - Accent3 2 14 2 2" xfId="4243"/>
    <cellStyle name="40% - Accent3 2 14 2 3" xfId="4244"/>
    <cellStyle name="40% - Accent3 2 14 2 4" xfId="14628"/>
    <cellStyle name="40% - Accent3 2 14 2 5" xfId="14629"/>
    <cellStyle name="40% - Accent3 2 14 3" xfId="4245"/>
    <cellStyle name="40% - Accent3 2 14 4" xfId="4246"/>
    <cellStyle name="40% - Accent3 2 14 5" xfId="14630"/>
    <cellStyle name="40% - Accent3 2 14 6" xfId="14631"/>
    <cellStyle name="40% - Accent3 2 15" xfId="4247"/>
    <cellStyle name="40% - Accent3 2 15 2" xfId="4248"/>
    <cellStyle name="40% - Accent3 2 15 3" xfId="4249"/>
    <cellStyle name="40% - Accent3 2 15 4" xfId="14632"/>
    <cellStyle name="40% - Accent3 2 15 5" xfId="14633"/>
    <cellStyle name="40% - Accent3 2 16" xfId="4250"/>
    <cellStyle name="40% - Accent3 2 17" xfId="4251"/>
    <cellStyle name="40% - Accent3 2 18" xfId="4252"/>
    <cellStyle name="40% - Accent3 2 19" xfId="14634"/>
    <cellStyle name="40% - Accent3 2 2" xfId="4253"/>
    <cellStyle name="40% - Accent3 2 2 2" xfId="4254"/>
    <cellStyle name="40% - Accent3 2 2 2 2" xfId="4255"/>
    <cellStyle name="40% - Accent3 2 2 2 3" xfId="4256"/>
    <cellStyle name="40% - Accent3 2 2 2 4" xfId="14635"/>
    <cellStyle name="40% - Accent3 2 2 2 5" xfId="14636"/>
    <cellStyle name="40% - Accent3 2 2 3" xfId="4257"/>
    <cellStyle name="40% - Accent3 2 2 4" xfId="4258"/>
    <cellStyle name="40% - Accent3 2 2 5" xfId="4259"/>
    <cellStyle name="40% - Accent3 2 2 6" xfId="14637"/>
    <cellStyle name="40% - Accent3 2 2_Template A new" xfId="4260"/>
    <cellStyle name="40% - Accent3 2 3" xfId="4261"/>
    <cellStyle name="40% - Accent3 2 3 2" xfId="4262"/>
    <cellStyle name="40% - Accent3 2 3 2 2" xfId="4263"/>
    <cellStyle name="40% - Accent3 2 3 2 3" xfId="4264"/>
    <cellStyle name="40% - Accent3 2 3 2 4" xfId="14638"/>
    <cellStyle name="40% - Accent3 2 3 2 5" xfId="14639"/>
    <cellStyle name="40% - Accent3 2 3 3" xfId="4265"/>
    <cellStyle name="40% - Accent3 2 3 4" xfId="4266"/>
    <cellStyle name="40% - Accent3 2 3 5" xfId="4267"/>
    <cellStyle name="40% - Accent3 2 3 6" xfId="14640"/>
    <cellStyle name="40% - Accent3 2 3_Template A new" xfId="4268"/>
    <cellStyle name="40% - Accent3 2 4" xfId="4269"/>
    <cellStyle name="40% - Accent3 2 4 2" xfId="4270"/>
    <cellStyle name="40% - Accent3 2 4 2 2" xfId="4271"/>
    <cellStyle name="40% - Accent3 2 4 2 3" xfId="4272"/>
    <cellStyle name="40% - Accent3 2 4 2 4" xfId="14641"/>
    <cellStyle name="40% - Accent3 2 4 2 5" xfId="14642"/>
    <cellStyle name="40% - Accent3 2 4 3" xfId="4273"/>
    <cellStyle name="40% - Accent3 2 4 4" xfId="4274"/>
    <cellStyle name="40% - Accent3 2 4 5" xfId="4275"/>
    <cellStyle name="40% - Accent3 2 4 6" xfId="14643"/>
    <cellStyle name="40% - Accent3 2 4_Template A new" xfId="4276"/>
    <cellStyle name="40% - Accent3 2 5" xfId="4277"/>
    <cellStyle name="40% - Accent3 2 5 2" xfId="4278"/>
    <cellStyle name="40% - Accent3 2 5 2 2" xfId="4279"/>
    <cellStyle name="40% - Accent3 2 5 2 3" xfId="4280"/>
    <cellStyle name="40% - Accent3 2 5 2 4" xfId="14644"/>
    <cellStyle name="40% - Accent3 2 5 2 5" xfId="14645"/>
    <cellStyle name="40% - Accent3 2 5 3" xfId="4281"/>
    <cellStyle name="40% - Accent3 2 5 4" xfId="4282"/>
    <cellStyle name="40% - Accent3 2 5 5" xfId="4283"/>
    <cellStyle name="40% - Accent3 2 5 6" xfId="14646"/>
    <cellStyle name="40% - Accent3 2 5_Template A new" xfId="4284"/>
    <cellStyle name="40% - Accent3 2 6" xfId="4285"/>
    <cellStyle name="40% - Accent3 2 6 2" xfId="4286"/>
    <cellStyle name="40% - Accent3 2 6 2 2" xfId="4287"/>
    <cellStyle name="40% - Accent3 2 6 2 3" xfId="4288"/>
    <cellStyle name="40% - Accent3 2 6 2 4" xfId="14647"/>
    <cellStyle name="40% - Accent3 2 6 2 5" xfId="14648"/>
    <cellStyle name="40% - Accent3 2 6 3" xfId="4289"/>
    <cellStyle name="40% - Accent3 2 6 4" xfId="4290"/>
    <cellStyle name="40% - Accent3 2 6 5" xfId="14649"/>
    <cellStyle name="40% - Accent3 2 6 6" xfId="14650"/>
    <cellStyle name="40% - Accent3 2 6_Template A new" xfId="4291"/>
    <cellStyle name="40% - Accent3 2 7" xfId="4292"/>
    <cellStyle name="40% - Accent3 2 7 2" xfId="4293"/>
    <cellStyle name="40% - Accent3 2 7 2 2" xfId="4294"/>
    <cellStyle name="40% - Accent3 2 7 2 3" xfId="4295"/>
    <cellStyle name="40% - Accent3 2 7 2 4" xfId="14651"/>
    <cellStyle name="40% - Accent3 2 7 2 5" xfId="14652"/>
    <cellStyle name="40% - Accent3 2 7 3" xfId="4296"/>
    <cellStyle name="40% - Accent3 2 7 4" xfId="4297"/>
    <cellStyle name="40% - Accent3 2 7 5" xfId="14653"/>
    <cellStyle name="40% - Accent3 2 7 6" xfId="14654"/>
    <cellStyle name="40% - Accent3 2 7_Template A new" xfId="4298"/>
    <cellStyle name="40% - Accent3 2 8" xfId="4299"/>
    <cellStyle name="40% - Accent3 2 8 2" xfId="4300"/>
    <cellStyle name="40% - Accent3 2 8 2 2" xfId="4301"/>
    <cellStyle name="40% - Accent3 2 8 2 3" xfId="4302"/>
    <cellStyle name="40% - Accent3 2 8 2 4" xfId="14655"/>
    <cellStyle name="40% - Accent3 2 8 2 5" xfId="14656"/>
    <cellStyle name="40% - Accent3 2 8 3" xfId="4303"/>
    <cellStyle name="40% - Accent3 2 8 4" xfId="4304"/>
    <cellStyle name="40% - Accent3 2 8 5" xfId="14657"/>
    <cellStyle name="40% - Accent3 2 8 6" xfId="14658"/>
    <cellStyle name="40% - Accent3 2 8_Template A new" xfId="4305"/>
    <cellStyle name="40% - Accent3 2 9" xfId="4306"/>
    <cellStyle name="40% - Accent3 2 9 2" xfId="4307"/>
    <cellStyle name="40% - Accent3 2 9 2 2" xfId="4308"/>
    <cellStyle name="40% - Accent3 2 9 2 3" xfId="4309"/>
    <cellStyle name="40% - Accent3 2 9 2 4" xfId="14659"/>
    <cellStyle name="40% - Accent3 2 9 2 5" xfId="14660"/>
    <cellStyle name="40% - Accent3 2 9 3" xfId="4310"/>
    <cellStyle name="40% - Accent3 2 9 4" xfId="4311"/>
    <cellStyle name="40% - Accent3 2 9 5" xfId="14661"/>
    <cellStyle name="40% - Accent3 2 9 6" xfId="14662"/>
    <cellStyle name="40% - Accent3 2 9_Template A new" xfId="4312"/>
    <cellStyle name="40% - Accent3 2_ECO Targets" xfId="4313"/>
    <cellStyle name="40% - Accent3 20" xfId="4314"/>
    <cellStyle name="40% - Accent3 21" xfId="4315"/>
    <cellStyle name="40% - Accent3 22" xfId="4316"/>
    <cellStyle name="40% - Accent3 23" xfId="4317"/>
    <cellStyle name="40% - Accent3 24" xfId="4318"/>
    <cellStyle name="40% - Accent3 25" xfId="4319"/>
    <cellStyle name="40% - Accent3 26" xfId="4320"/>
    <cellStyle name="40% - Accent3 27" xfId="4321"/>
    <cellStyle name="40% - Accent3 28" xfId="4322"/>
    <cellStyle name="40% - Accent3 29" xfId="4323"/>
    <cellStyle name="40% - Accent3 3" xfId="4324"/>
    <cellStyle name="40% - Accent3 3 10" xfId="4325"/>
    <cellStyle name="40% - Accent3 3 10 2" xfId="4326"/>
    <cellStyle name="40% - Accent3 3 11" xfId="4327"/>
    <cellStyle name="40% - Accent3 3 12" xfId="4328"/>
    <cellStyle name="40% - Accent3 3 13" xfId="14663"/>
    <cellStyle name="40% - Accent3 3 2" xfId="4329"/>
    <cellStyle name="40% - Accent3 3 2 2" xfId="4330"/>
    <cellStyle name="40% - Accent3 3 2 2 2" xfId="4331"/>
    <cellStyle name="40% - Accent3 3 2 2 3" xfId="4332"/>
    <cellStyle name="40% - Accent3 3 2 2 4" xfId="14664"/>
    <cellStyle name="40% - Accent3 3 2 2 5" xfId="14665"/>
    <cellStyle name="40% - Accent3 3 2 3" xfId="4333"/>
    <cellStyle name="40% - Accent3 3 2 4" xfId="4334"/>
    <cellStyle name="40% - Accent3 3 2 5" xfId="4335"/>
    <cellStyle name="40% - Accent3 3 2 6" xfId="14666"/>
    <cellStyle name="40% - Accent3 3 2_Template A new" xfId="4336"/>
    <cellStyle name="40% - Accent3 3 3" xfId="4337"/>
    <cellStyle name="40% - Accent3 3 3 2" xfId="4338"/>
    <cellStyle name="40% - Accent3 3 3 2 2" xfId="4339"/>
    <cellStyle name="40% - Accent3 3 3 2 3" xfId="4340"/>
    <cellStyle name="40% - Accent3 3 3 2 4" xfId="14667"/>
    <cellStyle name="40% - Accent3 3 3 2 5" xfId="14668"/>
    <cellStyle name="40% - Accent3 3 3 3" xfId="4341"/>
    <cellStyle name="40% - Accent3 3 3 4" xfId="4342"/>
    <cellStyle name="40% - Accent3 3 3 5" xfId="4343"/>
    <cellStyle name="40% - Accent3 3 3 6" xfId="14669"/>
    <cellStyle name="40% - Accent3 3 3_Template A new" xfId="4344"/>
    <cellStyle name="40% - Accent3 3 4" xfId="4345"/>
    <cellStyle name="40% - Accent3 3 4 2" xfId="4346"/>
    <cellStyle name="40% - Accent3 3 4 2 2" xfId="4347"/>
    <cellStyle name="40% - Accent3 3 4 2 3" xfId="4348"/>
    <cellStyle name="40% - Accent3 3 4 2 4" xfId="14670"/>
    <cellStyle name="40% - Accent3 3 4 2 5" xfId="14671"/>
    <cellStyle name="40% - Accent3 3 4 3" xfId="4349"/>
    <cellStyle name="40% - Accent3 3 4 4" xfId="4350"/>
    <cellStyle name="40% - Accent3 3 4 5" xfId="4351"/>
    <cellStyle name="40% - Accent3 3 4 6" xfId="14672"/>
    <cellStyle name="40% - Accent3 3 4_Template A new" xfId="4352"/>
    <cellStyle name="40% - Accent3 3 5" xfId="4353"/>
    <cellStyle name="40% - Accent3 3 5 2" xfId="4354"/>
    <cellStyle name="40% - Accent3 3 5 2 2" xfId="4355"/>
    <cellStyle name="40% - Accent3 3 5 2 3" xfId="4356"/>
    <cellStyle name="40% - Accent3 3 5 2 4" xfId="14673"/>
    <cellStyle name="40% - Accent3 3 5 2 5" xfId="14674"/>
    <cellStyle name="40% - Accent3 3 5 3" xfId="4357"/>
    <cellStyle name="40% - Accent3 3 5 4" xfId="4358"/>
    <cellStyle name="40% - Accent3 3 5 5" xfId="4359"/>
    <cellStyle name="40% - Accent3 3 5 6" xfId="14675"/>
    <cellStyle name="40% - Accent3 3 5_Template A new" xfId="4360"/>
    <cellStyle name="40% - Accent3 3 6" xfId="4361"/>
    <cellStyle name="40% - Accent3 3 6 2" xfId="4362"/>
    <cellStyle name="40% - Accent3 3 6 2 2" xfId="4363"/>
    <cellStyle name="40% - Accent3 3 6 2 3" xfId="4364"/>
    <cellStyle name="40% - Accent3 3 6 2 4" xfId="14676"/>
    <cellStyle name="40% - Accent3 3 6 2 5" xfId="14677"/>
    <cellStyle name="40% - Accent3 3 6 3" xfId="4365"/>
    <cellStyle name="40% - Accent3 3 6 4" xfId="4366"/>
    <cellStyle name="40% - Accent3 3 6 5" xfId="14678"/>
    <cellStyle name="40% - Accent3 3 6 6" xfId="14679"/>
    <cellStyle name="40% - Accent3 3 6_Template A new" xfId="4367"/>
    <cellStyle name="40% - Accent3 3 7" xfId="4368"/>
    <cellStyle name="40% - Accent3 3 7 2" xfId="4369"/>
    <cellStyle name="40% - Accent3 3 7 2 2" xfId="4370"/>
    <cellStyle name="40% - Accent3 3 7 2 3" xfId="4371"/>
    <cellStyle name="40% - Accent3 3 7 2 4" xfId="14680"/>
    <cellStyle name="40% - Accent3 3 7 2 5" xfId="14681"/>
    <cellStyle name="40% - Accent3 3 7 3" xfId="4372"/>
    <cellStyle name="40% - Accent3 3 7 4" xfId="4373"/>
    <cellStyle name="40% - Accent3 3 7 5" xfId="14682"/>
    <cellStyle name="40% - Accent3 3 7 6" xfId="14683"/>
    <cellStyle name="40% - Accent3 3 7_Template A new" xfId="4374"/>
    <cellStyle name="40% - Accent3 3 8" xfId="4375"/>
    <cellStyle name="40% - Accent3 3 8 2" xfId="4376"/>
    <cellStyle name="40% - Accent3 3 8 2 2" xfId="4377"/>
    <cellStyle name="40% - Accent3 3 8 2 3" xfId="4378"/>
    <cellStyle name="40% - Accent3 3 8 2 4" xfId="14684"/>
    <cellStyle name="40% - Accent3 3 8 2 5" xfId="14685"/>
    <cellStyle name="40% - Accent3 3 8 3" xfId="4379"/>
    <cellStyle name="40% - Accent3 3 8 4" xfId="4380"/>
    <cellStyle name="40% - Accent3 3 8 5" xfId="14686"/>
    <cellStyle name="40% - Accent3 3 8 6" xfId="14687"/>
    <cellStyle name="40% - Accent3 3 8_Template A new" xfId="4381"/>
    <cellStyle name="40% - Accent3 3 9" xfId="4382"/>
    <cellStyle name="40% - Accent3 3 9 2" xfId="4383"/>
    <cellStyle name="40% - Accent3 3 9 3" xfId="4384"/>
    <cellStyle name="40% - Accent3 3 9 4" xfId="14688"/>
    <cellStyle name="40% - Accent3 3 9 5" xfId="14689"/>
    <cellStyle name="40% - Accent3 3_ECO Targets" xfId="4385"/>
    <cellStyle name="40% - Accent3 30" xfId="4386"/>
    <cellStyle name="40% - Accent3 31" xfId="4387"/>
    <cellStyle name="40% - Accent3 32" xfId="4388"/>
    <cellStyle name="40% - Accent3 33" xfId="4389"/>
    <cellStyle name="40% - Accent3 34" xfId="4390"/>
    <cellStyle name="40% - Accent3 35" xfId="4391"/>
    <cellStyle name="40% - Accent3 36" xfId="4392"/>
    <cellStyle name="40% - Accent3 37" xfId="4393"/>
    <cellStyle name="40% - Accent3 38" xfId="4394"/>
    <cellStyle name="40% - Accent3 39" xfId="4395"/>
    <cellStyle name="40% - Accent3 4" xfId="4396"/>
    <cellStyle name="40% - Accent3 4 10" xfId="4397"/>
    <cellStyle name="40% - Accent3 4 11" xfId="4398"/>
    <cellStyle name="40% - Accent3 4 12" xfId="4399"/>
    <cellStyle name="40% - Accent3 4 13" xfId="14690"/>
    <cellStyle name="40% - Accent3 4 2" xfId="4400"/>
    <cellStyle name="40% - Accent3 4 2 2" xfId="4401"/>
    <cellStyle name="40% - Accent3 4 2 2 2" xfId="4402"/>
    <cellStyle name="40% - Accent3 4 2 2 3" xfId="4403"/>
    <cellStyle name="40% - Accent3 4 2 2 4" xfId="14691"/>
    <cellStyle name="40% - Accent3 4 2 2 5" xfId="14692"/>
    <cellStyle name="40% - Accent3 4 2 3" xfId="4404"/>
    <cellStyle name="40% - Accent3 4 2 4" xfId="4405"/>
    <cellStyle name="40% - Accent3 4 2 5" xfId="14693"/>
    <cellStyle name="40% - Accent3 4 2 6" xfId="14694"/>
    <cellStyle name="40% - Accent3 4 2_Template A new" xfId="4406"/>
    <cellStyle name="40% - Accent3 4 3" xfId="4407"/>
    <cellStyle name="40% - Accent3 4 3 2" xfId="4408"/>
    <cellStyle name="40% - Accent3 4 3 2 2" xfId="4409"/>
    <cellStyle name="40% - Accent3 4 3 2 3" xfId="4410"/>
    <cellStyle name="40% - Accent3 4 3 2 4" xfId="14695"/>
    <cellStyle name="40% - Accent3 4 3 2 5" xfId="14696"/>
    <cellStyle name="40% - Accent3 4 3 3" xfId="4411"/>
    <cellStyle name="40% - Accent3 4 3 4" xfId="4412"/>
    <cellStyle name="40% - Accent3 4 3 5" xfId="14697"/>
    <cellStyle name="40% - Accent3 4 3 6" xfId="14698"/>
    <cellStyle name="40% - Accent3 4 4" xfId="4413"/>
    <cellStyle name="40% - Accent3 4 4 2" xfId="4414"/>
    <cellStyle name="40% - Accent3 4 4 2 2" xfId="4415"/>
    <cellStyle name="40% - Accent3 4 4 2 3" xfId="4416"/>
    <cellStyle name="40% - Accent3 4 4 2 4" xfId="14699"/>
    <cellStyle name="40% - Accent3 4 4 2 5" xfId="14700"/>
    <cellStyle name="40% - Accent3 4 4 3" xfId="4417"/>
    <cellStyle name="40% - Accent3 4 4 4" xfId="4418"/>
    <cellStyle name="40% - Accent3 4 4 5" xfId="14701"/>
    <cellStyle name="40% - Accent3 4 4 6" xfId="14702"/>
    <cellStyle name="40% - Accent3 4 5" xfId="4419"/>
    <cellStyle name="40% - Accent3 4 5 2" xfId="4420"/>
    <cellStyle name="40% - Accent3 4 5 2 2" xfId="4421"/>
    <cellStyle name="40% - Accent3 4 5 2 3" xfId="4422"/>
    <cellStyle name="40% - Accent3 4 5 2 4" xfId="14703"/>
    <cellStyle name="40% - Accent3 4 5 2 5" xfId="14704"/>
    <cellStyle name="40% - Accent3 4 5 3" xfId="4423"/>
    <cellStyle name="40% - Accent3 4 5 4" xfId="4424"/>
    <cellStyle name="40% - Accent3 4 5 5" xfId="14705"/>
    <cellStyle name="40% - Accent3 4 5 6" xfId="14706"/>
    <cellStyle name="40% - Accent3 4 6" xfId="4425"/>
    <cellStyle name="40% - Accent3 4 6 2" xfId="4426"/>
    <cellStyle name="40% - Accent3 4 6 2 2" xfId="4427"/>
    <cellStyle name="40% - Accent3 4 6 2 3" xfId="4428"/>
    <cellStyle name="40% - Accent3 4 6 2 4" xfId="14707"/>
    <cellStyle name="40% - Accent3 4 6 2 5" xfId="14708"/>
    <cellStyle name="40% - Accent3 4 6 3" xfId="4429"/>
    <cellStyle name="40% - Accent3 4 6 4" xfId="4430"/>
    <cellStyle name="40% - Accent3 4 6 5" xfId="14709"/>
    <cellStyle name="40% - Accent3 4 6 6" xfId="14710"/>
    <cellStyle name="40% - Accent3 4 7" xfId="4431"/>
    <cellStyle name="40% - Accent3 4 7 2" xfId="4432"/>
    <cellStyle name="40% - Accent3 4 7 2 2" xfId="4433"/>
    <cellStyle name="40% - Accent3 4 7 2 3" xfId="4434"/>
    <cellStyle name="40% - Accent3 4 7 2 4" xfId="14711"/>
    <cellStyle name="40% - Accent3 4 7 2 5" xfId="14712"/>
    <cellStyle name="40% - Accent3 4 7 3" xfId="4435"/>
    <cellStyle name="40% - Accent3 4 7 4" xfId="4436"/>
    <cellStyle name="40% - Accent3 4 7 5" xfId="14713"/>
    <cellStyle name="40% - Accent3 4 7 6" xfId="14714"/>
    <cellStyle name="40% - Accent3 4 8" xfId="4437"/>
    <cellStyle name="40% - Accent3 4 8 2" xfId="4438"/>
    <cellStyle name="40% - Accent3 4 8 2 2" xfId="4439"/>
    <cellStyle name="40% - Accent3 4 8 2 3" xfId="4440"/>
    <cellStyle name="40% - Accent3 4 8 2 4" xfId="14715"/>
    <cellStyle name="40% - Accent3 4 8 2 5" xfId="14716"/>
    <cellStyle name="40% - Accent3 4 8 3" xfId="4441"/>
    <cellStyle name="40% - Accent3 4 8 4" xfId="4442"/>
    <cellStyle name="40% - Accent3 4 8 5" xfId="14717"/>
    <cellStyle name="40% - Accent3 4 8 6" xfId="14718"/>
    <cellStyle name="40% - Accent3 4 9" xfId="4443"/>
    <cellStyle name="40% - Accent3 4 9 2" xfId="4444"/>
    <cellStyle name="40% - Accent3 4 9 3" xfId="4445"/>
    <cellStyle name="40% - Accent3 4 9 4" xfId="14719"/>
    <cellStyle name="40% - Accent3 4 9 5" xfId="14720"/>
    <cellStyle name="40% - Accent3 4_ECO Targets" xfId="4446"/>
    <cellStyle name="40% - Accent3 40" xfId="4447"/>
    <cellStyle name="40% - Accent3 41" xfId="4448"/>
    <cellStyle name="40% - Accent3 42" xfId="4449"/>
    <cellStyle name="40% - Accent3 43" xfId="4450"/>
    <cellStyle name="40% - Accent3 44" xfId="4451"/>
    <cellStyle name="40% - Accent3 45" xfId="4452"/>
    <cellStyle name="40% - Accent3 46" xfId="4453"/>
    <cellStyle name="40% - Accent3 47" xfId="4454"/>
    <cellStyle name="40% - Accent3 48" xfId="4455"/>
    <cellStyle name="40% - Accent3 49" xfId="4456"/>
    <cellStyle name="40% - Accent3 5" xfId="4457"/>
    <cellStyle name="40% - Accent3 5 2" xfId="4458"/>
    <cellStyle name="40% - Accent3 5 2 2" xfId="4459"/>
    <cellStyle name="40% - Accent3 5 2 3" xfId="4460"/>
    <cellStyle name="40% - Accent3 5 2 4" xfId="14721"/>
    <cellStyle name="40% - Accent3 5 2 5" xfId="14722"/>
    <cellStyle name="40% - Accent3 5 3" xfId="4461"/>
    <cellStyle name="40% - Accent3 5 4" xfId="4462"/>
    <cellStyle name="40% - Accent3 5 5" xfId="14723"/>
    <cellStyle name="40% - Accent3 5 6" xfId="14724"/>
    <cellStyle name="40% - Accent3 5_Template A new" xfId="4463"/>
    <cellStyle name="40% - Accent3 50" xfId="4464"/>
    <cellStyle name="40% - Accent3 51" xfId="4465"/>
    <cellStyle name="40% - Accent3 52" xfId="4466"/>
    <cellStyle name="40% - Accent3 53" xfId="4467"/>
    <cellStyle name="40% - Accent3 54" xfId="4468"/>
    <cellStyle name="40% - Accent3 55" xfId="4469"/>
    <cellStyle name="40% - Accent3 56" xfId="4470"/>
    <cellStyle name="40% - Accent3 57" xfId="4471"/>
    <cellStyle name="40% - Accent3 58" xfId="4472"/>
    <cellStyle name="40% - Accent3 59" xfId="4473"/>
    <cellStyle name="40% - Accent3 6" xfId="4474"/>
    <cellStyle name="40% - Accent3 6 2" xfId="4475"/>
    <cellStyle name="40% - Accent3 6 2 2" xfId="4476"/>
    <cellStyle name="40% - Accent3 6 2 3" xfId="4477"/>
    <cellStyle name="40% - Accent3 6 2 4" xfId="14725"/>
    <cellStyle name="40% - Accent3 6 2 5" xfId="14726"/>
    <cellStyle name="40% - Accent3 6 3" xfId="4478"/>
    <cellStyle name="40% - Accent3 6 4" xfId="4479"/>
    <cellStyle name="40% - Accent3 6 5" xfId="14727"/>
    <cellStyle name="40% - Accent3 6 6" xfId="14728"/>
    <cellStyle name="40% - Accent3 6_Template A new" xfId="4480"/>
    <cellStyle name="40% - Accent3 60" xfId="4481"/>
    <cellStyle name="40% - Accent3 61" xfId="4482"/>
    <cellStyle name="40% - Accent3 62" xfId="4483"/>
    <cellStyle name="40% - Accent3 63" xfId="4484"/>
    <cellStyle name="40% - Accent3 64" xfId="4485"/>
    <cellStyle name="40% - Accent3 65" xfId="4486"/>
    <cellStyle name="40% - Accent3 7" xfId="4487"/>
    <cellStyle name="40% - Accent3 7 2" xfId="4488"/>
    <cellStyle name="40% - Accent3 7 2 2" xfId="4489"/>
    <cellStyle name="40% - Accent3 7 2 3" xfId="4490"/>
    <cellStyle name="40% - Accent3 7 2 4" xfId="14729"/>
    <cellStyle name="40% - Accent3 7 2 5" xfId="14730"/>
    <cellStyle name="40% - Accent3 7 3" xfId="4491"/>
    <cellStyle name="40% - Accent3 7 4" xfId="4492"/>
    <cellStyle name="40% - Accent3 7 5" xfId="14731"/>
    <cellStyle name="40% - Accent3 7 6" xfId="14732"/>
    <cellStyle name="40% - Accent3 7_Template A new" xfId="4493"/>
    <cellStyle name="40% - Accent3 8" xfId="4494"/>
    <cellStyle name="40% - Accent3 8 2" xfId="4495"/>
    <cellStyle name="40% - Accent3 8 2 2" xfId="4496"/>
    <cellStyle name="40% - Accent3 8 2 3" xfId="4497"/>
    <cellStyle name="40% - Accent3 8 2 4" xfId="14733"/>
    <cellStyle name="40% - Accent3 8 2 5" xfId="14734"/>
    <cellStyle name="40% - Accent3 8 3" xfId="4498"/>
    <cellStyle name="40% - Accent3 8 4" xfId="4499"/>
    <cellStyle name="40% - Accent3 8 5" xfId="14735"/>
    <cellStyle name="40% - Accent3 8 6" xfId="14736"/>
    <cellStyle name="40% - Accent3 8_Template A new" xfId="4500"/>
    <cellStyle name="40% - Accent3 9" xfId="4501"/>
    <cellStyle name="40% - Accent3 9 2" xfId="4502"/>
    <cellStyle name="40% - Accent3 9 2 2" xfId="4503"/>
    <cellStyle name="40% - Accent3 9 2 3" xfId="4504"/>
    <cellStyle name="40% - Accent3 9 2 4" xfId="14737"/>
    <cellStyle name="40% - Accent3 9 2 5" xfId="14738"/>
    <cellStyle name="40% - Accent3 9 3" xfId="4505"/>
    <cellStyle name="40% - Accent3 9 4" xfId="4506"/>
    <cellStyle name="40% - Accent3 9 5" xfId="14739"/>
    <cellStyle name="40% - Accent3 9 6" xfId="14740"/>
    <cellStyle name="40% - Accent3 9_Template A new" xfId="4507"/>
    <cellStyle name="40% - Accent4 10" xfId="4508"/>
    <cellStyle name="40% - Accent4 10 2" xfId="4509"/>
    <cellStyle name="40% - Accent4 10 2 2" xfId="4510"/>
    <cellStyle name="40% - Accent4 10 2 3" xfId="4511"/>
    <cellStyle name="40% - Accent4 10 2 4" xfId="14741"/>
    <cellStyle name="40% - Accent4 10 2 5" xfId="14742"/>
    <cellStyle name="40% - Accent4 10 3" xfId="4512"/>
    <cellStyle name="40% - Accent4 10 4" xfId="4513"/>
    <cellStyle name="40% - Accent4 10 5" xfId="14743"/>
    <cellStyle name="40% - Accent4 10 6" xfId="14744"/>
    <cellStyle name="40% - Accent4 10_Template A new" xfId="4514"/>
    <cellStyle name="40% - Accent4 11" xfId="4515"/>
    <cellStyle name="40% - Accent4 11 2" xfId="4516"/>
    <cellStyle name="40% - Accent4 11 2 2" xfId="4517"/>
    <cellStyle name="40% - Accent4 11 2 3" xfId="4518"/>
    <cellStyle name="40% - Accent4 11 2 4" xfId="14745"/>
    <cellStyle name="40% - Accent4 11 2 5" xfId="14746"/>
    <cellStyle name="40% - Accent4 11 3" xfId="4519"/>
    <cellStyle name="40% - Accent4 11 4" xfId="4520"/>
    <cellStyle name="40% - Accent4 11 5" xfId="14747"/>
    <cellStyle name="40% - Accent4 11 6" xfId="14748"/>
    <cellStyle name="40% - Accent4 11_Template A new" xfId="4521"/>
    <cellStyle name="40% - Accent4 12" xfId="4522"/>
    <cellStyle name="40% - Accent4 12 2" xfId="4523"/>
    <cellStyle name="40% - Accent4 12 2 2" xfId="4524"/>
    <cellStyle name="40% - Accent4 12 2 3" xfId="4525"/>
    <cellStyle name="40% - Accent4 12 2 4" xfId="14749"/>
    <cellStyle name="40% - Accent4 12 2 5" xfId="14750"/>
    <cellStyle name="40% - Accent4 12 3" xfId="4526"/>
    <cellStyle name="40% - Accent4 12 4" xfId="4527"/>
    <cellStyle name="40% - Accent4 12 5" xfId="14751"/>
    <cellStyle name="40% - Accent4 12 6" xfId="14752"/>
    <cellStyle name="40% - Accent4 12_Template A new" xfId="4528"/>
    <cellStyle name="40% - Accent4 13" xfId="4529"/>
    <cellStyle name="40% - Accent4 13 2" xfId="4530"/>
    <cellStyle name="40% - Accent4 13 2 2" xfId="4531"/>
    <cellStyle name="40% - Accent4 13 2 3" xfId="4532"/>
    <cellStyle name="40% - Accent4 13 2 4" xfId="14753"/>
    <cellStyle name="40% - Accent4 13 2 5" xfId="14754"/>
    <cellStyle name="40% - Accent4 13 3" xfId="4533"/>
    <cellStyle name="40% - Accent4 13 4" xfId="4534"/>
    <cellStyle name="40% - Accent4 13 5" xfId="14755"/>
    <cellStyle name="40% - Accent4 13 6" xfId="14756"/>
    <cellStyle name="40% - Accent4 13_Template A new" xfId="4535"/>
    <cellStyle name="40% - Accent4 14" xfId="4536"/>
    <cellStyle name="40% - Accent4 14 2" xfId="4537"/>
    <cellStyle name="40% - Accent4 14 2 2" xfId="4538"/>
    <cellStyle name="40% - Accent4 14 2 3" xfId="4539"/>
    <cellStyle name="40% - Accent4 14 2 4" xfId="14757"/>
    <cellStyle name="40% - Accent4 14 2 5" xfId="14758"/>
    <cellStyle name="40% - Accent4 14 3" xfId="4540"/>
    <cellStyle name="40% - Accent4 14 4" xfId="4541"/>
    <cellStyle name="40% - Accent4 14 5" xfId="14759"/>
    <cellStyle name="40% - Accent4 14 6" xfId="14760"/>
    <cellStyle name="40% - Accent4 14_Template A new" xfId="4542"/>
    <cellStyle name="40% - Accent4 15" xfId="4543"/>
    <cellStyle name="40% - Accent4 15 2" xfId="4544"/>
    <cellStyle name="40% - Accent4 15 2 2" xfId="4545"/>
    <cellStyle name="40% - Accent4 15 2 3" xfId="4546"/>
    <cellStyle name="40% - Accent4 15 2 4" xfId="14761"/>
    <cellStyle name="40% - Accent4 15 2 5" xfId="14762"/>
    <cellStyle name="40% - Accent4 15 3" xfId="4547"/>
    <cellStyle name="40% - Accent4 15 4" xfId="4548"/>
    <cellStyle name="40% - Accent4 15 5" xfId="14763"/>
    <cellStyle name="40% - Accent4 15 6" xfId="14764"/>
    <cellStyle name="40% - Accent4 15_Template A new" xfId="4549"/>
    <cellStyle name="40% - Accent4 16" xfId="4550"/>
    <cellStyle name="40% - Accent4 16 2" xfId="4551"/>
    <cellStyle name="40% - Accent4 16 2 2" xfId="4552"/>
    <cellStyle name="40% - Accent4 16 2 3" xfId="4553"/>
    <cellStyle name="40% - Accent4 16 2 4" xfId="14765"/>
    <cellStyle name="40% - Accent4 16 2 5" xfId="14766"/>
    <cellStyle name="40% - Accent4 16 3" xfId="4554"/>
    <cellStyle name="40% - Accent4 16 4" xfId="4555"/>
    <cellStyle name="40% - Accent4 16 5" xfId="14767"/>
    <cellStyle name="40% - Accent4 16 6" xfId="14768"/>
    <cellStyle name="40% - Accent4 16_Template A new" xfId="4556"/>
    <cellStyle name="40% - Accent4 17" xfId="4557"/>
    <cellStyle name="40% - Accent4 17 2" xfId="4558"/>
    <cellStyle name="40% - Accent4 17 3" xfId="4559"/>
    <cellStyle name="40% - Accent4 17 4" xfId="14769"/>
    <cellStyle name="40% - Accent4 17 5" xfId="14770"/>
    <cellStyle name="40% - Accent4 18" xfId="4560"/>
    <cellStyle name="40% - Accent4 18 2" xfId="14771"/>
    <cellStyle name="40% - Accent4 19" xfId="4561"/>
    <cellStyle name="40% - Accent4 2" xfId="4562"/>
    <cellStyle name="40% - Accent4 2 10" xfId="4563"/>
    <cellStyle name="40% - Accent4 2 10 2" xfId="4564"/>
    <cellStyle name="40% - Accent4 2 10 2 2" xfId="4565"/>
    <cellStyle name="40% - Accent4 2 10 2 3" xfId="4566"/>
    <cellStyle name="40% - Accent4 2 10 2 4" xfId="14772"/>
    <cellStyle name="40% - Accent4 2 10 2 5" xfId="14773"/>
    <cellStyle name="40% - Accent4 2 10 3" xfId="4567"/>
    <cellStyle name="40% - Accent4 2 10 4" xfId="4568"/>
    <cellStyle name="40% - Accent4 2 10 5" xfId="14774"/>
    <cellStyle name="40% - Accent4 2 10 6" xfId="14775"/>
    <cellStyle name="40% - Accent4 2 10_Template A new" xfId="4569"/>
    <cellStyle name="40% - Accent4 2 11" xfId="4570"/>
    <cellStyle name="40% - Accent4 2 11 2" xfId="4571"/>
    <cellStyle name="40% - Accent4 2 11 2 2" xfId="4572"/>
    <cellStyle name="40% - Accent4 2 11 2 3" xfId="4573"/>
    <cellStyle name="40% - Accent4 2 11 2 4" xfId="14776"/>
    <cellStyle name="40% - Accent4 2 11 2 5" xfId="14777"/>
    <cellStyle name="40% - Accent4 2 11 3" xfId="4574"/>
    <cellStyle name="40% - Accent4 2 11 4" xfId="4575"/>
    <cellStyle name="40% - Accent4 2 11 5" xfId="14778"/>
    <cellStyle name="40% - Accent4 2 11 6" xfId="14779"/>
    <cellStyle name="40% - Accent4 2 12" xfId="4576"/>
    <cellStyle name="40% - Accent4 2 12 2" xfId="4577"/>
    <cellStyle name="40% - Accent4 2 12 2 2" xfId="4578"/>
    <cellStyle name="40% - Accent4 2 12 2 3" xfId="4579"/>
    <cellStyle name="40% - Accent4 2 12 2 4" xfId="14780"/>
    <cellStyle name="40% - Accent4 2 12 2 5" xfId="14781"/>
    <cellStyle name="40% - Accent4 2 12 3" xfId="4580"/>
    <cellStyle name="40% - Accent4 2 12 4" xfId="4581"/>
    <cellStyle name="40% - Accent4 2 12 5" xfId="14782"/>
    <cellStyle name="40% - Accent4 2 12 6" xfId="14783"/>
    <cellStyle name="40% - Accent4 2 13" xfId="4582"/>
    <cellStyle name="40% - Accent4 2 13 2" xfId="4583"/>
    <cellStyle name="40% - Accent4 2 13 2 2" xfId="4584"/>
    <cellStyle name="40% - Accent4 2 13 2 3" xfId="4585"/>
    <cellStyle name="40% - Accent4 2 13 2 4" xfId="14784"/>
    <cellStyle name="40% - Accent4 2 13 2 5" xfId="14785"/>
    <cellStyle name="40% - Accent4 2 13 3" xfId="4586"/>
    <cellStyle name="40% - Accent4 2 13 4" xfId="4587"/>
    <cellStyle name="40% - Accent4 2 13 5" xfId="14786"/>
    <cellStyle name="40% - Accent4 2 13 6" xfId="14787"/>
    <cellStyle name="40% - Accent4 2 14" xfId="4588"/>
    <cellStyle name="40% - Accent4 2 14 2" xfId="4589"/>
    <cellStyle name="40% - Accent4 2 14 2 2" xfId="4590"/>
    <cellStyle name="40% - Accent4 2 14 2 3" xfId="4591"/>
    <cellStyle name="40% - Accent4 2 14 2 4" xfId="14788"/>
    <cellStyle name="40% - Accent4 2 14 2 5" xfId="14789"/>
    <cellStyle name="40% - Accent4 2 14 3" xfId="4592"/>
    <cellStyle name="40% - Accent4 2 14 4" xfId="4593"/>
    <cellStyle name="40% - Accent4 2 14 5" xfId="14790"/>
    <cellStyle name="40% - Accent4 2 14 6" xfId="14791"/>
    <cellStyle name="40% - Accent4 2 15" xfId="4594"/>
    <cellStyle name="40% - Accent4 2 15 2" xfId="4595"/>
    <cellStyle name="40% - Accent4 2 15 3" xfId="4596"/>
    <cellStyle name="40% - Accent4 2 15 4" xfId="14792"/>
    <cellStyle name="40% - Accent4 2 15 5" xfId="14793"/>
    <cellStyle name="40% - Accent4 2 16" xfId="4597"/>
    <cellStyle name="40% - Accent4 2 17" xfId="4598"/>
    <cellStyle name="40% - Accent4 2 18" xfId="4599"/>
    <cellStyle name="40% - Accent4 2 19" xfId="14794"/>
    <cellStyle name="40% - Accent4 2 2" xfId="4600"/>
    <cellStyle name="40% - Accent4 2 2 2" xfId="4601"/>
    <cellStyle name="40% - Accent4 2 2 2 2" xfId="4602"/>
    <cellStyle name="40% - Accent4 2 2 2 3" xfId="4603"/>
    <cellStyle name="40% - Accent4 2 2 2 4" xfId="14795"/>
    <cellStyle name="40% - Accent4 2 2 2 5" xfId="14796"/>
    <cellStyle name="40% - Accent4 2 2 3" xfId="4604"/>
    <cellStyle name="40% - Accent4 2 2 4" xfId="4605"/>
    <cellStyle name="40% - Accent4 2 2 5" xfId="4606"/>
    <cellStyle name="40% - Accent4 2 2 6" xfId="14797"/>
    <cellStyle name="40% - Accent4 2 2_Template A new" xfId="4607"/>
    <cellStyle name="40% - Accent4 2 3" xfId="4608"/>
    <cellStyle name="40% - Accent4 2 3 2" xfId="4609"/>
    <cellStyle name="40% - Accent4 2 3 2 2" xfId="4610"/>
    <cellStyle name="40% - Accent4 2 3 2 3" xfId="4611"/>
    <cellStyle name="40% - Accent4 2 3 2 4" xfId="14798"/>
    <cellStyle name="40% - Accent4 2 3 2 5" xfId="14799"/>
    <cellStyle name="40% - Accent4 2 3 3" xfId="4612"/>
    <cellStyle name="40% - Accent4 2 3 4" xfId="4613"/>
    <cellStyle name="40% - Accent4 2 3 5" xfId="4614"/>
    <cellStyle name="40% - Accent4 2 3 6" xfId="14800"/>
    <cellStyle name="40% - Accent4 2 3_Template A new" xfId="4615"/>
    <cellStyle name="40% - Accent4 2 4" xfId="4616"/>
    <cellStyle name="40% - Accent4 2 4 2" xfId="4617"/>
    <cellStyle name="40% - Accent4 2 4 2 2" xfId="4618"/>
    <cellStyle name="40% - Accent4 2 4 2 3" xfId="4619"/>
    <cellStyle name="40% - Accent4 2 4 2 4" xfId="14801"/>
    <cellStyle name="40% - Accent4 2 4 2 5" xfId="14802"/>
    <cellStyle name="40% - Accent4 2 4 3" xfId="4620"/>
    <cellStyle name="40% - Accent4 2 4 4" xfId="4621"/>
    <cellStyle name="40% - Accent4 2 4 5" xfId="4622"/>
    <cellStyle name="40% - Accent4 2 4 6" xfId="14803"/>
    <cellStyle name="40% - Accent4 2 4_Template A new" xfId="4623"/>
    <cellStyle name="40% - Accent4 2 5" xfId="4624"/>
    <cellStyle name="40% - Accent4 2 5 2" xfId="4625"/>
    <cellStyle name="40% - Accent4 2 5 2 2" xfId="4626"/>
    <cellStyle name="40% - Accent4 2 5 2 3" xfId="4627"/>
    <cellStyle name="40% - Accent4 2 5 2 4" xfId="14804"/>
    <cellStyle name="40% - Accent4 2 5 2 5" xfId="14805"/>
    <cellStyle name="40% - Accent4 2 5 3" xfId="4628"/>
    <cellStyle name="40% - Accent4 2 5 4" xfId="4629"/>
    <cellStyle name="40% - Accent4 2 5 5" xfId="4630"/>
    <cellStyle name="40% - Accent4 2 5 6" xfId="14806"/>
    <cellStyle name="40% - Accent4 2 5_Template A new" xfId="4631"/>
    <cellStyle name="40% - Accent4 2 6" xfId="4632"/>
    <cellStyle name="40% - Accent4 2 6 2" xfId="4633"/>
    <cellStyle name="40% - Accent4 2 6 2 2" xfId="4634"/>
    <cellStyle name="40% - Accent4 2 6 2 3" xfId="4635"/>
    <cellStyle name="40% - Accent4 2 6 2 4" xfId="14807"/>
    <cellStyle name="40% - Accent4 2 6 2 5" xfId="14808"/>
    <cellStyle name="40% - Accent4 2 6 3" xfId="4636"/>
    <cellStyle name="40% - Accent4 2 6 4" xfId="4637"/>
    <cellStyle name="40% - Accent4 2 6 5" xfId="14809"/>
    <cellStyle name="40% - Accent4 2 6 6" xfId="14810"/>
    <cellStyle name="40% - Accent4 2 6_Template A new" xfId="4638"/>
    <cellStyle name="40% - Accent4 2 7" xfId="4639"/>
    <cellStyle name="40% - Accent4 2 7 2" xfId="4640"/>
    <cellStyle name="40% - Accent4 2 7 2 2" xfId="4641"/>
    <cellStyle name="40% - Accent4 2 7 2 3" xfId="4642"/>
    <cellStyle name="40% - Accent4 2 7 2 4" xfId="14811"/>
    <cellStyle name="40% - Accent4 2 7 2 5" xfId="14812"/>
    <cellStyle name="40% - Accent4 2 7 3" xfId="4643"/>
    <cellStyle name="40% - Accent4 2 7 4" xfId="4644"/>
    <cellStyle name="40% - Accent4 2 7 5" xfId="14813"/>
    <cellStyle name="40% - Accent4 2 7 6" xfId="14814"/>
    <cellStyle name="40% - Accent4 2 7_Template A new" xfId="4645"/>
    <cellStyle name="40% - Accent4 2 8" xfId="4646"/>
    <cellStyle name="40% - Accent4 2 8 2" xfId="4647"/>
    <cellStyle name="40% - Accent4 2 8 2 2" xfId="4648"/>
    <cellStyle name="40% - Accent4 2 8 2 3" xfId="4649"/>
    <cellStyle name="40% - Accent4 2 8 2 4" xfId="14815"/>
    <cellStyle name="40% - Accent4 2 8 2 5" xfId="14816"/>
    <cellStyle name="40% - Accent4 2 8 3" xfId="4650"/>
    <cellStyle name="40% - Accent4 2 8 4" xfId="4651"/>
    <cellStyle name="40% - Accent4 2 8 5" xfId="14817"/>
    <cellStyle name="40% - Accent4 2 8 6" xfId="14818"/>
    <cellStyle name="40% - Accent4 2 8_Template A new" xfId="4652"/>
    <cellStyle name="40% - Accent4 2 9" xfId="4653"/>
    <cellStyle name="40% - Accent4 2 9 2" xfId="4654"/>
    <cellStyle name="40% - Accent4 2 9 2 2" xfId="4655"/>
    <cellStyle name="40% - Accent4 2 9 2 3" xfId="4656"/>
    <cellStyle name="40% - Accent4 2 9 2 4" xfId="14819"/>
    <cellStyle name="40% - Accent4 2 9 2 5" xfId="14820"/>
    <cellStyle name="40% - Accent4 2 9 3" xfId="4657"/>
    <cellStyle name="40% - Accent4 2 9 4" xfId="4658"/>
    <cellStyle name="40% - Accent4 2 9 5" xfId="14821"/>
    <cellStyle name="40% - Accent4 2 9 6" xfId="14822"/>
    <cellStyle name="40% - Accent4 2 9_Template A new" xfId="4659"/>
    <cellStyle name="40% - Accent4 2_ECO Targets" xfId="4660"/>
    <cellStyle name="40% - Accent4 20" xfId="4661"/>
    <cellStyle name="40% - Accent4 21" xfId="4662"/>
    <cellStyle name="40% - Accent4 22" xfId="4663"/>
    <cellStyle name="40% - Accent4 23" xfId="4664"/>
    <cellStyle name="40% - Accent4 24" xfId="4665"/>
    <cellStyle name="40% - Accent4 25" xfId="4666"/>
    <cellStyle name="40% - Accent4 26" xfId="4667"/>
    <cellStyle name="40% - Accent4 27" xfId="4668"/>
    <cellStyle name="40% - Accent4 28" xfId="4669"/>
    <cellStyle name="40% - Accent4 29" xfId="4670"/>
    <cellStyle name="40% - Accent4 3" xfId="4671"/>
    <cellStyle name="40% - Accent4 3 10" xfId="4672"/>
    <cellStyle name="40% - Accent4 3 10 2" xfId="4673"/>
    <cellStyle name="40% - Accent4 3 11" xfId="4674"/>
    <cellStyle name="40% - Accent4 3 12" xfId="4675"/>
    <cellStyle name="40% - Accent4 3 13" xfId="14823"/>
    <cellStyle name="40% - Accent4 3 2" xfId="4676"/>
    <cellStyle name="40% - Accent4 3 2 2" xfId="4677"/>
    <cellStyle name="40% - Accent4 3 2 2 2" xfId="4678"/>
    <cellStyle name="40% - Accent4 3 2 2 3" xfId="4679"/>
    <cellStyle name="40% - Accent4 3 2 2 4" xfId="14824"/>
    <cellStyle name="40% - Accent4 3 2 2 5" xfId="14825"/>
    <cellStyle name="40% - Accent4 3 2 3" xfId="4680"/>
    <cellStyle name="40% - Accent4 3 2 4" xfId="4681"/>
    <cellStyle name="40% - Accent4 3 2 5" xfId="4682"/>
    <cellStyle name="40% - Accent4 3 2 6" xfId="14826"/>
    <cellStyle name="40% - Accent4 3 2_Template A new" xfId="4683"/>
    <cellStyle name="40% - Accent4 3 3" xfId="4684"/>
    <cellStyle name="40% - Accent4 3 3 2" xfId="4685"/>
    <cellStyle name="40% - Accent4 3 3 2 2" xfId="4686"/>
    <cellStyle name="40% - Accent4 3 3 2 3" xfId="4687"/>
    <cellStyle name="40% - Accent4 3 3 2 4" xfId="14827"/>
    <cellStyle name="40% - Accent4 3 3 2 5" xfId="14828"/>
    <cellStyle name="40% - Accent4 3 3 3" xfId="4688"/>
    <cellStyle name="40% - Accent4 3 3 4" xfId="4689"/>
    <cellStyle name="40% - Accent4 3 3 5" xfId="4690"/>
    <cellStyle name="40% - Accent4 3 3 6" xfId="14829"/>
    <cellStyle name="40% - Accent4 3 3_Template A new" xfId="4691"/>
    <cellStyle name="40% - Accent4 3 4" xfId="4692"/>
    <cellStyle name="40% - Accent4 3 4 2" xfId="4693"/>
    <cellStyle name="40% - Accent4 3 4 2 2" xfId="4694"/>
    <cellStyle name="40% - Accent4 3 4 2 3" xfId="4695"/>
    <cellStyle name="40% - Accent4 3 4 2 4" xfId="14830"/>
    <cellStyle name="40% - Accent4 3 4 2 5" xfId="14831"/>
    <cellStyle name="40% - Accent4 3 4 3" xfId="4696"/>
    <cellStyle name="40% - Accent4 3 4 4" xfId="4697"/>
    <cellStyle name="40% - Accent4 3 4 5" xfId="4698"/>
    <cellStyle name="40% - Accent4 3 4 6" xfId="14832"/>
    <cellStyle name="40% - Accent4 3 4_Template A new" xfId="4699"/>
    <cellStyle name="40% - Accent4 3 5" xfId="4700"/>
    <cellStyle name="40% - Accent4 3 5 2" xfId="4701"/>
    <cellStyle name="40% - Accent4 3 5 2 2" xfId="4702"/>
    <cellStyle name="40% - Accent4 3 5 2 3" xfId="4703"/>
    <cellStyle name="40% - Accent4 3 5 2 4" xfId="14833"/>
    <cellStyle name="40% - Accent4 3 5 2 5" xfId="14834"/>
    <cellStyle name="40% - Accent4 3 5 3" xfId="4704"/>
    <cellStyle name="40% - Accent4 3 5 4" xfId="4705"/>
    <cellStyle name="40% - Accent4 3 5 5" xfId="4706"/>
    <cellStyle name="40% - Accent4 3 5 6" xfId="14835"/>
    <cellStyle name="40% - Accent4 3 5_Template A new" xfId="4707"/>
    <cellStyle name="40% - Accent4 3 6" xfId="4708"/>
    <cellStyle name="40% - Accent4 3 6 2" xfId="4709"/>
    <cellStyle name="40% - Accent4 3 6 2 2" xfId="4710"/>
    <cellStyle name="40% - Accent4 3 6 2 3" xfId="4711"/>
    <cellStyle name="40% - Accent4 3 6 2 4" xfId="14836"/>
    <cellStyle name="40% - Accent4 3 6 2 5" xfId="14837"/>
    <cellStyle name="40% - Accent4 3 6 3" xfId="4712"/>
    <cellStyle name="40% - Accent4 3 6 4" xfId="4713"/>
    <cellStyle name="40% - Accent4 3 6 5" xfId="14838"/>
    <cellStyle name="40% - Accent4 3 6 6" xfId="14839"/>
    <cellStyle name="40% - Accent4 3 6_Template A new" xfId="4714"/>
    <cellStyle name="40% - Accent4 3 7" xfId="4715"/>
    <cellStyle name="40% - Accent4 3 7 2" xfId="4716"/>
    <cellStyle name="40% - Accent4 3 7 2 2" xfId="4717"/>
    <cellStyle name="40% - Accent4 3 7 2 3" xfId="4718"/>
    <cellStyle name="40% - Accent4 3 7 2 4" xfId="14840"/>
    <cellStyle name="40% - Accent4 3 7 2 5" xfId="14841"/>
    <cellStyle name="40% - Accent4 3 7 3" xfId="4719"/>
    <cellStyle name="40% - Accent4 3 7 4" xfId="4720"/>
    <cellStyle name="40% - Accent4 3 7 5" xfId="14842"/>
    <cellStyle name="40% - Accent4 3 7 6" xfId="14843"/>
    <cellStyle name="40% - Accent4 3 7_Template A new" xfId="4721"/>
    <cellStyle name="40% - Accent4 3 8" xfId="4722"/>
    <cellStyle name="40% - Accent4 3 8 2" xfId="4723"/>
    <cellStyle name="40% - Accent4 3 8 2 2" xfId="4724"/>
    <cellStyle name="40% - Accent4 3 8 2 3" xfId="4725"/>
    <cellStyle name="40% - Accent4 3 8 2 4" xfId="14844"/>
    <cellStyle name="40% - Accent4 3 8 2 5" xfId="14845"/>
    <cellStyle name="40% - Accent4 3 8 3" xfId="4726"/>
    <cellStyle name="40% - Accent4 3 8 4" xfId="4727"/>
    <cellStyle name="40% - Accent4 3 8 5" xfId="14846"/>
    <cellStyle name="40% - Accent4 3 8 6" xfId="14847"/>
    <cellStyle name="40% - Accent4 3 8_Template A new" xfId="4728"/>
    <cellStyle name="40% - Accent4 3 9" xfId="4729"/>
    <cellStyle name="40% - Accent4 3 9 2" xfId="4730"/>
    <cellStyle name="40% - Accent4 3 9 3" xfId="4731"/>
    <cellStyle name="40% - Accent4 3 9 4" xfId="14848"/>
    <cellStyle name="40% - Accent4 3 9 5" xfId="14849"/>
    <cellStyle name="40% - Accent4 3_ECO Targets" xfId="4732"/>
    <cellStyle name="40% - Accent4 30" xfId="4733"/>
    <cellStyle name="40% - Accent4 31" xfId="4734"/>
    <cellStyle name="40% - Accent4 32" xfId="4735"/>
    <cellStyle name="40% - Accent4 33" xfId="4736"/>
    <cellStyle name="40% - Accent4 34" xfId="4737"/>
    <cellStyle name="40% - Accent4 35" xfId="4738"/>
    <cellStyle name="40% - Accent4 36" xfId="4739"/>
    <cellStyle name="40% - Accent4 37" xfId="4740"/>
    <cellStyle name="40% - Accent4 38" xfId="4741"/>
    <cellStyle name="40% - Accent4 39" xfId="4742"/>
    <cellStyle name="40% - Accent4 4" xfId="4743"/>
    <cellStyle name="40% - Accent4 4 10" xfId="4744"/>
    <cellStyle name="40% - Accent4 4 11" xfId="4745"/>
    <cellStyle name="40% - Accent4 4 12" xfId="4746"/>
    <cellStyle name="40% - Accent4 4 13" xfId="14850"/>
    <cellStyle name="40% - Accent4 4 2" xfId="4747"/>
    <cellStyle name="40% - Accent4 4 2 2" xfId="4748"/>
    <cellStyle name="40% - Accent4 4 2 2 2" xfId="4749"/>
    <cellStyle name="40% - Accent4 4 2 2 3" xfId="4750"/>
    <cellStyle name="40% - Accent4 4 2 2 4" xfId="14851"/>
    <cellStyle name="40% - Accent4 4 2 2 5" xfId="14852"/>
    <cellStyle name="40% - Accent4 4 2 3" xfId="4751"/>
    <cellStyle name="40% - Accent4 4 2 4" xfId="4752"/>
    <cellStyle name="40% - Accent4 4 2 5" xfId="14853"/>
    <cellStyle name="40% - Accent4 4 2 6" xfId="14854"/>
    <cellStyle name="40% - Accent4 4 2_Template A new" xfId="4753"/>
    <cellStyle name="40% - Accent4 4 3" xfId="4754"/>
    <cellStyle name="40% - Accent4 4 3 2" xfId="4755"/>
    <cellStyle name="40% - Accent4 4 3 2 2" xfId="4756"/>
    <cellStyle name="40% - Accent4 4 3 2 3" xfId="4757"/>
    <cellStyle name="40% - Accent4 4 3 2 4" xfId="14855"/>
    <cellStyle name="40% - Accent4 4 3 2 5" xfId="14856"/>
    <cellStyle name="40% - Accent4 4 3 3" xfId="4758"/>
    <cellStyle name="40% - Accent4 4 3 4" xfId="4759"/>
    <cellStyle name="40% - Accent4 4 3 5" xfId="14857"/>
    <cellStyle name="40% - Accent4 4 3 6" xfId="14858"/>
    <cellStyle name="40% - Accent4 4 4" xfId="4760"/>
    <cellStyle name="40% - Accent4 4 4 2" xfId="4761"/>
    <cellStyle name="40% - Accent4 4 4 2 2" xfId="4762"/>
    <cellStyle name="40% - Accent4 4 4 2 3" xfId="4763"/>
    <cellStyle name="40% - Accent4 4 4 2 4" xfId="14859"/>
    <cellStyle name="40% - Accent4 4 4 2 5" xfId="14860"/>
    <cellStyle name="40% - Accent4 4 4 3" xfId="4764"/>
    <cellStyle name="40% - Accent4 4 4 4" xfId="4765"/>
    <cellStyle name="40% - Accent4 4 4 5" xfId="14861"/>
    <cellStyle name="40% - Accent4 4 4 6" xfId="14862"/>
    <cellStyle name="40% - Accent4 4 5" xfId="4766"/>
    <cellStyle name="40% - Accent4 4 5 2" xfId="4767"/>
    <cellStyle name="40% - Accent4 4 5 2 2" xfId="4768"/>
    <cellStyle name="40% - Accent4 4 5 2 3" xfId="4769"/>
    <cellStyle name="40% - Accent4 4 5 2 4" xfId="14863"/>
    <cellStyle name="40% - Accent4 4 5 2 5" xfId="14864"/>
    <cellStyle name="40% - Accent4 4 5 3" xfId="4770"/>
    <cellStyle name="40% - Accent4 4 5 4" xfId="4771"/>
    <cellStyle name="40% - Accent4 4 5 5" xfId="14865"/>
    <cellStyle name="40% - Accent4 4 5 6" xfId="14866"/>
    <cellStyle name="40% - Accent4 4 6" xfId="4772"/>
    <cellStyle name="40% - Accent4 4 6 2" xfId="4773"/>
    <cellStyle name="40% - Accent4 4 6 2 2" xfId="4774"/>
    <cellStyle name="40% - Accent4 4 6 2 3" xfId="4775"/>
    <cellStyle name="40% - Accent4 4 6 2 4" xfId="14867"/>
    <cellStyle name="40% - Accent4 4 6 2 5" xfId="14868"/>
    <cellStyle name="40% - Accent4 4 6 3" xfId="4776"/>
    <cellStyle name="40% - Accent4 4 6 4" xfId="4777"/>
    <cellStyle name="40% - Accent4 4 6 5" xfId="14869"/>
    <cellStyle name="40% - Accent4 4 6 6" xfId="14870"/>
    <cellStyle name="40% - Accent4 4 7" xfId="4778"/>
    <cellStyle name="40% - Accent4 4 7 2" xfId="4779"/>
    <cellStyle name="40% - Accent4 4 7 2 2" xfId="4780"/>
    <cellStyle name="40% - Accent4 4 7 2 3" xfId="4781"/>
    <cellStyle name="40% - Accent4 4 7 2 4" xfId="14871"/>
    <cellStyle name="40% - Accent4 4 7 2 5" xfId="14872"/>
    <cellStyle name="40% - Accent4 4 7 3" xfId="4782"/>
    <cellStyle name="40% - Accent4 4 7 4" xfId="4783"/>
    <cellStyle name="40% - Accent4 4 7 5" xfId="14873"/>
    <cellStyle name="40% - Accent4 4 7 6" xfId="14874"/>
    <cellStyle name="40% - Accent4 4 8" xfId="4784"/>
    <cellStyle name="40% - Accent4 4 8 2" xfId="4785"/>
    <cellStyle name="40% - Accent4 4 8 2 2" xfId="4786"/>
    <cellStyle name="40% - Accent4 4 8 2 3" xfId="4787"/>
    <cellStyle name="40% - Accent4 4 8 2 4" xfId="14875"/>
    <cellStyle name="40% - Accent4 4 8 2 5" xfId="14876"/>
    <cellStyle name="40% - Accent4 4 8 3" xfId="4788"/>
    <cellStyle name="40% - Accent4 4 8 4" xfId="4789"/>
    <cellStyle name="40% - Accent4 4 8 5" xfId="14877"/>
    <cellStyle name="40% - Accent4 4 8 6" xfId="14878"/>
    <cellStyle name="40% - Accent4 4 9" xfId="4790"/>
    <cellStyle name="40% - Accent4 4 9 2" xfId="4791"/>
    <cellStyle name="40% - Accent4 4 9 3" xfId="4792"/>
    <cellStyle name="40% - Accent4 4 9 4" xfId="14879"/>
    <cellStyle name="40% - Accent4 4 9 5" xfId="14880"/>
    <cellStyle name="40% - Accent4 4_ECO Targets" xfId="4793"/>
    <cellStyle name="40% - Accent4 40" xfId="4794"/>
    <cellStyle name="40% - Accent4 41" xfId="4795"/>
    <cellStyle name="40% - Accent4 42" xfId="4796"/>
    <cellStyle name="40% - Accent4 43" xfId="4797"/>
    <cellStyle name="40% - Accent4 44" xfId="4798"/>
    <cellStyle name="40% - Accent4 45" xfId="4799"/>
    <cellStyle name="40% - Accent4 46" xfId="4800"/>
    <cellStyle name="40% - Accent4 47" xfId="4801"/>
    <cellStyle name="40% - Accent4 48" xfId="4802"/>
    <cellStyle name="40% - Accent4 49" xfId="4803"/>
    <cellStyle name="40% - Accent4 5" xfId="4804"/>
    <cellStyle name="40% - Accent4 5 2" xfId="4805"/>
    <cellStyle name="40% - Accent4 5 2 2" xfId="4806"/>
    <cellStyle name="40% - Accent4 5 2 3" xfId="4807"/>
    <cellStyle name="40% - Accent4 5 2 4" xfId="14881"/>
    <cellStyle name="40% - Accent4 5 2 5" xfId="14882"/>
    <cellStyle name="40% - Accent4 5 3" xfId="4808"/>
    <cellStyle name="40% - Accent4 5 4" xfId="4809"/>
    <cellStyle name="40% - Accent4 5 5" xfId="14883"/>
    <cellStyle name="40% - Accent4 5 6" xfId="14884"/>
    <cellStyle name="40% - Accent4 5_Template A new" xfId="4810"/>
    <cellStyle name="40% - Accent4 50" xfId="4811"/>
    <cellStyle name="40% - Accent4 51" xfId="4812"/>
    <cellStyle name="40% - Accent4 52" xfId="4813"/>
    <cellStyle name="40% - Accent4 53" xfId="4814"/>
    <cellStyle name="40% - Accent4 54" xfId="4815"/>
    <cellStyle name="40% - Accent4 55" xfId="4816"/>
    <cellStyle name="40% - Accent4 56" xfId="4817"/>
    <cellStyle name="40% - Accent4 57" xfId="4818"/>
    <cellStyle name="40% - Accent4 58" xfId="4819"/>
    <cellStyle name="40% - Accent4 59" xfId="4820"/>
    <cellStyle name="40% - Accent4 6" xfId="4821"/>
    <cellStyle name="40% - Accent4 6 2" xfId="4822"/>
    <cellStyle name="40% - Accent4 6 2 2" xfId="4823"/>
    <cellStyle name="40% - Accent4 6 2 3" xfId="4824"/>
    <cellStyle name="40% - Accent4 6 2 4" xfId="14885"/>
    <cellStyle name="40% - Accent4 6 2 5" xfId="14886"/>
    <cellStyle name="40% - Accent4 6 3" xfId="4825"/>
    <cellStyle name="40% - Accent4 6 4" xfId="4826"/>
    <cellStyle name="40% - Accent4 6 5" xfId="14887"/>
    <cellStyle name="40% - Accent4 6 6" xfId="14888"/>
    <cellStyle name="40% - Accent4 6_Template A new" xfId="4827"/>
    <cellStyle name="40% - Accent4 60" xfId="4828"/>
    <cellStyle name="40% - Accent4 61" xfId="4829"/>
    <cellStyle name="40% - Accent4 62" xfId="4830"/>
    <cellStyle name="40% - Accent4 63" xfId="4831"/>
    <cellStyle name="40% - Accent4 64" xfId="4832"/>
    <cellStyle name="40% - Accent4 65" xfId="4833"/>
    <cellStyle name="40% - Accent4 7" xfId="4834"/>
    <cellStyle name="40% - Accent4 7 2" xfId="4835"/>
    <cellStyle name="40% - Accent4 7 2 2" xfId="4836"/>
    <cellStyle name="40% - Accent4 7 2 3" xfId="4837"/>
    <cellStyle name="40% - Accent4 7 2 4" xfId="14889"/>
    <cellStyle name="40% - Accent4 7 2 5" xfId="14890"/>
    <cellStyle name="40% - Accent4 7 3" xfId="4838"/>
    <cellStyle name="40% - Accent4 7 4" xfId="4839"/>
    <cellStyle name="40% - Accent4 7 5" xfId="14891"/>
    <cellStyle name="40% - Accent4 7 6" xfId="14892"/>
    <cellStyle name="40% - Accent4 7_Template A new" xfId="4840"/>
    <cellStyle name="40% - Accent4 8" xfId="4841"/>
    <cellStyle name="40% - Accent4 8 2" xfId="4842"/>
    <cellStyle name="40% - Accent4 8 2 2" xfId="4843"/>
    <cellStyle name="40% - Accent4 8 2 3" xfId="4844"/>
    <cellStyle name="40% - Accent4 8 2 4" xfId="14893"/>
    <cellStyle name="40% - Accent4 8 2 5" xfId="14894"/>
    <cellStyle name="40% - Accent4 8 3" xfId="4845"/>
    <cellStyle name="40% - Accent4 8 4" xfId="4846"/>
    <cellStyle name="40% - Accent4 8 5" xfId="14895"/>
    <cellStyle name="40% - Accent4 8 6" xfId="14896"/>
    <cellStyle name="40% - Accent4 8_Template A new" xfId="4847"/>
    <cellStyle name="40% - Accent4 9" xfId="4848"/>
    <cellStyle name="40% - Accent4 9 2" xfId="4849"/>
    <cellStyle name="40% - Accent4 9 2 2" xfId="4850"/>
    <cellStyle name="40% - Accent4 9 2 3" xfId="4851"/>
    <cellStyle name="40% - Accent4 9 2 4" xfId="14897"/>
    <cellStyle name="40% - Accent4 9 2 5" xfId="14898"/>
    <cellStyle name="40% - Accent4 9 3" xfId="4852"/>
    <cellStyle name="40% - Accent4 9 4" xfId="4853"/>
    <cellStyle name="40% - Accent4 9 5" xfId="14899"/>
    <cellStyle name="40% - Accent4 9 6" xfId="14900"/>
    <cellStyle name="40% - Accent4 9_Template A new" xfId="4854"/>
    <cellStyle name="40% - Accent5 10" xfId="4855"/>
    <cellStyle name="40% - Accent5 10 2" xfId="4856"/>
    <cellStyle name="40% - Accent5 10 2 2" xfId="4857"/>
    <cellStyle name="40% - Accent5 10 2 3" xfId="4858"/>
    <cellStyle name="40% - Accent5 10 2 4" xfId="14901"/>
    <cellStyle name="40% - Accent5 10 2 5" xfId="14902"/>
    <cellStyle name="40% - Accent5 10 3" xfId="4859"/>
    <cellStyle name="40% - Accent5 10 4" xfId="4860"/>
    <cellStyle name="40% - Accent5 10 5" xfId="14903"/>
    <cellStyle name="40% - Accent5 10 6" xfId="14904"/>
    <cellStyle name="40% - Accent5 10_Template A new" xfId="4861"/>
    <cellStyle name="40% - Accent5 11" xfId="4862"/>
    <cellStyle name="40% - Accent5 11 2" xfId="4863"/>
    <cellStyle name="40% - Accent5 11 2 2" xfId="4864"/>
    <cellStyle name="40% - Accent5 11 2 3" xfId="4865"/>
    <cellStyle name="40% - Accent5 11 2 4" xfId="14905"/>
    <cellStyle name="40% - Accent5 11 2 5" xfId="14906"/>
    <cellStyle name="40% - Accent5 11 3" xfId="4866"/>
    <cellStyle name="40% - Accent5 11 4" xfId="4867"/>
    <cellStyle name="40% - Accent5 11 5" xfId="14907"/>
    <cellStyle name="40% - Accent5 11 6" xfId="14908"/>
    <cellStyle name="40% - Accent5 11_Template A new" xfId="4868"/>
    <cellStyle name="40% - Accent5 12" xfId="4869"/>
    <cellStyle name="40% - Accent5 12 2" xfId="4870"/>
    <cellStyle name="40% - Accent5 12 2 2" xfId="4871"/>
    <cellStyle name="40% - Accent5 12 2 3" xfId="4872"/>
    <cellStyle name="40% - Accent5 12 2 4" xfId="14909"/>
    <cellStyle name="40% - Accent5 12 2 5" xfId="14910"/>
    <cellStyle name="40% - Accent5 12 3" xfId="4873"/>
    <cellStyle name="40% - Accent5 12 4" xfId="4874"/>
    <cellStyle name="40% - Accent5 12 5" xfId="14911"/>
    <cellStyle name="40% - Accent5 12 6" xfId="14912"/>
    <cellStyle name="40% - Accent5 12_Template A new" xfId="4875"/>
    <cellStyle name="40% - Accent5 13" xfId="4876"/>
    <cellStyle name="40% - Accent5 13 2" xfId="4877"/>
    <cellStyle name="40% - Accent5 13 2 2" xfId="4878"/>
    <cellStyle name="40% - Accent5 13 2 3" xfId="4879"/>
    <cellStyle name="40% - Accent5 13 2 4" xfId="14913"/>
    <cellStyle name="40% - Accent5 13 2 5" xfId="14914"/>
    <cellStyle name="40% - Accent5 13 3" xfId="4880"/>
    <cellStyle name="40% - Accent5 13 4" xfId="4881"/>
    <cellStyle name="40% - Accent5 13 5" xfId="14915"/>
    <cellStyle name="40% - Accent5 13 6" xfId="14916"/>
    <cellStyle name="40% - Accent5 13_Template A new" xfId="4882"/>
    <cellStyle name="40% - Accent5 14" xfId="4883"/>
    <cellStyle name="40% - Accent5 14 2" xfId="4884"/>
    <cellStyle name="40% - Accent5 14 2 2" xfId="4885"/>
    <cellStyle name="40% - Accent5 14 2 3" xfId="4886"/>
    <cellStyle name="40% - Accent5 14 2 4" xfId="14917"/>
    <cellStyle name="40% - Accent5 14 2 5" xfId="14918"/>
    <cellStyle name="40% - Accent5 14 3" xfId="4887"/>
    <cellStyle name="40% - Accent5 14 4" xfId="4888"/>
    <cellStyle name="40% - Accent5 14 5" xfId="14919"/>
    <cellStyle name="40% - Accent5 14 6" xfId="14920"/>
    <cellStyle name="40% - Accent5 14_Template A new" xfId="4889"/>
    <cellStyle name="40% - Accent5 15" xfId="4890"/>
    <cellStyle name="40% - Accent5 15 2" xfId="4891"/>
    <cellStyle name="40% - Accent5 15 2 2" xfId="4892"/>
    <cellStyle name="40% - Accent5 15 2 3" xfId="4893"/>
    <cellStyle name="40% - Accent5 15 2 4" xfId="14921"/>
    <cellStyle name="40% - Accent5 15 2 5" xfId="14922"/>
    <cellStyle name="40% - Accent5 15 3" xfId="4894"/>
    <cellStyle name="40% - Accent5 15 4" xfId="4895"/>
    <cellStyle name="40% - Accent5 15 5" xfId="14923"/>
    <cellStyle name="40% - Accent5 15 6" xfId="14924"/>
    <cellStyle name="40% - Accent5 15_Template A new" xfId="4896"/>
    <cellStyle name="40% - Accent5 16" xfId="4897"/>
    <cellStyle name="40% - Accent5 16 2" xfId="4898"/>
    <cellStyle name="40% - Accent5 16 2 2" xfId="4899"/>
    <cellStyle name="40% - Accent5 16 2 3" xfId="4900"/>
    <cellStyle name="40% - Accent5 16 2 4" xfId="14925"/>
    <cellStyle name="40% - Accent5 16 2 5" xfId="14926"/>
    <cellStyle name="40% - Accent5 16 3" xfId="4901"/>
    <cellStyle name="40% - Accent5 16 4" xfId="4902"/>
    <cellStyle name="40% - Accent5 16 5" xfId="14927"/>
    <cellStyle name="40% - Accent5 16 6" xfId="14928"/>
    <cellStyle name="40% - Accent5 16_Template A new" xfId="4903"/>
    <cellStyle name="40% - Accent5 17" xfId="4904"/>
    <cellStyle name="40% - Accent5 17 2" xfId="4905"/>
    <cellStyle name="40% - Accent5 17 3" xfId="4906"/>
    <cellStyle name="40% - Accent5 17 4" xfId="14929"/>
    <cellStyle name="40% - Accent5 17 5" xfId="14930"/>
    <cellStyle name="40% - Accent5 18" xfId="4907"/>
    <cellStyle name="40% - Accent5 18 2" xfId="14931"/>
    <cellStyle name="40% - Accent5 19" xfId="4908"/>
    <cellStyle name="40% - Accent5 2" xfId="4909"/>
    <cellStyle name="40% - Accent5 2 10" xfId="4910"/>
    <cellStyle name="40% - Accent5 2 10 2" xfId="4911"/>
    <cellStyle name="40% - Accent5 2 10 2 2" xfId="4912"/>
    <cellStyle name="40% - Accent5 2 10 2 3" xfId="4913"/>
    <cellStyle name="40% - Accent5 2 10 2 4" xfId="14932"/>
    <cellStyle name="40% - Accent5 2 10 2 5" xfId="14933"/>
    <cellStyle name="40% - Accent5 2 10 3" xfId="4914"/>
    <cellStyle name="40% - Accent5 2 10 4" xfId="4915"/>
    <cellStyle name="40% - Accent5 2 10 5" xfId="14934"/>
    <cellStyle name="40% - Accent5 2 10 6" xfId="14935"/>
    <cellStyle name="40% - Accent5 2 10_Template A new" xfId="4916"/>
    <cellStyle name="40% - Accent5 2 11" xfId="4917"/>
    <cellStyle name="40% - Accent5 2 11 2" xfId="4918"/>
    <cellStyle name="40% - Accent5 2 11 2 2" xfId="4919"/>
    <cellStyle name="40% - Accent5 2 11 2 3" xfId="4920"/>
    <cellStyle name="40% - Accent5 2 11 2 4" xfId="14936"/>
    <cellStyle name="40% - Accent5 2 11 2 5" xfId="14937"/>
    <cellStyle name="40% - Accent5 2 11 3" xfId="4921"/>
    <cellStyle name="40% - Accent5 2 11 4" xfId="4922"/>
    <cellStyle name="40% - Accent5 2 11 5" xfId="14938"/>
    <cellStyle name="40% - Accent5 2 11 6" xfId="14939"/>
    <cellStyle name="40% - Accent5 2 12" xfId="4923"/>
    <cellStyle name="40% - Accent5 2 12 2" xfId="4924"/>
    <cellStyle name="40% - Accent5 2 12 2 2" xfId="4925"/>
    <cellStyle name="40% - Accent5 2 12 2 3" xfId="4926"/>
    <cellStyle name="40% - Accent5 2 12 2 4" xfId="14940"/>
    <cellStyle name="40% - Accent5 2 12 2 5" xfId="14941"/>
    <cellStyle name="40% - Accent5 2 12 3" xfId="4927"/>
    <cellStyle name="40% - Accent5 2 12 4" xfId="4928"/>
    <cellStyle name="40% - Accent5 2 12 5" xfId="14942"/>
    <cellStyle name="40% - Accent5 2 12 6" xfId="14943"/>
    <cellStyle name="40% - Accent5 2 13" xfId="4929"/>
    <cellStyle name="40% - Accent5 2 13 2" xfId="4930"/>
    <cellStyle name="40% - Accent5 2 13 2 2" xfId="4931"/>
    <cellStyle name="40% - Accent5 2 13 2 3" xfId="4932"/>
    <cellStyle name="40% - Accent5 2 13 2 4" xfId="14944"/>
    <cellStyle name="40% - Accent5 2 13 2 5" xfId="14945"/>
    <cellStyle name="40% - Accent5 2 13 3" xfId="4933"/>
    <cellStyle name="40% - Accent5 2 13 4" xfId="4934"/>
    <cellStyle name="40% - Accent5 2 13 5" xfId="14946"/>
    <cellStyle name="40% - Accent5 2 13 6" xfId="14947"/>
    <cellStyle name="40% - Accent5 2 14" xfId="4935"/>
    <cellStyle name="40% - Accent5 2 14 2" xfId="4936"/>
    <cellStyle name="40% - Accent5 2 14 2 2" xfId="4937"/>
    <cellStyle name="40% - Accent5 2 14 2 3" xfId="4938"/>
    <cellStyle name="40% - Accent5 2 14 2 4" xfId="14948"/>
    <cellStyle name="40% - Accent5 2 14 2 5" xfId="14949"/>
    <cellStyle name="40% - Accent5 2 14 3" xfId="4939"/>
    <cellStyle name="40% - Accent5 2 14 4" xfId="4940"/>
    <cellStyle name="40% - Accent5 2 14 5" xfId="14950"/>
    <cellStyle name="40% - Accent5 2 14 6" xfId="14951"/>
    <cellStyle name="40% - Accent5 2 15" xfId="4941"/>
    <cellStyle name="40% - Accent5 2 15 2" xfId="4942"/>
    <cellStyle name="40% - Accent5 2 15 3" xfId="4943"/>
    <cellStyle name="40% - Accent5 2 15 4" xfId="14952"/>
    <cellStyle name="40% - Accent5 2 15 5" xfId="14953"/>
    <cellStyle name="40% - Accent5 2 16" xfId="4944"/>
    <cellStyle name="40% - Accent5 2 17" xfId="4945"/>
    <cellStyle name="40% - Accent5 2 18" xfId="4946"/>
    <cellStyle name="40% - Accent5 2 19" xfId="14954"/>
    <cellStyle name="40% - Accent5 2 2" xfId="4947"/>
    <cellStyle name="40% - Accent5 2 2 2" xfId="4948"/>
    <cellStyle name="40% - Accent5 2 2 2 2" xfId="4949"/>
    <cellStyle name="40% - Accent5 2 2 2 3" xfId="4950"/>
    <cellStyle name="40% - Accent5 2 2 2 4" xfId="14955"/>
    <cellStyle name="40% - Accent5 2 2 2 5" xfId="14956"/>
    <cellStyle name="40% - Accent5 2 2 3" xfId="4951"/>
    <cellStyle name="40% - Accent5 2 2 4" xfId="4952"/>
    <cellStyle name="40% - Accent5 2 2 5" xfId="4953"/>
    <cellStyle name="40% - Accent5 2 2 6" xfId="14957"/>
    <cellStyle name="40% - Accent5 2 2_Template A new" xfId="4954"/>
    <cellStyle name="40% - Accent5 2 3" xfId="4955"/>
    <cellStyle name="40% - Accent5 2 3 2" xfId="4956"/>
    <cellStyle name="40% - Accent5 2 3 2 2" xfId="4957"/>
    <cellStyle name="40% - Accent5 2 3 2 3" xfId="4958"/>
    <cellStyle name="40% - Accent5 2 3 2 4" xfId="14958"/>
    <cellStyle name="40% - Accent5 2 3 2 5" xfId="14959"/>
    <cellStyle name="40% - Accent5 2 3 3" xfId="4959"/>
    <cellStyle name="40% - Accent5 2 3 4" xfId="4960"/>
    <cellStyle name="40% - Accent5 2 3 5" xfId="4961"/>
    <cellStyle name="40% - Accent5 2 3 6" xfId="14960"/>
    <cellStyle name="40% - Accent5 2 3_Template A new" xfId="4962"/>
    <cellStyle name="40% - Accent5 2 4" xfId="4963"/>
    <cellStyle name="40% - Accent5 2 4 2" xfId="4964"/>
    <cellStyle name="40% - Accent5 2 4 2 2" xfId="4965"/>
    <cellStyle name="40% - Accent5 2 4 2 3" xfId="4966"/>
    <cellStyle name="40% - Accent5 2 4 2 4" xfId="14961"/>
    <cellStyle name="40% - Accent5 2 4 2 5" xfId="14962"/>
    <cellStyle name="40% - Accent5 2 4 3" xfId="4967"/>
    <cellStyle name="40% - Accent5 2 4 4" xfId="4968"/>
    <cellStyle name="40% - Accent5 2 4 5" xfId="4969"/>
    <cellStyle name="40% - Accent5 2 4 6" xfId="14963"/>
    <cellStyle name="40% - Accent5 2 4_Template A new" xfId="4970"/>
    <cellStyle name="40% - Accent5 2 5" xfId="4971"/>
    <cellStyle name="40% - Accent5 2 5 2" xfId="4972"/>
    <cellStyle name="40% - Accent5 2 5 2 2" xfId="4973"/>
    <cellStyle name="40% - Accent5 2 5 2 3" xfId="4974"/>
    <cellStyle name="40% - Accent5 2 5 2 4" xfId="14964"/>
    <cellStyle name="40% - Accent5 2 5 2 5" xfId="14965"/>
    <cellStyle name="40% - Accent5 2 5 3" xfId="4975"/>
    <cellStyle name="40% - Accent5 2 5 4" xfId="4976"/>
    <cellStyle name="40% - Accent5 2 5 5" xfId="4977"/>
    <cellStyle name="40% - Accent5 2 5 6" xfId="14966"/>
    <cellStyle name="40% - Accent5 2 5_Template A new" xfId="4978"/>
    <cellStyle name="40% - Accent5 2 6" xfId="4979"/>
    <cellStyle name="40% - Accent5 2 6 2" xfId="4980"/>
    <cellStyle name="40% - Accent5 2 6 2 2" xfId="4981"/>
    <cellStyle name="40% - Accent5 2 6 2 3" xfId="4982"/>
    <cellStyle name="40% - Accent5 2 6 2 4" xfId="14967"/>
    <cellStyle name="40% - Accent5 2 6 2 5" xfId="14968"/>
    <cellStyle name="40% - Accent5 2 6 3" xfId="4983"/>
    <cellStyle name="40% - Accent5 2 6 4" xfId="4984"/>
    <cellStyle name="40% - Accent5 2 6 5" xfId="14969"/>
    <cellStyle name="40% - Accent5 2 6 6" xfId="14970"/>
    <cellStyle name="40% - Accent5 2 6_Template A new" xfId="4985"/>
    <cellStyle name="40% - Accent5 2 7" xfId="4986"/>
    <cellStyle name="40% - Accent5 2 7 2" xfId="4987"/>
    <cellStyle name="40% - Accent5 2 7 2 2" xfId="4988"/>
    <cellStyle name="40% - Accent5 2 7 2 3" xfId="4989"/>
    <cellStyle name="40% - Accent5 2 7 2 4" xfId="14971"/>
    <cellStyle name="40% - Accent5 2 7 2 5" xfId="14972"/>
    <cellStyle name="40% - Accent5 2 7 3" xfId="4990"/>
    <cellStyle name="40% - Accent5 2 7 4" xfId="4991"/>
    <cellStyle name="40% - Accent5 2 7 5" xfId="14973"/>
    <cellStyle name="40% - Accent5 2 7 6" xfId="14974"/>
    <cellStyle name="40% - Accent5 2 7_Template A new" xfId="4992"/>
    <cellStyle name="40% - Accent5 2 8" xfId="4993"/>
    <cellStyle name="40% - Accent5 2 8 2" xfId="4994"/>
    <cellStyle name="40% - Accent5 2 8 2 2" xfId="4995"/>
    <cellStyle name="40% - Accent5 2 8 2 3" xfId="4996"/>
    <cellStyle name="40% - Accent5 2 8 2 4" xfId="14975"/>
    <cellStyle name="40% - Accent5 2 8 2 5" xfId="14976"/>
    <cellStyle name="40% - Accent5 2 8 3" xfId="4997"/>
    <cellStyle name="40% - Accent5 2 8 4" xfId="4998"/>
    <cellStyle name="40% - Accent5 2 8 5" xfId="14977"/>
    <cellStyle name="40% - Accent5 2 8 6" xfId="14978"/>
    <cellStyle name="40% - Accent5 2 8_Template A new" xfId="4999"/>
    <cellStyle name="40% - Accent5 2 9" xfId="5000"/>
    <cellStyle name="40% - Accent5 2 9 2" xfId="5001"/>
    <cellStyle name="40% - Accent5 2 9 2 2" xfId="5002"/>
    <cellStyle name="40% - Accent5 2 9 2 3" xfId="5003"/>
    <cellStyle name="40% - Accent5 2 9 2 4" xfId="14979"/>
    <cellStyle name="40% - Accent5 2 9 2 5" xfId="14980"/>
    <cellStyle name="40% - Accent5 2 9 3" xfId="5004"/>
    <cellStyle name="40% - Accent5 2 9 4" xfId="5005"/>
    <cellStyle name="40% - Accent5 2 9 5" xfId="14981"/>
    <cellStyle name="40% - Accent5 2 9 6" xfId="14982"/>
    <cellStyle name="40% - Accent5 2 9_Template A new" xfId="5006"/>
    <cellStyle name="40% - Accent5 2_ECO Targets" xfId="5007"/>
    <cellStyle name="40% - Accent5 20" xfId="5008"/>
    <cellStyle name="40% - Accent5 21" xfId="5009"/>
    <cellStyle name="40% - Accent5 22" xfId="5010"/>
    <cellStyle name="40% - Accent5 23" xfId="5011"/>
    <cellStyle name="40% - Accent5 24" xfId="5012"/>
    <cellStyle name="40% - Accent5 25" xfId="5013"/>
    <cellStyle name="40% - Accent5 26" xfId="5014"/>
    <cellStyle name="40% - Accent5 27" xfId="5015"/>
    <cellStyle name="40% - Accent5 28" xfId="5016"/>
    <cellStyle name="40% - Accent5 29" xfId="5017"/>
    <cellStyle name="40% - Accent5 3" xfId="5018"/>
    <cellStyle name="40% - Accent5 3 10" xfId="5019"/>
    <cellStyle name="40% - Accent5 3 10 2" xfId="5020"/>
    <cellStyle name="40% - Accent5 3 11" xfId="5021"/>
    <cellStyle name="40% - Accent5 3 12" xfId="5022"/>
    <cellStyle name="40% - Accent5 3 13" xfId="14983"/>
    <cellStyle name="40% - Accent5 3 2" xfId="5023"/>
    <cellStyle name="40% - Accent5 3 2 2" xfId="5024"/>
    <cellStyle name="40% - Accent5 3 2 2 2" xfId="5025"/>
    <cellStyle name="40% - Accent5 3 2 2 3" xfId="5026"/>
    <cellStyle name="40% - Accent5 3 2 2 4" xfId="14984"/>
    <cellStyle name="40% - Accent5 3 2 2 5" xfId="14985"/>
    <cellStyle name="40% - Accent5 3 2 3" xfId="5027"/>
    <cellStyle name="40% - Accent5 3 2 4" xfId="5028"/>
    <cellStyle name="40% - Accent5 3 2 5" xfId="5029"/>
    <cellStyle name="40% - Accent5 3 2 6" xfId="14986"/>
    <cellStyle name="40% - Accent5 3 2_Template A new" xfId="5030"/>
    <cellStyle name="40% - Accent5 3 3" xfId="5031"/>
    <cellStyle name="40% - Accent5 3 3 2" xfId="5032"/>
    <cellStyle name="40% - Accent5 3 3 2 2" xfId="5033"/>
    <cellStyle name="40% - Accent5 3 3 2 3" xfId="5034"/>
    <cellStyle name="40% - Accent5 3 3 2 4" xfId="14987"/>
    <cellStyle name="40% - Accent5 3 3 2 5" xfId="14988"/>
    <cellStyle name="40% - Accent5 3 3 3" xfId="5035"/>
    <cellStyle name="40% - Accent5 3 3 4" xfId="5036"/>
    <cellStyle name="40% - Accent5 3 3 5" xfId="5037"/>
    <cellStyle name="40% - Accent5 3 3 6" xfId="14989"/>
    <cellStyle name="40% - Accent5 3 3_Template A new" xfId="5038"/>
    <cellStyle name="40% - Accent5 3 4" xfId="5039"/>
    <cellStyle name="40% - Accent5 3 4 2" xfId="5040"/>
    <cellStyle name="40% - Accent5 3 4 2 2" xfId="5041"/>
    <cellStyle name="40% - Accent5 3 4 2 3" xfId="5042"/>
    <cellStyle name="40% - Accent5 3 4 2 4" xfId="14990"/>
    <cellStyle name="40% - Accent5 3 4 2 5" xfId="14991"/>
    <cellStyle name="40% - Accent5 3 4 3" xfId="5043"/>
    <cellStyle name="40% - Accent5 3 4 4" xfId="5044"/>
    <cellStyle name="40% - Accent5 3 4 5" xfId="5045"/>
    <cellStyle name="40% - Accent5 3 4 6" xfId="14992"/>
    <cellStyle name="40% - Accent5 3 4_Template A new" xfId="5046"/>
    <cellStyle name="40% - Accent5 3 5" xfId="5047"/>
    <cellStyle name="40% - Accent5 3 5 2" xfId="5048"/>
    <cellStyle name="40% - Accent5 3 5 2 2" xfId="5049"/>
    <cellStyle name="40% - Accent5 3 5 2 3" xfId="5050"/>
    <cellStyle name="40% - Accent5 3 5 2 4" xfId="14993"/>
    <cellStyle name="40% - Accent5 3 5 2 5" xfId="14994"/>
    <cellStyle name="40% - Accent5 3 5 3" xfId="5051"/>
    <cellStyle name="40% - Accent5 3 5 4" xfId="5052"/>
    <cellStyle name="40% - Accent5 3 5 5" xfId="5053"/>
    <cellStyle name="40% - Accent5 3 5 6" xfId="14995"/>
    <cellStyle name="40% - Accent5 3 5_Template A new" xfId="5054"/>
    <cellStyle name="40% - Accent5 3 6" xfId="5055"/>
    <cellStyle name="40% - Accent5 3 6 2" xfId="5056"/>
    <cellStyle name="40% - Accent5 3 6 2 2" xfId="5057"/>
    <cellStyle name="40% - Accent5 3 6 2 3" xfId="5058"/>
    <cellStyle name="40% - Accent5 3 6 2 4" xfId="14996"/>
    <cellStyle name="40% - Accent5 3 6 2 5" xfId="14997"/>
    <cellStyle name="40% - Accent5 3 6 3" xfId="5059"/>
    <cellStyle name="40% - Accent5 3 6 4" xfId="5060"/>
    <cellStyle name="40% - Accent5 3 6 5" xfId="14998"/>
    <cellStyle name="40% - Accent5 3 6 6" xfId="14999"/>
    <cellStyle name="40% - Accent5 3 6_Template A new" xfId="5061"/>
    <cellStyle name="40% - Accent5 3 7" xfId="5062"/>
    <cellStyle name="40% - Accent5 3 7 2" xfId="5063"/>
    <cellStyle name="40% - Accent5 3 7 2 2" xfId="5064"/>
    <cellStyle name="40% - Accent5 3 7 2 3" xfId="5065"/>
    <cellStyle name="40% - Accent5 3 7 2 4" xfId="15000"/>
    <cellStyle name="40% - Accent5 3 7 2 5" xfId="15001"/>
    <cellStyle name="40% - Accent5 3 7 3" xfId="5066"/>
    <cellStyle name="40% - Accent5 3 7 4" xfId="5067"/>
    <cellStyle name="40% - Accent5 3 7 5" xfId="15002"/>
    <cellStyle name="40% - Accent5 3 7 6" xfId="15003"/>
    <cellStyle name="40% - Accent5 3 7_Template A new" xfId="5068"/>
    <cellStyle name="40% - Accent5 3 8" xfId="5069"/>
    <cellStyle name="40% - Accent5 3 8 2" xfId="5070"/>
    <cellStyle name="40% - Accent5 3 8 2 2" xfId="5071"/>
    <cellStyle name="40% - Accent5 3 8 2 3" xfId="5072"/>
    <cellStyle name="40% - Accent5 3 8 2 4" xfId="15004"/>
    <cellStyle name="40% - Accent5 3 8 2 5" xfId="15005"/>
    <cellStyle name="40% - Accent5 3 8 3" xfId="5073"/>
    <cellStyle name="40% - Accent5 3 8 4" xfId="5074"/>
    <cellStyle name="40% - Accent5 3 8 5" xfId="15006"/>
    <cellStyle name="40% - Accent5 3 8 6" xfId="15007"/>
    <cellStyle name="40% - Accent5 3 8_Template A new" xfId="5075"/>
    <cellStyle name="40% - Accent5 3 9" xfId="5076"/>
    <cellStyle name="40% - Accent5 3 9 2" xfId="5077"/>
    <cellStyle name="40% - Accent5 3 9 3" xfId="5078"/>
    <cellStyle name="40% - Accent5 3 9 4" xfId="15008"/>
    <cellStyle name="40% - Accent5 3 9 5" xfId="15009"/>
    <cellStyle name="40% - Accent5 3_ECO Targets" xfId="5079"/>
    <cellStyle name="40% - Accent5 30" xfId="5080"/>
    <cellStyle name="40% - Accent5 31" xfId="5081"/>
    <cellStyle name="40% - Accent5 32" xfId="5082"/>
    <cellStyle name="40% - Accent5 33" xfId="5083"/>
    <cellStyle name="40% - Accent5 34" xfId="5084"/>
    <cellStyle name="40% - Accent5 35" xfId="5085"/>
    <cellStyle name="40% - Accent5 36" xfId="5086"/>
    <cellStyle name="40% - Accent5 37" xfId="5087"/>
    <cellStyle name="40% - Accent5 38" xfId="5088"/>
    <cellStyle name="40% - Accent5 39" xfId="5089"/>
    <cellStyle name="40% - Accent5 4" xfId="5090"/>
    <cellStyle name="40% - Accent5 4 10" xfId="5091"/>
    <cellStyle name="40% - Accent5 4 11" xfId="5092"/>
    <cellStyle name="40% - Accent5 4 12" xfId="5093"/>
    <cellStyle name="40% - Accent5 4 13" xfId="15010"/>
    <cellStyle name="40% - Accent5 4 2" xfId="5094"/>
    <cellStyle name="40% - Accent5 4 2 2" xfId="5095"/>
    <cellStyle name="40% - Accent5 4 2 2 2" xfId="5096"/>
    <cellStyle name="40% - Accent5 4 2 2 3" xfId="5097"/>
    <cellStyle name="40% - Accent5 4 2 2 4" xfId="15011"/>
    <cellStyle name="40% - Accent5 4 2 2 5" xfId="15012"/>
    <cellStyle name="40% - Accent5 4 2 3" xfId="5098"/>
    <cellStyle name="40% - Accent5 4 2 4" xfId="5099"/>
    <cellStyle name="40% - Accent5 4 2 5" xfId="15013"/>
    <cellStyle name="40% - Accent5 4 2 6" xfId="15014"/>
    <cellStyle name="40% - Accent5 4 2_Template A new" xfId="5100"/>
    <cellStyle name="40% - Accent5 4 3" xfId="5101"/>
    <cellStyle name="40% - Accent5 4 3 2" xfId="5102"/>
    <cellStyle name="40% - Accent5 4 3 2 2" xfId="5103"/>
    <cellStyle name="40% - Accent5 4 3 2 3" xfId="5104"/>
    <cellStyle name="40% - Accent5 4 3 2 4" xfId="15015"/>
    <cellStyle name="40% - Accent5 4 3 2 5" xfId="15016"/>
    <cellStyle name="40% - Accent5 4 3 3" xfId="5105"/>
    <cellStyle name="40% - Accent5 4 3 4" xfId="5106"/>
    <cellStyle name="40% - Accent5 4 3 5" xfId="15017"/>
    <cellStyle name="40% - Accent5 4 3 6" xfId="15018"/>
    <cellStyle name="40% - Accent5 4 4" xfId="5107"/>
    <cellStyle name="40% - Accent5 4 4 2" xfId="5108"/>
    <cellStyle name="40% - Accent5 4 4 2 2" xfId="5109"/>
    <cellStyle name="40% - Accent5 4 4 2 3" xfId="5110"/>
    <cellStyle name="40% - Accent5 4 4 2 4" xfId="15019"/>
    <cellStyle name="40% - Accent5 4 4 2 5" xfId="15020"/>
    <cellStyle name="40% - Accent5 4 4 3" xfId="5111"/>
    <cellStyle name="40% - Accent5 4 4 4" xfId="5112"/>
    <cellStyle name="40% - Accent5 4 4 5" xfId="15021"/>
    <cellStyle name="40% - Accent5 4 4 6" xfId="15022"/>
    <cellStyle name="40% - Accent5 4 5" xfId="5113"/>
    <cellStyle name="40% - Accent5 4 5 2" xfId="5114"/>
    <cellStyle name="40% - Accent5 4 5 2 2" xfId="5115"/>
    <cellStyle name="40% - Accent5 4 5 2 3" xfId="5116"/>
    <cellStyle name="40% - Accent5 4 5 2 4" xfId="15023"/>
    <cellStyle name="40% - Accent5 4 5 2 5" xfId="15024"/>
    <cellStyle name="40% - Accent5 4 5 3" xfId="5117"/>
    <cellStyle name="40% - Accent5 4 5 4" xfId="5118"/>
    <cellStyle name="40% - Accent5 4 5 5" xfId="15025"/>
    <cellStyle name="40% - Accent5 4 5 6" xfId="15026"/>
    <cellStyle name="40% - Accent5 4 6" xfId="5119"/>
    <cellStyle name="40% - Accent5 4 6 2" xfId="5120"/>
    <cellStyle name="40% - Accent5 4 6 2 2" xfId="5121"/>
    <cellStyle name="40% - Accent5 4 6 2 3" xfId="5122"/>
    <cellStyle name="40% - Accent5 4 6 2 4" xfId="15027"/>
    <cellStyle name="40% - Accent5 4 6 2 5" xfId="15028"/>
    <cellStyle name="40% - Accent5 4 6 3" xfId="5123"/>
    <cellStyle name="40% - Accent5 4 6 4" xfId="5124"/>
    <cellStyle name="40% - Accent5 4 6 5" xfId="15029"/>
    <cellStyle name="40% - Accent5 4 6 6" xfId="15030"/>
    <cellStyle name="40% - Accent5 4 7" xfId="5125"/>
    <cellStyle name="40% - Accent5 4 7 2" xfId="5126"/>
    <cellStyle name="40% - Accent5 4 7 2 2" xfId="5127"/>
    <cellStyle name="40% - Accent5 4 7 2 3" xfId="5128"/>
    <cellStyle name="40% - Accent5 4 7 2 4" xfId="15031"/>
    <cellStyle name="40% - Accent5 4 7 2 5" xfId="15032"/>
    <cellStyle name="40% - Accent5 4 7 3" xfId="5129"/>
    <cellStyle name="40% - Accent5 4 7 4" xfId="5130"/>
    <cellStyle name="40% - Accent5 4 7 5" xfId="15033"/>
    <cellStyle name="40% - Accent5 4 7 6" xfId="15034"/>
    <cellStyle name="40% - Accent5 4 8" xfId="5131"/>
    <cellStyle name="40% - Accent5 4 8 2" xfId="5132"/>
    <cellStyle name="40% - Accent5 4 8 2 2" xfId="5133"/>
    <cellStyle name="40% - Accent5 4 8 2 3" xfId="5134"/>
    <cellStyle name="40% - Accent5 4 8 2 4" xfId="15035"/>
    <cellStyle name="40% - Accent5 4 8 2 5" xfId="15036"/>
    <cellStyle name="40% - Accent5 4 8 3" xfId="5135"/>
    <cellStyle name="40% - Accent5 4 8 4" xfId="5136"/>
    <cellStyle name="40% - Accent5 4 8 5" xfId="15037"/>
    <cellStyle name="40% - Accent5 4 8 6" xfId="15038"/>
    <cellStyle name="40% - Accent5 4 9" xfId="5137"/>
    <cellStyle name="40% - Accent5 4 9 2" xfId="5138"/>
    <cellStyle name="40% - Accent5 4 9 3" xfId="5139"/>
    <cellStyle name="40% - Accent5 4 9 4" xfId="15039"/>
    <cellStyle name="40% - Accent5 4 9 5" xfId="15040"/>
    <cellStyle name="40% - Accent5 4_ECO Targets" xfId="5140"/>
    <cellStyle name="40% - Accent5 40" xfId="5141"/>
    <cellStyle name="40% - Accent5 41" xfId="5142"/>
    <cellStyle name="40% - Accent5 42" xfId="5143"/>
    <cellStyle name="40% - Accent5 43" xfId="5144"/>
    <cellStyle name="40% - Accent5 44" xfId="5145"/>
    <cellStyle name="40% - Accent5 45" xfId="5146"/>
    <cellStyle name="40% - Accent5 46" xfId="5147"/>
    <cellStyle name="40% - Accent5 47" xfId="5148"/>
    <cellStyle name="40% - Accent5 48" xfId="5149"/>
    <cellStyle name="40% - Accent5 49" xfId="5150"/>
    <cellStyle name="40% - Accent5 5" xfId="5151"/>
    <cellStyle name="40% - Accent5 5 2" xfId="5152"/>
    <cellStyle name="40% - Accent5 5 2 2" xfId="5153"/>
    <cellStyle name="40% - Accent5 5 2 3" xfId="5154"/>
    <cellStyle name="40% - Accent5 5 2 4" xfId="15041"/>
    <cellStyle name="40% - Accent5 5 2 5" xfId="15042"/>
    <cellStyle name="40% - Accent5 5 3" xfId="5155"/>
    <cellStyle name="40% - Accent5 5 4" xfId="5156"/>
    <cellStyle name="40% - Accent5 5 5" xfId="15043"/>
    <cellStyle name="40% - Accent5 5 6" xfId="15044"/>
    <cellStyle name="40% - Accent5 5_Template A new" xfId="5157"/>
    <cellStyle name="40% - Accent5 50" xfId="5158"/>
    <cellStyle name="40% - Accent5 51" xfId="5159"/>
    <cellStyle name="40% - Accent5 52" xfId="5160"/>
    <cellStyle name="40% - Accent5 53" xfId="5161"/>
    <cellStyle name="40% - Accent5 54" xfId="5162"/>
    <cellStyle name="40% - Accent5 55" xfId="5163"/>
    <cellStyle name="40% - Accent5 56" xfId="5164"/>
    <cellStyle name="40% - Accent5 57" xfId="5165"/>
    <cellStyle name="40% - Accent5 58" xfId="5166"/>
    <cellStyle name="40% - Accent5 59" xfId="5167"/>
    <cellStyle name="40% - Accent5 6" xfId="5168"/>
    <cellStyle name="40% - Accent5 6 2" xfId="5169"/>
    <cellStyle name="40% - Accent5 6 2 2" xfId="5170"/>
    <cellStyle name="40% - Accent5 6 2 3" xfId="5171"/>
    <cellStyle name="40% - Accent5 6 2 4" xfId="15045"/>
    <cellStyle name="40% - Accent5 6 2 5" xfId="15046"/>
    <cellStyle name="40% - Accent5 6 3" xfId="5172"/>
    <cellStyle name="40% - Accent5 6 4" xfId="5173"/>
    <cellStyle name="40% - Accent5 6 5" xfId="15047"/>
    <cellStyle name="40% - Accent5 6 6" xfId="15048"/>
    <cellStyle name="40% - Accent5 6_Template A new" xfId="5174"/>
    <cellStyle name="40% - Accent5 60" xfId="5175"/>
    <cellStyle name="40% - Accent5 61" xfId="5176"/>
    <cellStyle name="40% - Accent5 62" xfId="5177"/>
    <cellStyle name="40% - Accent5 63" xfId="5178"/>
    <cellStyle name="40% - Accent5 64" xfId="5179"/>
    <cellStyle name="40% - Accent5 65" xfId="5180"/>
    <cellStyle name="40% - Accent5 7" xfId="5181"/>
    <cellStyle name="40% - Accent5 7 2" xfId="5182"/>
    <cellStyle name="40% - Accent5 7 2 2" xfId="5183"/>
    <cellStyle name="40% - Accent5 7 2 3" xfId="5184"/>
    <cellStyle name="40% - Accent5 7 2 4" xfId="15049"/>
    <cellStyle name="40% - Accent5 7 2 5" xfId="15050"/>
    <cellStyle name="40% - Accent5 7 3" xfId="5185"/>
    <cellStyle name="40% - Accent5 7 4" xfId="5186"/>
    <cellStyle name="40% - Accent5 7 5" xfId="15051"/>
    <cellStyle name="40% - Accent5 7 6" xfId="15052"/>
    <cellStyle name="40% - Accent5 7_Template A new" xfId="5187"/>
    <cellStyle name="40% - Accent5 8" xfId="5188"/>
    <cellStyle name="40% - Accent5 8 2" xfId="5189"/>
    <cellStyle name="40% - Accent5 8 2 2" xfId="5190"/>
    <cellStyle name="40% - Accent5 8 2 3" xfId="5191"/>
    <cellStyle name="40% - Accent5 8 2 4" xfId="15053"/>
    <cellStyle name="40% - Accent5 8 2 5" xfId="15054"/>
    <cellStyle name="40% - Accent5 8 3" xfId="5192"/>
    <cellStyle name="40% - Accent5 8 4" xfId="5193"/>
    <cellStyle name="40% - Accent5 8 5" xfId="15055"/>
    <cellStyle name="40% - Accent5 8 6" xfId="15056"/>
    <cellStyle name="40% - Accent5 8_Template A new" xfId="5194"/>
    <cellStyle name="40% - Accent5 9" xfId="5195"/>
    <cellStyle name="40% - Accent5 9 2" xfId="5196"/>
    <cellStyle name="40% - Accent5 9 2 2" xfId="5197"/>
    <cellStyle name="40% - Accent5 9 2 3" xfId="5198"/>
    <cellStyle name="40% - Accent5 9 2 4" xfId="15057"/>
    <cellStyle name="40% - Accent5 9 2 5" xfId="15058"/>
    <cellStyle name="40% - Accent5 9 3" xfId="5199"/>
    <cellStyle name="40% - Accent5 9 4" xfId="5200"/>
    <cellStyle name="40% - Accent5 9 5" xfId="15059"/>
    <cellStyle name="40% - Accent5 9 6" xfId="15060"/>
    <cellStyle name="40% - Accent5 9_Template A new" xfId="5201"/>
    <cellStyle name="40% - Accent6 10" xfId="5202"/>
    <cellStyle name="40% - Accent6 10 2" xfId="5203"/>
    <cellStyle name="40% - Accent6 10 2 2" xfId="5204"/>
    <cellStyle name="40% - Accent6 10 2 3" xfId="5205"/>
    <cellStyle name="40% - Accent6 10 2 4" xfId="15061"/>
    <cellStyle name="40% - Accent6 10 2 5" xfId="15062"/>
    <cellStyle name="40% - Accent6 10 3" xfId="5206"/>
    <cellStyle name="40% - Accent6 10 4" xfId="5207"/>
    <cellStyle name="40% - Accent6 10 5" xfId="15063"/>
    <cellStyle name="40% - Accent6 10 6" xfId="15064"/>
    <cellStyle name="40% - Accent6 10_Template A new" xfId="5208"/>
    <cellStyle name="40% - Accent6 11" xfId="5209"/>
    <cellStyle name="40% - Accent6 11 2" xfId="5210"/>
    <cellStyle name="40% - Accent6 11 2 2" xfId="5211"/>
    <cellStyle name="40% - Accent6 11 2 3" xfId="5212"/>
    <cellStyle name="40% - Accent6 11 2 4" xfId="15065"/>
    <cellStyle name="40% - Accent6 11 2 5" xfId="15066"/>
    <cellStyle name="40% - Accent6 11 3" xfId="5213"/>
    <cellStyle name="40% - Accent6 11 4" xfId="5214"/>
    <cellStyle name="40% - Accent6 11 5" xfId="15067"/>
    <cellStyle name="40% - Accent6 11 6" xfId="15068"/>
    <cellStyle name="40% - Accent6 11_Template A new" xfId="5215"/>
    <cellStyle name="40% - Accent6 12" xfId="5216"/>
    <cellStyle name="40% - Accent6 12 2" xfId="5217"/>
    <cellStyle name="40% - Accent6 12 2 2" xfId="5218"/>
    <cellStyle name="40% - Accent6 12 2 3" xfId="5219"/>
    <cellStyle name="40% - Accent6 12 2 4" xfId="15069"/>
    <cellStyle name="40% - Accent6 12 2 5" xfId="15070"/>
    <cellStyle name="40% - Accent6 12 3" xfId="5220"/>
    <cellStyle name="40% - Accent6 12 4" xfId="5221"/>
    <cellStyle name="40% - Accent6 12 5" xfId="15071"/>
    <cellStyle name="40% - Accent6 12 6" xfId="15072"/>
    <cellStyle name="40% - Accent6 12_Template A new" xfId="5222"/>
    <cellStyle name="40% - Accent6 13" xfId="5223"/>
    <cellStyle name="40% - Accent6 13 2" xfId="5224"/>
    <cellStyle name="40% - Accent6 13 2 2" xfId="5225"/>
    <cellStyle name="40% - Accent6 13 2 3" xfId="5226"/>
    <cellStyle name="40% - Accent6 13 2 4" xfId="15073"/>
    <cellStyle name="40% - Accent6 13 2 5" xfId="15074"/>
    <cellStyle name="40% - Accent6 13 3" xfId="5227"/>
    <cellStyle name="40% - Accent6 13 4" xfId="5228"/>
    <cellStyle name="40% - Accent6 13 5" xfId="15075"/>
    <cellStyle name="40% - Accent6 13 6" xfId="15076"/>
    <cellStyle name="40% - Accent6 13_Template A new" xfId="5229"/>
    <cellStyle name="40% - Accent6 14" xfId="5230"/>
    <cellStyle name="40% - Accent6 14 2" xfId="5231"/>
    <cellStyle name="40% - Accent6 14 2 2" xfId="5232"/>
    <cellStyle name="40% - Accent6 14 2 3" xfId="5233"/>
    <cellStyle name="40% - Accent6 14 2 4" xfId="15077"/>
    <cellStyle name="40% - Accent6 14 2 5" xfId="15078"/>
    <cellStyle name="40% - Accent6 14 3" xfId="5234"/>
    <cellStyle name="40% - Accent6 14 4" xfId="5235"/>
    <cellStyle name="40% - Accent6 14 5" xfId="15079"/>
    <cellStyle name="40% - Accent6 14 6" xfId="15080"/>
    <cellStyle name="40% - Accent6 14_Template A new" xfId="5236"/>
    <cellStyle name="40% - Accent6 15" xfId="5237"/>
    <cellStyle name="40% - Accent6 15 2" xfId="5238"/>
    <cellStyle name="40% - Accent6 15 2 2" xfId="5239"/>
    <cellStyle name="40% - Accent6 15 2 3" xfId="5240"/>
    <cellStyle name="40% - Accent6 15 2 4" xfId="15081"/>
    <cellStyle name="40% - Accent6 15 2 5" xfId="15082"/>
    <cellStyle name="40% - Accent6 15 3" xfId="5241"/>
    <cellStyle name="40% - Accent6 15 4" xfId="5242"/>
    <cellStyle name="40% - Accent6 15 5" xfId="15083"/>
    <cellStyle name="40% - Accent6 15 6" xfId="15084"/>
    <cellStyle name="40% - Accent6 15_Template A new" xfId="5243"/>
    <cellStyle name="40% - Accent6 16" xfId="5244"/>
    <cellStyle name="40% - Accent6 16 2" xfId="5245"/>
    <cellStyle name="40% - Accent6 16 2 2" xfId="5246"/>
    <cellStyle name="40% - Accent6 16 2 3" xfId="5247"/>
    <cellStyle name="40% - Accent6 16 2 4" xfId="15085"/>
    <cellStyle name="40% - Accent6 16 2 5" xfId="15086"/>
    <cellStyle name="40% - Accent6 16 3" xfId="5248"/>
    <cellStyle name="40% - Accent6 16 4" xfId="5249"/>
    <cellStyle name="40% - Accent6 16 5" xfId="15087"/>
    <cellStyle name="40% - Accent6 16 6" xfId="15088"/>
    <cellStyle name="40% - Accent6 16_Template A new" xfId="5250"/>
    <cellStyle name="40% - Accent6 17" xfId="5251"/>
    <cellStyle name="40% - Accent6 17 2" xfId="5252"/>
    <cellStyle name="40% - Accent6 17 3" xfId="5253"/>
    <cellStyle name="40% - Accent6 17 4" xfId="15089"/>
    <cellStyle name="40% - Accent6 17 5" xfId="15090"/>
    <cellStyle name="40% - Accent6 18" xfId="5254"/>
    <cellStyle name="40% - Accent6 18 2" xfId="15091"/>
    <cellStyle name="40% - Accent6 19" xfId="5255"/>
    <cellStyle name="40% - Accent6 2" xfId="5256"/>
    <cellStyle name="40% - Accent6 2 10" xfId="5257"/>
    <cellStyle name="40% - Accent6 2 10 2" xfId="5258"/>
    <cellStyle name="40% - Accent6 2 10 2 2" xfId="5259"/>
    <cellStyle name="40% - Accent6 2 10 2 3" xfId="5260"/>
    <cellStyle name="40% - Accent6 2 10 2 4" xfId="15092"/>
    <cellStyle name="40% - Accent6 2 10 2 5" xfId="15093"/>
    <cellStyle name="40% - Accent6 2 10 3" xfId="5261"/>
    <cellStyle name="40% - Accent6 2 10 4" xfId="5262"/>
    <cellStyle name="40% - Accent6 2 10 5" xfId="15094"/>
    <cellStyle name="40% - Accent6 2 10 6" xfId="15095"/>
    <cellStyle name="40% - Accent6 2 10_Template A new" xfId="5263"/>
    <cellStyle name="40% - Accent6 2 11" xfId="5264"/>
    <cellStyle name="40% - Accent6 2 11 2" xfId="5265"/>
    <cellStyle name="40% - Accent6 2 11 2 2" xfId="5266"/>
    <cellStyle name="40% - Accent6 2 11 2 3" xfId="5267"/>
    <cellStyle name="40% - Accent6 2 11 2 4" xfId="15096"/>
    <cellStyle name="40% - Accent6 2 11 2 5" xfId="15097"/>
    <cellStyle name="40% - Accent6 2 11 3" xfId="5268"/>
    <cellStyle name="40% - Accent6 2 11 4" xfId="5269"/>
    <cellStyle name="40% - Accent6 2 11 5" xfId="15098"/>
    <cellStyle name="40% - Accent6 2 11 6" xfId="15099"/>
    <cellStyle name="40% - Accent6 2 12" xfId="5270"/>
    <cellStyle name="40% - Accent6 2 12 2" xfId="5271"/>
    <cellStyle name="40% - Accent6 2 12 2 2" xfId="5272"/>
    <cellStyle name="40% - Accent6 2 12 2 3" xfId="5273"/>
    <cellStyle name="40% - Accent6 2 12 2 4" xfId="15100"/>
    <cellStyle name="40% - Accent6 2 12 2 5" xfId="15101"/>
    <cellStyle name="40% - Accent6 2 12 3" xfId="5274"/>
    <cellStyle name="40% - Accent6 2 12 4" xfId="5275"/>
    <cellStyle name="40% - Accent6 2 12 5" xfId="15102"/>
    <cellStyle name="40% - Accent6 2 12 6" xfId="15103"/>
    <cellStyle name="40% - Accent6 2 13" xfId="5276"/>
    <cellStyle name="40% - Accent6 2 13 2" xfId="5277"/>
    <cellStyle name="40% - Accent6 2 13 2 2" xfId="5278"/>
    <cellStyle name="40% - Accent6 2 13 2 3" xfId="5279"/>
    <cellStyle name="40% - Accent6 2 13 2 4" xfId="15104"/>
    <cellStyle name="40% - Accent6 2 13 2 5" xfId="15105"/>
    <cellStyle name="40% - Accent6 2 13 3" xfId="5280"/>
    <cellStyle name="40% - Accent6 2 13 4" xfId="5281"/>
    <cellStyle name="40% - Accent6 2 13 5" xfId="15106"/>
    <cellStyle name="40% - Accent6 2 13 6" xfId="15107"/>
    <cellStyle name="40% - Accent6 2 14" xfId="5282"/>
    <cellStyle name="40% - Accent6 2 14 2" xfId="5283"/>
    <cellStyle name="40% - Accent6 2 14 2 2" xfId="5284"/>
    <cellStyle name="40% - Accent6 2 14 2 3" xfId="5285"/>
    <cellStyle name="40% - Accent6 2 14 2 4" xfId="15108"/>
    <cellStyle name="40% - Accent6 2 14 2 5" xfId="15109"/>
    <cellStyle name="40% - Accent6 2 14 3" xfId="5286"/>
    <cellStyle name="40% - Accent6 2 14 4" xfId="5287"/>
    <cellStyle name="40% - Accent6 2 14 5" xfId="15110"/>
    <cellStyle name="40% - Accent6 2 14 6" xfId="15111"/>
    <cellStyle name="40% - Accent6 2 15" xfId="5288"/>
    <cellStyle name="40% - Accent6 2 15 2" xfId="5289"/>
    <cellStyle name="40% - Accent6 2 15 3" xfId="5290"/>
    <cellStyle name="40% - Accent6 2 15 4" xfId="15112"/>
    <cellStyle name="40% - Accent6 2 15 5" xfId="15113"/>
    <cellStyle name="40% - Accent6 2 16" xfId="5291"/>
    <cellStyle name="40% - Accent6 2 17" xfId="5292"/>
    <cellStyle name="40% - Accent6 2 18" xfId="5293"/>
    <cellStyle name="40% - Accent6 2 19" xfId="15114"/>
    <cellStyle name="40% - Accent6 2 2" xfId="5294"/>
    <cellStyle name="40% - Accent6 2 2 2" xfId="5295"/>
    <cellStyle name="40% - Accent6 2 2 2 2" xfId="5296"/>
    <cellStyle name="40% - Accent6 2 2 2 3" xfId="5297"/>
    <cellStyle name="40% - Accent6 2 2 2 4" xfId="15115"/>
    <cellStyle name="40% - Accent6 2 2 2 5" xfId="15116"/>
    <cellStyle name="40% - Accent6 2 2 3" xfId="5298"/>
    <cellStyle name="40% - Accent6 2 2 4" xfId="5299"/>
    <cellStyle name="40% - Accent6 2 2 5" xfId="5300"/>
    <cellStyle name="40% - Accent6 2 2 6" xfId="15117"/>
    <cellStyle name="40% - Accent6 2 2_Template A new" xfId="5301"/>
    <cellStyle name="40% - Accent6 2 3" xfId="5302"/>
    <cellStyle name="40% - Accent6 2 3 2" xfId="5303"/>
    <cellStyle name="40% - Accent6 2 3 2 2" xfId="5304"/>
    <cellStyle name="40% - Accent6 2 3 2 3" xfId="5305"/>
    <cellStyle name="40% - Accent6 2 3 2 4" xfId="15118"/>
    <cellStyle name="40% - Accent6 2 3 2 5" xfId="15119"/>
    <cellStyle name="40% - Accent6 2 3 3" xfId="5306"/>
    <cellStyle name="40% - Accent6 2 3 4" xfId="5307"/>
    <cellStyle name="40% - Accent6 2 3 5" xfId="5308"/>
    <cellStyle name="40% - Accent6 2 3 6" xfId="15120"/>
    <cellStyle name="40% - Accent6 2 3_Template A new" xfId="5309"/>
    <cellStyle name="40% - Accent6 2 4" xfId="5310"/>
    <cellStyle name="40% - Accent6 2 4 2" xfId="5311"/>
    <cellStyle name="40% - Accent6 2 4 2 2" xfId="5312"/>
    <cellStyle name="40% - Accent6 2 4 2 3" xfId="5313"/>
    <cellStyle name="40% - Accent6 2 4 2 4" xfId="15121"/>
    <cellStyle name="40% - Accent6 2 4 2 5" xfId="15122"/>
    <cellStyle name="40% - Accent6 2 4 3" xfId="5314"/>
    <cellStyle name="40% - Accent6 2 4 4" xfId="5315"/>
    <cellStyle name="40% - Accent6 2 4 5" xfId="5316"/>
    <cellStyle name="40% - Accent6 2 4 6" xfId="15123"/>
    <cellStyle name="40% - Accent6 2 4_Template A new" xfId="5317"/>
    <cellStyle name="40% - Accent6 2 5" xfId="5318"/>
    <cellStyle name="40% - Accent6 2 5 2" xfId="5319"/>
    <cellStyle name="40% - Accent6 2 5 2 2" xfId="5320"/>
    <cellStyle name="40% - Accent6 2 5 2 3" xfId="5321"/>
    <cellStyle name="40% - Accent6 2 5 2 4" xfId="15124"/>
    <cellStyle name="40% - Accent6 2 5 2 5" xfId="15125"/>
    <cellStyle name="40% - Accent6 2 5 3" xfId="5322"/>
    <cellStyle name="40% - Accent6 2 5 4" xfId="5323"/>
    <cellStyle name="40% - Accent6 2 5 5" xfId="5324"/>
    <cellStyle name="40% - Accent6 2 5 6" xfId="15126"/>
    <cellStyle name="40% - Accent6 2 5_Template A new" xfId="5325"/>
    <cellStyle name="40% - Accent6 2 6" xfId="5326"/>
    <cellStyle name="40% - Accent6 2 6 2" xfId="5327"/>
    <cellStyle name="40% - Accent6 2 6 2 2" xfId="5328"/>
    <cellStyle name="40% - Accent6 2 6 2 3" xfId="5329"/>
    <cellStyle name="40% - Accent6 2 6 2 4" xfId="15127"/>
    <cellStyle name="40% - Accent6 2 6 2 5" xfId="15128"/>
    <cellStyle name="40% - Accent6 2 6 3" xfId="5330"/>
    <cellStyle name="40% - Accent6 2 6 4" xfId="5331"/>
    <cellStyle name="40% - Accent6 2 6 5" xfId="15129"/>
    <cellStyle name="40% - Accent6 2 6 6" xfId="15130"/>
    <cellStyle name="40% - Accent6 2 6_Template A new" xfId="5332"/>
    <cellStyle name="40% - Accent6 2 7" xfId="5333"/>
    <cellStyle name="40% - Accent6 2 7 2" xfId="5334"/>
    <cellStyle name="40% - Accent6 2 7 2 2" xfId="5335"/>
    <cellStyle name="40% - Accent6 2 7 2 3" xfId="5336"/>
    <cellStyle name="40% - Accent6 2 7 2 4" xfId="15131"/>
    <cellStyle name="40% - Accent6 2 7 2 5" xfId="15132"/>
    <cellStyle name="40% - Accent6 2 7 3" xfId="5337"/>
    <cellStyle name="40% - Accent6 2 7 4" xfId="5338"/>
    <cellStyle name="40% - Accent6 2 7 5" xfId="15133"/>
    <cellStyle name="40% - Accent6 2 7 6" xfId="15134"/>
    <cellStyle name="40% - Accent6 2 7_Template A new" xfId="5339"/>
    <cellStyle name="40% - Accent6 2 8" xfId="5340"/>
    <cellStyle name="40% - Accent6 2 8 2" xfId="5341"/>
    <cellStyle name="40% - Accent6 2 8 2 2" xfId="5342"/>
    <cellStyle name="40% - Accent6 2 8 2 3" xfId="5343"/>
    <cellStyle name="40% - Accent6 2 8 2 4" xfId="15135"/>
    <cellStyle name="40% - Accent6 2 8 2 5" xfId="15136"/>
    <cellStyle name="40% - Accent6 2 8 3" xfId="5344"/>
    <cellStyle name="40% - Accent6 2 8 4" xfId="5345"/>
    <cellStyle name="40% - Accent6 2 8 5" xfId="15137"/>
    <cellStyle name="40% - Accent6 2 8 6" xfId="15138"/>
    <cellStyle name="40% - Accent6 2 8_Template A new" xfId="5346"/>
    <cellStyle name="40% - Accent6 2 9" xfId="5347"/>
    <cellStyle name="40% - Accent6 2 9 2" xfId="5348"/>
    <cellStyle name="40% - Accent6 2 9 2 2" xfId="5349"/>
    <cellStyle name="40% - Accent6 2 9 2 3" xfId="5350"/>
    <cellStyle name="40% - Accent6 2 9 2 4" xfId="15139"/>
    <cellStyle name="40% - Accent6 2 9 2 5" xfId="15140"/>
    <cellStyle name="40% - Accent6 2 9 3" xfId="5351"/>
    <cellStyle name="40% - Accent6 2 9 4" xfId="5352"/>
    <cellStyle name="40% - Accent6 2 9 5" xfId="15141"/>
    <cellStyle name="40% - Accent6 2 9 6" xfId="15142"/>
    <cellStyle name="40% - Accent6 2 9_Template A new" xfId="5353"/>
    <cellStyle name="40% - Accent6 2_ECO Targets" xfId="5354"/>
    <cellStyle name="40% - Accent6 20" xfId="5355"/>
    <cellStyle name="40% - Accent6 21" xfId="5356"/>
    <cellStyle name="40% - Accent6 22" xfId="5357"/>
    <cellStyle name="40% - Accent6 23" xfId="5358"/>
    <cellStyle name="40% - Accent6 24" xfId="5359"/>
    <cellStyle name="40% - Accent6 25" xfId="5360"/>
    <cellStyle name="40% - Accent6 26" xfId="5361"/>
    <cellStyle name="40% - Accent6 27" xfId="5362"/>
    <cellStyle name="40% - Accent6 28" xfId="5363"/>
    <cellStyle name="40% - Accent6 29" xfId="5364"/>
    <cellStyle name="40% - Accent6 3" xfId="5365"/>
    <cellStyle name="40% - Accent6 3 10" xfId="5366"/>
    <cellStyle name="40% - Accent6 3 10 2" xfId="5367"/>
    <cellStyle name="40% - Accent6 3 11" xfId="5368"/>
    <cellStyle name="40% - Accent6 3 12" xfId="5369"/>
    <cellStyle name="40% - Accent6 3 13" xfId="15143"/>
    <cellStyle name="40% - Accent6 3 2" xfId="5370"/>
    <cellStyle name="40% - Accent6 3 2 2" xfId="5371"/>
    <cellStyle name="40% - Accent6 3 2 2 2" xfId="5372"/>
    <cellStyle name="40% - Accent6 3 2 2 3" xfId="5373"/>
    <cellStyle name="40% - Accent6 3 2 2 4" xfId="15144"/>
    <cellStyle name="40% - Accent6 3 2 2 5" xfId="15145"/>
    <cellStyle name="40% - Accent6 3 2 3" xfId="5374"/>
    <cellStyle name="40% - Accent6 3 2 4" xfId="5375"/>
    <cellStyle name="40% - Accent6 3 2 5" xfId="5376"/>
    <cellStyle name="40% - Accent6 3 2 6" xfId="15146"/>
    <cellStyle name="40% - Accent6 3 2_Template A new" xfId="5377"/>
    <cellStyle name="40% - Accent6 3 3" xfId="5378"/>
    <cellStyle name="40% - Accent6 3 3 2" xfId="5379"/>
    <cellStyle name="40% - Accent6 3 3 2 2" xfId="5380"/>
    <cellStyle name="40% - Accent6 3 3 2 3" xfId="5381"/>
    <cellStyle name="40% - Accent6 3 3 2 4" xfId="15147"/>
    <cellStyle name="40% - Accent6 3 3 2 5" xfId="15148"/>
    <cellStyle name="40% - Accent6 3 3 3" xfId="5382"/>
    <cellStyle name="40% - Accent6 3 3 4" xfId="5383"/>
    <cellStyle name="40% - Accent6 3 3 5" xfId="5384"/>
    <cellStyle name="40% - Accent6 3 3 6" xfId="15149"/>
    <cellStyle name="40% - Accent6 3 3_Template A new" xfId="5385"/>
    <cellStyle name="40% - Accent6 3 4" xfId="5386"/>
    <cellStyle name="40% - Accent6 3 4 2" xfId="5387"/>
    <cellStyle name="40% - Accent6 3 4 2 2" xfId="5388"/>
    <cellStyle name="40% - Accent6 3 4 2 3" xfId="5389"/>
    <cellStyle name="40% - Accent6 3 4 2 4" xfId="15150"/>
    <cellStyle name="40% - Accent6 3 4 2 5" xfId="15151"/>
    <cellStyle name="40% - Accent6 3 4 3" xfId="5390"/>
    <cellStyle name="40% - Accent6 3 4 4" xfId="5391"/>
    <cellStyle name="40% - Accent6 3 4 5" xfId="5392"/>
    <cellStyle name="40% - Accent6 3 4 6" xfId="15152"/>
    <cellStyle name="40% - Accent6 3 4_Template A new" xfId="5393"/>
    <cellStyle name="40% - Accent6 3 5" xfId="5394"/>
    <cellStyle name="40% - Accent6 3 5 2" xfId="5395"/>
    <cellStyle name="40% - Accent6 3 5 2 2" xfId="5396"/>
    <cellStyle name="40% - Accent6 3 5 2 3" xfId="5397"/>
    <cellStyle name="40% - Accent6 3 5 2 4" xfId="15153"/>
    <cellStyle name="40% - Accent6 3 5 2 5" xfId="15154"/>
    <cellStyle name="40% - Accent6 3 5 3" xfId="5398"/>
    <cellStyle name="40% - Accent6 3 5 4" xfId="5399"/>
    <cellStyle name="40% - Accent6 3 5 5" xfId="5400"/>
    <cellStyle name="40% - Accent6 3 5 6" xfId="15155"/>
    <cellStyle name="40% - Accent6 3 5_Template A new" xfId="5401"/>
    <cellStyle name="40% - Accent6 3 6" xfId="5402"/>
    <cellStyle name="40% - Accent6 3 6 2" xfId="5403"/>
    <cellStyle name="40% - Accent6 3 6 2 2" xfId="5404"/>
    <cellStyle name="40% - Accent6 3 6 2 3" xfId="5405"/>
    <cellStyle name="40% - Accent6 3 6 2 4" xfId="15156"/>
    <cellStyle name="40% - Accent6 3 6 2 5" xfId="15157"/>
    <cellStyle name="40% - Accent6 3 6 3" xfId="5406"/>
    <cellStyle name="40% - Accent6 3 6 4" xfId="5407"/>
    <cellStyle name="40% - Accent6 3 6 5" xfId="15158"/>
    <cellStyle name="40% - Accent6 3 6 6" xfId="15159"/>
    <cellStyle name="40% - Accent6 3 6_Template A new" xfId="5408"/>
    <cellStyle name="40% - Accent6 3 7" xfId="5409"/>
    <cellStyle name="40% - Accent6 3 7 2" xfId="5410"/>
    <cellStyle name="40% - Accent6 3 7 2 2" xfId="5411"/>
    <cellStyle name="40% - Accent6 3 7 2 3" xfId="5412"/>
    <cellStyle name="40% - Accent6 3 7 2 4" xfId="15160"/>
    <cellStyle name="40% - Accent6 3 7 2 5" xfId="15161"/>
    <cellStyle name="40% - Accent6 3 7 3" xfId="5413"/>
    <cellStyle name="40% - Accent6 3 7 4" xfId="5414"/>
    <cellStyle name="40% - Accent6 3 7 5" xfId="15162"/>
    <cellStyle name="40% - Accent6 3 7 6" xfId="15163"/>
    <cellStyle name="40% - Accent6 3 7_Template A new" xfId="5415"/>
    <cellStyle name="40% - Accent6 3 8" xfId="5416"/>
    <cellStyle name="40% - Accent6 3 8 2" xfId="5417"/>
    <cellStyle name="40% - Accent6 3 8 2 2" xfId="5418"/>
    <cellStyle name="40% - Accent6 3 8 2 3" xfId="5419"/>
    <cellStyle name="40% - Accent6 3 8 2 4" xfId="15164"/>
    <cellStyle name="40% - Accent6 3 8 2 5" xfId="15165"/>
    <cellStyle name="40% - Accent6 3 8 3" xfId="5420"/>
    <cellStyle name="40% - Accent6 3 8 4" xfId="5421"/>
    <cellStyle name="40% - Accent6 3 8 5" xfId="15166"/>
    <cellStyle name="40% - Accent6 3 8 6" xfId="15167"/>
    <cellStyle name="40% - Accent6 3 8_Template A new" xfId="5422"/>
    <cellStyle name="40% - Accent6 3 9" xfId="5423"/>
    <cellStyle name="40% - Accent6 3 9 2" xfId="5424"/>
    <cellStyle name="40% - Accent6 3 9 3" xfId="5425"/>
    <cellStyle name="40% - Accent6 3 9 4" xfId="15168"/>
    <cellStyle name="40% - Accent6 3 9 5" xfId="15169"/>
    <cellStyle name="40% - Accent6 3_ECO Targets" xfId="5426"/>
    <cellStyle name="40% - Accent6 30" xfId="5427"/>
    <cellStyle name="40% - Accent6 31" xfId="5428"/>
    <cellStyle name="40% - Accent6 32" xfId="5429"/>
    <cellStyle name="40% - Accent6 33" xfId="5430"/>
    <cellStyle name="40% - Accent6 34" xfId="5431"/>
    <cellStyle name="40% - Accent6 35" xfId="5432"/>
    <cellStyle name="40% - Accent6 36" xfId="5433"/>
    <cellStyle name="40% - Accent6 37" xfId="5434"/>
    <cellStyle name="40% - Accent6 38" xfId="5435"/>
    <cellStyle name="40% - Accent6 39" xfId="5436"/>
    <cellStyle name="40% - Accent6 4" xfId="5437"/>
    <cellStyle name="40% - Accent6 4 10" xfId="5438"/>
    <cellStyle name="40% - Accent6 4 11" xfId="5439"/>
    <cellStyle name="40% - Accent6 4 12" xfId="5440"/>
    <cellStyle name="40% - Accent6 4 13" xfId="15170"/>
    <cellStyle name="40% - Accent6 4 2" xfId="5441"/>
    <cellStyle name="40% - Accent6 4 2 2" xfId="5442"/>
    <cellStyle name="40% - Accent6 4 2 2 2" xfId="5443"/>
    <cellStyle name="40% - Accent6 4 2 2 3" xfId="5444"/>
    <cellStyle name="40% - Accent6 4 2 2 4" xfId="15171"/>
    <cellStyle name="40% - Accent6 4 2 2 5" xfId="15172"/>
    <cellStyle name="40% - Accent6 4 2 3" xfId="5445"/>
    <cellStyle name="40% - Accent6 4 2 4" xfId="5446"/>
    <cellStyle name="40% - Accent6 4 2 5" xfId="15173"/>
    <cellStyle name="40% - Accent6 4 2 6" xfId="15174"/>
    <cellStyle name="40% - Accent6 4 2_Template A new" xfId="5447"/>
    <cellStyle name="40% - Accent6 4 3" xfId="5448"/>
    <cellStyle name="40% - Accent6 4 3 2" xfId="5449"/>
    <cellStyle name="40% - Accent6 4 3 2 2" xfId="5450"/>
    <cellStyle name="40% - Accent6 4 3 2 3" xfId="5451"/>
    <cellStyle name="40% - Accent6 4 3 2 4" xfId="15175"/>
    <cellStyle name="40% - Accent6 4 3 2 5" xfId="15176"/>
    <cellStyle name="40% - Accent6 4 3 3" xfId="5452"/>
    <cellStyle name="40% - Accent6 4 3 4" xfId="5453"/>
    <cellStyle name="40% - Accent6 4 3 5" xfId="15177"/>
    <cellStyle name="40% - Accent6 4 3 6" xfId="15178"/>
    <cellStyle name="40% - Accent6 4 4" xfId="5454"/>
    <cellStyle name="40% - Accent6 4 4 2" xfId="5455"/>
    <cellStyle name="40% - Accent6 4 4 2 2" xfId="5456"/>
    <cellStyle name="40% - Accent6 4 4 2 3" xfId="5457"/>
    <cellStyle name="40% - Accent6 4 4 2 4" xfId="15179"/>
    <cellStyle name="40% - Accent6 4 4 2 5" xfId="15180"/>
    <cellStyle name="40% - Accent6 4 4 3" xfId="5458"/>
    <cellStyle name="40% - Accent6 4 4 4" xfId="5459"/>
    <cellStyle name="40% - Accent6 4 4 5" xfId="15181"/>
    <cellStyle name="40% - Accent6 4 4 6" xfId="15182"/>
    <cellStyle name="40% - Accent6 4 5" xfId="5460"/>
    <cellStyle name="40% - Accent6 4 5 2" xfId="5461"/>
    <cellStyle name="40% - Accent6 4 5 2 2" xfId="5462"/>
    <cellStyle name="40% - Accent6 4 5 2 3" xfId="5463"/>
    <cellStyle name="40% - Accent6 4 5 2 4" xfId="15183"/>
    <cellStyle name="40% - Accent6 4 5 2 5" xfId="15184"/>
    <cellStyle name="40% - Accent6 4 5 3" xfId="5464"/>
    <cellStyle name="40% - Accent6 4 5 4" xfId="5465"/>
    <cellStyle name="40% - Accent6 4 5 5" xfId="15185"/>
    <cellStyle name="40% - Accent6 4 5 6" xfId="15186"/>
    <cellStyle name="40% - Accent6 4 6" xfId="5466"/>
    <cellStyle name="40% - Accent6 4 6 2" xfId="5467"/>
    <cellStyle name="40% - Accent6 4 6 2 2" xfId="5468"/>
    <cellStyle name="40% - Accent6 4 6 2 3" xfId="5469"/>
    <cellStyle name="40% - Accent6 4 6 2 4" xfId="15187"/>
    <cellStyle name="40% - Accent6 4 6 2 5" xfId="15188"/>
    <cellStyle name="40% - Accent6 4 6 3" xfId="5470"/>
    <cellStyle name="40% - Accent6 4 6 4" xfId="5471"/>
    <cellStyle name="40% - Accent6 4 6 5" xfId="15189"/>
    <cellStyle name="40% - Accent6 4 6 6" xfId="15190"/>
    <cellStyle name="40% - Accent6 4 7" xfId="5472"/>
    <cellStyle name="40% - Accent6 4 7 2" xfId="5473"/>
    <cellStyle name="40% - Accent6 4 7 2 2" xfId="5474"/>
    <cellStyle name="40% - Accent6 4 7 2 3" xfId="5475"/>
    <cellStyle name="40% - Accent6 4 7 2 4" xfId="15191"/>
    <cellStyle name="40% - Accent6 4 7 2 5" xfId="15192"/>
    <cellStyle name="40% - Accent6 4 7 3" xfId="5476"/>
    <cellStyle name="40% - Accent6 4 7 4" xfId="5477"/>
    <cellStyle name="40% - Accent6 4 7 5" xfId="15193"/>
    <cellStyle name="40% - Accent6 4 7 6" xfId="15194"/>
    <cellStyle name="40% - Accent6 4 8" xfId="5478"/>
    <cellStyle name="40% - Accent6 4 8 2" xfId="5479"/>
    <cellStyle name="40% - Accent6 4 8 2 2" xfId="5480"/>
    <cellStyle name="40% - Accent6 4 8 2 3" xfId="5481"/>
    <cellStyle name="40% - Accent6 4 8 2 4" xfId="15195"/>
    <cellStyle name="40% - Accent6 4 8 2 5" xfId="15196"/>
    <cellStyle name="40% - Accent6 4 8 3" xfId="5482"/>
    <cellStyle name="40% - Accent6 4 8 4" xfId="5483"/>
    <cellStyle name="40% - Accent6 4 8 5" xfId="15197"/>
    <cellStyle name="40% - Accent6 4 8 6" xfId="15198"/>
    <cellStyle name="40% - Accent6 4 9" xfId="5484"/>
    <cellStyle name="40% - Accent6 4 9 2" xfId="5485"/>
    <cellStyle name="40% - Accent6 4 9 3" xfId="5486"/>
    <cellStyle name="40% - Accent6 4 9 4" xfId="15199"/>
    <cellStyle name="40% - Accent6 4 9 5" xfId="15200"/>
    <cellStyle name="40% - Accent6 4_ECO Targets" xfId="5487"/>
    <cellStyle name="40% - Accent6 40" xfId="5488"/>
    <cellStyle name="40% - Accent6 41" xfId="5489"/>
    <cellStyle name="40% - Accent6 42" xfId="5490"/>
    <cellStyle name="40% - Accent6 43" xfId="5491"/>
    <cellStyle name="40% - Accent6 44" xfId="5492"/>
    <cellStyle name="40% - Accent6 45" xfId="5493"/>
    <cellStyle name="40% - Accent6 46" xfId="5494"/>
    <cellStyle name="40% - Accent6 47" xfId="5495"/>
    <cellStyle name="40% - Accent6 48" xfId="5496"/>
    <cellStyle name="40% - Accent6 49" xfId="5497"/>
    <cellStyle name="40% - Accent6 5" xfId="5498"/>
    <cellStyle name="40% - Accent6 5 2" xfId="5499"/>
    <cellStyle name="40% - Accent6 5 2 2" xfId="5500"/>
    <cellStyle name="40% - Accent6 5 2 3" xfId="5501"/>
    <cellStyle name="40% - Accent6 5 2 4" xfId="15201"/>
    <cellStyle name="40% - Accent6 5 2 5" xfId="15202"/>
    <cellStyle name="40% - Accent6 5 3" xfId="5502"/>
    <cellStyle name="40% - Accent6 5 4" xfId="5503"/>
    <cellStyle name="40% - Accent6 5 5" xfId="15203"/>
    <cellStyle name="40% - Accent6 5 6" xfId="15204"/>
    <cellStyle name="40% - Accent6 5_Template A new" xfId="5504"/>
    <cellStyle name="40% - Accent6 50" xfId="5505"/>
    <cellStyle name="40% - Accent6 51" xfId="5506"/>
    <cellStyle name="40% - Accent6 52" xfId="5507"/>
    <cellStyle name="40% - Accent6 53" xfId="5508"/>
    <cellStyle name="40% - Accent6 54" xfId="5509"/>
    <cellStyle name="40% - Accent6 55" xfId="5510"/>
    <cellStyle name="40% - Accent6 56" xfId="5511"/>
    <cellStyle name="40% - Accent6 57" xfId="5512"/>
    <cellStyle name="40% - Accent6 58" xfId="5513"/>
    <cellStyle name="40% - Accent6 59" xfId="5514"/>
    <cellStyle name="40% - Accent6 6" xfId="5515"/>
    <cellStyle name="40% - Accent6 6 2" xfId="5516"/>
    <cellStyle name="40% - Accent6 6 2 2" xfId="5517"/>
    <cellStyle name="40% - Accent6 6 2 3" xfId="5518"/>
    <cellStyle name="40% - Accent6 6 2 4" xfId="15205"/>
    <cellStyle name="40% - Accent6 6 2 5" xfId="15206"/>
    <cellStyle name="40% - Accent6 6 3" xfId="5519"/>
    <cellStyle name="40% - Accent6 6 4" xfId="5520"/>
    <cellStyle name="40% - Accent6 6 5" xfId="15207"/>
    <cellStyle name="40% - Accent6 6 6" xfId="15208"/>
    <cellStyle name="40% - Accent6 6_Template A new" xfId="5521"/>
    <cellStyle name="40% - Accent6 60" xfId="5522"/>
    <cellStyle name="40% - Accent6 61" xfId="5523"/>
    <cellStyle name="40% - Accent6 62" xfId="5524"/>
    <cellStyle name="40% - Accent6 63" xfId="5525"/>
    <cellStyle name="40% - Accent6 64" xfId="5526"/>
    <cellStyle name="40% - Accent6 65" xfId="5527"/>
    <cellStyle name="40% - Accent6 7" xfId="5528"/>
    <cellStyle name="40% - Accent6 7 2" xfId="5529"/>
    <cellStyle name="40% - Accent6 7 2 2" xfId="5530"/>
    <cellStyle name="40% - Accent6 7 2 3" xfId="5531"/>
    <cellStyle name="40% - Accent6 7 2 4" xfId="15209"/>
    <cellStyle name="40% - Accent6 7 2 5" xfId="15210"/>
    <cellStyle name="40% - Accent6 7 3" xfId="5532"/>
    <cellStyle name="40% - Accent6 7 4" xfId="5533"/>
    <cellStyle name="40% - Accent6 7 5" xfId="15211"/>
    <cellStyle name="40% - Accent6 7 6" xfId="15212"/>
    <cellStyle name="40% - Accent6 7_Template A new" xfId="5534"/>
    <cellStyle name="40% - Accent6 8" xfId="5535"/>
    <cellStyle name="40% - Accent6 8 2" xfId="5536"/>
    <cellStyle name="40% - Accent6 8 2 2" xfId="5537"/>
    <cellStyle name="40% - Accent6 8 2 3" xfId="5538"/>
    <cellStyle name="40% - Accent6 8 2 4" xfId="15213"/>
    <cellStyle name="40% - Accent6 8 2 5" xfId="15214"/>
    <cellStyle name="40% - Accent6 8 3" xfId="5539"/>
    <cellStyle name="40% - Accent6 8 4" xfId="5540"/>
    <cellStyle name="40% - Accent6 8 5" xfId="15215"/>
    <cellStyle name="40% - Accent6 8 6" xfId="15216"/>
    <cellStyle name="40% - Accent6 8_Template A new" xfId="5541"/>
    <cellStyle name="40% - Accent6 9" xfId="5542"/>
    <cellStyle name="40% - Accent6 9 2" xfId="5543"/>
    <cellStyle name="40% - Accent6 9 2 2" xfId="5544"/>
    <cellStyle name="40% - Accent6 9 2 3" xfId="5545"/>
    <cellStyle name="40% - Accent6 9 2 4" xfId="15217"/>
    <cellStyle name="40% - Accent6 9 2 5" xfId="15218"/>
    <cellStyle name="40% - Accent6 9 3" xfId="5546"/>
    <cellStyle name="40% - Accent6 9 4" xfId="5547"/>
    <cellStyle name="40% - Accent6 9 5" xfId="15219"/>
    <cellStyle name="40% - Accent6 9 6" xfId="15220"/>
    <cellStyle name="40% - Accent6 9_Template A new" xfId="5548"/>
    <cellStyle name="40% - Énfasis1" xfId="5549"/>
    <cellStyle name="40% - Énfasis1 2" xfId="5550"/>
    <cellStyle name="40% - Énfasis2" xfId="5551"/>
    <cellStyle name="40% - Énfasis2 2" xfId="5552"/>
    <cellStyle name="40% - Énfasis3" xfId="5553"/>
    <cellStyle name="40% - Énfasis3 2" xfId="5554"/>
    <cellStyle name="40% - Énfasis4" xfId="5555"/>
    <cellStyle name="40% - Énfasis4 2" xfId="5556"/>
    <cellStyle name="40% - Énfasis5" xfId="5557"/>
    <cellStyle name="40% - Énfasis5 2" xfId="5558"/>
    <cellStyle name="40% - Énfasis6" xfId="5559"/>
    <cellStyle name="40% - Énfasis6 2" xfId="5560"/>
    <cellStyle name="60% - Accent1 10" xfId="5561"/>
    <cellStyle name="60% - Accent1 11" xfId="5562"/>
    <cellStyle name="60% - Accent1 12" xfId="5563"/>
    <cellStyle name="60% - Accent1 13" xfId="5564"/>
    <cellStyle name="60% - Accent1 14" xfId="5565"/>
    <cellStyle name="60% - Accent1 15" xfId="5566"/>
    <cellStyle name="60% - Accent1 16" xfId="5567"/>
    <cellStyle name="60% - Accent1 17" xfId="5568"/>
    <cellStyle name="60% - Accent1 2" xfId="5569"/>
    <cellStyle name="60% - Accent1 2 2" xfId="5570"/>
    <cellStyle name="60% - Accent1 2 2 2" xfId="5571"/>
    <cellStyle name="60% - Accent1 2 3" xfId="5572"/>
    <cellStyle name="60% - Accent1 2 4" xfId="5573"/>
    <cellStyle name="60% - Accent1 2 5" xfId="5574"/>
    <cellStyle name="60% - Accent1 2 6" xfId="5575"/>
    <cellStyle name="60% - Accent1 2_ECO Targets" xfId="5576"/>
    <cellStyle name="60% - Accent1 3" xfId="5577"/>
    <cellStyle name="60% - Accent1 3 2" xfId="5578"/>
    <cellStyle name="60% - Accent1 3 2 2" xfId="5579"/>
    <cellStyle name="60% - Accent1 3 3" xfId="5580"/>
    <cellStyle name="60% - Accent1 3 4" xfId="5581"/>
    <cellStyle name="60% - Accent1 3 5" xfId="5582"/>
    <cellStyle name="60% - Accent1 3 6" xfId="5583"/>
    <cellStyle name="60% - Accent1 3_ECO Targets" xfId="5584"/>
    <cellStyle name="60% - Accent1 4" xfId="5585"/>
    <cellStyle name="60% - Accent1 4 2" xfId="5586"/>
    <cellStyle name="60% - Accent1 4 3" xfId="5587"/>
    <cellStyle name="60% - Accent1 4_ECO Targets" xfId="5588"/>
    <cellStyle name="60% - Accent1 5" xfId="5589"/>
    <cellStyle name="60% - Accent1 6" xfId="5590"/>
    <cellStyle name="60% - Accent1 7" xfId="5591"/>
    <cellStyle name="60% - Accent1 8" xfId="5592"/>
    <cellStyle name="60% - Accent1 9" xfId="5593"/>
    <cellStyle name="60% - Accent2 10" xfId="5594"/>
    <cellStyle name="60% - Accent2 2" xfId="5595"/>
    <cellStyle name="60% - Accent2 2 2" xfId="5596"/>
    <cellStyle name="60% - Accent2 2 2 2" xfId="5597"/>
    <cellStyle name="60% - Accent2 2 3" xfId="5598"/>
    <cellStyle name="60% - Accent2 2 4" xfId="5599"/>
    <cellStyle name="60% - Accent2 2 5" xfId="5600"/>
    <cellStyle name="60% - Accent2 2 6" xfId="5601"/>
    <cellStyle name="60% - Accent2 2_ECO Targets" xfId="5602"/>
    <cellStyle name="60% - Accent2 3" xfId="5603"/>
    <cellStyle name="60% - Accent2 3 2" xfId="5604"/>
    <cellStyle name="60% - Accent2 3 2 2" xfId="5605"/>
    <cellStyle name="60% - Accent2 3 3" xfId="5606"/>
    <cellStyle name="60% - Accent2 3 4" xfId="5607"/>
    <cellStyle name="60% - Accent2 3 5" xfId="5608"/>
    <cellStyle name="60% - Accent2 3 6" xfId="5609"/>
    <cellStyle name="60% - Accent2 3_ECO Targets" xfId="5610"/>
    <cellStyle name="60% - Accent2 4" xfId="5611"/>
    <cellStyle name="60% - Accent2 4 2" xfId="5612"/>
    <cellStyle name="60% - Accent2 4 3" xfId="5613"/>
    <cellStyle name="60% - Accent2 4_ECO Targets" xfId="5614"/>
    <cellStyle name="60% - Accent2 5" xfId="5615"/>
    <cellStyle name="60% - Accent2 6" xfId="5616"/>
    <cellStyle name="60% - Accent2 7" xfId="5617"/>
    <cellStyle name="60% - Accent2 8" xfId="5618"/>
    <cellStyle name="60% - Accent2 9" xfId="5619"/>
    <cellStyle name="60% - Accent3 10" xfId="5620"/>
    <cellStyle name="60% - Accent3 11" xfId="5621"/>
    <cellStyle name="60% - Accent3 12" xfId="5622"/>
    <cellStyle name="60% - Accent3 13" xfId="5623"/>
    <cellStyle name="60% - Accent3 14" xfId="5624"/>
    <cellStyle name="60% - Accent3 15" xfId="5625"/>
    <cellStyle name="60% - Accent3 16" xfId="5626"/>
    <cellStyle name="60% - Accent3 17" xfId="5627"/>
    <cellStyle name="60% - Accent3 2" xfId="5628"/>
    <cellStyle name="60% - Accent3 2 2" xfId="5629"/>
    <cellStyle name="60% - Accent3 2 2 2" xfId="5630"/>
    <cellStyle name="60% - Accent3 2 3" xfId="5631"/>
    <cellStyle name="60% - Accent3 2 4" xfId="5632"/>
    <cellStyle name="60% - Accent3 2 5" xfId="5633"/>
    <cellStyle name="60% - Accent3 2 6" xfId="5634"/>
    <cellStyle name="60% - Accent3 2_ECO Targets" xfId="5635"/>
    <cellStyle name="60% - Accent3 3" xfId="5636"/>
    <cellStyle name="60% - Accent3 3 2" xfId="5637"/>
    <cellStyle name="60% - Accent3 3 2 2" xfId="5638"/>
    <cellStyle name="60% - Accent3 3 3" xfId="5639"/>
    <cellStyle name="60% - Accent3 3 4" xfId="5640"/>
    <cellStyle name="60% - Accent3 3 5" xfId="5641"/>
    <cellStyle name="60% - Accent3 3 6" xfId="5642"/>
    <cellStyle name="60% - Accent3 3_ECO Targets" xfId="5643"/>
    <cellStyle name="60% - Accent3 4" xfId="5644"/>
    <cellStyle name="60% - Accent3 4 2" xfId="5645"/>
    <cellStyle name="60% - Accent3 4 3" xfId="5646"/>
    <cellStyle name="60% - Accent3 4_ECO Targets" xfId="5647"/>
    <cellStyle name="60% - Accent3 5" xfId="5648"/>
    <cellStyle name="60% - Accent3 6" xfId="5649"/>
    <cellStyle name="60% - Accent3 7" xfId="5650"/>
    <cellStyle name="60% - Accent3 8" xfId="5651"/>
    <cellStyle name="60% - Accent3 9" xfId="5652"/>
    <cellStyle name="60% - Accent4 10" xfId="5653"/>
    <cellStyle name="60% - Accent4 11" xfId="5654"/>
    <cellStyle name="60% - Accent4 12" xfId="5655"/>
    <cellStyle name="60% - Accent4 13" xfId="5656"/>
    <cellStyle name="60% - Accent4 14" xfId="5657"/>
    <cellStyle name="60% - Accent4 15" xfId="5658"/>
    <cellStyle name="60% - Accent4 16" xfId="5659"/>
    <cellStyle name="60% - Accent4 17" xfId="5660"/>
    <cellStyle name="60% - Accent4 2" xfId="5661"/>
    <cellStyle name="60% - Accent4 2 2" xfId="5662"/>
    <cellStyle name="60% - Accent4 2 2 2" xfId="5663"/>
    <cellStyle name="60% - Accent4 2 3" xfId="5664"/>
    <cellStyle name="60% - Accent4 2 4" xfId="5665"/>
    <cellStyle name="60% - Accent4 2 5" xfId="5666"/>
    <cellStyle name="60% - Accent4 2 6" xfId="5667"/>
    <cellStyle name="60% - Accent4 2_ECO Targets" xfId="5668"/>
    <cellStyle name="60% - Accent4 3" xfId="5669"/>
    <cellStyle name="60% - Accent4 3 2" xfId="5670"/>
    <cellStyle name="60% - Accent4 3 2 2" xfId="5671"/>
    <cellStyle name="60% - Accent4 3 3" xfId="5672"/>
    <cellStyle name="60% - Accent4 3 4" xfId="5673"/>
    <cellStyle name="60% - Accent4 3 5" xfId="5674"/>
    <cellStyle name="60% - Accent4 3 6" xfId="5675"/>
    <cellStyle name="60% - Accent4 3_ECO Targets" xfId="5676"/>
    <cellStyle name="60% - Accent4 4" xfId="5677"/>
    <cellStyle name="60% - Accent4 4 2" xfId="5678"/>
    <cellStyle name="60% - Accent4 4 3" xfId="5679"/>
    <cellStyle name="60% - Accent4 4_ECO Targets" xfId="5680"/>
    <cellStyle name="60% - Accent4 5" xfId="5681"/>
    <cellStyle name="60% - Accent4 6" xfId="5682"/>
    <cellStyle name="60% - Accent4 7" xfId="5683"/>
    <cellStyle name="60% - Accent4 8" xfId="5684"/>
    <cellStyle name="60% - Accent4 9" xfId="5685"/>
    <cellStyle name="60% - Accent5 10" xfId="5686"/>
    <cellStyle name="60% - Accent5 11" xfId="5687"/>
    <cellStyle name="60% - Accent5 12" xfId="5688"/>
    <cellStyle name="60% - Accent5 13" xfId="5689"/>
    <cellStyle name="60% - Accent5 14" xfId="5690"/>
    <cellStyle name="60% - Accent5 15" xfId="5691"/>
    <cellStyle name="60% - Accent5 16" xfId="5692"/>
    <cellStyle name="60% - Accent5 17" xfId="5693"/>
    <cellStyle name="60% - Accent5 2" xfId="5694"/>
    <cellStyle name="60% - Accent5 2 2" xfId="5695"/>
    <cellStyle name="60% - Accent5 2 2 2" xfId="5696"/>
    <cellStyle name="60% - Accent5 2 3" xfId="5697"/>
    <cellStyle name="60% - Accent5 2 4" xfId="5698"/>
    <cellStyle name="60% - Accent5 2 5" xfId="5699"/>
    <cellStyle name="60% - Accent5 2 6" xfId="5700"/>
    <cellStyle name="60% - Accent5 2_ECO Targets" xfId="5701"/>
    <cellStyle name="60% - Accent5 3" xfId="5702"/>
    <cellStyle name="60% - Accent5 3 2" xfId="5703"/>
    <cellStyle name="60% - Accent5 3 2 2" xfId="5704"/>
    <cellStyle name="60% - Accent5 3 3" xfId="5705"/>
    <cellStyle name="60% - Accent5 3 4" xfId="5706"/>
    <cellStyle name="60% - Accent5 3 5" xfId="5707"/>
    <cellStyle name="60% - Accent5 3 6" xfId="5708"/>
    <cellStyle name="60% - Accent5 3_ECO Targets" xfId="5709"/>
    <cellStyle name="60% - Accent5 4" xfId="5710"/>
    <cellStyle name="60% - Accent5 4 2" xfId="5711"/>
    <cellStyle name="60% - Accent5 4 3" xfId="5712"/>
    <cellStyle name="60% - Accent5 4_ECO Targets" xfId="5713"/>
    <cellStyle name="60% - Accent5 5" xfId="5714"/>
    <cellStyle name="60% - Accent5 6" xfId="5715"/>
    <cellStyle name="60% - Accent5 7" xfId="5716"/>
    <cellStyle name="60% - Accent5 8" xfId="5717"/>
    <cellStyle name="60% - Accent5 9" xfId="5718"/>
    <cellStyle name="60% - Accent6 10" xfId="5719"/>
    <cellStyle name="60% - Accent6 11" xfId="5720"/>
    <cellStyle name="60% - Accent6 12" xfId="5721"/>
    <cellStyle name="60% - Accent6 13" xfId="5722"/>
    <cellStyle name="60% - Accent6 14" xfId="5723"/>
    <cellStyle name="60% - Accent6 15" xfId="5724"/>
    <cellStyle name="60% - Accent6 16" xfId="5725"/>
    <cellStyle name="60% - Accent6 17" xfId="5726"/>
    <cellStyle name="60% - Accent6 2" xfId="5727"/>
    <cellStyle name="60% - Accent6 2 2" xfId="5728"/>
    <cellStyle name="60% - Accent6 2 2 2" xfId="5729"/>
    <cellStyle name="60% - Accent6 2 3" xfId="5730"/>
    <cellStyle name="60% - Accent6 2 4" xfId="5731"/>
    <cellStyle name="60% - Accent6 2 5" xfId="5732"/>
    <cellStyle name="60% - Accent6 2 6" xfId="5733"/>
    <cellStyle name="60% - Accent6 2_ECO Targets" xfId="5734"/>
    <cellStyle name="60% - Accent6 3" xfId="5735"/>
    <cellStyle name="60% - Accent6 3 2" xfId="5736"/>
    <cellStyle name="60% - Accent6 3 2 2" xfId="5737"/>
    <cellStyle name="60% - Accent6 3 3" xfId="5738"/>
    <cellStyle name="60% - Accent6 3 4" xfId="5739"/>
    <cellStyle name="60% - Accent6 3 5" xfId="5740"/>
    <cellStyle name="60% - Accent6 3 6" xfId="5741"/>
    <cellStyle name="60% - Accent6 3_ECO Targets" xfId="5742"/>
    <cellStyle name="60% - Accent6 4" xfId="5743"/>
    <cellStyle name="60% - Accent6 4 2" xfId="5744"/>
    <cellStyle name="60% - Accent6 4 3" xfId="5745"/>
    <cellStyle name="60% - Accent6 4_ECO Targets" xfId="5746"/>
    <cellStyle name="60% - Accent6 5" xfId="5747"/>
    <cellStyle name="60% - Accent6 6" xfId="5748"/>
    <cellStyle name="60% - Accent6 7" xfId="5749"/>
    <cellStyle name="60% - Accent6 8" xfId="5750"/>
    <cellStyle name="60% - Accent6 9" xfId="5751"/>
    <cellStyle name="60% - Énfasis1" xfId="5752"/>
    <cellStyle name="60% - Énfasis1 2" xfId="5753"/>
    <cellStyle name="60% - Énfasis2" xfId="5754"/>
    <cellStyle name="60% - Énfasis2 2" xfId="5755"/>
    <cellStyle name="60% - Énfasis3" xfId="5756"/>
    <cellStyle name="60% - Énfasis3 2" xfId="5757"/>
    <cellStyle name="60% - Énfasis4" xfId="5758"/>
    <cellStyle name="60% - Énfasis4 2" xfId="5759"/>
    <cellStyle name="60% - Énfasis5" xfId="5760"/>
    <cellStyle name="60% - Énfasis5 2" xfId="5761"/>
    <cellStyle name="60% - Énfasis6" xfId="5762"/>
    <cellStyle name="60% - Énfasis6 2" xfId="5763"/>
    <cellStyle name="9" xfId="5764"/>
    <cellStyle name="aaa" xfId="5765"/>
    <cellStyle name="ac" xfId="5766"/>
    <cellStyle name="Accent1 10" xfId="5767"/>
    <cellStyle name="Accent1 11" xfId="5768"/>
    <cellStyle name="Accent1 12" xfId="5769"/>
    <cellStyle name="Accent1 13" xfId="5770"/>
    <cellStyle name="Accent1 14" xfId="5771"/>
    <cellStyle name="Accent1 15" xfId="5772"/>
    <cellStyle name="Accent1 16" xfId="5773"/>
    <cellStyle name="Accent1 17" xfId="5774"/>
    <cellStyle name="Accent1 2" xfId="5775"/>
    <cellStyle name="Accent1 2 2" xfId="5776"/>
    <cellStyle name="Accent1 2 2 2" xfId="5777"/>
    <cellStyle name="Accent1 2 3" xfId="5778"/>
    <cellStyle name="Accent1 2 4" xfId="5779"/>
    <cellStyle name="Accent1 2 5" xfId="5780"/>
    <cellStyle name="Accent1 2 6" xfId="5781"/>
    <cellStyle name="Accent1 2_ECO Targets" xfId="5782"/>
    <cellStyle name="Accent1 3" xfId="5783"/>
    <cellStyle name="Accent1 3 2" xfId="5784"/>
    <cellStyle name="Accent1 3 2 2" xfId="5785"/>
    <cellStyle name="Accent1 3 3" xfId="5786"/>
    <cellStyle name="Accent1 3 4" xfId="5787"/>
    <cellStyle name="Accent1 3 5" xfId="5788"/>
    <cellStyle name="Accent1 3 6" xfId="5789"/>
    <cellStyle name="Accent1 3_ECO Targets" xfId="5790"/>
    <cellStyle name="Accent1 4" xfId="5791"/>
    <cellStyle name="Accent1 4 2" xfId="5792"/>
    <cellStyle name="Accent1 4 3" xfId="5793"/>
    <cellStyle name="Accent1 4_ECO Targets" xfId="5794"/>
    <cellStyle name="Accent1 5" xfId="5795"/>
    <cellStyle name="Accent1 6" xfId="5796"/>
    <cellStyle name="Accent1 7" xfId="5797"/>
    <cellStyle name="Accent1 8" xfId="5798"/>
    <cellStyle name="Accent1 9" xfId="5799"/>
    <cellStyle name="Accent2 10" xfId="5800"/>
    <cellStyle name="Accent2 2" xfId="5801"/>
    <cellStyle name="Accent2 2 2" xfId="5802"/>
    <cellStyle name="Accent2 2 2 2" xfId="5803"/>
    <cellStyle name="Accent2 2 3" xfId="5804"/>
    <cellStyle name="Accent2 2 4" xfId="5805"/>
    <cellStyle name="Accent2 2 5" xfId="5806"/>
    <cellStyle name="Accent2 2 6" xfId="5807"/>
    <cellStyle name="Accent2 2_ECO Targets" xfId="5808"/>
    <cellStyle name="Accent2 3" xfId="5809"/>
    <cellStyle name="Accent2 3 2" xfId="5810"/>
    <cellStyle name="Accent2 3 2 2" xfId="5811"/>
    <cellStyle name="Accent2 3 3" xfId="5812"/>
    <cellStyle name="Accent2 3 4" xfId="5813"/>
    <cellStyle name="Accent2 3 5" xfId="5814"/>
    <cellStyle name="Accent2 3 6" xfId="5815"/>
    <cellStyle name="Accent2 3_ECO Targets" xfId="5816"/>
    <cellStyle name="Accent2 4" xfId="5817"/>
    <cellStyle name="Accent2 4 2" xfId="5818"/>
    <cellStyle name="Accent2 4 3" xfId="5819"/>
    <cellStyle name="Accent2 4_ECO Targets" xfId="5820"/>
    <cellStyle name="Accent2 5" xfId="5821"/>
    <cellStyle name="Accent2 6" xfId="5822"/>
    <cellStyle name="Accent2 7" xfId="5823"/>
    <cellStyle name="Accent2 8" xfId="5824"/>
    <cellStyle name="Accent2 9" xfId="5825"/>
    <cellStyle name="Accent3 10" xfId="5826"/>
    <cellStyle name="Accent3 2" xfId="5827"/>
    <cellStyle name="Accent3 2 2" xfId="5828"/>
    <cellStyle name="Accent3 2 2 2" xfId="5829"/>
    <cellStyle name="Accent3 2 3" xfId="5830"/>
    <cellStyle name="Accent3 2 4" xfId="5831"/>
    <cellStyle name="Accent3 2 5" xfId="5832"/>
    <cellStyle name="Accent3 2 6" xfId="5833"/>
    <cellStyle name="Accent3 2_ECO Targets" xfId="5834"/>
    <cellStyle name="Accent3 3" xfId="5835"/>
    <cellStyle name="Accent3 3 2" xfId="5836"/>
    <cellStyle name="Accent3 3 2 2" xfId="5837"/>
    <cellStyle name="Accent3 3 3" xfId="5838"/>
    <cellStyle name="Accent3 3 4" xfId="5839"/>
    <cellStyle name="Accent3 3 5" xfId="5840"/>
    <cellStyle name="Accent3 3 6" xfId="5841"/>
    <cellStyle name="Accent3 3_ECO Targets" xfId="5842"/>
    <cellStyle name="Accent3 4" xfId="5843"/>
    <cellStyle name="Accent3 4 2" xfId="5844"/>
    <cellStyle name="Accent3 4 3" xfId="5845"/>
    <cellStyle name="Accent3 4_ECO Targets" xfId="5846"/>
    <cellStyle name="Accent3 5" xfId="5847"/>
    <cellStyle name="Accent3 6" xfId="5848"/>
    <cellStyle name="Accent3 7" xfId="5849"/>
    <cellStyle name="Accent3 8" xfId="5850"/>
    <cellStyle name="Accent3 9" xfId="5851"/>
    <cellStyle name="Accent4 10" xfId="5852"/>
    <cellStyle name="Accent4 11" xfId="5853"/>
    <cellStyle name="Accent4 12" xfId="5854"/>
    <cellStyle name="Accent4 13" xfId="5855"/>
    <cellStyle name="Accent4 14" xfId="5856"/>
    <cellStyle name="Accent4 15" xfId="5857"/>
    <cellStyle name="Accent4 16" xfId="5858"/>
    <cellStyle name="Accent4 17" xfId="5859"/>
    <cellStyle name="Accent4 2" xfId="5860"/>
    <cellStyle name="Accent4 2 2" xfId="5861"/>
    <cellStyle name="Accent4 2 2 2" xfId="5862"/>
    <cellStyle name="Accent4 2 3" xfId="5863"/>
    <cellStyle name="Accent4 2 4" xfId="5864"/>
    <cellStyle name="Accent4 2 5" xfId="5865"/>
    <cellStyle name="Accent4 2 6" xfId="5866"/>
    <cellStyle name="Accent4 2_ECO Targets" xfId="5867"/>
    <cellStyle name="Accent4 3" xfId="5868"/>
    <cellStyle name="Accent4 3 2" xfId="5869"/>
    <cellStyle name="Accent4 3 2 2" xfId="5870"/>
    <cellStyle name="Accent4 3 3" xfId="5871"/>
    <cellStyle name="Accent4 3 4" xfId="5872"/>
    <cellStyle name="Accent4 3 5" xfId="5873"/>
    <cellStyle name="Accent4 3 6" xfId="5874"/>
    <cellStyle name="Accent4 3_ECO Targets" xfId="5875"/>
    <cellStyle name="Accent4 4" xfId="5876"/>
    <cellStyle name="Accent4 4 2" xfId="5877"/>
    <cellStyle name="Accent4 4 3" xfId="5878"/>
    <cellStyle name="Accent4 4_ECO Targets" xfId="5879"/>
    <cellStyle name="Accent4 5" xfId="5880"/>
    <cellStyle name="Accent4 6" xfId="5881"/>
    <cellStyle name="Accent4 7" xfId="5882"/>
    <cellStyle name="Accent4 8" xfId="5883"/>
    <cellStyle name="Accent4 9" xfId="5884"/>
    <cellStyle name="Accent5 10" xfId="5885"/>
    <cellStyle name="Accent5 2" xfId="5886"/>
    <cellStyle name="Accent5 2 2" xfId="5887"/>
    <cellStyle name="Accent5 2 2 2" xfId="5888"/>
    <cellStyle name="Accent5 2 3" xfId="5889"/>
    <cellStyle name="Accent5 2 4" xfId="5890"/>
    <cellStyle name="Accent5 2 5" xfId="5891"/>
    <cellStyle name="Accent5 2 6" xfId="5892"/>
    <cellStyle name="Accent5 2_ECO Targets" xfId="5893"/>
    <cellStyle name="Accent5 3" xfId="5894"/>
    <cellStyle name="Accent5 3 2" xfId="5895"/>
    <cellStyle name="Accent5 3 2 2" xfId="5896"/>
    <cellStyle name="Accent5 3 3" xfId="5897"/>
    <cellStyle name="Accent5 3 4" xfId="5898"/>
    <cellStyle name="Accent5 3 5" xfId="5899"/>
    <cellStyle name="Accent5 3 6" xfId="5900"/>
    <cellStyle name="Accent5 3_ECO Targets" xfId="5901"/>
    <cellStyle name="Accent5 4" xfId="5902"/>
    <cellStyle name="Accent5 4 2" xfId="5903"/>
    <cellStyle name="Accent5 4 3" xfId="5904"/>
    <cellStyle name="Accent5 4_ECO Targets" xfId="5905"/>
    <cellStyle name="Accent5 5" xfId="5906"/>
    <cellStyle name="Accent5 6" xfId="5907"/>
    <cellStyle name="Accent5 7" xfId="5908"/>
    <cellStyle name="Accent5 8" xfId="5909"/>
    <cellStyle name="Accent5 9" xfId="5910"/>
    <cellStyle name="Accent6 10" xfId="5911"/>
    <cellStyle name="Accent6 2" xfId="5912"/>
    <cellStyle name="Accent6 2 2" xfId="5913"/>
    <cellStyle name="Accent6 2 2 2" xfId="5914"/>
    <cellStyle name="Accent6 2 3" xfId="5915"/>
    <cellStyle name="Accent6 2 4" xfId="5916"/>
    <cellStyle name="Accent6 2 5" xfId="5917"/>
    <cellStyle name="Accent6 2 6" xfId="5918"/>
    <cellStyle name="Accent6 2_ECO Targets" xfId="5919"/>
    <cellStyle name="Accent6 3" xfId="5920"/>
    <cellStyle name="Accent6 3 2" xfId="5921"/>
    <cellStyle name="Accent6 3 2 2" xfId="5922"/>
    <cellStyle name="Accent6 3 3" xfId="5923"/>
    <cellStyle name="Accent6 3 4" xfId="5924"/>
    <cellStyle name="Accent6 3 5" xfId="5925"/>
    <cellStyle name="Accent6 3 6" xfId="5926"/>
    <cellStyle name="Accent6 3_ECO Targets" xfId="5927"/>
    <cellStyle name="Accent6 4" xfId="5928"/>
    <cellStyle name="Accent6 4 2" xfId="5929"/>
    <cellStyle name="Accent6 4 3" xfId="5930"/>
    <cellStyle name="Accent6 4_ECO Targets" xfId="5931"/>
    <cellStyle name="Accent6 5" xfId="5932"/>
    <cellStyle name="Accent6 6" xfId="5933"/>
    <cellStyle name="Accent6 7" xfId="5934"/>
    <cellStyle name="Accent6 8" xfId="5935"/>
    <cellStyle name="Accent6 9" xfId="5936"/>
    <cellStyle name="Actual Date" xfId="5937"/>
    <cellStyle name="amount" xfId="5938"/>
    <cellStyle name="ANCLAS,REZONES Y SUS PARTES,DE FUNDICION,DE HIERRO O DE ACERO" xfId="5939"/>
    <cellStyle name="Andre's Title" xfId="5940"/>
    <cellStyle name="args.style" xfId="5941"/>
    <cellStyle name="args.style 2" xfId="5942"/>
    <cellStyle name="args.style 2 2" xfId="5943"/>
    <cellStyle name="args.style 2 3" xfId="5944"/>
    <cellStyle name="args.style 2 4" xfId="5945"/>
    <cellStyle name="args.style 2 5" xfId="5946"/>
    <cellStyle name="args.style 3" xfId="5947"/>
    <cellStyle name="args.style 3 2" xfId="5948"/>
    <cellStyle name="args.style 3 3" xfId="5949"/>
    <cellStyle name="args.style 3 4" xfId="5950"/>
    <cellStyle name="args.style 3 5" xfId="5951"/>
    <cellStyle name="args.style_BG Insulation - avg cost per measure" xfId="5952"/>
    <cellStyle name="arial12" xfId="5953"/>
    <cellStyle name="arial14" xfId="5954"/>
    <cellStyle name="Ariel 7 pt. plain" xfId="5955"/>
    <cellStyle name="Assumption" xfId="5956"/>
    <cellStyle name="Assumption 2" xfId="5957"/>
    <cellStyle name="Assumption 2 2" xfId="5958"/>
    <cellStyle name="Assumption 2 3" xfId="5959"/>
    <cellStyle name="Assumption 2 4" xfId="5960"/>
    <cellStyle name="Assumption 2 5" xfId="5961"/>
    <cellStyle name="Assumption 3" xfId="5962"/>
    <cellStyle name="Assumption 3 2" xfId="5963"/>
    <cellStyle name="Assumption 3 3" xfId="5964"/>
    <cellStyle name="Assumption 3 4" xfId="5965"/>
    <cellStyle name="Assumption 3 5" xfId="5966"/>
    <cellStyle name="Assumption_BG Insulation - avg cost per measure" xfId="5967"/>
    <cellStyle name="at" xfId="5968"/>
    <cellStyle name="b" xfId="5969"/>
    <cellStyle name="b%0" xfId="5970"/>
    <cellStyle name="b%1" xfId="5971"/>
    <cellStyle name="b%2" xfId="5972"/>
    <cellStyle name="b_BGCE Indirect opex TYP" xfId="5973"/>
    <cellStyle name="b_Year on Year Causal" xfId="5974"/>
    <cellStyle name="b0" xfId="5975"/>
    <cellStyle name="b09" xfId="5976"/>
    <cellStyle name="b1" xfId="5977"/>
    <cellStyle name="b1 2" xfId="5978"/>
    <cellStyle name="b1_BGCE Indirect opex TYP" xfId="5979"/>
    <cellStyle name="b2" xfId="5980"/>
    <cellStyle name="Bad 10" xfId="5981"/>
    <cellStyle name="Bad 2" xfId="5982"/>
    <cellStyle name="Bad 2 10" xfId="5983"/>
    <cellStyle name="Bad 2 10 2" xfId="5984"/>
    <cellStyle name="Bad 2 10_ECO Targets" xfId="5985"/>
    <cellStyle name="Bad 2 11" xfId="5986"/>
    <cellStyle name="Bad 2 12" xfId="5987"/>
    <cellStyle name="Bad 2 13" xfId="5988"/>
    <cellStyle name="Bad 2 14" xfId="5989"/>
    <cellStyle name="Bad 2 2" xfId="5990"/>
    <cellStyle name="Bad 2 2 2" xfId="5991"/>
    <cellStyle name="Bad 2 2 3" xfId="5992"/>
    <cellStyle name="Bad 2 2_ECO Targets" xfId="5993"/>
    <cellStyle name="Bad 2 3" xfId="5994"/>
    <cellStyle name="Bad 2 3 2" xfId="5995"/>
    <cellStyle name="Bad 2 3 3" xfId="5996"/>
    <cellStyle name="Bad 2 3_ECO Targets" xfId="5997"/>
    <cellStyle name="Bad 2 4" xfId="5998"/>
    <cellStyle name="Bad 2 4 2" xfId="5999"/>
    <cellStyle name="Bad 2 4 3" xfId="6000"/>
    <cellStyle name="Bad 2 4_ECO Targets" xfId="6001"/>
    <cellStyle name="Bad 2 5" xfId="6002"/>
    <cellStyle name="Bad 2 5 2" xfId="6003"/>
    <cellStyle name="Bad 2 5 3" xfId="6004"/>
    <cellStyle name="Bad 2 5_ECO Targets" xfId="6005"/>
    <cellStyle name="Bad 2 6" xfId="6006"/>
    <cellStyle name="Bad 2 6 2" xfId="6007"/>
    <cellStyle name="Bad 2 6_ECO Targets" xfId="6008"/>
    <cellStyle name="Bad 2 7" xfId="6009"/>
    <cellStyle name="Bad 2 7 2" xfId="6010"/>
    <cellStyle name="Bad 2 7_ECO Targets" xfId="6011"/>
    <cellStyle name="Bad 2 8" xfId="6012"/>
    <cellStyle name="Bad 2 8 2" xfId="6013"/>
    <cellStyle name="Bad 2 8_ECO Targets" xfId="6014"/>
    <cellStyle name="Bad 2 9" xfId="6015"/>
    <cellStyle name="Bad 2 9 2" xfId="6016"/>
    <cellStyle name="Bad 2 9_ECO Targets" xfId="6017"/>
    <cellStyle name="Bad 2_ECO Targets" xfId="6018"/>
    <cellStyle name="Bad 3" xfId="6019"/>
    <cellStyle name="Bad 3 2" xfId="6020"/>
    <cellStyle name="Bad 3 2 2" xfId="6021"/>
    <cellStyle name="Bad 3 3" xfId="6022"/>
    <cellStyle name="Bad 3 4" xfId="6023"/>
    <cellStyle name="Bad 3 5" xfId="6024"/>
    <cellStyle name="Bad 3 6" xfId="6025"/>
    <cellStyle name="Bad 3_ECO Targets" xfId="6026"/>
    <cellStyle name="Bad 4" xfId="6027"/>
    <cellStyle name="Bad 4 2" xfId="6028"/>
    <cellStyle name="Bad 4 3" xfId="6029"/>
    <cellStyle name="Bad 4_ECO Targets" xfId="6030"/>
    <cellStyle name="Bad 5" xfId="6031"/>
    <cellStyle name="Bad 6" xfId="6032"/>
    <cellStyle name="Bad 7" xfId="6033"/>
    <cellStyle name="Bad 8" xfId="6034"/>
    <cellStyle name="Bad 9" xfId="6035"/>
    <cellStyle name="Balance_Sheet" xfId="6036"/>
    <cellStyle name="Band 1" xfId="6037"/>
    <cellStyle name="Band 2" xfId="6038"/>
    <cellStyle name="Besuchter Hyperlink_VERA" xfId="6039"/>
    <cellStyle name="Black" xfId="6040"/>
    <cellStyle name="Blue" xfId="6041"/>
    <cellStyle name="Blue 2" xfId="6042"/>
    <cellStyle name="bo" xfId="6043"/>
    <cellStyle name="bobby" xfId="6044"/>
    <cellStyle name="Body text" xfId="6045"/>
    <cellStyle name="Bold 11" xfId="6046"/>
    <cellStyle name="Bold n Large" xfId="6047"/>
    <cellStyle name="Bold report" xfId="6048"/>
    <cellStyle name="Bold/Border" xfId="6049"/>
    <cellStyle name="Bold/Border 2" xfId="6050"/>
    <cellStyle name="Bold/Border_BGCE Indirect opex TYP" xfId="6051"/>
    <cellStyle name="Bold_8" xfId="6052"/>
    <cellStyle name="Bottom" xfId="6053"/>
    <cellStyle name="bout" xfId="6054"/>
    <cellStyle name="brackets" xfId="6055"/>
    <cellStyle name="British Pound" xfId="6056"/>
    <cellStyle name="British Pound[2]" xfId="6057"/>
    <cellStyle name="bt" xfId="6058"/>
    <cellStyle name="bt 2" xfId="6059"/>
    <cellStyle name="bt_BGCE Indirect opex TYP" xfId="6060"/>
    <cellStyle name="btit" xfId="6061"/>
    <cellStyle name="btit 2" xfId="6062"/>
    <cellStyle name="btit_BGCE Indirect opex TYP" xfId="6063"/>
    <cellStyle name="Buena" xfId="6064"/>
    <cellStyle name="Buena 2" xfId="6065"/>
    <cellStyle name="Bullet" xfId="6066"/>
    <cellStyle name="Business Description" xfId="6067"/>
    <cellStyle name="c" xfId="6068"/>
    <cellStyle name="c_ad3" xfId="6069"/>
    <cellStyle name="c_ad3_BGCE Indirect opex TYP" xfId="6070"/>
    <cellStyle name="c_ad3_Year on Year Causal" xfId="6071"/>
    <cellStyle name="c_ad5" xfId="6072"/>
    <cellStyle name="c_ad5_BGCE Indirect opex TYP" xfId="6073"/>
    <cellStyle name="c_ad5_Year on Year Causal" xfId="6074"/>
    <cellStyle name="c_asko1" xfId="6075"/>
    <cellStyle name="c_asko1_BGCE Indirect opex TYP" xfId="6076"/>
    <cellStyle name="c_asko1_Year on Year Causal" xfId="6077"/>
    <cellStyle name="c_BGCE Indirect opex TYP" xfId="6078"/>
    <cellStyle name="c_btr_2" xfId="6079"/>
    <cellStyle name="c_btr_2_BGCE Indirect opex TYP" xfId="6080"/>
    <cellStyle name="c_btr_2_Year on Year Causal" xfId="6081"/>
    <cellStyle name="c_btr_3" xfId="6082"/>
    <cellStyle name="c_btr_3_BGCE Indirect opex TYP" xfId="6083"/>
    <cellStyle name="c_btr_3_Year on Year Causal" xfId="6084"/>
    <cellStyle name="c_dccmod1" xfId="6085"/>
    <cellStyle name="c_dccmod1_BGCE Indirect opex TYP" xfId="6086"/>
    <cellStyle name="c_dccmod1_Year on Year Causal" xfId="6087"/>
    <cellStyle name="c_Grouse+Pelican" xfId="6088"/>
    <cellStyle name="c_LBO" xfId="6089"/>
    <cellStyle name="c_LBO_BGCE Indirect opex TYP" xfId="6090"/>
    <cellStyle name="c_LBO_Year on Year Causal" xfId="6091"/>
    <cellStyle name="c_lbo1" xfId="6092"/>
    <cellStyle name="c_lbo1_BGCE Indirect opex TYP" xfId="6093"/>
    <cellStyle name="c_lbo1_Year on Year Causal" xfId="6094"/>
    <cellStyle name="c_lbo3" xfId="6095"/>
    <cellStyle name="c_lbo3_BGCE Indirect opex TYP" xfId="6096"/>
    <cellStyle name="c_lbo3_Year on Year Causal" xfId="6097"/>
    <cellStyle name="c_LBO5" xfId="6098"/>
    <cellStyle name="c_LBO5_BGCE Indirect opex TYP" xfId="6099"/>
    <cellStyle name="c_LBO5_Year on Year Causal" xfId="6100"/>
    <cellStyle name="c_Macros" xfId="6101"/>
    <cellStyle name="c_Macros (2)" xfId="6102"/>
    <cellStyle name="c_Macros (2)_BGCE Indirect opex TYP" xfId="6103"/>
    <cellStyle name="c_Macros (2)_Year on Year Causal" xfId="6104"/>
    <cellStyle name="c_Macros_BGCE Indirect opex TYP" xfId="6105"/>
    <cellStyle name="c_Macros_Year on Year Causal" xfId="6106"/>
    <cellStyle name="c_Manager (2)" xfId="6107"/>
    <cellStyle name="c_Manager (2)_BGCE Indirect opex TYP" xfId="6108"/>
    <cellStyle name="c_Manager (2)_Year on Year Causal" xfId="6109"/>
    <cellStyle name="c_model1" xfId="6110"/>
    <cellStyle name="c_model1_BGCE Indirect opex TYP" xfId="6111"/>
    <cellStyle name="c_model1_Year on Year Causal" xfId="6112"/>
    <cellStyle name="c_model6" xfId="6113"/>
    <cellStyle name="c_model6_BGCE Indirect opex TYP" xfId="6114"/>
    <cellStyle name="c_model6_Year on Year Causal" xfId="6115"/>
    <cellStyle name="c_saft_1" xfId="6116"/>
    <cellStyle name="c_saft_1_BGCE Indirect opex TYP" xfId="6117"/>
    <cellStyle name="c_saft_1_Year on Year Causal" xfId="6118"/>
    <cellStyle name="c_Wool_01_07_12_1999" xfId="6119"/>
    <cellStyle name="c_Wool_01_07_12_1999_BGCE Indirect opex TYP" xfId="6120"/>
    <cellStyle name="c_Wool_01_07_12_1999_Year on Year Causal" xfId="6121"/>
    <cellStyle name="c_Wool_14_12_1999_2" xfId="6122"/>
    <cellStyle name="c_Wool_14_12_1999_2_BGCE Indirect opex TYP" xfId="6123"/>
    <cellStyle name="c_Wool_14_12_1999_2_Year on Year Causal" xfId="6124"/>
    <cellStyle name="c_Year on Year Causal" xfId="6125"/>
    <cellStyle name="c0" xfId="6126"/>
    <cellStyle name="c0 2" xfId="6127"/>
    <cellStyle name="C05_Style E Text" xfId="6128"/>
    <cellStyle name="c2" xfId="6129"/>
    <cellStyle name="c2 2" xfId="6130"/>
    <cellStyle name="cach" xfId="6131"/>
    <cellStyle name="CALC Amount" xfId="6132"/>
    <cellStyle name="CALC Amount [1]" xfId="6133"/>
    <cellStyle name="CALC Amount [2]" xfId="6134"/>
    <cellStyle name="CALC Amount Total" xfId="6135"/>
    <cellStyle name="CALC Amount Total [1]" xfId="6136"/>
    <cellStyle name="CALC Amount Total [2]" xfId="6137"/>
    <cellStyle name="CALC Currency" xfId="6138"/>
    <cellStyle name="Calc Currency (0)" xfId="6139"/>
    <cellStyle name="Calc Currency (0) 2" xfId="6140"/>
    <cellStyle name="Calc Currency (0) 3" xfId="6141"/>
    <cellStyle name="Calc Currency (0) 4" xfId="6142"/>
    <cellStyle name="Calc Currency (0) 5" xfId="6143"/>
    <cellStyle name="Calc Currency (0) 6" xfId="6144"/>
    <cellStyle name="Calc Currency (0) 7" xfId="6145"/>
    <cellStyle name="Calc Currency (0) 8" xfId="6146"/>
    <cellStyle name="Calc Currency (0)_0311 CERT v1" xfId="6147"/>
    <cellStyle name="Calc Currency (2)" xfId="6148"/>
    <cellStyle name="Calc Currency (2) 2" xfId="6149"/>
    <cellStyle name="CALC Currency [1]" xfId="6150"/>
    <cellStyle name="CALC Currency [2]" xfId="6151"/>
    <cellStyle name="CALC Currency Total" xfId="6152"/>
    <cellStyle name="CALC Currency Total [1]" xfId="6153"/>
    <cellStyle name="CALC Currency Total [2]" xfId="6154"/>
    <cellStyle name="CALC Currency Total_CorpModel.001.002" xfId="6155"/>
    <cellStyle name="CALC Currency_CorpModel.001.002" xfId="6156"/>
    <cellStyle name="CALC Date Long" xfId="6157"/>
    <cellStyle name="CALC Date Short" xfId="6158"/>
    <cellStyle name="CALC Percent" xfId="6159"/>
    <cellStyle name="Calc Percent (0)" xfId="6160"/>
    <cellStyle name="Calc Percent (0) 2" xfId="6161"/>
    <cellStyle name="Calc Percent (1)" xfId="6162"/>
    <cellStyle name="Calc Percent (1) 2" xfId="6163"/>
    <cellStyle name="Calc Percent (2)" xfId="6164"/>
    <cellStyle name="Calc Percent (2) 2" xfId="6165"/>
    <cellStyle name="CALC Percent [1]" xfId="6166"/>
    <cellStyle name="CALC Percent [2]" xfId="6167"/>
    <cellStyle name="CALC Percent Total" xfId="6168"/>
    <cellStyle name="CALC Percent Total [1]" xfId="6169"/>
    <cellStyle name="CALC Percent Total [2]" xfId="6170"/>
    <cellStyle name="Calc Units (0)" xfId="6171"/>
    <cellStyle name="Calc Units (0) 2" xfId="6172"/>
    <cellStyle name="Calc Units (1)" xfId="6173"/>
    <cellStyle name="Calc Units (1) 2" xfId="6174"/>
    <cellStyle name="Calc Units (2)" xfId="6175"/>
    <cellStyle name="Calc Units (2) 2" xfId="6176"/>
    <cellStyle name="Calculation 10" xfId="6177"/>
    <cellStyle name="Calculation 11" xfId="6178"/>
    <cellStyle name="Calculation 12" xfId="6179"/>
    <cellStyle name="Calculation 13" xfId="6180"/>
    <cellStyle name="Calculation 14" xfId="6181"/>
    <cellStyle name="Calculation 15" xfId="6182"/>
    <cellStyle name="Calculation 16" xfId="6183"/>
    <cellStyle name="Calculation 17" xfId="6184"/>
    <cellStyle name="Calculation 2" xfId="6185"/>
    <cellStyle name="Calculation 2 2" xfId="6186"/>
    <cellStyle name="Calculation 2 2 2" xfId="6187"/>
    <cellStyle name="Calculation 2 3" xfId="6188"/>
    <cellStyle name="Calculation 2 4" xfId="6189"/>
    <cellStyle name="Calculation 2 5" xfId="6190"/>
    <cellStyle name="Calculation 2 6" xfId="6191"/>
    <cellStyle name="Calculation 2_ECO Targets" xfId="6192"/>
    <cellStyle name="Calculation 3" xfId="6193"/>
    <cellStyle name="Calculation 3 2" xfId="6194"/>
    <cellStyle name="Calculation 3 2 2" xfId="6195"/>
    <cellStyle name="Calculation 3 3" xfId="6196"/>
    <cellStyle name="Calculation 3 4" xfId="6197"/>
    <cellStyle name="Calculation 3 5" xfId="6198"/>
    <cellStyle name="Calculation 3 6" xfId="6199"/>
    <cellStyle name="Calculation 3_ECO Targets" xfId="6200"/>
    <cellStyle name="Calculation 4" xfId="6201"/>
    <cellStyle name="Calculation 4 2" xfId="6202"/>
    <cellStyle name="Calculation 4 2 2" xfId="6203"/>
    <cellStyle name="Calculation 4 3" xfId="6204"/>
    <cellStyle name="Calculation 4 4" xfId="6205"/>
    <cellStyle name="Calculation 4 5" xfId="6206"/>
    <cellStyle name="Calculation 4 6" xfId="6207"/>
    <cellStyle name="Calculation 4_ECO Targets" xfId="6208"/>
    <cellStyle name="Calculation 5" xfId="6209"/>
    <cellStyle name="Calculation 5 2" xfId="6210"/>
    <cellStyle name="Calculation 5 3" xfId="6211"/>
    <cellStyle name="Calculation 5 4" xfId="6212"/>
    <cellStyle name="Calculation 5 5" xfId="6213"/>
    <cellStyle name="Calculation 5 6" xfId="6214"/>
    <cellStyle name="Calculation 6" xfId="6215"/>
    <cellStyle name="Calculation 7" xfId="6216"/>
    <cellStyle name="Calculation 8" xfId="6217"/>
    <cellStyle name="Calculation 9" xfId="6218"/>
    <cellStyle name="CalculationData" xfId="6219"/>
    <cellStyle name="Cálculo" xfId="6220"/>
    <cellStyle name="Cálculo 2" xfId="6221"/>
    <cellStyle name="Cashflow" xfId="6222"/>
    <cellStyle name="Cashflow 2" xfId="6223"/>
    <cellStyle name="Celda de comprobación" xfId="6224"/>
    <cellStyle name="Celda de comprobación 2" xfId="6225"/>
    <cellStyle name="Celda vinculada" xfId="6226"/>
    <cellStyle name="Celda vinculada 2" xfId="6227"/>
    <cellStyle name="Changeable" xfId="6228"/>
    <cellStyle name="Check Cell 10" xfId="6229"/>
    <cellStyle name="Check Cell 11" xfId="6230"/>
    <cellStyle name="Check Cell 12" xfId="6231"/>
    <cellStyle name="Check Cell 13" xfId="6232"/>
    <cellStyle name="Check Cell 14" xfId="6233"/>
    <cellStyle name="Check Cell 15" xfId="6234"/>
    <cellStyle name="Check Cell 16" xfId="6235"/>
    <cellStyle name="Check Cell 17" xfId="6236"/>
    <cellStyle name="Check Cell 2" xfId="6237"/>
    <cellStyle name="Check Cell 2 2" xfId="6238"/>
    <cellStyle name="Check Cell 2 2 2" xfId="6239"/>
    <cellStyle name="Check Cell 2 3" xfId="6240"/>
    <cellStyle name="Check Cell 2 4" xfId="6241"/>
    <cellStyle name="Check Cell 2 5" xfId="6242"/>
    <cellStyle name="Check Cell 2 6" xfId="6243"/>
    <cellStyle name="Check Cell 2_ECO Targets" xfId="6244"/>
    <cellStyle name="Check Cell 3" xfId="6245"/>
    <cellStyle name="Check Cell 3 2" xfId="6246"/>
    <cellStyle name="Check Cell 3 2 2" xfId="6247"/>
    <cellStyle name="Check Cell 3 3" xfId="6248"/>
    <cellStyle name="Check Cell 3 4" xfId="6249"/>
    <cellStyle name="Check Cell 3 5" xfId="6250"/>
    <cellStyle name="Check Cell 3 6" xfId="6251"/>
    <cellStyle name="Check Cell 3_ECO Targets" xfId="6252"/>
    <cellStyle name="Check Cell 4" xfId="6253"/>
    <cellStyle name="Check Cell 4 2" xfId="6254"/>
    <cellStyle name="Check Cell 4 3" xfId="6255"/>
    <cellStyle name="Check Cell 4_ECO Targets" xfId="6256"/>
    <cellStyle name="Check Cell 5" xfId="6257"/>
    <cellStyle name="Check Cell 6" xfId="6258"/>
    <cellStyle name="Check Cell 7" xfId="6259"/>
    <cellStyle name="Check Cell 8" xfId="6260"/>
    <cellStyle name="Check Cell 9" xfId="6261"/>
    <cellStyle name="Checksum" xfId="6262"/>
    <cellStyle name="co" xfId="6263"/>
    <cellStyle name="co 2" xfId="6264"/>
    <cellStyle name="Co. Names" xfId="6265"/>
    <cellStyle name="Co. Names - Bold" xfId="6266"/>
    <cellStyle name="Co. Names_Break-Up" xfId="6267"/>
    <cellStyle name="Code" xfId="6268"/>
    <cellStyle name="Code Section" xfId="6269"/>
    <cellStyle name="COL HEADINGS" xfId="6270"/>
    <cellStyle name="ColBlue" xfId="6271"/>
    <cellStyle name="ColGreen" xfId="6272"/>
    <cellStyle name="ColRed" xfId="6273"/>
    <cellStyle name="Column Heading" xfId="6274"/>
    <cellStyle name="Column Heading (No Wrap)" xfId="6275"/>
    <cellStyle name="Column Heading (No Wrap) 2" xfId="6276"/>
    <cellStyle name="Column Heading (No Wrap) 2 2" xfId="6277"/>
    <cellStyle name="Column Heading (No Wrap) 2 3" xfId="6278"/>
    <cellStyle name="Column Heading (No Wrap) 2 4" xfId="6279"/>
    <cellStyle name="Column Heading (No Wrap) 2 5" xfId="6280"/>
    <cellStyle name="Column Heading (No Wrap) 3" xfId="6281"/>
    <cellStyle name="Column Heading (No Wrap) 3 2" xfId="6282"/>
    <cellStyle name="Column Heading (No Wrap) 3 3" xfId="6283"/>
    <cellStyle name="Column Heading (No Wrap) 3 4" xfId="6284"/>
    <cellStyle name="Column Heading (No Wrap) 3 5" xfId="6285"/>
    <cellStyle name="Column Heading (No Wrap)_BG Insulation - avg cost per measure" xfId="6286"/>
    <cellStyle name="Column Heading 2" xfId="6287"/>
    <cellStyle name="Column Heading 2 2" xfId="6288"/>
    <cellStyle name="Column Heading 2 3" xfId="6289"/>
    <cellStyle name="Column Heading 2 4" xfId="6290"/>
    <cellStyle name="Column Heading 2 5" xfId="6291"/>
    <cellStyle name="Column Heading 3" xfId="6292"/>
    <cellStyle name="Column Heading 3 2" xfId="6293"/>
    <cellStyle name="Column Heading 3 3" xfId="6294"/>
    <cellStyle name="Column Heading 3 4" xfId="6295"/>
    <cellStyle name="Column Heading 3 5" xfId="6296"/>
    <cellStyle name="Column Heading_£100mslideforLE2" xfId="6297"/>
    <cellStyle name="Column label" xfId="6298"/>
    <cellStyle name="Column label (left aligned)" xfId="6299"/>
    <cellStyle name="Column label (no wrap)" xfId="6300"/>
    <cellStyle name="Column label (not bold)" xfId="6301"/>
    <cellStyle name="Column Total" xfId="6302"/>
    <cellStyle name="Column Total 2" xfId="6303"/>
    <cellStyle name="Column Total 2 2" xfId="6304"/>
    <cellStyle name="Column Total 2 3" xfId="6305"/>
    <cellStyle name="Column Total 2 4" xfId="6306"/>
    <cellStyle name="Column Total 2 5" xfId="6307"/>
    <cellStyle name="Column Total 3" xfId="6308"/>
    <cellStyle name="Column Total 3 2" xfId="6309"/>
    <cellStyle name="Column Total 3 3" xfId="6310"/>
    <cellStyle name="Column Total 3 4" xfId="6311"/>
    <cellStyle name="Column Total 3 5" xfId="6312"/>
    <cellStyle name="Column_Title" xfId="6313"/>
    <cellStyle name="ColumnHeading" xfId="6314"/>
    <cellStyle name="ColumnHeading 2" xfId="6315"/>
    <cellStyle name="ColumnHeadings" xfId="6316"/>
    <cellStyle name="ColumnHeadings 2" xfId="6317"/>
    <cellStyle name="ColumnHeadings2" xfId="6318"/>
    <cellStyle name="ColumnHeadings2 2" xfId="6319"/>
    <cellStyle name="ColumnHeadings2_BGCE Indirect opex TYP" xfId="6320"/>
    <cellStyle name="Comma" xfId="1" builtinId="3"/>
    <cellStyle name="Comma  - Style1" xfId="6321"/>
    <cellStyle name="Comma  - Style1 2" xfId="6322"/>
    <cellStyle name="Comma  - Style1_BGCE Indirect opex TYP" xfId="6323"/>
    <cellStyle name="Comma  - Style2" xfId="6324"/>
    <cellStyle name="Comma  - Style2 2" xfId="6325"/>
    <cellStyle name="Comma  - Style2_BGCE Indirect opex TYP" xfId="6326"/>
    <cellStyle name="Comma  - Style3" xfId="6327"/>
    <cellStyle name="Comma  - Style3 2" xfId="6328"/>
    <cellStyle name="Comma  - Style3_BGCE Indirect opex TYP" xfId="6329"/>
    <cellStyle name="Comma  - Style4" xfId="6330"/>
    <cellStyle name="Comma  - Style4 2" xfId="6331"/>
    <cellStyle name="Comma  - Style4_BGCE Indirect opex TYP" xfId="6332"/>
    <cellStyle name="Comma  - Style5" xfId="6333"/>
    <cellStyle name="Comma  - Style5 2" xfId="6334"/>
    <cellStyle name="Comma  - Style5_BGCE Indirect opex TYP" xfId="6335"/>
    <cellStyle name="Comma  - Style6" xfId="6336"/>
    <cellStyle name="Comma  - Style6 2" xfId="6337"/>
    <cellStyle name="Comma  - Style6_BGCE Indirect opex TYP" xfId="6338"/>
    <cellStyle name="Comma  - Style7" xfId="6339"/>
    <cellStyle name="Comma  - Style7 2" xfId="6340"/>
    <cellStyle name="Comma  - Style7_BGCE Indirect opex TYP" xfId="6341"/>
    <cellStyle name="Comma  - Style8" xfId="6342"/>
    <cellStyle name="Comma  - Style8 2" xfId="6343"/>
    <cellStyle name="Comma  - Style8_BGCE Indirect opex TYP" xfId="6344"/>
    <cellStyle name="Comma (1)" xfId="6345"/>
    <cellStyle name="Comma (2)" xfId="6346"/>
    <cellStyle name="Comma [00]" xfId="6347"/>
    <cellStyle name="Comma [00] 2" xfId="6348"/>
    <cellStyle name="Comma [1]" xfId="6349"/>
    <cellStyle name="Comma [2]" xfId="6350"/>
    <cellStyle name="Comma [2] 2" xfId="6351"/>
    <cellStyle name="Comma 10" xfId="13161"/>
    <cellStyle name="Comma 10 2" xfId="13226"/>
    <cellStyle name="Comma 10 2 2" xfId="16084"/>
    <cellStyle name="Comma 11" xfId="13162"/>
    <cellStyle name="Comma 11 2" xfId="13225"/>
    <cellStyle name="Comma 11 2 2" xfId="13262"/>
    <cellStyle name="Comma 11 2 3" xfId="16080"/>
    <cellStyle name="Comma 11 3" xfId="13263"/>
    <cellStyle name="Comma 12" xfId="13163"/>
    <cellStyle name="Comma 13" xfId="13186"/>
    <cellStyle name="Comma 13 2" xfId="13193"/>
    <cellStyle name="Comma 13 2 2" xfId="13243"/>
    <cellStyle name="Comma 13 2 2 2" xfId="13264"/>
    <cellStyle name="Comma 13 2 3" xfId="13247"/>
    <cellStyle name="Comma 13 2 3 2" xfId="16047"/>
    <cellStyle name="Comma 14" xfId="13189"/>
    <cellStyle name="Comma 15" xfId="13192"/>
    <cellStyle name="Comma 15 2" xfId="13265"/>
    <cellStyle name="Comma 16" xfId="13209"/>
    <cellStyle name="Comma 16 2" xfId="13244"/>
    <cellStyle name="Comma 16 3" xfId="16082"/>
    <cellStyle name="Comma 17" xfId="13217"/>
    <cellStyle name="Comma 17 2" xfId="13219"/>
    <cellStyle name="Comma 17 2 2" xfId="13237"/>
    <cellStyle name="Comma 17 2 2 2" xfId="13248"/>
    <cellStyle name="Comma 17 3" xfId="13234"/>
    <cellStyle name="Comma 17 3 2" xfId="13253"/>
    <cellStyle name="Comma 17 3 2 2" xfId="16043"/>
    <cellStyle name="Comma 17 4" xfId="13266"/>
    <cellStyle name="Comma 18" xfId="13218"/>
    <cellStyle name="Comma 18 2" xfId="13235"/>
    <cellStyle name="Comma 18 2 2" xfId="13249"/>
    <cellStyle name="Comma 18 3" xfId="13267"/>
    <cellStyle name="Comma 19" xfId="13224"/>
    <cellStyle name="Comma 19 2" xfId="13242"/>
    <cellStyle name="Comma 19 2 2" xfId="16075"/>
    <cellStyle name="Comma 19 3" xfId="16072"/>
    <cellStyle name="Comma 2" xfId="3"/>
    <cellStyle name="Comma 2 2" xfId="6352"/>
    <cellStyle name="Comma 2 2 2" xfId="6353"/>
    <cellStyle name="Comma 2 3" xfId="6354"/>
    <cellStyle name="Comma 2 3 2" xfId="6355"/>
    <cellStyle name="Comma 2 4" xfId="6356"/>
    <cellStyle name="Comma 2 5" xfId="6357"/>
    <cellStyle name="Comma 2 6" xfId="6358"/>
    <cellStyle name="Comma 2 7" xfId="6359"/>
    <cellStyle name="Comma 2 8" xfId="6360"/>
    <cellStyle name="Comma 2 9" xfId="6361"/>
    <cellStyle name="Comma 20" xfId="13228"/>
    <cellStyle name="Comma 20 2" xfId="13268"/>
    <cellStyle name="Comma 20 3" xfId="16077"/>
    <cellStyle name="Comma 21" xfId="13230"/>
    <cellStyle name="Comma 21 2" xfId="16076"/>
    <cellStyle name="Comma 22" xfId="13232"/>
    <cellStyle name="Comma 22 2" xfId="13252"/>
    <cellStyle name="Comma 22 2 2" xfId="16042"/>
    <cellStyle name="Comma 23" xfId="13246"/>
    <cellStyle name="Comma 23 2" xfId="16046"/>
    <cellStyle name="Comma 24" xfId="13261"/>
    <cellStyle name="Comma 24 2" xfId="13281"/>
    <cellStyle name="Comma 25" xfId="13283"/>
    <cellStyle name="Comma 25 2" xfId="16058"/>
    <cellStyle name="Comma 25 2 2" xfId="16091"/>
    <cellStyle name="Comma 26" xfId="13293"/>
    <cellStyle name="Comma 27" xfId="16048"/>
    <cellStyle name="Comma 27 2" xfId="16092"/>
    <cellStyle name="Comma 27 2 2" xfId="16093"/>
    <cellStyle name="Comma 28" xfId="16063"/>
    <cellStyle name="Comma 28 2" xfId="16064"/>
    <cellStyle name="Comma 3" xfId="6362"/>
    <cellStyle name="Comma 3 2" xfId="6363"/>
    <cellStyle name="Comma 3 3" xfId="6364"/>
    <cellStyle name="Comma 4" xfId="6365"/>
    <cellStyle name="Comma 4 2" xfId="6366"/>
    <cellStyle name="Comma 5" xfId="6367"/>
    <cellStyle name="Comma 5 2" xfId="6368"/>
    <cellStyle name="Comma 6" xfId="6369"/>
    <cellStyle name="Comma 6 2" xfId="6370"/>
    <cellStyle name="Comma 7" xfId="6371"/>
    <cellStyle name="Comma 8" xfId="6372"/>
    <cellStyle name="Comma 9" xfId="13160"/>
    <cellStyle name="Comma 9 2" xfId="13181"/>
    <cellStyle name="Comma 9 2 2" xfId="13183"/>
    <cellStyle name="Comma 9 2 2 2" xfId="13190"/>
    <cellStyle name="Comma 9 2 2 2 2" xfId="13206"/>
    <cellStyle name="Comma 9 2 2 2 2 2" xfId="13214"/>
    <cellStyle name="Comma 9 2 2 2 2 2 2" xfId="13222"/>
    <cellStyle name="Comma 9 2 2 2 2 2 2 2" xfId="13255"/>
    <cellStyle name="Comma 9 2 2 2 2 2 2 2 2" xfId="13269"/>
    <cellStyle name="Comma 9 2 2 2 2 2 2 2 2 2" xfId="13284"/>
    <cellStyle name="Comma 9 2 2 2 2 2 2 2 2 2 2" xfId="16055"/>
    <cellStyle name="Comma 9 2 2 2 2 2 2 2 2 2 2 2" xfId="16061"/>
    <cellStyle name="Comma 9 2 2 2 2 2 2 2 2 2 2 2 2" xfId="16094"/>
    <cellStyle name="Comma 9 2 2 2 2 2 2 2 2 2 2 2 2 2" xfId="16095"/>
    <cellStyle name="Comma 9 2 2 2 2 2 2 2 2 2 2 3" xfId="16096"/>
    <cellStyle name="Comma 9 2 2 2 2 2 2 2 2 2 2 3 2" xfId="16097"/>
    <cellStyle name="Comma 9 2 2 3" xfId="13258"/>
    <cellStyle name="Comma 9 2 2 3 2" xfId="13270"/>
    <cellStyle name="Comma 9 2 2 3 2 2" xfId="13285"/>
    <cellStyle name="Comma 9 2 2 3 2 2 2" xfId="16065"/>
    <cellStyle name="Comma 9 2 2 3 2 2 2 2" xfId="16062"/>
    <cellStyle name="Comma 9 2 2 3 2 2 2 2 2" xfId="16098"/>
    <cellStyle name="Comma 9 2 2 3 2 2 2 2 2 2" xfId="16099"/>
    <cellStyle name="Comma 9 2 2 3 2 2 3" xfId="16057"/>
    <cellStyle name="Comma 9 2 2 3 2 2 3 2" xfId="16090"/>
    <cellStyle name="Comma 9 2 2 4" xfId="13286"/>
    <cellStyle name="Comma 9 2 2 4 2" xfId="16053"/>
    <cellStyle name="Comma 9 2 2 4 2 2" xfId="16088"/>
    <cellStyle name="comma(1)" xfId="6373"/>
    <cellStyle name="Comma0" xfId="6374"/>
    <cellStyle name="Comment" xfId="6375"/>
    <cellStyle name="CompanyName" xfId="6376"/>
    <cellStyle name="COMPS" xfId="6377"/>
    <cellStyle name="ContentsHyperlink" xfId="6378"/>
    <cellStyle name="ContentsHyperlink 2" xfId="6379"/>
    <cellStyle name="ContentsHyperlink_BGCE Indirect opex TYP" xfId="6380"/>
    <cellStyle name="Copied" xfId="6381"/>
    <cellStyle name="Copied 2" xfId="6382"/>
    <cellStyle name="Copied 2 2" xfId="6383"/>
    <cellStyle name="Copied 2 3" xfId="6384"/>
    <cellStyle name="Copied 2 4" xfId="6385"/>
    <cellStyle name="Copied 2 5" xfId="6386"/>
    <cellStyle name="Copied 3" xfId="6387"/>
    <cellStyle name="Copied 3 2" xfId="6388"/>
    <cellStyle name="Copied 3 3" xfId="6389"/>
    <cellStyle name="Copied 3 4" xfId="6390"/>
    <cellStyle name="Copied 3 5" xfId="6391"/>
    <cellStyle name="Copied_BG Insulation - avg cost per measure" xfId="6392"/>
    <cellStyle name="Costs" xfId="6393"/>
    <cellStyle name="Costs 2" xfId="6394"/>
    <cellStyle name="Costs_BGCE Indirect opex TYP" xfId="6395"/>
    <cellStyle name="CountryTitle" xfId="6396"/>
    <cellStyle name="Currency (0)" xfId="6397"/>
    <cellStyle name="Currency (1)_DBS" xfId="6398"/>
    <cellStyle name="Currency (2)" xfId="6399"/>
    <cellStyle name="Currency (2dp)" xfId="6400"/>
    <cellStyle name="Currency [0]b" xfId="6401"/>
    <cellStyle name="Currency [00]" xfId="6402"/>
    <cellStyle name="Currency [00] 2" xfId="6403"/>
    <cellStyle name="Currency [1]" xfId="6404"/>
    <cellStyle name="Currency [2]" xfId="6405"/>
    <cellStyle name="Currency [2] 2" xfId="6406"/>
    <cellStyle name="Currency 10" xfId="6407"/>
    <cellStyle name="Currency 11" xfId="6408"/>
    <cellStyle name="Currency 12" xfId="6409"/>
    <cellStyle name="Currency 13" xfId="6410"/>
    <cellStyle name="Currency 14" xfId="6411"/>
    <cellStyle name="Currency 15" xfId="6412"/>
    <cellStyle name="Currency 16" xfId="6413"/>
    <cellStyle name="Currency 17" xfId="6414"/>
    <cellStyle name="Currency 18" xfId="6415"/>
    <cellStyle name="Currency 19" xfId="6416"/>
    <cellStyle name="Currency 2" xfId="6417"/>
    <cellStyle name="Currency 2 2" xfId="6418"/>
    <cellStyle name="Currency 2 3" xfId="6419"/>
    <cellStyle name="Currency 2 4" xfId="6420"/>
    <cellStyle name="Currency 2 5" xfId="6421"/>
    <cellStyle name="Currency 20" xfId="6422"/>
    <cellStyle name="Currency 21" xfId="6423"/>
    <cellStyle name="Currency 22" xfId="15221"/>
    <cellStyle name="Currency 3" xfId="6424"/>
    <cellStyle name="Currency 4" xfId="6425"/>
    <cellStyle name="Currency 4 2" xfId="6426"/>
    <cellStyle name="Currency 5" xfId="6427"/>
    <cellStyle name="Currency 6" xfId="6428"/>
    <cellStyle name="Currency 7" xfId="6429"/>
    <cellStyle name="Currency 8" xfId="6430"/>
    <cellStyle name="Currency 9" xfId="6431"/>
    <cellStyle name="Currency Dollar" xfId="6432"/>
    <cellStyle name="Currency Dollar (2dp)" xfId="6433"/>
    <cellStyle name="Currency EUR" xfId="6434"/>
    <cellStyle name="Currency EUR (2dp)" xfId="6435"/>
    <cellStyle name="Currency Euro" xfId="6436"/>
    <cellStyle name="Currency Euro (2dp)" xfId="6437"/>
    <cellStyle name="Currency GBP" xfId="6438"/>
    <cellStyle name="Currency GBP (2dp)" xfId="6439"/>
    <cellStyle name="Currency Pound" xfId="6440"/>
    <cellStyle name="Currency Pound (2dp)" xfId="6441"/>
    <cellStyle name="Currency USD" xfId="6442"/>
    <cellStyle name="Currency USD (2dp)" xfId="6443"/>
    <cellStyle name="currency(2)" xfId="6444"/>
    <cellStyle name="Currency0" xfId="6445"/>
    <cellStyle name="Dash" xfId="6446"/>
    <cellStyle name="data" xfId="6447"/>
    <cellStyle name="data 2" xfId="6448"/>
    <cellStyle name="data 3" xfId="6449"/>
    <cellStyle name="DATA Amount" xfId="6450"/>
    <cellStyle name="DATA Amount [1]" xfId="6451"/>
    <cellStyle name="DATA Amount [2]" xfId="6452"/>
    <cellStyle name="DATA Currency" xfId="6453"/>
    <cellStyle name="DATA Currency [1]" xfId="6454"/>
    <cellStyle name="DATA Currency [2]" xfId="6455"/>
    <cellStyle name="DATA Currency_CorpModel.001.002" xfId="6456"/>
    <cellStyle name="DATA Date Long" xfId="6457"/>
    <cellStyle name="DATA Date Short" xfId="6458"/>
    <cellStyle name="Data Entry" xfId="6459"/>
    <cellStyle name="Data Input" xfId="6460"/>
    <cellStyle name="Data Input 2" xfId="6461"/>
    <cellStyle name="DATA List" xfId="6462"/>
    <cellStyle name="DATA Memo" xfId="6463"/>
    <cellStyle name="DATA Percent" xfId="6464"/>
    <cellStyle name="DATA Percent [1]" xfId="6465"/>
    <cellStyle name="DATA Percent [2]" xfId="6466"/>
    <cellStyle name="Data Section Heading" xfId="6467"/>
    <cellStyle name="DATA Text" xfId="6468"/>
    <cellStyle name="DATA Version" xfId="6469"/>
    <cellStyle name="DATA_Amount" xfId="6470"/>
    <cellStyle name="DataEntry_1D" xfId="6471"/>
    <cellStyle name="DataentryText" xfId="6472"/>
    <cellStyle name="DataPull_%" xfId="6473"/>
    <cellStyle name="Date" xfId="6474"/>
    <cellStyle name="Date (Month)" xfId="6475"/>
    <cellStyle name="Date (Year)" xfId="6476"/>
    <cellStyle name="date [dd mmm]" xfId="6477"/>
    <cellStyle name="date [mmm yyyy]" xfId="6478"/>
    <cellStyle name="Date 10" xfId="6479"/>
    <cellStyle name="Date 2" xfId="6480"/>
    <cellStyle name="Date 3" xfId="6481"/>
    <cellStyle name="Date 4" xfId="6482"/>
    <cellStyle name="Date 5" xfId="6483"/>
    <cellStyle name="Date 6" xfId="6484"/>
    <cellStyle name="Date 7" xfId="6485"/>
    <cellStyle name="Date 8" xfId="6486"/>
    <cellStyle name="Date 9" xfId="6487"/>
    <cellStyle name="date mmm-yy" xfId="6488"/>
    <cellStyle name="date mmm-yy 2" xfId="6489"/>
    <cellStyle name="date mmm-yy_BGCE Indirect opex TYP" xfId="6490"/>
    <cellStyle name="Date Short" xfId="6491"/>
    <cellStyle name="Date_2009 data to use in dashboard" xfId="6492"/>
    <cellStyle name="Date2" xfId="6493"/>
    <cellStyle name="Date2 2" xfId="6494"/>
    <cellStyle name="Date2_BGCE Indirect opex TYP" xfId="6495"/>
    <cellStyle name="Date-Time" xfId="6496"/>
    <cellStyle name="days" xfId="6497"/>
    <cellStyle name="DecBold" xfId="6498"/>
    <cellStyle name="decimal [3]" xfId="6499"/>
    <cellStyle name="decimal [4]" xfId="6500"/>
    <cellStyle name="Decimal 1" xfId="6501"/>
    <cellStyle name="Decimal 2" xfId="6502"/>
    <cellStyle name="Decimal 3" xfId="6503"/>
    <cellStyle name="DELTA" xfId="6504"/>
    <cellStyle name="DELTA 2" xfId="15222"/>
    <cellStyle name="Detail_1" xfId="6505"/>
    <cellStyle name="Dezimal [0]_44" xfId="6506"/>
    <cellStyle name="Dezimal_44" xfId="6507"/>
    <cellStyle name="DIFF_HEAD" xfId="6508"/>
    <cellStyle name="DIFFERENCE" xfId="6509"/>
    <cellStyle name="Dollar" xfId="6510"/>
    <cellStyle name="dollars1" xfId="6511"/>
    <cellStyle name="dollars2" xfId="6512"/>
    <cellStyle name="DOWNFOOT" xfId="6513"/>
    <cellStyle name="Duration" xfId="6514"/>
    <cellStyle name="EconomicAssumptions1" xfId="6515"/>
    <cellStyle name="Encabezado 4" xfId="6516"/>
    <cellStyle name="Encabezado 4 2" xfId="6517"/>
    <cellStyle name="Energis" xfId="6518"/>
    <cellStyle name="Énfasis1" xfId="6519"/>
    <cellStyle name="Énfasis1 2" xfId="6520"/>
    <cellStyle name="Énfasis2" xfId="6521"/>
    <cellStyle name="Énfasis2 2" xfId="6522"/>
    <cellStyle name="Énfasis3" xfId="6523"/>
    <cellStyle name="Énfasis3 2" xfId="6524"/>
    <cellStyle name="Énfasis4" xfId="6525"/>
    <cellStyle name="Énfasis4 2" xfId="6526"/>
    <cellStyle name="Énfasis5" xfId="6527"/>
    <cellStyle name="Énfasis5 2" xfId="6528"/>
    <cellStyle name="Énfasis6" xfId="6529"/>
    <cellStyle name="Énfasis6 2" xfId="6530"/>
    <cellStyle name="Enter Currency (0)" xfId="6531"/>
    <cellStyle name="Enter Currency (0) 2" xfId="6532"/>
    <cellStyle name="Enter Currency (2)" xfId="6533"/>
    <cellStyle name="Enter Currency (2) 2" xfId="6534"/>
    <cellStyle name="Enter Units (0)" xfId="6535"/>
    <cellStyle name="Enter Units (0) 2" xfId="6536"/>
    <cellStyle name="Enter Units (1)" xfId="6537"/>
    <cellStyle name="Enter Units (1) 2" xfId="6538"/>
    <cellStyle name="Enter Units (2)" xfId="6539"/>
    <cellStyle name="Enter Units (2) 2" xfId="6540"/>
    <cellStyle name="Entered" xfId="6541"/>
    <cellStyle name="Entered 2" xfId="6542"/>
    <cellStyle name="Entered 2 2" xfId="6543"/>
    <cellStyle name="Entered 2 3" xfId="6544"/>
    <cellStyle name="Entered 2 4" xfId="6545"/>
    <cellStyle name="Entered 2 5" xfId="6546"/>
    <cellStyle name="Entered 3" xfId="6547"/>
    <cellStyle name="Entered 3 2" xfId="6548"/>
    <cellStyle name="Entered 3 3" xfId="6549"/>
    <cellStyle name="Entered 3 4" xfId="6550"/>
    <cellStyle name="Entered 3 5" xfId="6551"/>
    <cellStyle name="Entered_BG Insulation - avg cost per measure" xfId="6552"/>
    <cellStyle name="Entrada" xfId="6553"/>
    <cellStyle name="Entrada 2" xfId="6554"/>
    <cellStyle name="epcalc" xfId="6555"/>
    <cellStyle name="epcalc 2" xfId="6556"/>
    <cellStyle name="epcalc 3" xfId="6557"/>
    <cellStyle name="epcalc 4" xfId="6558"/>
    <cellStyle name="epcalc 5" xfId="6559"/>
    <cellStyle name="epcalc 6" xfId="6560"/>
    <cellStyle name="epcalc 7" xfId="6561"/>
    <cellStyle name="epcalc_0311 CERT v1" xfId="6562"/>
    <cellStyle name="epstatementheading" xfId="6563"/>
    <cellStyle name="epstatementheading 2" xfId="6564"/>
    <cellStyle name="epstatementheading_BGCE Indirect opex TYP" xfId="6565"/>
    <cellStyle name="epstatementheadings" xfId="6566"/>
    <cellStyle name="epstatementheadings 2" xfId="6567"/>
    <cellStyle name="epstatementheadings_BGCE Indirect opex TYP" xfId="6568"/>
    <cellStyle name="epstatementnormal" xfId="6569"/>
    <cellStyle name="epstatementnormal 2" xfId="6570"/>
    <cellStyle name="epstatementnormal_BGCE Indirect opex TYP" xfId="6571"/>
    <cellStyle name="epstatementsubtotal" xfId="6572"/>
    <cellStyle name="Euro" xfId="6573"/>
    <cellStyle name="Euro 2" xfId="6574"/>
    <cellStyle name="Euro 2 2" xfId="6575"/>
    <cellStyle name="Euro 3" xfId="6576"/>
    <cellStyle name="Euro 3 2" xfId="6577"/>
    <cellStyle name="Euro 4" xfId="6578"/>
    <cellStyle name="Euro 4 2" xfId="6579"/>
    <cellStyle name="Euro 5" xfId="6580"/>
    <cellStyle name="Euro 5 2" xfId="6581"/>
    <cellStyle name="Euro 6" xfId="6582"/>
    <cellStyle name="Euro 7" xfId="6583"/>
    <cellStyle name="Euro 8" xfId="6584"/>
    <cellStyle name="Euro_Database vs Tracker tCO2" xfId="6585"/>
    <cellStyle name="Explanatory Text 10" xfId="6586"/>
    <cellStyle name="Explanatory Text 2" xfId="6587"/>
    <cellStyle name="Explanatory Text 2 2" xfId="6588"/>
    <cellStyle name="Explanatory Text 2 2 2" xfId="6589"/>
    <cellStyle name="Explanatory Text 2 3" xfId="6590"/>
    <cellStyle name="Explanatory Text 2 4" xfId="6591"/>
    <cellStyle name="Explanatory Text 2 5" xfId="6592"/>
    <cellStyle name="Explanatory Text 2 6" xfId="6593"/>
    <cellStyle name="Explanatory Text 2_ECO Targets" xfId="6594"/>
    <cellStyle name="Explanatory Text 3" xfId="6595"/>
    <cellStyle name="Explanatory Text 3 2" xfId="6596"/>
    <cellStyle name="Explanatory Text 3 2 2" xfId="6597"/>
    <cellStyle name="Explanatory Text 3 3" xfId="6598"/>
    <cellStyle name="Explanatory Text 3 4" xfId="6599"/>
    <cellStyle name="Explanatory Text 3 5" xfId="6600"/>
    <cellStyle name="Explanatory Text 3 6" xfId="6601"/>
    <cellStyle name="Explanatory Text 3_ECO Targets" xfId="6602"/>
    <cellStyle name="Explanatory Text 4" xfId="6603"/>
    <cellStyle name="Explanatory Text 4 2" xfId="6604"/>
    <cellStyle name="Explanatory Text 4 3" xfId="6605"/>
    <cellStyle name="Explanatory Text 4_ECO Targets" xfId="6606"/>
    <cellStyle name="Explanatory Text 5" xfId="6607"/>
    <cellStyle name="Explanatory Text 6" xfId="6608"/>
    <cellStyle name="Explanatory Text 7" xfId="6609"/>
    <cellStyle name="Explanatory Text 8" xfId="6610"/>
    <cellStyle name="Explanatory Text 9" xfId="6611"/>
    <cellStyle name="EY House" xfId="6612"/>
    <cellStyle name="EY House 2" xfId="6613"/>
    <cellStyle name="EY%colcalc" xfId="6614"/>
    <cellStyle name="EY%input" xfId="6615"/>
    <cellStyle name="EY%rowcalc" xfId="6616"/>
    <cellStyle name="EY0dp" xfId="6617"/>
    <cellStyle name="EY1dp" xfId="6618"/>
    <cellStyle name="EY2dp" xfId="6619"/>
    <cellStyle name="EY3dp" xfId="6620"/>
    <cellStyle name="EYColumnHeading" xfId="6621"/>
    <cellStyle name="EYHeading1" xfId="6622"/>
    <cellStyle name="EYheading2" xfId="6623"/>
    <cellStyle name="EYheading3" xfId="6624"/>
    <cellStyle name="EYnumber" xfId="6625"/>
    <cellStyle name="EYSheetHeader1" xfId="6626"/>
    <cellStyle name="EYtext" xfId="6627"/>
    <cellStyle name="F2" xfId="6628"/>
    <cellStyle name="F3" xfId="6629"/>
    <cellStyle name="F4" xfId="6630"/>
    <cellStyle name="F5" xfId="6631"/>
    <cellStyle name="F6" xfId="6632"/>
    <cellStyle name="F7" xfId="6633"/>
    <cellStyle name="F8" xfId="6634"/>
    <cellStyle name="FieldName" xfId="6635"/>
    <cellStyle name="Fin_Acct" xfId="6636"/>
    <cellStyle name="Fixed" xfId="6637"/>
    <cellStyle name="Fixed 2" xfId="6638"/>
    <cellStyle name="FMVNumber" xfId="6639"/>
    <cellStyle name="ƒnƒCƒp[ƒŠƒ“ƒN" xfId="6640"/>
    <cellStyle name="Followed Hyperlink 10" xfId="6641"/>
    <cellStyle name="Followed Hyperlink 10 2" xfId="6642"/>
    <cellStyle name="Followed Hyperlink 10_ECO Targets" xfId="6643"/>
    <cellStyle name="Followed Hyperlink 100" xfId="6644"/>
    <cellStyle name="Followed Hyperlink 100 2" xfId="6645"/>
    <cellStyle name="Followed Hyperlink 101" xfId="6646"/>
    <cellStyle name="Followed Hyperlink 101 2" xfId="6647"/>
    <cellStyle name="Followed Hyperlink 102" xfId="6648"/>
    <cellStyle name="Followed Hyperlink 102 2" xfId="6649"/>
    <cellStyle name="Followed Hyperlink 103" xfId="6650"/>
    <cellStyle name="Followed Hyperlink 103 2" xfId="6651"/>
    <cellStyle name="Followed Hyperlink 104" xfId="6652"/>
    <cellStyle name="Followed Hyperlink 104 2" xfId="6653"/>
    <cellStyle name="Followed Hyperlink 105" xfId="6654"/>
    <cellStyle name="Followed Hyperlink 105 2" xfId="6655"/>
    <cellStyle name="Followed Hyperlink 106" xfId="6656"/>
    <cellStyle name="Followed Hyperlink 106 2" xfId="6657"/>
    <cellStyle name="Followed Hyperlink 107" xfId="6658"/>
    <cellStyle name="Followed Hyperlink 107 2" xfId="6659"/>
    <cellStyle name="Followed Hyperlink 108" xfId="6660"/>
    <cellStyle name="Followed Hyperlink 108 2" xfId="6661"/>
    <cellStyle name="Followed Hyperlink 109" xfId="6662"/>
    <cellStyle name="Followed Hyperlink 109 2" xfId="6663"/>
    <cellStyle name="Followed Hyperlink 11" xfId="6664"/>
    <cellStyle name="Followed Hyperlink 11 2" xfId="6665"/>
    <cellStyle name="Followed Hyperlink 11_ECO Targets" xfId="6666"/>
    <cellStyle name="Followed Hyperlink 110" xfId="6667"/>
    <cellStyle name="Followed Hyperlink 110 2" xfId="6668"/>
    <cellStyle name="Followed Hyperlink 111" xfId="6669"/>
    <cellStyle name="Followed Hyperlink 111 2" xfId="6670"/>
    <cellStyle name="Followed Hyperlink 112" xfId="6671"/>
    <cellStyle name="Followed Hyperlink 112 2" xfId="6672"/>
    <cellStyle name="Followed Hyperlink 113" xfId="6673"/>
    <cellStyle name="Followed Hyperlink 113 2" xfId="6674"/>
    <cellStyle name="Followed Hyperlink 114" xfId="6675"/>
    <cellStyle name="Followed Hyperlink 114 2" xfId="6676"/>
    <cellStyle name="Followed Hyperlink 115" xfId="6677"/>
    <cellStyle name="Followed Hyperlink 115 2" xfId="6678"/>
    <cellStyle name="Followed Hyperlink 116" xfId="6679"/>
    <cellStyle name="Followed Hyperlink 116 2" xfId="6680"/>
    <cellStyle name="Followed Hyperlink 117" xfId="6681"/>
    <cellStyle name="Followed Hyperlink 117 2" xfId="6682"/>
    <cellStyle name="Followed Hyperlink 118" xfId="6683"/>
    <cellStyle name="Followed Hyperlink 118 2" xfId="6684"/>
    <cellStyle name="Followed Hyperlink 119" xfId="6685"/>
    <cellStyle name="Followed Hyperlink 119 2" xfId="6686"/>
    <cellStyle name="Followed Hyperlink 12" xfId="6687"/>
    <cellStyle name="Followed Hyperlink 12 2" xfId="6688"/>
    <cellStyle name="Followed Hyperlink 12_ECO Targets" xfId="6689"/>
    <cellStyle name="Followed Hyperlink 120" xfId="6690"/>
    <cellStyle name="Followed Hyperlink 120 2" xfId="6691"/>
    <cellStyle name="Followed Hyperlink 121" xfId="6692"/>
    <cellStyle name="Followed Hyperlink 121 2" xfId="6693"/>
    <cellStyle name="Followed Hyperlink 122" xfId="6694"/>
    <cellStyle name="Followed Hyperlink 122 2" xfId="6695"/>
    <cellStyle name="Followed Hyperlink 123" xfId="6696"/>
    <cellStyle name="Followed Hyperlink 123 2" xfId="6697"/>
    <cellStyle name="Followed Hyperlink 124" xfId="6698"/>
    <cellStyle name="Followed Hyperlink 124 2" xfId="6699"/>
    <cellStyle name="Followed Hyperlink 125" xfId="6700"/>
    <cellStyle name="Followed Hyperlink 125 2" xfId="6701"/>
    <cellStyle name="Followed Hyperlink 126" xfId="6702"/>
    <cellStyle name="Followed Hyperlink 126 2" xfId="6703"/>
    <cellStyle name="Followed Hyperlink 127" xfId="6704"/>
    <cellStyle name="Followed Hyperlink 127 2" xfId="6705"/>
    <cellStyle name="Followed Hyperlink 128" xfId="6706"/>
    <cellStyle name="Followed Hyperlink 128 2" xfId="6707"/>
    <cellStyle name="Followed Hyperlink 129" xfId="6708"/>
    <cellStyle name="Followed Hyperlink 129 2" xfId="6709"/>
    <cellStyle name="Followed Hyperlink 13" xfId="6710"/>
    <cellStyle name="Followed Hyperlink 13 2" xfId="6711"/>
    <cellStyle name="Followed Hyperlink 13_ECO Targets" xfId="6712"/>
    <cellStyle name="Followed Hyperlink 130" xfId="6713"/>
    <cellStyle name="Followed Hyperlink 130 2" xfId="6714"/>
    <cellStyle name="Followed Hyperlink 131" xfId="6715"/>
    <cellStyle name="Followed Hyperlink 131 2" xfId="6716"/>
    <cellStyle name="Followed Hyperlink 132" xfId="6717"/>
    <cellStyle name="Followed Hyperlink 132 2" xfId="6718"/>
    <cellStyle name="Followed Hyperlink 133" xfId="6719"/>
    <cellStyle name="Followed Hyperlink 133 2" xfId="6720"/>
    <cellStyle name="Followed Hyperlink 134" xfId="6721"/>
    <cellStyle name="Followed Hyperlink 134 2" xfId="6722"/>
    <cellStyle name="Followed Hyperlink 135" xfId="6723"/>
    <cellStyle name="Followed Hyperlink 135 2" xfId="6724"/>
    <cellStyle name="Followed Hyperlink 136" xfId="6725"/>
    <cellStyle name="Followed Hyperlink 136 2" xfId="6726"/>
    <cellStyle name="Followed Hyperlink 137" xfId="6727"/>
    <cellStyle name="Followed Hyperlink 137 2" xfId="6728"/>
    <cellStyle name="Followed Hyperlink 138" xfId="6729"/>
    <cellStyle name="Followed Hyperlink 138 2" xfId="6730"/>
    <cellStyle name="Followed Hyperlink 139" xfId="6731"/>
    <cellStyle name="Followed Hyperlink 139 2" xfId="6732"/>
    <cellStyle name="Followed Hyperlink 14" xfId="6733"/>
    <cellStyle name="Followed Hyperlink 14 2" xfId="6734"/>
    <cellStyle name="Followed Hyperlink 14_ECO Targets" xfId="6735"/>
    <cellStyle name="Followed Hyperlink 140" xfId="6736"/>
    <cellStyle name="Followed Hyperlink 140 2" xfId="6737"/>
    <cellStyle name="Followed Hyperlink 141" xfId="6738"/>
    <cellStyle name="Followed Hyperlink 141 2" xfId="6739"/>
    <cellStyle name="Followed Hyperlink 142" xfId="6740"/>
    <cellStyle name="Followed Hyperlink 142 2" xfId="6741"/>
    <cellStyle name="Followed Hyperlink 143" xfId="6742"/>
    <cellStyle name="Followed Hyperlink 143 2" xfId="6743"/>
    <cellStyle name="Followed Hyperlink 144" xfId="6744"/>
    <cellStyle name="Followed Hyperlink 144 2" xfId="6745"/>
    <cellStyle name="Followed Hyperlink 145" xfId="6746"/>
    <cellStyle name="Followed Hyperlink 145 2" xfId="6747"/>
    <cellStyle name="Followed Hyperlink 146" xfId="6748"/>
    <cellStyle name="Followed Hyperlink 146 2" xfId="6749"/>
    <cellStyle name="Followed Hyperlink 147" xfId="6750"/>
    <cellStyle name="Followed Hyperlink 147 2" xfId="6751"/>
    <cellStyle name="Followed Hyperlink 148" xfId="6752"/>
    <cellStyle name="Followed Hyperlink 148 2" xfId="6753"/>
    <cellStyle name="Followed Hyperlink 149" xfId="6754"/>
    <cellStyle name="Followed Hyperlink 149 2" xfId="6755"/>
    <cellStyle name="Followed Hyperlink 15" xfId="6756"/>
    <cellStyle name="Followed Hyperlink 15 2" xfId="6757"/>
    <cellStyle name="Followed Hyperlink 15_ECO Targets" xfId="6758"/>
    <cellStyle name="Followed Hyperlink 150" xfId="6759"/>
    <cellStyle name="Followed Hyperlink 150 2" xfId="6760"/>
    <cellStyle name="Followed Hyperlink 151" xfId="6761"/>
    <cellStyle name="Followed Hyperlink 151 2" xfId="6762"/>
    <cellStyle name="Followed Hyperlink 152" xfId="6763"/>
    <cellStyle name="Followed Hyperlink 152 2" xfId="6764"/>
    <cellStyle name="Followed Hyperlink 153" xfId="6765"/>
    <cellStyle name="Followed Hyperlink 153 2" xfId="6766"/>
    <cellStyle name="Followed Hyperlink 154" xfId="6767"/>
    <cellStyle name="Followed Hyperlink 154 2" xfId="6768"/>
    <cellStyle name="Followed Hyperlink 155" xfId="6769"/>
    <cellStyle name="Followed Hyperlink 155 2" xfId="6770"/>
    <cellStyle name="Followed Hyperlink 156" xfId="6771"/>
    <cellStyle name="Followed Hyperlink 156 2" xfId="6772"/>
    <cellStyle name="Followed Hyperlink 157" xfId="6773"/>
    <cellStyle name="Followed Hyperlink 157 2" xfId="6774"/>
    <cellStyle name="Followed Hyperlink 158" xfId="6775"/>
    <cellStyle name="Followed Hyperlink 158 2" xfId="6776"/>
    <cellStyle name="Followed Hyperlink 159" xfId="6777"/>
    <cellStyle name="Followed Hyperlink 159 2" xfId="6778"/>
    <cellStyle name="Followed Hyperlink 16" xfId="6779"/>
    <cellStyle name="Followed Hyperlink 16 2" xfId="6780"/>
    <cellStyle name="Followed Hyperlink 16_ECO Targets" xfId="6781"/>
    <cellStyle name="Followed Hyperlink 160" xfId="6782"/>
    <cellStyle name="Followed Hyperlink 160 2" xfId="6783"/>
    <cellStyle name="Followed Hyperlink 161" xfId="6784"/>
    <cellStyle name="Followed Hyperlink 161 2" xfId="6785"/>
    <cellStyle name="Followed Hyperlink 162" xfId="6786"/>
    <cellStyle name="Followed Hyperlink 162 2" xfId="6787"/>
    <cellStyle name="Followed Hyperlink 163" xfId="6788"/>
    <cellStyle name="Followed Hyperlink 163 2" xfId="6789"/>
    <cellStyle name="Followed Hyperlink 164" xfId="6790"/>
    <cellStyle name="Followed Hyperlink 164 2" xfId="6791"/>
    <cellStyle name="Followed Hyperlink 165" xfId="6792"/>
    <cellStyle name="Followed Hyperlink 165 2" xfId="6793"/>
    <cellStyle name="Followed Hyperlink 166" xfId="6794"/>
    <cellStyle name="Followed Hyperlink 166 2" xfId="6795"/>
    <cellStyle name="Followed Hyperlink 167" xfId="6796"/>
    <cellStyle name="Followed Hyperlink 167 2" xfId="6797"/>
    <cellStyle name="Followed Hyperlink 168" xfId="6798"/>
    <cellStyle name="Followed Hyperlink 168 2" xfId="6799"/>
    <cellStyle name="Followed Hyperlink 169" xfId="6800"/>
    <cellStyle name="Followed Hyperlink 169 2" xfId="6801"/>
    <cellStyle name="Followed Hyperlink 17" xfId="6802"/>
    <cellStyle name="Followed Hyperlink 17 2" xfId="6803"/>
    <cellStyle name="Followed Hyperlink 17_ECO Targets" xfId="6804"/>
    <cellStyle name="Followed Hyperlink 170" xfId="6805"/>
    <cellStyle name="Followed Hyperlink 170 2" xfId="6806"/>
    <cellStyle name="Followed Hyperlink 171" xfId="6807"/>
    <cellStyle name="Followed Hyperlink 171 2" xfId="6808"/>
    <cellStyle name="Followed Hyperlink 172" xfId="6809"/>
    <cellStyle name="Followed Hyperlink 172 2" xfId="6810"/>
    <cellStyle name="Followed Hyperlink 173" xfId="6811"/>
    <cellStyle name="Followed Hyperlink 173 2" xfId="6812"/>
    <cellStyle name="Followed Hyperlink 174" xfId="6813"/>
    <cellStyle name="Followed Hyperlink 174 2" xfId="6814"/>
    <cellStyle name="Followed Hyperlink 175" xfId="6815"/>
    <cellStyle name="Followed Hyperlink 175 2" xfId="6816"/>
    <cellStyle name="Followed Hyperlink 176" xfId="6817"/>
    <cellStyle name="Followed Hyperlink 176 2" xfId="6818"/>
    <cellStyle name="Followed Hyperlink 177" xfId="6819"/>
    <cellStyle name="Followed Hyperlink 177 2" xfId="6820"/>
    <cellStyle name="Followed Hyperlink 178" xfId="6821"/>
    <cellStyle name="Followed Hyperlink 178 2" xfId="6822"/>
    <cellStyle name="Followed Hyperlink 179" xfId="6823"/>
    <cellStyle name="Followed Hyperlink 179 2" xfId="6824"/>
    <cellStyle name="Followed Hyperlink 18" xfId="6825"/>
    <cellStyle name="Followed Hyperlink 18 2" xfId="6826"/>
    <cellStyle name="Followed Hyperlink 18_ECO Targets" xfId="6827"/>
    <cellStyle name="Followed Hyperlink 180" xfId="6828"/>
    <cellStyle name="Followed Hyperlink 180 2" xfId="6829"/>
    <cellStyle name="Followed Hyperlink 181" xfId="6830"/>
    <cellStyle name="Followed Hyperlink 181 2" xfId="6831"/>
    <cellStyle name="Followed Hyperlink 182" xfId="6832"/>
    <cellStyle name="Followed Hyperlink 182 2" xfId="6833"/>
    <cellStyle name="Followed Hyperlink 183" xfId="6834"/>
    <cellStyle name="Followed Hyperlink 183 2" xfId="6835"/>
    <cellStyle name="Followed Hyperlink 184" xfId="6836"/>
    <cellStyle name="Followed Hyperlink 184 2" xfId="6837"/>
    <cellStyle name="Followed Hyperlink 185" xfId="6838"/>
    <cellStyle name="Followed Hyperlink 185 2" xfId="6839"/>
    <cellStyle name="Followed Hyperlink 186" xfId="6840"/>
    <cellStyle name="Followed Hyperlink 186 2" xfId="6841"/>
    <cellStyle name="Followed Hyperlink 187" xfId="6842"/>
    <cellStyle name="Followed Hyperlink 187 2" xfId="6843"/>
    <cellStyle name="Followed Hyperlink 188" xfId="6844"/>
    <cellStyle name="Followed Hyperlink 188 2" xfId="6845"/>
    <cellStyle name="Followed Hyperlink 189" xfId="6846"/>
    <cellStyle name="Followed Hyperlink 189 2" xfId="6847"/>
    <cellStyle name="Followed Hyperlink 19" xfId="6848"/>
    <cellStyle name="Followed Hyperlink 19 2" xfId="6849"/>
    <cellStyle name="Followed Hyperlink 19_ECO Targets" xfId="6850"/>
    <cellStyle name="Followed Hyperlink 190" xfId="6851"/>
    <cellStyle name="Followed Hyperlink 190 2" xfId="6852"/>
    <cellStyle name="Followed Hyperlink 191" xfId="6853"/>
    <cellStyle name="Followed Hyperlink 191 2" xfId="6854"/>
    <cellStyle name="Followed Hyperlink 192" xfId="6855"/>
    <cellStyle name="Followed Hyperlink 192 2" xfId="6856"/>
    <cellStyle name="Followed Hyperlink 193" xfId="6857"/>
    <cellStyle name="Followed Hyperlink 193 2" xfId="6858"/>
    <cellStyle name="Followed Hyperlink 194" xfId="6859"/>
    <cellStyle name="Followed Hyperlink 194 2" xfId="6860"/>
    <cellStyle name="Followed Hyperlink 195" xfId="6861"/>
    <cellStyle name="Followed Hyperlink 195 2" xfId="6862"/>
    <cellStyle name="Followed Hyperlink 196" xfId="6863"/>
    <cellStyle name="Followed Hyperlink 196 2" xfId="6864"/>
    <cellStyle name="Followed Hyperlink 197" xfId="6865"/>
    <cellStyle name="Followed Hyperlink 197 2" xfId="6866"/>
    <cellStyle name="Followed Hyperlink 198" xfId="6867"/>
    <cellStyle name="Followed Hyperlink 198 2" xfId="6868"/>
    <cellStyle name="Followed Hyperlink 199" xfId="6869"/>
    <cellStyle name="Followed Hyperlink 199 2" xfId="6870"/>
    <cellStyle name="Followed Hyperlink 2" xfId="6871"/>
    <cellStyle name="Followed Hyperlink 2 2" xfId="6872"/>
    <cellStyle name="Followed Hyperlink 2_ECO Targets" xfId="6873"/>
    <cellStyle name="Followed Hyperlink 20" xfId="6874"/>
    <cellStyle name="Followed Hyperlink 20 2" xfId="6875"/>
    <cellStyle name="Followed Hyperlink 20_ECO Targets" xfId="6876"/>
    <cellStyle name="Followed Hyperlink 200" xfId="6877"/>
    <cellStyle name="Followed Hyperlink 200 2" xfId="6878"/>
    <cellStyle name="Followed Hyperlink 201" xfId="6879"/>
    <cellStyle name="Followed Hyperlink 201 2" xfId="6880"/>
    <cellStyle name="Followed Hyperlink 202" xfId="6881"/>
    <cellStyle name="Followed Hyperlink 202 2" xfId="6882"/>
    <cellStyle name="Followed Hyperlink 203" xfId="6883"/>
    <cellStyle name="Followed Hyperlink 203 2" xfId="6884"/>
    <cellStyle name="Followed Hyperlink 204" xfId="6885"/>
    <cellStyle name="Followed Hyperlink 204 2" xfId="6886"/>
    <cellStyle name="Followed Hyperlink 205" xfId="6887"/>
    <cellStyle name="Followed Hyperlink 205 2" xfId="6888"/>
    <cellStyle name="Followed Hyperlink 206" xfId="6889"/>
    <cellStyle name="Followed Hyperlink 206 2" xfId="6890"/>
    <cellStyle name="Followed Hyperlink 207" xfId="6891"/>
    <cellStyle name="Followed Hyperlink 207 2" xfId="6892"/>
    <cellStyle name="Followed Hyperlink 208" xfId="6893"/>
    <cellStyle name="Followed Hyperlink 208 2" xfId="6894"/>
    <cellStyle name="Followed Hyperlink 209" xfId="6895"/>
    <cellStyle name="Followed Hyperlink 209 2" xfId="6896"/>
    <cellStyle name="Followed Hyperlink 21" xfId="6897"/>
    <cellStyle name="Followed Hyperlink 21 2" xfId="6898"/>
    <cellStyle name="Followed Hyperlink 21_ECO Targets" xfId="6899"/>
    <cellStyle name="Followed Hyperlink 210" xfId="6900"/>
    <cellStyle name="Followed Hyperlink 210 2" xfId="6901"/>
    <cellStyle name="Followed Hyperlink 211" xfId="6902"/>
    <cellStyle name="Followed Hyperlink 211 2" xfId="6903"/>
    <cellStyle name="Followed Hyperlink 212" xfId="6904"/>
    <cellStyle name="Followed Hyperlink 212 2" xfId="6905"/>
    <cellStyle name="Followed Hyperlink 213" xfId="6906"/>
    <cellStyle name="Followed Hyperlink 213 2" xfId="6907"/>
    <cellStyle name="Followed Hyperlink 214" xfId="6908"/>
    <cellStyle name="Followed Hyperlink 214 2" xfId="6909"/>
    <cellStyle name="Followed Hyperlink 215" xfId="6910"/>
    <cellStyle name="Followed Hyperlink 215 2" xfId="6911"/>
    <cellStyle name="Followed Hyperlink 216" xfId="6912"/>
    <cellStyle name="Followed Hyperlink 216 2" xfId="6913"/>
    <cellStyle name="Followed Hyperlink 217" xfId="6914"/>
    <cellStyle name="Followed Hyperlink 217 2" xfId="6915"/>
    <cellStyle name="Followed Hyperlink 218" xfId="6916"/>
    <cellStyle name="Followed Hyperlink 218 2" xfId="6917"/>
    <cellStyle name="Followed Hyperlink 219" xfId="6918"/>
    <cellStyle name="Followed Hyperlink 219 2" xfId="6919"/>
    <cellStyle name="Followed Hyperlink 22" xfId="6920"/>
    <cellStyle name="Followed Hyperlink 22 2" xfId="6921"/>
    <cellStyle name="Followed Hyperlink 22_ECO Targets" xfId="6922"/>
    <cellStyle name="Followed Hyperlink 220" xfId="6923"/>
    <cellStyle name="Followed Hyperlink 220 2" xfId="6924"/>
    <cellStyle name="Followed Hyperlink 221" xfId="6925"/>
    <cellStyle name="Followed Hyperlink 221 2" xfId="6926"/>
    <cellStyle name="Followed Hyperlink 222" xfId="6927"/>
    <cellStyle name="Followed Hyperlink 222 2" xfId="6928"/>
    <cellStyle name="Followed Hyperlink 223" xfId="6929"/>
    <cellStyle name="Followed Hyperlink 223 2" xfId="6930"/>
    <cellStyle name="Followed Hyperlink 224" xfId="6931"/>
    <cellStyle name="Followed Hyperlink 224 2" xfId="6932"/>
    <cellStyle name="Followed Hyperlink 225" xfId="6933"/>
    <cellStyle name="Followed Hyperlink 225 2" xfId="6934"/>
    <cellStyle name="Followed Hyperlink 226" xfId="6935"/>
    <cellStyle name="Followed Hyperlink 226 2" xfId="6936"/>
    <cellStyle name="Followed Hyperlink 227" xfId="6937"/>
    <cellStyle name="Followed Hyperlink 227 2" xfId="6938"/>
    <cellStyle name="Followed Hyperlink 228" xfId="6939"/>
    <cellStyle name="Followed Hyperlink 228 2" xfId="6940"/>
    <cellStyle name="Followed Hyperlink 229" xfId="6941"/>
    <cellStyle name="Followed Hyperlink 229 2" xfId="6942"/>
    <cellStyle name="Followed Hyperlink 23" xfId="6943"/>
    <cellStyle name="Followed Hyperlink 23 2" xfId="6944"/>
    <cellStyle name="Followed Hyperlink 23_ECO Targets" xfId="6945"/>
    <cellStyle name="Followed Hyperlink 230" xfId="6946"/>
    <cellStyle name="Followed Hyperlink 230 2" xfId="6947"/>
    <cellStyle name="Followed Hyperlink 231" xfId="6948"/>
    <cellStyle name="Followed Hyperlink 231 2" xfId="6949"/>
    <cellStyle name="Followed Hyperlink 232" xfId="6950"/>
    <cellStyle name="Followed Hyperlink 232 2" xfId="6951"/>
    <cellStyle name="Followed Hyperlink 233" xfId="6952"/>
    <cellStyle name="Followed Hyperlink 233 2" xfId="6953"/>
    <cellStyle name="Followed Hyperlink 234" xfId="6954"/>
    <cellStyle name="Followed Hyperlink 234 2" xfId="6955"/>
    <cellStyle name="Followed Hyperlink 235" xfId="6956"/>
    <cellStyle name="Followed Hyperlink 235 2" xfId="6957"/>
    <cellStyle name="Followed Hyperlink 236" xfId="6958"/>
    <cellStyle name="Followed Hyperlink 236 2" xfId="6959"/>
    <cellStyle name="Followed Hyperlink 237" xfId="6960"/>
    <cellStyle name="Followed Hyperlink 237 2" xfId="6961"/>
    <cellStyle name="Followed Hyperlink 238" xfId="6962"/>
    <cellStyle name="Followed Hyperlink 238 2" xfId="6963"/>
    <cellStyle name="Followed Hyperlink 239" xfId="6964"/>
    <cellStyle name="Followed Hyperlink 239 2" xfId="6965"/>
    <cellStyle name="Followed Hyperlink 24" xfId="6966"/>
    <cellStyle name="Followed Hyperlink 24 2" xfId="6967"/>
    <cellStyle name="Followed Hyperlink 24_ECO Targets" xfId="6968"/>
    <cellStyle name="Followed Hyperlink 240" xfId="6969"/>
    <cellStyle name="Followed Hyperlink 240 2" xfId="6970"/>
    <cellStyle name="Followed Hyperlink 241" xfId="6971"/>
    <cellStyle name="Followed Hyperlink 241 2" xfId="6972"/>
    <cellStyle name="Followed Hyperlink 242" xfId="6973"/>
    <cellStyle name="Followed Hyperlink 242 2" xfId="6974"/>
    <cellStyle name="Followed Hyperlink 243" xfId="6975"/>
    <cellStyle name="Followed Hyperlink 243 2" xfId="6976"/>
    <cellStyle name="Followed Hyperlink 244" xfId="6977"/>
    <cellStyle name="Followed Hyperlink 244 2" xfId="6978"/>
    <cellStyle name="Followed Hyperlink 245" xfId="6979"/>
    <cellStyle name="Followed Hyperlink 245 2" xfId="6980"/>
    <cellStyle name="Followed Hyperlink 246" xfId="6981"/>
    <cellStyle name="Followed Hyperlink 246 2" xfId="6982"/>
    <cellStyle name="Followed Hyperlink 247" xfId="6983"/>
    <cellStyle name="Followed Hyperlink 247 2" xfId="6984"/>
    <cellStyle name="Followed Hyperlink 248" xfId="6985"/>
    <cellStyle name="Followed Hyperlink 248 2" xfId="6986"/>
    <cellStyle name="Followed Hyperlink 249" xfId="6987"/>
    <cellStyle name="Followed Hyperlink 249 2" xfId="6988"/>
    <cellStyle name="Followed Hyperlink 25" xfId="6989"/>
    <cellStyle name="Followed Hyperlink 25 2" xfId="6990"/>
    <cellStyle name="Followed Hyperlink 25_ECO Targets" xfId="6991"/>
    <cellStyle name="Followed Hyperlink 250" xfId="6992"/>
    <cellStyle name="Followed Hyperlink 250 2" xfId="6993"/>
    <cellStyle name="Followed Hyperlink 251" xfId="6994"/>
    <cellStyle name="Followed Hyperlink 251 2" xfId="6995"/>
    <cellStyle name="Followed Hyperlink 252" xfId="6996"/>
    <cellStyle name="Followed Hyperlink 252 2" xfId="6997"/>
    <cellStyle name="Followed Hyperlink 253" xfId="6998"/>
    <cellStyle name="Followed Hyperlink 253 2" xfId="6999"/>
    <cellStyle name="Followed Hyperlink 254" xfId="7000"/>
    <cellStyle name="Followed Hyperlink 254 2" xfId="7001"/>
    <cellStyle name="Followed Hyperlink 255" xfId="7002"/>
    <cellStyle name="Followed Hyperlink 255 2" xfId="7003"/>
    <cellStyle name="Followed Hyperlink 256" xfId="7004"/>
    <cellStyle name="Followed Hyperlink 256 2" xfId="7005"/>
    <cellStyle name="Followed Hyperlink 257" xfId="7006"/>
    <cellStyle name="Followed Hyperlink 257 2" xfId="7007"/>
    <cellStyle name="Followed Hyperlink 258" xfId="7008"/>
    <cellStyle name="Followed Hyperlink 258 2" xfId="7009"/>
    <cellStyle name="Followed Hyperlink 259" xfId="7010"/>
    <cellStyle name="Followed Hyperlink 259 2" xfId="7011"/>
    <cellStyle name="Followed Hyperlink 26" xfId="7012"/>
    <cellStyle name="Followed Hyperlink 26 2" xfId="7013"/>
    <cellStyle name="Followed Hyperlink 26_ECO Targets" xfId="7014"/>
    <cellStyle name="Followed Hyperlink 260" xfId="7015"/>
    <cellStyle name="Followed Hyperlink 260 2" xfId="7016"/>
    <cellStyle name="Followed Hyperlink 261" xfId="7017"/>
    <cellStyle name="Followed Hyperlink 261 2" xfId="7018"/>
    <cellStyle name="Followed Hyperlink 262" xfId="7019"/>
    <cellStyle name="Followed Hyperlink 262 2" xfId="7020"/>
    <cellStyle name="Followed Hyperlink 263" xfId="7021"/>
    <cellStyle name="Followed Hyperlink 263 2" xfId="7022"/>
    <cellStyle name="Followed Hyperlink 264" xfId="7023"/>
    <cellStyle name="Followed Hyperlink 264 2" xfId="7024"/>
    <cellStyle name="Followed Hyperlink 265" xfId="7025"/>
    <cellStyle name="Followed Hyperlink 265 2" xfId="7026"/>
    <cellStyle name="Followed Hyperlink 266" xfId="7027"/>
    <cellStyle name="Followed Hyperlink 266 2" xfId="7028"/>
    <cellStyle name="Followed Hyperlink 267" xfId="7029"/>
    <cellStyle name="Followed Hyperlink 267 2" xfId="7030"/>
    <cellStyle name="Followed Hyperlink 268" xfId="7031"/>
    <cellStyle name="Followed Hyperlink 268 2" xfId="7032"/>
    <cellStyle name="Followed Hyperlink 269" xfId="7033"/>
    <cellStyle name="Followed Hyperlink 269 2" xfId="7034"/>
    <cellStyle name="Followed Hyperlink 27" xfId="7035"/>
    <cellStyle name="Followed Hyperlink 27 2" xfId="7036"/>
    <cellStyle name="Followed Hyperlink 27_ECO Targets" xfId="7037"/>
    <cellStyle name="Followed Hyperlink 270" xfId="7038"/>
    <cellStyle name="Followed Hyperlink 270 2" xfId="7039"/>
    <cellStyle name="Followed Hyperlink 271" xfId="7040"/>
    <cellStyle name="Followed Hyperlink 271 2" xfId="7041"/>
    <cellStyle name="Followed Hyperlink 272" xfId="7042"/>
    <cellStyle name="Followed Hyperlink 272 2" xfId="7043"/>
    <cellStyle name="Followed Hyperlink 273" xfId="7044"/>
    <cellStyle name="Followed Hyperlink 273 2" xfId="7045"/>
    <cellStyle name="Followed Hyperlink 274" xfId="7046"/>
    <cellStyle name="Followed Hyperlink 274 2" xfId="7047"/>
    <cellStyle name="Followed Hyperlink 275" xfId="7048"/>
    <cellStyle name="Followed Hyperlink 275 2" xfId="7049"/>
    <cellStyle name="Followed Hyperlink 276" xfId="7050"/>
    <cellStyle name="Followed Hyperlink 276 2" xfId="7051"/>
    <cellStyle name="Followed Hyperlink 277" xfId="7052"/>
    <cellStyle name="Followed Hyperlink 277 2" xfId="7053"/>
    <cellStyle name="Followed Hyperlink 278" xfId="7054"/>
    <cellStyle name="Followed Hyperlink 278 2" xfId="7055"/>
    <cellStyle name="Followed Hyperlink 279" xfId="7056"/>
    <cellStyle name="Followed Hyperlink 279 2" xfId="7057"/>
    <cellStyle name="Followed Hyperlink 28" xfId="7058"/>
    <cellStyle name="Followed Hyperlink 28 2" xfId="7059"/>
    <cellStyle name="Followed Hyperlink 28_ECO Targets" xfId="7060"/>
    <cellStyle name="Followed Hyperlink 280" xfId="7061"/>
    <cellStyle name="Followed Hyperlink 280 2" xfId="7062"/>
    <cellStyle name="Followed Hyperlink 281" xfId="7063"/>
    <cellStyle name="Followed Hyperlink 281 2" xfId="7064"/>
    <cellStyle name="Followed Hyperlink 282" xfId="7065"/>
    <cellStyle name="Followed Hyperlink 282 2" xfId="7066"/>
    <cellStyle name="Followed Hyperlink 283" xfId="7067"/>
    <cellStyle name="Followed Hyperlink 283 2" xfId="7068"/>
    <cellStyle name="Followed Hyperlink 284" xfId="7069"/>
    <cellStyle name="Followed Hyperlink 284 2" xfId="7070"/>
    <cellStyle name="Followed Hyperlink 285" xfId="7071"/>
    <cellStyle name="Followed Hyperlink 285 2" xfId="7072"/>
    <cellStyle name="Followed Hyperlink 286" xfId="7073"/>
    <cellStyle name="Followed Hyperlink 286 2" xfId="7074"/>
    <cellStyle name="Followed Hyperlink 287" xfId="7075"/>
    <cellStyle name="Followed Hyperlink 287 2" xfId="7076"/>
    <cellStyle name="Followed Hyperlink 288" xfId="7077"/>
    <cellStyle name="Followed Hyperlink 288 2" xfId="7078"/>
    <cellStyle name="Followed Hyperlink 289" xfId="7079"/>
    <cellStyle name="Followed Hyperlink 289 2" xfId="7080"/>
    <cellStyle name="Followed Hyperlink 29" xfId="7081"/>
    <cellStyle name="Followed Hyperlink 29 2" xfId="7082"/>
    <cellStyle name="Followed Hyperlink 29_ECO Targets" xfId="7083"/>
    <cellStyle name="Followed Hyperlink 290" xfId="7084"/>
    <cellStyle name="Followed Hyperlink 290 2" xfId="7085"/>
    <cellStyle name="Followed Hyperlink 291" xfId="7086"/>
    <cellStyle name="Followed Hyperlink 291 2" xfId="7087"/>
    <cellStyle name="Followed Hyperlink 292" xfId="7088"/>
    <cellStyle name="Followed Hyperlink 292 2" xfId="7089"/>
    <cellStyle name="Followed Hyperlink 293" xfId="7090"/>
    <cellStyle name="Followed Hyperlink 293 2" xfId="7091"/>
    <cellStyle name="Followed Hyperlink 294" xfId="7092"/>
    <cellStyle name="Followed Hyperlink 294 2" xfId="7093"/>
    <cellStyle name="Followed Hyperlink 295" xfId="7094"/>
    <cellStyle name="Followed Hyperlink 295 2" xfId="7095"/>
    <cellStyle name="Followed Hyperlink 296" xfId="7096"/>
    <cellStyle name="Followed Hyperlink 296 2" xfId="7097"/>
    <cellStyle name="Followed Hyperlink 297" xfId="7098"/>
    <cellStyle name="Followed Hyperlink 297 2" xfId="7099"/>
    <cellStyle name="Followed Hyperlink 298" xfId="7100"/>
    <cellStyle name="Followed Hyperlink 298 2" xfId="7101"/>
    <cellStyle name="Followed Hyperlink 299" xfId="7102"/>
    <cellStyle name="Followed Hyperlink 299 2" xfId="7103"/>
    <cellStyle name="Followed Hyperlink 3" xfId="7104"/>
    <cellStyle name="Followed Hyperlink 3 2" xfId="7105"/>
    <cellStyle name="Followed Hyperlink 3_ECO Targets" xfId="7106"/>
    <cellStyle name="Followed Hyperlink 30" xfId="7107"/>
    <cellStyle name="Followed Hyperlink 30 2" xfId="7108"/>
    <cellStyle name="Followed Hyperlink 30_ECO Targets" xfId="7109"/>
    <cellStyle name="Followed Hyperlink 300" xfId="7110"/>
    <cellStyle name="Followed Hyperlink 300 2" xfId="7111"/>
    <cellStyle name="Followed Hyperlink 301" xfId="7112"/>
    <cellStyle name="Followed Hyperlink 301 2" xfId="7113"/>
    <cellStyle name="Followed Hyperlink 302" xfId="7114"/>
    <cellStyle name="Followed Hyperlink 302 2" xfId="7115"/>
    <cellStyle name="Followed Hyperlink 303" xfId="7116"/>
    <cellStyle name="Followed Hyperlink 303 2" xfId="7117"/>
    <cellStyle name="Followed Hyperlink 304" xfId="7118"/>
    <cellStyle name="Followed Hyperlink 304 2" xfId="7119"/>
    <cellStyle name="Followed Hyperlink 305" xfId="7120"/>
    <cellStyle name="Followed Hyperlink 305 2" xfId="7121"/>
    <cellStyle name="Followed Hyperlink 306" xfId="7122"/>
    <cellStyle name="Followed Hyperlink 306 2" xfId="7123"/>
    <cellStyle name="Followed Hyperlink 307" xfId="7124"/>
    <cellStyle name="Followed Hyperlink 307 2" xfId="7125"/>
    <cellStyle name="Followed Hyperlink 308" xfId="7126"/>
    <cellStyle name="Followed Hyperlink 308 2" xfId="7127"/>
    <cellStyle name="Followed Hyperlink 309" xfId="7128"/>
    <cellStyle name="Followed Hyperlink 309 2" xfId="7129"/>
    <cellStyle name="Followed Hyperlink 31" xfId="7130"/>
    <cellStyle name="Followed Hyperlink 31 2" xfId="7131"/>
    <cellStyle name="Followed Hyperlink 31_ECO Targets" xfId="7132"/>
    <cellStyle name="Followed Hyperlink 310" xfId="7133"/>
    <cellStyle name="Followed Hyperlink 310 2" xfId="7134"/>
    <cellStyle name="Followed Hyperlink 311" xfId="7135"/>
    <cellStyle name="Followed Hyperlink 311 2" xfId="7136"/>
    <cellStyle name="Followed Hyperlink 312" xfId="7137"/>
    <cellStyle name="Followed Hyperlink 312 2" xfId="7138"/>
    <cellStyle name="Followed Hyperlink 313" xfId="7139"/>
    <cellStyle name="Followed Hyperlink 313 2" xfId="7140"/>
    <cellStyle name="Followed Hyperlink 314" xfId="7141"/>
    <cellStyle name="Followed Hyperlink 314 2" xfId="7142"/>
    <cellStyle name="Followed Hyperlink 315" xfId="7143"/>
    <cellStyle name="Followed Hyperlink 315 2" xfId="7144"/>
    <cellStyle name="Followed Hyperlink 316" xfId="7145"/>
    <cellStyle name="Followed Hyperlink 316 2" xfId="7146"/>
    <cellStyle name="Followed Hyperlink 317" xfId="7147"/>
    <cellStyle name="Followed Hyperlink 317 2" xfId="7148"/>
    <cellStyle name="Followed Hyperlink 318" xfId="7149"/>
    <cellStyle name="Followed Hyperlink 318 2" xfId="7150"/>
    <cellStyle name="Followed Hyperlink 319" xfId="7151"/>
    <cellStyle name="Followed Hyperlink 319 2" xfId="7152"/>
    <cellStyle name="Followed Hyperlink 32" xfId="7153"/>
    <cellStyle name="Followed Hyperlink 32 2" xfId="7154"/>
    <cellStyle name="Followed Hyperlink 32_ECO Targets" xfId="7155"/>
    <cellStyle name="Followed Hyperlink 320" xfId="7156"/>
    <cellStyle name="Followed Hyperlink 320 2" xfId="7157"/>
    <cellStyle name="Followed Hyperlink 321" xfId="7158"/>
    <cellStyle name="Followed Hyperlink 321 2" xfId="7159"/>
    <cellStyle name="Followed Hyperlink 322" xfId="7160"/>
    <cellStyle name="Followed Hyperlink 322 2" xfId="7161"/>
    <cellStyle name="Followed Hyperlink 323" xfId="7162"/>
    <cellStyle name="Followed Hyperlink 323 2" xfId="7163"/>
    <cellStyle name="Followed Hyperlink 324" xfId="7164"/>
    <cellStyle name="Followed Hyperlink 324 2" xfId="7165"/>
    <cellStyle name="Followed Hyperlink 325" xfId="7166"/>
    <cellStyle name="Followed Hyperlink 325 2" xfId="7167"/>
    <cellStyle name="Followed Hyperlink 326" xfId="7168"/>
    <cellStyle name="Followed Hyperlink 326 2" xfId="7169"/>
    <cellStyle name="Followed Hyperlink 327" xfId="7170"/>
    <cellStyle name="Followed Hyperlink 327 2" xfId="7171"/>
    <cellStyle name="Followed Hyperlink 328" xfId="7172"/>
    <cellStyle name="Followed Hyperlink 328 2" xfId="7173"/>
    <cellStyle name="Followed Hyperlink 329" xfId="7174"/>
    <cellStyle name="Followed Hyperlink 329 2" xfId="7175"/>
    <cellStyle name="Followed Hyperlink 33" xfId="7176"/>
    <cellStyle name="Followed Hyperlink 33 2" xfId="7177"/>
    <cellStyle name="Followed Hyperlink 33_ECO Targets" xfId="7178"/>
    <cellStyle name="Followed Hyperlink 330" xfId="7179"/>
    <cellStyle name="Followed Hyperlink 330 2" xfId="7180"/>
    <cellStyle name="Followed Hyperlink 331" xfId="7181"/>
    <cellStyle name="Followed Hyperlink 331 2" xfId="7182"/>
    <cellStyle name="Followed Hyperlink 332" xfId="7183"/>
    <cellStyle name="Followed Hyperlink 332 2" xfId="7184"/>
    <cellStyle name="Followed Hyperlink 333" xfId="7185"/>
    <cellStyle name="Followed Hyperlink 333 2" xfId="7186"/>
    <cellStyle name="Followed Hyperlink 334" xfId="7187"/>
    <cellStyle name="Followed Hyperlink 334 2" xfId="7188"/>
    <cellStyle name="Followed Hyperlink 335" xfId="7189"/>
    <cellStyle name="Followed Hyperlink 335 2" xfId="7190"/>
    <cellStyle name="Followed Hyperlink 336" xfId="7191"/>
    <cellStyle name="Followed Hyperlink 336 2" xfId="7192"/>
    <cellStyle name="Followed Hyperlink 337" xfId="7193"/>
    <cellStyle name="Followed Hyperlink 337 2" xfId="7194"/>
    <cellStyle name="Followed Hyperlink 338" xfId="7195"/>
    <cellStyle name="Followed Hyperlink 338 2" xfId="7196"/>
    <cellStyle name="Followed Hyperlink 339" xfId="7197"/>
    <cellStyle name="Followed Hyperlink 339 2" xfId="7198"/>
    <cellStyle name="Followed Hyperlink 34" xfId="7199"/>
    <cellStyle name="Followed Hyperlink 34 2" xfId="7200"/>
    <cellStyle name="Followed Hyperlink 34_ECO Targets" xfId="7201"/>
    <cellStyle name="Followed Hyperlink 340" xfId="7202"/>
    <cellStyle name="Followed Hyperlink 340 2" xfId="7203"/>
    <cellStyle name="Followed Hyperlink 341" xfId="7204"/>
    <cellStyle name="Followed Hyperlink 341 2" xfId="7205"/>
    <cellStyle name="Followed Hyperlink 342" xfId="7206"/>
    <cellStyle name="Followed Hyperlink 342 2" xfId="7207"/>
    <cellStyle name="Followed Hyperlink 343" xfId="7208"/>
    <cellStyle name="Followed Hyperlink 343 2" xfId="7209"/>
    <cellStyle name="Followed Hyperlink 344" xfId="7210"/>
    <cellStyle name="Followed Hyperlink 344 2" xfId="7211"/>
    <cellStyle name="Followed Hyperlink 345" xfId="7212"/>
    <cellStyle name="Followed Hyperlink 345 2" xfId="7213"/>
    <cellStyle name="Followed Hyperlink 346" xfId="7214"/>
    <cellStyle name="Followed Hyperlink 346 2" xfId="7215"/>
    <cellStyle name="Followed Hyperlink 347" xfId="7216"/>
    <cellStyle name="Followed Hyperlink 347 2" xfId="7217"/>
    <cellStyle name="Followed Hyperlink 348" xfId="7218"/>
    <cellStyle name="Followed Hyperlink 348 2" xfId="7219"/>
    <cellStyle name="Followed Hyperlink 349" xfId="7220"/>
    <cellStyle name="Followed Hyperlink 349 2" xfId="7221"/>
    <cellStyle name="Followed Hyperlink 35" xfId="7222"/>
    <cellStyle name="Followed Hyperlink 35 2" xfId="7223"/>
    <cellStyle name="Followed Hyperlink 35_ECO Targets" xfId="7224"/>
    <cellStyle name="Followed Hyperlink 350" xfId="7225"/>
    <cellStyle name="Followed Hyperlink 350 2" xfId="7226"/>
    <cellStyle name="Followed Hyperlink 351" xfId="7227"/>
    <cellStyle name="Followed Hyperlink 351 2" xfId="7228"/>
    <cellStyle name="Followed Hyperlink 352" xfId="7229"/>
    <cellStyle name="Followed Hyperlink 352 2" xfId="7230"/>
    <cellStyle name="Followed Hyperlink 353" xfId="7231"/>
    <cellStyle name="Followed Hyperlink 353 2" xfId="7232"/>
    <cellStyle name="Followed Hyperlink 354" xfId="7233"/>
    <cellStyle name="Followed Hyperlink 354 2" xfId="7234"/>
    <cellStyle name="Followed Hyperlink 355" xfId="7235"/>
    <cellStyle name="Followed Hyperlink 355 2" xfId="7236"/>
    <cellStyle name="Followed Hyperlink 356" xfId="7237"/>
    <cellStyle name="Followed Hyperlink 356 2" xfId="7238"/>
    <cellStyle name="Followed Hyperlink 357" xfId="7239"/>
    <cellStyle name="Followed Hyperlink 357 2" xfId="7240"/>
    <cellStyle name="Followed Hyperlink 358" xfId="7241"/>
    <cellStyle name="Followed Hyperlink 358 2" xfId="7242"/>
    <cellStyle name="Followed Hyperlink 359" xfId="7243"/>
    <cellStyle name="Followed Hyperlink 359 2" xfId="7244"/>
    <cellStyle name="Followed Hyperlink 36" xfId="7245"/>
    <cellStyle name="Followed Hyperlink 36 2" xfId="7246"/>
    <cellStyle name="Followed Hyperlink 36_ECO Targets" xfId="7247"/>
    <cellStyle name="Followed Hyperlink 360" xfId="7248"/>
    <cellStyle name="Followed Hyperlink 360 2" xfId="7249"/>
    <cellStyle name="Followed Hyperlink 361" xfId="7250"/>
    <cellStyle name="Followed Hyperlink 361 2" xfId="7251"/>
    <cellStyle name="Followed Hyperlink 362" xfId="7252"/>
    <cellStyle name="Followed Hyperlink 362 2" xfId="7253"/>
    <cellStyle name="Followed Hyperlink 363" xfId="7254"/>
    <cellStyle name="Followed Hyperlink 363 2" xfId="7255"/>
    <cellStyle name="Followed Hyperlink 364" xfId="7256"/>
    <cellStyle name="Followed Hyperlink 364 2" xfId="7257"/>
    <cellStyle name="Followed Hyperlink 365" xfId="7258"/>
    <cellStyle name="Followed Hyperlink 365 2" xfId="7259"/>
    <cellStyle name="Followed Hyperlink 366" xfId="7260"/>
    <cellStyle name="Followed Hyperlink 366 2" xfId="7261"/>
    <cellStyle name="Followed Hyperlink 367" xfId="7262"/>
    <cellStyle name="Followed Hyperlink 367 2" xfId="7263"/>
    <cellStyle name="Followed Hyperlink 368" xfId="7264"/>
    <cellStyle name="Followed Hyperlink 368 2" xfId="7265"/>
    <cellStyle name="Followed Hyperlink 369" xfId="7266"/>
    <cellStyle name="Followed Hyperlink 369 2" xfId="7267"/>
    <cellStyle name="Followed Hyperlink 37" xfId="7268"/>
    <cellStyle name="Followed Hyperlink 37 2" xfId="7269"/>
    <cellStyle name="Followed Hyperlink 37_ECO Targets" xfId="7270"/>
    <cellStyle name="Followed Hyperlink 370" xfId="7271"/>
    <cellStyle name="Followed Hyperlink 370 2" xfId="7272"/>
    <cellStyle name="Followed Hyperlink 371" xfId="7273"/>
    <cellStyle name="Followed Hyperlink 371 2" xfId="7274"/>
    <cellStyle name="Followed Hyperlink 372" xfId="7275"/>
    <cellStyle name="Followed Hyperlink 372 2" xfId="7276"/>
    <cellStyle name="Followed Hyperlink 373" xfId="7277"/>
    <cellStyle name="Followed Hyperlink 373 2" xfId="7278"/>
    <cellStyle name="Followed Hyperlink 374" xfId="7279"/>
    <cellStyle name="Followed Hyperlink 374 2" xfId="7280"/>
    <cellStyle name="Followed Hyperlink 375" xfId="7281"/>
    <cellStyle name="Followed Hyperlink 375 2" xfId="7282"/>
    <cellStyle name="Followed Hyperlink 376" xfId="7283"/>
    <cellStyle name="Followed Hyperlink 376 2" xfId="7284"/>
    <cellStyle name="Followed Hyperlink 377" xfId="7285"/>
    <cellStyle name="Followed Hyperlink 377 2" xfId="7286"/>
    <cellStyle name="Followed Hyperlink 378" xfId="7287"/>
    <cellStyle name="Followed Hyperlink 378 2" xfId="7288"/>
    <cellStyle name="Followed Hyperlink 379" xfId="7289"/>
    <cellStyle name="Followed Hyperlink 379 2" xfId="7290"/>
    <cellStyle name="Followed Hyperlink 38" xfId="7291"/>
    <cellStyle name="Followed Hyperlink 38 2" xfId="7292"/>
    <cellStyle name="Followed Hyperlink 38_ECO Targets" xfId="7293"/>
    <cellStyle name="Followed Hyperlink 380" xfId="7294"/>
    <cellStyle name="Followed Hyperlink 380 2" xfId="7295"/>
    <cellStyle name="Followed Hyperlink 381" xfId="7296"/>
    <cellStyle name="Followed Hyperlink 381 2" xfId="7297"/>
    <cellStyle name="Followed Hyperlink 382" xfId="7298"/>
    <cellStyle name="Followed Hyperlink 382 2" xfId="7299"/>
    <cellStyle name="Followed Hyperlink 383" xfId="7300"/>
    <cellStyle name="Followed Hyperlink 383 2" xfId="7301"/>
    <cellStyle name="Followed Hyperlink 384" xfId="7302"/>
    <cellStyle name="Followed Hyperlink 384 2" xfId="7303"/>
    <cellStyle name="Followed Hyperlink 385" xfId="7304"/>
    <cellStyle name="Followed Hyperlink 385 2" xfId="7305"/>
    <cellStyle name="Followed Hyperlink 386" xfId="7306"/>
    <cellStyle name="Followed Hyperlink 386 2" xfId="7307"/>
    <cellStyle name="Followed Hyperlink 387" xfId="7308"/>
    <cellStyle name="Followed Hyperlink 387 2" xfId="7309"/>
    <cellStyle name="Followed Hyperlink 388" xfId="7310"/>
    <cellStyle name="Followed Hyperlink 388 2" xfId="7311"/>
    <cellStyle name="Followed Hyperlink 389" xfId="7312"/>
    <cellStyle name="Followed Hyperlink 389 2" xfId="7313"/>
    <cellStyle name="Followed Hyperlink 39" xfId="7314"/>
    <cellStyle name="Followed Hyperlink 39 2" xfId="7315"/>
    <cellStyle name="Followed Hyperlink 39_ECO Targets" xfId="7316"/>
    <cellStyle name="Followed Hyperlink 390" xfId="7317"/>
    <cellStyle name="Followed Hyperlink 390 2" xfId="7318"/>
    <cellStyle name="Followed Hyperlink 391" xfId="7319"/>
    <cellStyle name="Followed Hyperlink 391 2" xfId="7320"/>
    <cellStyle name="Followed Hyperlink 392" xfId="7321"/>
    <cellStyle name="Followed Hyperlink 392 2" xfId="7322"/>
    <cellStyle name="Followed Hyperlink 393" xfId="7323"/>
    <cellStyle name="Followed Hyperlink 393 2" xfId="7324"/>
    <cellStyle name="Followed Hyperlink 394" xfId="7325"/>
    <cellStyle name="Followed Hyperlink 394 2" xfId="7326"/>
    <cellStyle name="Followed Hyperlink 395" xfId="7327"/>
    <cellStyle name="Followed Hyperlink 395 2" xfId="7328"/>
    <cellStyle name="Followed Hyperlink 396" xfId="7329"/>
    <cellStyle name="Followed Hyperlink 396 2" xfId="7330"/>
    <cellStyle name="Followed Hyperlink 397" xfId="7331"/>
    <cellStyle name="Followed Hyperlink 397 2" xfId="7332"/>
    <cellStyle name="Followed Hyperlink 398" xfId="7333"/>
    <cellStyle name="Followed Hyperlink 398 2" xfId="7334"/>
    <cellStyle name="Followed Hyperlink 399" xfId="7335"/>
    <cellStyle name="Followed Hyperlink 399 2" xfId="7336"/>
    <cellStyle name="Followed Hyperlink 4" xfId="7337"/>
    <cellStyle name="Followed Hyperlink 4 2" xfId="7338"/>
    <cellStyle name="Followed Hyperlink 4_ECO Targets" xfId="7339"/>
    <cellStyle name="Followed Hyperlink 40" xfId="7340"/>
    <cellStyle name="Followed Hyperlink 40 2" xfId="7341"/>
    <cellStyle name="Followed Hyperlink 40_ECO Targets" xfId="7342"/>
    <cellStyle name="Followed Hyperlink 400" xfId="7343"/>
    <cellStyle name="Followed Hyperlink 400 2" xfId="7344"/>
    <cellStyle name="Followed Hyperlink 401" xfId="7345"/>
    <cellStyle name="Followed Hyperlink 401 2" xfId="7346"/>
    <cellStyle name="Followed Hyperlink 402" xfId="7347"/>
    <cellStyle name="Followed Hyperlink 402 2" xfId="7348"/>
    <cellStyle name="Followed Hyperlink 403" xfId="7349"/>
    <cellStyle name="Followed Hyperlink 403 2" xfId="7350"/>
    <cellStyle name="Followed Hyperlink 404" xfId="7351"/>
    <cellStyle name="Followed Hyperlink 404 2" xfId="7352"/>
    <cellStyle name="Followed Hyperlink 405" xfId="7353"/>
    <cellStyle name="Followed Hyperlink 405 2" xfId="7354"/>
    <cellStyle name="Followed Hyperlink 406" xfId="7355"/>
    <cellStyle name="Followed Hyperlink 406 2" xfId="7356"/>
    <cellStyle name="Followed Hyperlink 407" xfId="7357"/>
    <cellStyle name="Followed Hyperlink 407 2" xfId="7358"/>
    <cellStyle name="Followed Hyperlink 408" xfId="7359"/>
    <cellStyle name="Followed Hyperlink 408 2" xfId="7360"/>
    <cellStyle name="Followed Hyperlink 409" xfId="7361"/>
    <cellStyle name="Followed Hyperlink 409 2" xfId="7362"/>
    <cellStyle name="Followed Hyperlink 41" xfId="7363"/>
    <cellStyle name="Followed Hyperlink 41 2" xfId="7364"/>
    <cellStyle name="Followed Hyperlink 41_ECO Targets" xfId="7365"/>
    <cellStyle name="Followed Hyperlink 410" xfId="7366"/>
    <cellStyle name="Followed Hyperlink 410 2" xfId="7367"/>
    <cellStyle name="Followed Hyperlink 411" xfId="7368"/>
    <cellStyle name="Followed Hyperlink 411 2" xfId="7369"/>
    <cellStyle name="Followed Hyperlink 412" xfId="7370"/>
    <cellStyle name="Followed Hyperlink 412 2" xfId="7371"/>
    <cellStyle name="Followed Hyperlink 413" xfId="7372"/>
    <cellStyle name="Followed Hyperlink 413 2" xfId="7373"/>
    <cellStyle name="Followed Hyperlink 414" xfId="7374"/>
    <cellStyle name="Followed Hyperlink 414 2" xfId="7375"/>
    <cellStyle name="Followed Hyperlink 415" xfId="7376"/>
    <cellStyle name="Followed Hyperlink 415 2" xfId="7377"/>
    <cellStyle name="Followed Hyperlink 416" xfId="7378"/>
    <cellStyle name="Followed Hyperlink 416 2" xfId="7379"/>
    <cellStyle name="Followed Hyperlink 417" xfId="7380"/>
    <cellStyle name="Followed Hyperlink 417 2" xfId="7381"/>
    <cellStyle name="Followed Hyperlink 418" xfId="7382"/>
    <cellStyle name="Followed Hyperlink 418 2" xfId="7383"/>
    <cellStyle name="Followed Hyperlink 419" xfId="7384"/>
    <cellStyle name="Followed Hyperlink 419 2" xfId="7385"/>
    <cellStyle name="Followed Hyperlink 42" xfId="7386"/>
    <cellStyle name="Followed Hyperlink 42 2" xfId="7387"/>
    <cellStyle name="Followed Hyperlink 42_ECO Targets" xfId="7388"/>
    <cellStyle name="Followed Hyperlink 420" xfId="7389"/>
    <cellStyle name="Followed Hyperlink 420 2" xfId="7390"/>
    <cellStyle name="Followed Hyperlink 421" xfId="7391"/>
    <cellStyle name="Followed Hyperlink 421 2" xfId="7392"/>
    <cellStyle name="Followed Hyperlink 422" xfId="7393"/>
    <cellStyle name="Followed Hyperlink 422 2" xfId="7394"/>
    <cellStyle name="Followed Hyperlink 423" xfId="7395"/>
    <cellStyle name="Followed Hyperlink 423 2" xfId="7396"/>
    <cellStyle name="Followed Hyperlink 424" xfId="7397"/>
    <cellStyle name="Followed Hyperlink 424 2" xfId="7398"/>
    <cellStyle name="Followed Hyperlink 425" xfId="7399"/>
    <cellStyle name="Followed Hyperlink 425 2" xfId="7400"/>
    <cellStyle name="Followed Hyperlink 426" xfId="7401"/>
    <cellStyle name="Followed Hyperlink 426 2" xfId="7402"/>
    <cellStyle name="Followed Hyperlink 427" xfId="7403"/>
    <cellStyle name="Followed Hyperlink 427 2" xfId="7404"/>
    <cellStyle name="Followed Hyperlink 428" xfId="7405"/>
    <cellStyle name="Followed Hyperlink 428 2" xfId="7406"/>
    <cellStyle name="Followed Hyperlink 429" xfId="7407"/>
    <cellStyle name="Followed Hyperlink 429 2" xfId="7408"/>
    <cellStyle name="Followed Hyperlink 43" xfId="7409"/>
    <cellStyle name="Followed Hyperlink 43 2" xfId="7410"/>
    <cellStyle name="Followed Hyperlink 43_ECO Targets" xfId="7411"/>
    <cellStyle name="Followed Hyperlink 430" xfId="7412"/>
    <cellStyle name="Followed Hyperlink 430 2" xfId="7413"/>
    <cellStyle name="Followed Hyperlink 431" xfId="7414"/>
    <cellStyle name="Followed Hyperlink 431 2" xfId="7415"/>
    <cellStyle name="Followed Hyperlink 432" xfId="7416"/>
    <cellStyle name="Followed Hyperlink 432 2" xfId="7417"/>
    <cellStyle name="Followed Hyperlink 433" xfId="7418"/>
    <cellStyle name="Followed Hyperlink 433 2" xfId="7419"/>
    <cellStyle name="Followed Hyperlink 434" xfId="7420"/>
    <cellStyle name="Followed Hyperlink 434 2" xfId="7421"/>
    <cellStyle name="Followed Hyperlink 435" xfId="7422"/>
    <cellStyle name="Followed Hyperlink 435 2" xfId="7423"/>
    <cellStyle name="Followed Hyperlink 436" xfId="7424"/>
    <cellStyle name="Followed Hyperlink 436 2" xfId="7425"/>
    <cellStyle name="Followed Hyperlink 437" xfId="7426"/>
    <cellStyle name="Followed Hyperlink 437 2" xfId="7427"/>
    <cellStyle name="Followed Hyperlink 438" xfId="7428"/>
    <cellStyle name="Followed Hyperlink 438 2" xfId="7429"/>
    <cellStyle name="Followed Hyperlink 439" xfId="7430"/>
    <cellStyle name="Followed Hyperlink 439 2" xfId="7431"/>
    <cellStyle name="Followed Hyperlink 44" xfId="7432"/>
    <cellStyle name="Followed Hyperlink 44 2" xfId="7433"/>
    <cellStyle name="Followed Hyperlink 44_ECO Targets" xfId="7434"/>
    <cellStyle name="Followed Hyperlink 440" xfId="7435"/>
    <cellStyle name="Followed Hyperlink 440 2" xfId="7436"/>
    <cellStyle name="Followed Hyperlink 441" xfId="7437"/>
    <cellStyle name="Followed Hyperlink 441 2" xfId="7438"/>
    <cellStyle name="Followed Hyperlink 442" xfId="7439"/>
    <cellStyle name="Followed Hyperlink 442 2" xfId="7440"/>
    <cellStyle name="Followed Hyperlink 443" xfId="7441"/>
    <cellStyle name="Followed Hyperlink 443 2" xfId="7442"/>
    <cellStyle name="Followed Hyperlink 444" xfId="7443"/>
    <cellStyle name="Followed Hyperlink 444 2" xfId="7444"/>
    <cellStyle name="Followed Hyperlink 445" xfId="7445"/>
    <cellStyle name="Followed Hyperlink 445 2" xfId="7446"/>
    <cellStyle name="Followed Hyperlink 446" xfId="7447"/>
    <cellStyle name="Followed Hyperlink 446 2" xfId="7448"/>
    <cellStyle name="Followed Hyperlink 447" xfId="7449"/>
    <cellStyle name="Followed Hyperlink 447 2" xfId="7450"/>
    <cellStyle name="Followed Hyperlink 448" xfId="7451"/>
    <cellStyle name="Followed Hyperlink 448 2" xfId="7452"/>
    <cellStyle name="Followed Hyperlink 449" xfId="7453"/>
    <cellStyle name="Followed Hyperlink 449 2" xfId="7454"/>
    <cellStyle name="Followed Hyperlink 45" xfId="7455"/>
    <cellStyle name="Followed Hyperlink 45 2" xfId="7456"/>
    <cellStyle name="Followed Hyperlink 45_ECO Targets" xfId="7457"/>
    <cellStyle name="Followed Hyperlink 450" xfId="7458"/>
    <cellStyle name="Followed Hyperlink 450 2" xfId="7459"/>
    <cellStyle name="Followed Hyperlink 451" xfId="7460"/>
    <cellStyle name="Followed Hyperlink 451 2" xfId="7461"/>
    <cellStyle name="Followed Hyperlink 452" xfId="7462"/>
    <cellStyle name="Followed Hyperlink 452 2" xfId="7463"/>
    <cellStyle name="Followed Hyperlink 453" xfId="7464"/>
    <cellStyle name="Followed Hyperlink 453 2" xfId="7465"/>
    <cellStyle name="Followed Hyperlink 454" xfId="7466"/>
    <cellStyle name="Followed Hyperlink 454 2" xfId="7467"/>
    <cellStyle name="Followed Hyperlink 455" xfId="7468"/>
    <cellStyle name="Followed Hyperlink 455 2" xfId="7469"/>
    <cellStyle name="Followed Hyperlink 456" xfId="7470"/>
    <cellStyle name="Followed Hyperlink 456 2" xfId="7471"/>
    <cellStyle name="Followed Hyperlink 457" xfId="7472"/>
    <cellStyle name="Followed Hyperlink 457 2" xfId="7473"/>
    <cellStyle name="Followed Hyperlink 458" xfId="7474"/>
    <cellStyle name="Followed Hyperlink 458 2" xfId="7475"/>
    <cellStyle name="Followed Hyperlink 459" xfId="7476"/>
    <cellStyle name="Followed Hyperlink 459 2" xfId="7477"/>
    <cellStyle name="Followed Hyperlink 46" xfId="7478"/>
    <cellStyle name="Followed Hyperlink 46 2" xfId="7479"/>
    <cellStyle name="Followed Hyperlink 46_ECO Targets" xfId="7480"/>
    <cellStyle name="Followed Hyperlink 460" xfId="7481"/>
    <cellStyle name="Followed Hyperlink 460 2" xfId="7482"/>
    <cellStyle name="Followed Hyperlink 461" xfId="7483"/>
    <cellStyle name="Followed Hyperlink 461 2" xfId="7484"/>
    <cellStyle name="Followed Hyperlink 462" xfId="7485"/>
    <cellStyle name="Followed Hyperlink 462 2" xfId="7486"/>
    <cellStyle name="Followed Hyperlink 463" xfId="7487"/>
    <cellStyle name="Followed Hyperlink 463 2" xfId="7488"/>
    <cellStyle name="Followed Hyperlink 464" xfId="7489"/>
    <cellStyle name="Followed Hyperlink 464 2" xfId="7490"/>
    <cellStyle name="Followed Hyperlink 465" xfId="7491"/>
    <cellStyle name="Followed Hyperlink 465 2" xfId="7492"/>
    <cellStyle name="Followed Hyperlink 466" xfId="7493"/>
    <cellStyle name="Followed Hyperlink 466 2" xfId="7494"/>
    <cellStyle name="Followed Hyperlink 467" xfId="7495"/>
    <cellStyle name="Followed Hyperlink 467 2" xfId="7496"/>
    <cellStyle name="Followed Hyperlink 468" xfId="7497"/>
    <cellStyle name="Followed Hyperlink 468 2" xfId="7498"/>
    <cellStyle name="Followed Hyperlink 469" xfId="7499"/>
    <cellStyle name="Followed Hyperlink 469 2" xfId="7500"/>
    <cellStyle name="Followed Hyperlink 47" xfId="7501"/>
    <cellStyle name="Followed Hyperlink 47 2" xfId="7502"/>
    <cellStyle name="Followed Hyperlink 47_ECO Targets" xfId="7503"/>
    <cellStyle name="Followed Hyperlink 470" xfId="7504"/>
    <cellStyle name="Followed Hyperlink 470 2" xfId="7505"/>
    <cellStyle name="Followed Hyperlink 471" xfId="7506"/>
    <cellStyle name="Followed Hyperlink 471 2" xfId="7507"/>
    <cellStyle name="Followed Hyperlink 472" xfId="7508"/>
    <cellStyle name="Followed Hyperlink 472 2" xfId="7509"/>
    <cellStyle name="Followed Hyperlink 473" xfId="7510"/>
    <cellStyle name="Followed Hyperlink 473 2" xfId="7511"/>
    <cellStyle name="Followed Hyperlink 474" xfId="7512"/>
    <cellStyle name="Followed Hyperlink 474 2" xfId="7513"/>
    <cellStyle name="Followed Hyperlink 475" xfId="7514"/>
    <cellStyle name="Followed Hyperlink 475 2" xfId="7515"/>
    <cellStyle name="Followed Hyperlink 476" xfId="7516"/>
    <cellStyle name="Followed Hyperlink 476 2" xfId="7517"/>
    <cellStyle name="Followed Hyperlink 477" xfId="7518"/>
    <cellStyle name="Followed Hyperlink 477 2" xfId="7519"/>
    <cellStyle name="Followed Hyperlink 478" xfId="7520"/>
    <cellStyle name="Followed Hyperlink 478 2" xfId="7521"/>
    <cellStyle name="Followed Hyperlink 479" xfId="7522"/>
    <cellStyle name="Followed Hyperlink 479 2" xfId="7523"/>
    <cellStyle name="Followed Hyperlink 48" xfId="7524"/>
    <cellStyle name="Followed Hyperlink 48 2" xfId="7525"/>
    <cellStyle name="Followed Hyperlink 48_ECO Targets" xfId="7526"/>
    <cellStyle name="Followed Hyperlink 480" xfId="7527"/>
    <cellStyle name="Followed Hyperlink 480 2" xfId="7528"/>
    <cellStyle name="Followed Hyperlink 481" xfId="7529"/>
    <cellStyle name="Followed Hyperlink 481 2" xfId="7530"/>
    <cellStyle name="Followed Hyperlink 482" xfId="7531"/>
    <cellStyle name="Followed Hyperlink 482 2" xfId="7532"/>
    <cellStyle name="Followed Hyperlink 483" xfId="7533"/>
    <cellStyle name="Followed Hyperlink 483 2" xfId="7534"/>
    <cellStyle name="Followed Hyperlink 484" xfId="7535"/>
    <cellStyle name="Followed Hyperlink 484 2" xfId="7536"/>
    <cellStyle name="Followed Hyperlink 485" xfId="7537"/>
    <cellStyle name="Followed Hyperlink 485 2" xfId="7538"/>
    <cellStyle name="Followed Hyperlink 486" xfId="7539"/>
    <cellStyle name="Followed Hyperlink 486 2" xfId="7540"/>
    <cellStyle name="Followed Hyperlink 487" xfId="7541"/>
    <cellStyle name="Followed Hyperlink 487 2" xfId="7542"/>
    <cellStyle name="Followed Hyperlink 488" xfId="7543"/>
    <cellStyle name="Followed Hyperlink 488 2" xfId="7544"/>
    <cellStyle name="Followed Hyperlink 489" xfId="7545"/>
    <cellStyle name="Followed Hyperlink 489 2" xfId="7546"/>
    <cellStyle name="Followed Hyperlink 49" xfId="7547"/>
    <cellStyle name="Followed Hyperlink 49 2" xfId="7548"/>
    <cellStyle name="Followed Hyperlink 49_ECO Targets" xfId="7549"/>
    <cellStyle name="Followed Hyperlink 490" xfId="7550"/>
    <cellStyle name="Followed Hyperlink 490 2" xfId="7551"/>
    <cellStyle name="Followed Hyperlink 491" xfId="7552"/>
    <cellStyle name="Followed Hyperlink 491 2" xfId="7553"/>
    <cellStyle name="Followed Hyperlink 492" xfId="7554"/>
    <cellStyle name="Followed Hyperlink 492 2" xfId="7555"/>
    <cellStyle name="Followed Hyperlink 493" xfId="7556"/>
    <cellStyle name="Followed Hyperlink 493 2" xfId="7557"/>
    <cellStyle name="Followed Hyperlink 494" xfId="7558"/>
    <cellStyle name="Followed Hyperlink 494 2" xfId="7559"/>
    <cellStyle name="Followed Hyperlink 495" xfId="7560"/>
    <cellStyle name="Followed Hyperlink 495 2" xfId="7561"/>
    <cellStyle name="Followed Hyperlink 496" xfId="7562"/>
    <cellStyle name="Followed Hyperlink 496 2" xfId="7563"/>
    <cellStyle name="Followed Hyperlink 497" xfId="7564"/>
    <cellStyle name="Followed Hyperlink 497 2" xfId="7565"/>
    <cellStyle name="Followed Hyperlink 498" xfId="7566"/>
    <cellStyle name="Followed Hyperlink 498 2" xfId="7567"/>
    <cellStyle name="Followed Hyperlink 499" xfId="7568"/>
    <cellStyle name="Followed Hyperlink 499 2" xfId="7569"/>
    <cellStyle name="Followed Hyperlink 5" xfId="7570"/>
    <cellStyle name="Followed Hyperlink 5 2" xfId="7571"/>
    <cellStyle name="Followed Hyperlink 5_ECO Targets" xfId="7572"/>
    <cellStyle name="Followed Hyperlink 50" xfId="7573"/>
    <cellStyle name="Followed Hyperlink 50 2" xfId="7574"/>
    <cellStyle name="Followed Hyperlink 50_ECO Targets" xfId="7575"/>
    <cellStyle name="Followed Hyperlink 500" xfId="7576"/>
    <cellStyle name="Followed Hyperlink 500 2" xfId="7577"/>
    <cellStyle name="Followed Hyperlink 501" xfId="7578"/>
    <cellStyle name="Followed Hyperlink 501 2" xfId="7579"/>
    <cellStyle name="Followed Hyperlink 502" xfId="7580"/>
    <cellStyle name="Followed Hyperlink 502 2" xfId="7581"/>
    <cellStyle name="Followed Hyperlink 503" xfId="7582"/>
    <cellStyle name="Followed Hyperlink 503 2" xfId="7583"/>
    <cellStyle name="Followed Hyperlink 504" xfId="7584"/>
    <cellStyle name="Followed Hyperlink 504 2" xfId="7585"/>
    <cellStyle name="Followed Hyperlink 505" xfId="7586"/>
    <cellStyle name="Followed Hyperlink 505 2" xfId="7587"/>
    <cellStyle name="Followed Hyperlink 506" xfId="7588"/>
    <cellStyle name="Followed Hyperlink 506 2" xfId="7589"/>
    <cellStyle name="Followed Hyperlink 507" xfId="7590"/>
    <cellStyle name="Followed Hyperlink 507 2" xfId="7591"/>
    <cellStyle name="Followed Hyperlink 508" xfId="7592"/>
    <cellStyle name="Followed Hyperlink 508 2" xfId="7593"/>
    <cellStyle name="Followed Hyperlink 509" xfId="7594"/>
    <cellStyle name="Followed Hyperlink 509 2" xfId="7595"/>
    <cellStyle name="Followed Hyperlink 51" xfId="7596"/>
    <cellStyle name="Followed Hyperlink 51 2" xfId="7597"/>
    <cellStyle name="Followed Hyperlink 51_ECO Targets" xfId="7598"/>
    <cellStyle name="Followed Hyperlink 510" xfId="7599"/>
    <cellStyle name="Followed Hyperlink 510 2" xfId="7600"/>
    <cellStyle name="Followed Hyperlink 511" xfId="7601"/>
    <cellStyle name="Followed Hyperlink 511 2" xfId="7602"/>
    <cellStyle name="Followed Hyperlink 512" xfId="7603"/>
    <cellStyle name="Followed Hyperlink 512 2" xfId="7604"/>
    <cellStyle name="Followed Hyperlink 513" xfId="7605"/>
    <cellStyle name="Followed Hyperlink 513 2" xfId="7606"/>
    <cellStyle name="Followed Hyperlink 514" xfId="7607"/>
    <cellStyle name="Followed Hyperlink 514 2" xfId="7608"/>
    <cellStyle name="Followed Hyperlink 515" xfId="7609"/>
    <cellStyle name="Followed Hyperlink 515 2" xfId="7610"/>
    <cellStyle name="Followed Hyperlink 516" xfId="7611"/>
    <cellStyle name="Followed Hyperlink 516 2" xfId="7612"/>
    <cellStyle name="Followed Hyperlink 517" xfId="7613"/>
    <cellStyle name="Followed Hyperlink 517 2" xfId="7614"/>
    <cellStyle name="Followed Hyperlink 518" xfId="7615"/>
    <cellStyle name="Followed Hyperlink 518 2" xfId="7616"/>
    <cellStyle name="Followed Hyperlink 519" xfId="7617"/>
    <cellStyle name="Followed Hyperlink 519 2" xfId="7618"/>
    <cellStyle name="Followed Hyperlink 52" xfId="7619"/>
    <cellStyle name="Followed Hyperlink 52 2" xfId="7620"/>
    <cellStyle name="Followed Hyperlink 52_ECO Targets" xfId="7621"/>
    <cellStyle name="Followed Hyperlink 520" xfId="7622"/>
    <cellStyle name="Followed Hyperlink 520 2" xfId="7623"/>
    <cellStyle name="Followed Hyperlink 521" xfId="7624"/>
    <cellStyle name="Followed Hyperlink 521 2" xfId="7625"/>
    <cellStyle name="Followed Hyperlink 522" xfId="7626"/>
    <cellStyle name="Followed Hyperlink 522 2" xfId="7627"/>
    <cellStyle name="Followed Hyperlink 523" xfId="7628"/>
    <cellStyle name="Followed Hyperlink 523 2" xfId="7629"/>
    <cellStyle name="Followed Hyperlink 524" xfId="7630"/>
    <cellStyle name="Followed Hyperlink 524 2" xfId="7631"/>
    <cellStyle name="Followed Hyperlink 525" xfId="7632"/>
    <cellStyle name="Followed Hyperlink 525 2" xfId="7633"/>
    <cellStyle name="Followed Hyperlink 526" xfId="7634"/>
    <cellStyle name="Followed Hyperlink 526 2" xfId="7635"/>
    <cellStyle name="Followed Hyperlink 527" xfId="7636"/>
    <cellStyle name="Followed Hyperlink 527 2" xfId="7637"/>
    <cellStyle name="Followed Hyperlink 528" xfId="7638"/>
    <cellStyle name="Followed Hyperlink 528 2" xfId="7639"/>
    <cellStyle name="Followed Hyperlink 529" xfId="7640"/>
    <cellStyle name="Followed Hyperlink 529 2" xfId="7641"/>
    <cellStyle name="Followed Hyperlink 53" xfId="7642"/>
    <cellStyle name="Followed Hyperlink 53 2" xfId="7643"/>
    <cellStyle name="Followed Hyperlink 53_ECO Targets" xfId="7644"/>
    <cellStyle name="Followed Hyperlink 530" xfId="7645"/>
    <cellStyle name="Followed Hyperlink 530 2" xfId="7646"/>
    <cellStyle name="Followed Hyperlink 531" xfId="7647"/>
    <cellStyle name="Followed Hyperlink 531 2" xfId="7648"/>
    <cellStyle name="Followed Hyperlink 532" xfId="7649"/>
    <cellStyle name="Followed Hyperlink 532 2" xfId="7650"/>
    <cellStyle name="Followed Hyperlink 533" xfId="7651"/>
    <cellStyle name="Followed Hyperlink 533 2" xfId="7652"/>
    <cellStyle name="Followed Hyperlink 534" xfId="7653"/>
    <cellStyle name="Followed Hyperlink 534 2" xfId="7654"/>
    <cellStyle name="Followed Hyperlink 535" xfId="7655"/>
    <cellStyle name="Followed Hyperlink 535 2" xfId="7656"/>
    <cellStyle name="Followed Hyperlink 536" xfId="7657"/>
    <cellStyle name="Followed Hyperlink 536 2" xfId="7658"/>
    <cellStyle name="Followed Hyperlink 537" xfId="7659"/>
    <cellStyle name="Followed Hyperlink 537 2" xfId="7660"/>
    <cellStyle name="Followed Hyperlink 538" xfId="7661"/>
    <cellStyle name="Followed Hyperlink 538 2" xfId="7662"/>
    <cellStyle name="Followed Hyperlink 539" xfId="7663"/>
    <cellStyle name="Followed Hyperlink 539 2" xfId="7664"/>
    <cellStyle name="Followed Hyperlink 54" xfId="7665"/>
    <cellStyle name="Followed Hyperlink 54 2" xfId="7666"/>
    <cellStyle name="Followed Hyperlink 54_ECO Targets" xfId="7667"/>
    <cellStyle name="Followed Hyperlink 540" xfId="7668"/>
    <cellStyle name="Followed Hyperlink 540 2" xfId="7669"/>
    <cellStyle name="Followed Hyperlink 541" xfId="7670"/>
    <cellStyle name="Followed Hyperlink 541 2" xfId="7671"/>
    <cellStyle name="Followed Hyperlink 542" xfId="7672"/>
    <cellStyle name="Followed Hyperlink 542 2" xfId="7673"/>
    <cellStyle name="Followed Hyperlink 543" xfId="7674"/>
    <cellStyle name="Followed Hyperlink 543 2" xfId="7675"/>
    <cellStyle name="Followed Hyperlink 544" xfId="7676"/>
    <cellStyle name="Followed Hyperlink 544 2" xfId="7677"/>
    <cellStyle name="Followed Hyperlink 545" xfId="7678"/>
    <cellStyle name="Followed Hyperlink 545 2" xfId="7679"/>
    <cellStyle name="Followed Hyperlink 546" xfId="7680"/>
    <cellStyle name="Followed Hyperlink 546 2" xfId="7681"/>
    <cellStyle name="Followed Hyperlink 547" xfId="7682"/>
    <cellStyle name="Followed Hyperlink 547 2" xfId="7683"/>
    <cellStyle name="Followed Hyperlink 548" xfId="7684"/>
    <cellStyle name="Followed Hyperlink 548 2" xfId="7685"/>
    <cellStyle name="Followed Hyperlink 549" xfId="7686"/>
    <cellStyle name="Followed Hyperlink 549 2" xfId="7687"/>
    <cellStyle name="Followed Hyperlink 55" xfId="7688"/>
    <cellStyle name="Followed Hyperlink 55 2" xfId="7689"/>
    <cellStyle name="Followed Hyperlink 55_ECO Targets" xfId="7690"/>
    <cellStyle name="Followed Hyperlink 550" xfId="7691"/>
    <cellStyle name="Followed Hyperlink 550 2" xfId="7692"/>
    <cellStyle name="Followed Hyperlink 551" xfId="7693"/>
    <cellStyle name="Followed Hyperlink 551 2" xfId="7694"/>
    <cellStyle name="Followed Hyperlink 552" xfId="7695"/>
    <cellStyle name="Followed Hyperlink 552 2" xfId="7696"/>
    <cellStyle name="Followed Hyperlink 553" xfId="7697"/>
    <cellStyle name="Followed Hyperlink 553 2" xfId="7698"/>
    <cellStyle name="Followed Hyperlink 554" xfId="7699"/>
    <cellStyle name="Followed Hyperlink 554 2" xfId="7700"/>
    <cellStyle name="Followed Hyperlink 555" xfId="7701"/>
    <cellStyle name="Followed Hyperlink 555 2" xfId="7702"/>
    <cellStyle name="Followed Hyperlink 556" xfId="7703"/>
    <cellStyle name="Followed Hyperlink 556 2" xfId="7704"/>
    <cellStyle name="Followed Hyperlink 557" xfId="7705"/>
    <cellStyle name="Followed Hyperlink 557 2" xfId="7706"/>
    <cellStyle name="Followed Hyperlink 558" xfId="7707"/>
    <cellStyle name="Followed Hyperlink 558 2" xfId="7708"/>
    <cellStyle name="Followed Hyperlink 559" xfId="7709"/>
    <cellStyle name="Followed Hyperlink 559 2" xfId="7710"/>
    <cellStyle name="Followed Hyperlink 56" xfId="7711"/>
    <cellStyle name="Followed Hyperlink 56 2" xfId="7712"/>
    <cellStyle name="Followed Hyperlink 56_ECO Targets" xfId="7713"/>
    <cellStyle name="Followed Hyperlink 560" xfId="7714"/>
    <cellStyle name="Followed Hyperlink 560 2" xfId="7715"/>
    <cellStyle name="Followed Hyperlink 561" xfId="7716"/>
    <cellStyle name="Followed Hyperlink 561 2" xfId="7717"/>
    <cellStyle name="Followed Hyperlink 562" xfId="7718"/>
    <cellStyle name="Followed Hyperlink 562 2" xfId="7719"/>
    <cellStyle name="Followed Hyperlink 563" xfId="7720"/>
    <cellStyle name="Followed Hyperlink 563 2" xfId="7721"/>
    <cellStyle name="Followed Hyperlink 564" xfId="7722"/>
    <cellStyle name="Followed Hyperlink 564 2" xfId="7723"/>
    <cellStyle name="Followed Hyperlink 565" xfId="7724"/>
    <cellStyle name="Followed Hyperlink 565 2" xfId="7725"/>
    <cellStyle name="Followed Hyperlink 566" xfId="7726"/>
    <cellStyle name="Followed Hyperlink 566 2" xfId="7727"/>
    <cellStyle name="Followed Hyperlink 567" xfId="7728"/>
    <cellStyle name="Followed Hyperlink 567 2" xfId="7729"/>
    <cellStyle name="Followed Hyperlink 568" xfId="7730"/>
    <cellStyle name="Followed Hyperlink 568 2" xfId="7731"/>
    <cellStyle name="Followed Hyperlink 569" xfId="7732"/>
    <cellStyle name="Followed Hyperlink 569 2" xfId="7733"/>
    <cellStyle name="Followed Hyperlink 57" xfId="7734"/>
    <cellStyle name="Followed Hyperlink 57 2" xfId="7735"/>
    <cellStyle name="Followed Hyperlink 57_ECO Targets" xfId="7736"/>
    <cellStyle name="Followed Hyperlink 570" xfId="7737"/>
    <cellStyle name="Followed Hyperlink 570 2" xfId="7738"/>
    <cellStyle name="Followed Hyperlink 571" xfId="7739"/>
    <cellStyle name="Followed Hyperlink 571 2" xfId="7740"/>
    <cellStyle name="Followed Hyperlink 572" xfId="7741"/>
    <cellStyle name="Followed Hyperlink 572 2" xfId="7742"/>
    <cellStyle name="Followed Hyperlink 573" xfId="7743"/>
    <cellStyle name="Followed Hyperlink 573 2" xfId="7744"/>
    <cellStyle name="Followed Hyperlink 574" xfId="7745"/>
    <cellStyle name="Followed Hyperlink 574 2" xfId="7746"/>
    <cellStyle name="Followed Hyperlink 575" xfId="7747"/>
    <cellStyle name="Followed Hyperlink 575 2" xfId="7748"/>
    <cellStyle name="Followed Hyperlink 576" xfId="7749"/>
    <cellStyle name="Followed Hyperlink 576 2" xfId="7750"/>
    <cellStyle name="Followed Hyperlink 577" xfId="7751"/>
    <cellStyle name="Followed Hyperlink 577 2" xfId="7752"/>
    <cellStyle name="Followed Hyperlink 578" xfId="7753"/>
    <cellStyle name="Followed Hyperlink 578 2" xfId="7754"/>
    <cellStyle name="Followed Hyperlink 579" xfId="7755"/>
    <cellStyle name="Followed Hyperlink 579 2" xfId="7756"/>
    <cellStyle name="Followed Hyperlink 58" xfId="7757"/>
    <cellStyle name="Followed Hyperlink 58 2" xfId="7758"/>
    <cellStyle name="Followed Hyperlink 58_ECO Targets" xfId="7759"/>
    <cellStyle name="Followed Hyperlink 580" xfId="7760"/>
    <cellStyle name="Followed Hyperlink 580 2" xfId="7761"/>
    <cellStyle name="Followed Hyperlink 581" xfId="7762"/>
    <cellStyle name="Followed Hyperlink 581 2" xfId="7763"/>
    <cellStyle name="Followed Hyperlink 582" xfId="7764"/>
    <cellStyle name="Followed Hyperlink 582 2" xfId="7765"/>
    <cellStyle name="Followed Hyperlink 583" xfId="7766"/>
    <cellStyle name="Followed Hyperlink 583 2" xfId="7767"/>
    <cellStyle name="Followed Hyperlink 584" xfId="7768"/>
    <cellStyle name="Followed Hyperlink 584 2" xfId="7769"/>
    <cellStyle name="Followed Hyperlink 585" xfId="7770"/>
    <cellStyle name="Followed Hyperlink 585 2" xfId="7771"/>
    <cellStyle name="Followed Hyperlink 586" xfId="7772"/>
    <cellStyle name="Followed Hyperlink 586 2" xfId="7773"/>
    <cellStyle name="Followed Hyperlink 587" xfId="7774"/>
    <cellStyle name="Followed Hyperlink 587 2" xfId="7775"/>
    <cellStyle name="Followed Hyperlink 588" xfId="7776"/>
    <cellStyle name="Followed Hyperlink 588 2" xfId="7777"/>
    <cellStyle name="Followed Hyperlink 589" xfId="7778"/>
    <cellStyle name="Followed Hyperlink 589 2" xfId="7779"/>
    <cellStyle name="Followed Hyperlink 59" xfId="7780"/>
    <cellStyle name="Followed Hyperlink 59 2" xfId="7781"/>
    <cellStyle name="Followed Hyperlink 59_ECO Targets" xfId="7782"/>
    <cellStyle name="Followed Hyperlink 590" xfId="7783"/>
    <cellStyle name="Followed Hyperlink 590 2" xfId="7784"/>
    <cellStyle name="Followed Hyperlink 591" xfId="7785"/>
    <cellStyle name="Followed Hyperlink 591 2" xfId="7786"/>
    <cellStyle name="Followed Hyperlink 592" xfId="7787"/>
    <cellStyle name="Followed Hyperlink 592 2" xfId="7788"/>
    <cellStyle name="Followed Hyperlink 593" xfId="7789"/>
    <cellStyle name="Followed Hyperlink 593 2" xfId="7790"/>
    <cellStyle name="Followed Hyperlink 594" xfId="7791"/>
    <cellStyle name="Followed Hyperlink 594 2" xfId="7792"/>
    <cellStyle name="Followed Hyperlink 595" xfId="7793"/>
    <cellStyle name="Followed Hyperlink 595 2" xfId="7794"/>
    <cellStyle name="Followed Hyperlink 596" xfId="7795"/>
    <cellStyle name="Followed Hyperlink 596 2" xfId="7796"/>
    <cellStyle name="Followed Hyperlink 597" xfId="7797"/>
    <cellStyle name="Followed Hyperlink 597 2" xfId="7798"/>
    <cellStyle name="Followed Hyperlink 598" xfId="7799"/>
    <cellStyle name="Followed Hyperlink 598 2" xfId="7800"/>
    <cellStyle name="Followed Hyperlink 599" xfId="7801"/>
    <cellStyle name="Followed Hyperlink 599 2" xfId="7802"/>
    <cellStyle name="Followed Hyperlink 6" xfId="7803"/>
    <cellStyle name="Followed Hyperlink 6 2" xfId="7804"/>
    <cellStyle name="Followed Hyperlink 6_ECO Targets" xfId="7805"/>
    <cellStyle name="Followed Hyperlink 60" xfId="7806"/>
    <cellStyle name="Followed Hyperlink 60 2" xfId="7807"/>
    <cellStyle name="Followed Hyperlink 60_ECO Targets" xfId="7808"/>
    <cellStyle name="Followed Hyperlink 600" xfId="7809"/>
    <cellStyle name="Followed Hyperlink 600 2" xfId="7810"/>
    <cellStyle name="Followed Hyperlink 601" xfId="7811"/>
    <cellStyle name="Followed Hyperlink 601 2" xfId="7812"/>
    <cellStyle name="Followed Hyperlink 602" xfId="7813"/>
    <cellStyle name="Followed Hyperlink 602 2" xfId="7814"/>
    <cellStyle name="Followed Hyperlink 603" xfId="7815"/>
    <cellStyle name="Followed Hyperlink 603 2" xfId="7816"/>
    <cellStyle name="Followed Hyperlink 604" xfId="7817"/>
    <cellStyle name="Followed Hyperlink 604 2" xfId="7818"/>
    <cellStyle name="Followed Hyperlink 605" xfId="7819"/>
    <cellStyle name="Followed Hyperlink 605 2" xfId="7820"/>
    <cellStyle name="Followed Hyperlink 606" xfId="7821"/>
    <cellStyle name="Followed Hyperlink 606 2" xfId="7822"/>
    <cellStyle name="Followed Hyperlink 607" xfId="7823"/>
    <cellStyle name="Followed Hyperlink 607 2" xfId="7824"/>
    <cellStyle name="Followed Hyperlink 608" xfId="7825"/>
    <cellStyle name="Followed Hyperlink 608 2" xfId="7826"/>
    <cellStyle name="Followed Hyperlink 609" xfId="7827"/>
    <cellStyle name="Followed Hyperlink 609 2" xfId="7828"/>
    <cellStyle name="Followed Hyperlink 61" xfId="7829"/>
    <cellStyle name="Followed Hyperlink 61 2" xfId="7830"/>
    <cellStyle name="Followed Hyperlink 61_ECO Targets" xfId="7831"/>
    <cellStyle name="Followed Hyperlink 610" xfId="7832"/>
    <cellStyle name="Followed Hyperlink 610 2" xfId="7833"/>
    <cellStyle name="Followed Hyperlink 611" xfId="7834"/>
    <cellStyle name="Followed Hyperlink 611 2" xfId="7835"/>
    <cellStyle name="Followed Hyperlink 612" xfId="7836"/>
    <cellStyle name="Followed Hyperlink 612 2" xfId="7837"/>
    <cellStyle name="Followed Hyperlink 613" xfId="7838"/>
    <cellStyle name="Followed Hyperlink 613 2" xfId="7839"/>
    <cellStyle name="Followed Hyperlink 614" xfId="7840"/>
    <cellStyle name="Followed Hyperlink 614 2" xfId="7841"/>
    <cellStyle name="Followed Hyperlink 615" xfId="7842"/>
    <cellStyle name="Followed Hyperlink 615 2" xfId="7843"/>
    <cellStyle name="Followed Hyperlink 616" xfId="7844"/>
    <cellStyle name="Followed Hyperlink 616 2" xfId="7845"/>
    <cellStyle name="Followed Hyperlink 617" xfId="7846"/>
    <cellStyle name="Followed Hyperlink 617 2" xfId="7847"/>
    <cellStyle name="Followed Hyperlink 618" xfId="7848"/>
    <cellStyle name="Followed Hyperlink 618 2" xfId="7849"/>
    <cellStyle name="Followed Hyperlink 619" xfId="7850"/>
    <cellStyle name="Followed Hyperlink 619 2" xfId="7851"/>
    <cellStyle name="Followed Hyperlink 62" xfId="7852"/>
    <cellStyle name="Followed Hyperlink 62 2" xfId="7853"/>
    <cellStyle name="Followed Hyperlink 620" xfId="7854"/>
    <cellStyle name="Followed Hyperlink 620 2" xfId="7855"/>
    <cellStyle name="Followed Hyperlink 621" xfId="7856"/>
    <cellStyle name="Followed Hyperlink 621 2" xfId="7857"/>
    <cellStyle name="Followed Hyperlink 622" xfId="7858"/>
    <cellStyle name="Followed Hyperlink 622 2" xfId="7859"/>
    <cellStyle name="Followed Hyperlink 623" xfId="7860"/>
    <cellStyle name="Followed Hyperlink 623 2" xfId="7861"/>
    <cellStyle name="Followed Hyperlink 624" xfId="7862"/>
    <cellStyle name="Followed Hyperlink 624 2" xfId="7863"/>
    <cellStyle name="Followed Hyperlink 625" xfId="7864"/>
    <cellStyle name="Followed Hyperlink 625 2" xfId="7865"/>
    <cellStyle name="Followed Hyperlink 626" xfId="7866"/>
    <cellStyle name="Followed Hyperlink 626 2" xfId="7867"/>
    <cellStyle name="Followed Hyperlink 627" xfId="7868"/>
    <cellStyle name="Followed Hyperlink 627 2" xfId="7869"/>
    <cellStyle name="Followed Hyperlink 628" xfId="7870"/>
    <cellStyle name="Followed Hyperlink 628 2" xfId="7871"/>
    <cellStyle name="Followed Hyperlink 629" xfId="7872"/>
    <cellStyle name="Followed Hyperlink 629 2" xfId="7873"/>
    <cellStyle name="Followed Hyperlink 63" xfId="7874"/>
    <cellStyle name="Followed Hyperlink 63 2" xfId="7875"/>
    <cellStyle name="Followed Hyperlink 630" xfId="7876"/>
    <cellStyle name="Followed Hyperlink 630 2" xfId="7877"/>
    <cellStyle name="Followed Hyperlink 631" xfId="7878"/>
    <cellStyle name="Followed Hyperlink 631 2" xfId="7879"/>
    <cellStyle name="Followed Hyperlink 632" xfId="7880"/>
    <cellStyle name="Followed Hyperlink 632 2" xfId="7881"/>
    <cellStyle name="Followed Hyperlink 633" xfId="7882"/>
    <cellStyle name="Followed Hyperlink 633 2" xfId="7883"/>
    <cellStyle name="Followed Hyperlink 634" xfId="7884"/>
    <cellStyle name="Followed Hyperlink 634 2" xfId="7885"/>
    <cellStyle name="Followed Hyperlink 635" xfId="7886"/>
    <cellStyle name="Followed Hyperlink 635 2" xfId="7887"/>
    <cellStyle name="Followed Hyperlink 636" xfId="7888"/>
    <cellStyle name="Followed Hyperlink 636 2" xfId="7889"/>
    <cellStyle name="Followed Hyperlink 637" xfId="7890"/>
    <cellStyle name="Followed Hyperlink 637 2" xfId="7891"/>
    <cellStyle name="Followed Hyperlink 638" xfId="7892"/>
    <cellStyle name="Followed Hyperlink 638 2" xfId="7893"/>
    <cellStyle name="Followed Hyperlink 639" xfId="7894"/>
    <cellStyle name="Followed Hyperlink 639 2" xfId="7895"/>
    <cellStyle name="Followed Hyperlink 64" xfId="7896"/>
    <cellStyle name="Followed Hyperlink 64 2" xfId="7897"/>
    <cellStyle name="Followed Hyperlink 640" xfId="7898"/>
    <cellStyle name="Followed Hyperlink 640 2" xfId="7899"/>
    <cellStyle name="Followed Hyperlink 641" xfId="7900"/>
    <cellStyle name="Followed Hyperlink 641 2" xfId="7901"/>
    <cellStyle name="Followed Hyperlink 642" xfId="7902"/>
    <cellStyle name="Followed Hyperlink 642 2" xfId="7903"/>
    <cellStyle name="Followed Hyperlink 643" xfId="7904"/>
    <cellStyle name="Followed Hyperlink 643 2" xfId="7905"/>
    <cellStyle name="Followed Hyperlink 644" xfId="7906"/>
    <cellStyle name="Followed Hyperlink 644 2" xfId="7907"/>
    <cellStyle name="Followed Hyperlink 645" xfId="7908"/>
    <cellStyle name="Followed Hyperlink 645 2" xfId="7909"/>
    <cellStyle name="Followed Hyperlink 646" xfId="7910"/>
    <cellStyle name="Followed Hyperlink 646 2" xfId="7911"/>
    <cellStyle name="Followed Hyperlink 647" xfId="7912"/>
    <cellStyle name="Followed Hyperlink 647 2" xfId="7913"/>
    <cellStyle name="Followed Hyperlink 648" xfId="7914"/>
    <cellStyle name="Followed Hyperlink 648 2" xfId="7915"/>
    <cellStyle name="Followed Hyperlink 649" xfId="7916"/>
    <cellStyle name="Followed Hyperlink 649 2" xfId="7917"/>
    <cellStyle name="Followed Hyperlink 65" xfId="7918"/>
    <cellStyle name="Followed Hyperlink 65 2" xfId="7919"/>
    <cellStyle name="Followed Hyperlink 650" xfId="7920"/>
    <cellStyle name="Followed Hyperlink 650 2" xfId="7921"/>
    <cellStyle name="Followed Hyperlink 651" xfId="7922"/>
    <cellStyle name="Followed Hyperlink 651 2" xfId="7923"/>
    <cellStyle name="Followed Hyperlink 652" xfId="7924"/>
    <cellStyle name="Followed Hyperlink 652 2" xfId="7925"/>
    <cellStyle name="Followed Hyperlink 653" xfId="7926"/>
    <cellStyle name="Followed Hyperlink 653 2" xfId="7927"/>
    <cellStyle name="Followed Hyperlink 654" xfId="7928"/>
    <cellStyle name="Followed Hyperlink 654 2" xfId="7929"/>
    <cellStyle name="Followed Hyperlink 655" xfId="7930"/>
    <cellStyle name="Followed Hyperlink 655 2" xfId="7931"/>
    <cellStyle name="Followed Hyperlink 656" xfId="7932"/>
    <cellStyle name="Followed Hyperlink 656 2" xfId="7933"/>
    <cellStyle name="Followed Hyperlink 657" xfId="7934"/>
    <cellStyle name="Followed Hyperlink 657 2" xfId="7935"/>
    <cellStyle name="Followed Hyperlink 658" xfId="7936"/>
    <cellStyle name="Followed Hyperlink 658 2" xfId="7937"/>
    <cellStyle name="Followed Hyperlink 659" xfId="7938"/>
    <cellStyle name="Followed Hyperlink 659 2" xfId="7939"/>
    <cellStyle name="Followed Hyperlink 66" xfId="7940"/>
    <cellStyle name="Followed Hyperlink 66 2" xfId="7941"/>
    <cellStyle name="Followed Hyperlink 660" xfId="7942"/>
    <cellStyle name="Followed Hyperlink 660 2" xfId="7943"/>
    <cellStyle name="Followed Hyperlink 661" xfId="7944"/>
    <cellStyle name="Followed Hyperlink 661 2" xfId="7945"/>
    <cellStyle name="Followed Hyperlink 67" xfId="7946"/>
    <cellStyle name="Followed Hyperlink 67 2" xfId="7947"/>
    <cellStyle name="Followed Hyperlink 68" xfId="7948"/>
    <cellStyle name="Followed Hyperlink 68 2" xfId="7949"/>
    <cellStyle name="Followed Hyperlink 69" xfId="7950"/>
    <cellStyle name="Followed Hyperlink 69 2" xfId="7951"/>
    <cellStyle name="Followed Hyperlink 7" xfId="7952"/>
    <cellStyle name="Followed Hyperlink 7 2" xfId="7953"/>
    <cellStyle name="Followed Hyperlink 7_ECO Targets" xfId="7954"/>
    <cellStyle name="Followed Hyperlink 70" xfId="7955"/>
    <cellStyle name="Followed Hyperlink 70 2" xfId="7956"/>
    <cellStyle name="Followed Hyperlink 71" xfId="7957"/>
    <cellStyle name="Followed Hyperlink 71 2" xfId="7958"/>
    <cellStyle name="Followed Hyperlink 72" xfId="7959"/>
    <cellStyle name="Followed Hyperlink 72 2" xfId="7960"/>
    <cellStyle name="Followed Hyperlink 73" xfId="7961"/>
    <cellStyle name="Followed Hyperlink 73 2" xfId="7962"/>
    <cellStyle name="Followed Hyperlink 74" xfId="7963"/>
    <cellStyle name="Followed Hyperlink 74 2" xfId="7964"/>
    <cellStyle name="Followed Hyperlink 75" xfId="7965"/>
    <cellStyle name="Followed Hyperlink 75 2" xfId="7966"/>
    <cellStyle name="Followed Hyperlink 76" xfId="7967"/>
    <cellStyle name="Followed Hyperlink 76 2" xfId="7968"/>
    <cellStyle name="Followed Hyperlink 77" xfId="7969"/>
    <cellStyle name="Followed Hyperlink 77 2" xfId="7970"/>
    <cellStyle name="Followed Hyperlink 78" xfId="7971"/>
    <cellStyle name="Followed Hyperlink 78 2" xfId="7972"/>
    <cellStyle name="Followed Hyperlink 79" xfId="7973"/>
    <cellStyle name="Followed Hyperlink 79 2" xfId="7974"/>
    <cellStyle name="Followed Hyperlink 8" xfId="7975"/>
    <cellStyle name="Followed Hyperlink 8 2" xfId="7976"/>
    <cellStyle name="Followed Hyperlink 8_ECO Targets" xfId="7977"/>
    <cellStyle name="Followed Hyperlink 80" xfId="7978"/>
    <cellStyle name="Followed Hyperlink 80 2" xfId="7979"/>
    <cellStyle name="Followed Hyperlink 81" xfId="7980"/>
    <cellStyle name="Followed Hyperlink 81 2" xfId="7981"/>
    <cellStyle name="Followed Hyperlink 82" xfId="7982"/>
    <cellStyle name="Followed Hyperlink 82 2" xfId="7983"/>
    <cellStyle name="Followed Hyperlink 83" xfId="7984"/>
    <cellStyle name="Followed Hyperlink 83 2" xfId="7985"/>
    <cellStyle name="Followed Hyperlink 84" xfId="7986"/>
    <cellStyle name="Followed Hyperlink 84 2" xfId="7987"/>
    <cellStyle name="Followed Hyperlink 85" xfId="7988"/>
    <cellStyle name="Followed Hyperlink 85 2" xfId="7989"/>
    <cellStyle name="Followed Hyperlink 86" xfId="7990"/>
    <cellStyle name="Followed Hyperlink 86 2" xfId="7991"/>
    <cellStyle name="Followed Hyperlink 87" xfId="7992"/>
    <cellStyle name="Followed Hyperlink 87 2" xfId="7993"/>
    <cellStyle name="Followed Hyperlink 88" xfId="7994"/>
    <cellStyle name="Followed Hyperlink 88 2" xfId="7995"/>
    <cellStyle name="Followed Hyperlink 89" xfId="7996"/>
    <cellStyle name="Followed Hyperlink 89 2" xfId="7997"/>
    <cellStyle name="Followed Hyperlink 9" xfId="7998"/>
    <cellStyle name="Followed Hyperlink 9 2" xfId="7999"/>
    <cellStyle name="Followed Hyperlink 9_ECO Targets" xfId="8000"/>
    <cellStyle name="Followed Hyperlink 90" xfId="8001"/>
    <cellStyle name="Followed Hyperlink 90 2" xfId="8002"/>
    <cellStyle name="Followed Hyperlink 91" xfId="8003"/>
    <cellStyle name="Followed Hyperlink 91 2" xfId="8004"/>
    <cellStyle name="Followed Hyperlink 92" xfId="8005"/>
    <cellStyle name="Followed Hyperlink 92 2" xfId="8006"/>
    <cellStyle name="Followed Hyperlink 93" xfId="8007"/>
    <cellStyle name="Followed Hyperlink 93 2" xfId="8008"/>
    <cellStyle name="Followed Hyperlink 94" xfId="8009"/>
    <cellStyle name="Followed Hyperlink 94 2" xfId="8010"/>
    <cellStyle name="Followed Hyperlink 95" xfId="8011"/>
    <cellStyle name="Followed Hyperlink 95 2" xfId="8012"/>
    <cellStyle name="Followed Hyperlink 96" xfId="8013"/>
    <cellStyle name="Followed Hyperlink 96 2" xfId="8014"/>
    <cellStyle name="Followed Hyperlink 97" xfId="8015"/>
    <cellStyle name="Followed Hyperlink 97 2" xfId="8016"/>
    <cellStyle name="Followed Hyperlink 98" xfId="8017"/>
    <cellStyle name="Followed Hyperlink 98 2" xfId="8018"/>
    <cellStyle name="Followed Hyperlink 99" xfId="8019"/>
    <cellStyle name="Followed Hyperlink 99 2" xfId="8020"/>
    <cellStyle name="Footnote" xfId="8021"/>
    <cellStyle name="Footnotes" xfId="8022"/>
    <cellStyle name="Footnotes 2" xfId="8023"/>
    <cellStyle name="Footnotes_Year on Year Causal" xfId="8024"/>
    <cellStyle name="Forecast" xfId="8025"/>
    <cellStyle name="G02 Table Text" xfId="8026"/>
    <cellStyle name="G02 Table Text 2" xfId="8027"/>
    <cellStyle name="G02 Table Text_BGCE Indirect opex TYP" xfId="8028"/>
    <cellStyle name="G04_Main head" xfId="8029"/>
    <cellStyle name="G05 Tab Head Bold" xfId="8030"/>
    <cellStyle name="G05 Tab Head Bold 2" xfId="8031"/>
    <cellStyle name="G05 Tab Head Bold_BGCE Indirect opex TYP" xfId="8032"/>
    <cellStyle name="G05 Tab Head Light" xfId="8033"/>
    <cellStyle name="G05 Tab Head Light 2" xfId="8034"/>
    <cellStyle name="G05 Tab Head Light_BGCE Indirect opex TYP" xfId="8035"/>
    <cellStyle name="Good 10" xfId="8036"/>
    <cellStyle name="Good 2" xfId="8037"/>
    <cellStyle name="Good 2 10" xfId="8038"/>
    <cellStyle name="Good 2 10 2" xfId="8039"/>
    <cellStyle name="Good 2 10_ECO Targets" xfId="8040"/>
    <cellStyle name="Good 2 11" xfId="8041"/>
    <cellStyle name="Good 2 12" xfId="8042"/>
    <cellStyle name="Good 2 13" xfId="8043"/>
    <cellStyle name="Good 2 14" xfId="8044"/>
    <cellStyle name="Good 2 15" xfId="8045"/>
    <cellStyle name="Good 2 16" xfId="8046"/>
    <cellStyle name="Good 2 17" xfId="8047"/>
    <cellStyle name="Good 2 18" xfId="8048"/>
    <cellStyle name="Good 2 19" xfId="8049"/>
    <cellStyle name="Good 2 2" xfId="8050"/>
    <cellStyle name="Good 2 2 2" xfId="8051"/>
    <cellStyle name="Good 2 2 3" xfId="8052"/>
    <cellStyle name="Good 2 2_ECO Targets" xfId="8053"/>
    <cellStyle name="Good 2 20" xfId="8054"/>
    <cellStyle name="Good 2 3" xfId="8055"/>
    <cellStyle name="Good 2 3 2" xfId="8056"/>
    <cellStyle name="Good 2 3 3" xfId="8057"/>
    <cellStyle name="Good 2 3_ECO Targets" xfId="8058"/>
    <cellStyle name="Good 2 4" xfId="8059"/>
    <cellStyle name="Good 2 4 2" xfId="8060"/>
    <cellStyle name="Good 2 4 3" xfId="8061"/>
    <cellStyle name="Good 2 4_ECO Targets" xfId="8062"/>
    <cellStyle name="Good 2 5" xfId="8063"/>
    <cellStyle name="Good 2 5 2" xfId="8064"/>
    <cellStyle name="Good 2 5 3" xfId="8065"/>
    <cellStyle name="Good 2 5_ECO Targets" xfId="8066"/>
    <cellStyle name="Good 2 6" xfId="8067"/>
    <cellStyle name="Good 2 6 2" xfId="8068"/>
    <cellStyle name="Good 2 6_ECO Targets" xfId="8069"/>
    <cellStyle name="Good 2 7" xfId="8070"/>
    <cellStyle name="Good 2 7 2" xfId="8071"/>
    <cellStyle name="Good 2 7_ECO Targets" xfId="8072"/>
    <cellStyle name="Good 2 8" xfId="8073"/>
    <cellStyle name="Good 2 8 2" xfId="8074"/>
    <cellStyle name="Good 2 8_ECO Targets" xfId="8075"/>
    <cellStyle name="Good 2 9" xfId="8076"/>
    <cellStyle name="Good 2 9 2" xfId="8077"/>
    <cellStyle name="Good 2 9_ECO Targets" xfId="8078"/>
    <cellStyle name="Good 2_ECO Targets" xfId="8079"/>
    <cellStyle name="Good 3" xfId="8080"/>
    <cellStyle name="Good 3 2" xfId="8081"/>
    <cellStyle name="Good 3 2 2" xfId="8082"/>
    <cellStyle name="Good 3 3" xfId="8083"/>
    <cellStyle name="Good 3 4" xfId="8084"/>
    <cellStyle name="Good 3 5" xfId="8085"/>
    <cellStyle name="Good 3 6" xfId="8086"/>
    <cellStyle name="Good 3_ECO Targets" xfId="8087"/>
    <cellStyle name="Good 4" xfId="8088"/>
    <cellStyle name="Good 4 2" xfId="8089"/>
    <cellStyle name="Good 4 3" xfId="8090"/>
    <cellStyle name="Good 4_ECO Targets" xfId="8091"/>
    <cellStyle name="Good 5" xfId="8092"/>
    <cellStyle name="Good 6" xfId="8093"/>
    <cellStyle name="Good 7" xfId="8094"/>
    <cellStyle name="Good 8" xfId="8095"/>
    <cellStyle name="Good 9" xfId="8096"/>
    <cellStyle name="GPAFont" xfId="8097"/>
    <cellStyle name="Green" xfId="8098"/>
    <cellStyle name="Grey" xfId="8099"/>
    <cellStyle name="h" xfId="8100"/>
    <cellStyle name="H0" xfId="8101"/>
    <cellStyle name="H1" xfId="8102"/>
    <cellStyle name="H2" xfId="8103"/>
    <cellStyle name="H3" xfId="8104"/>
    <cellStyle name="H4" xfId="8105"/>
    <cellStyle name="Head1" xfId="8106"/>
    <cellStyle name="HEADER" xfId="8107"/>
    <cellStyle name="header 1" xfId="8108"/>
    <cellStyle name="header 2" xfId="8109"/>
    <cellStyle name="Header Total" xfId="8110"/>
    <cellStyle name="header_Customer On Flow Report- July 2006" xfId="8111"/>
    <cellStyle name="Header1" xfId="8112"/>
    <cellStyle name="Header1 2" xfId="8113"/>
    <cellStyle name="Header2" xfId="8114"/>
    <cellStyle name="Header2 2" xfId="8115"/>
    <cellStyle name="Header3" xfId="8116"/>
    <cellStyle name="headers" xfId="8117"/>
    <cellStyle name="heading" xfId="8118"/>
    <cellStyle name="Heading 1 10" xfId="8119"/>
    <cellStyle name="Heading 1 11" xfId="8120"/>
    <cellStyle name="Heading 1 12" xfId="8121"/>
    <cellStyle name="Heading 1 13" xfId="8122"/>
    <cellStyle name="Heading 1 14" xfId="8123"/>
    <cellStyle name="Heading 1 15" xfId="8124"/>
    <cellStyle name="Heading 1 16" xfId="8125"/>
    <cellStyle name="Heading 1 17" xfId="8126"/>
    <cellStyle name="Heading 1 2" xfId="8127"/>
    <cellStyle name="Heading 1 2 2" xfId="8128"/>
    <cellStyle name="Heading 1 2 2 2" xfId="8129"/>
    <cellStyle name="Heading 1 2 3" xfId="8130"/>
    <cellStyle name="Heading 1 2 4" xfId="8131"/>
    <cellStyle name="Heading 1 2 5" xfId="8132"/>
    <cellStyle name="Heading 1 2 6" xfId="8133"/>
    <cellStyle name="Heading 1 2_ECO Targets" xfId="8134"/>
    <cellStyle name="Heading 1 3" xfId="8135"/>
    <cellStyle name="Heading 1 3 2" xfId="8136"/>
    <cellStyle name="Heading 1 3 2 2" xfId="8137"/>
    <cellStyle name="Heading 1 3 3" xfId="8138"/>
    <cellStyle name="Heading 1 3 4" xfId="8139"/>
    <cellStyle name="Heading 1 3 5" xfId="8140"/>
    <cellStyle name="Heading 1 3 6" xfId="8141"/>
    <cellStyle name="Heading 1 3_ECO Targets" xfId="8142"/>
    <cellStyle name="Heading 1 4" xfId="8143"/>
    <cellStyle name="Heading 1 4 2" xfId="8144"/>
    <cellStyle name="Heading 1 4 3" xfId="8145"/>
    <cellStyle name="Heading 1 4_ECO Targets" xfId="8146"/>
    <cellStyle name="Heading 1 5" xfId="8147"/>
    <cellStyle name="Heading 1 6" xfId="8148"/>
    <cellStyle name="Heading 1 7" xfId="8149"/>
    <cellStyle name="Heading 1 8" xfId="8150"/>
    <cellStyle name="Heading 1 9" xfId="8151"/>
    <cellStyle name="Heading 2 10" xfId="8152"/>
    <cellStyle name="Heading 2 11" xfId="8153"/>
    <cellStyle name="Heading 2 12" xfId="8154"/>
    <cellStyle name="Heading 2 13" xfId="8155"/>
    <cellStyle name="Heading 2 14" xfId="8156"/>
    <cellStyle name="Heading 2 15" xfId="8157"/>
    <cellStyle name="Heading 2 16" xfId="8158"/>
    <cellStyle name="Heading 2 17" xfId="8159"/>
    <cellStyle name="Heading 2 2" xfId="8160"/>
    <cellStyle name="Heading 2 2 2" xfId="8161"/>
    <cellStyle name="Heading 2 2 2 2" xfId="8162"/>
    <cellStyle name="Heading 2 2 3" xfId="8163"/>
    <cellStyle name="Heading 2 2 4" xfId="8164"/>
    <cellStyle name="Heading 2 2 5" xfId="8165"/>
    <cellStyle name="Heading 2 2 6" xfId="8166"/>
    <cellStyle name="Heading 2 2_ECO Targets" xfId="8167"/>
    <cellStyle name="Heading 2 3" xfId="8168"/>
    <cellStyle name="Heading 2 3 2" xfId="8169"/>
    <cellStyle name="Heading 2 3 2 2" xfId="8170"/>
    <cellStyle name="Heading 2 3 3" xfId="8171"/>
    <cellStyle name="Heading 2 3 4" xfId="8172"/>
    <cellStyle name="Heading 2 3 5" xfId="8173"/>
    <cellStyle name="Heading 2 3 6" xfId="8174"/>
    <cellStyle name="Heading 2 3_ECO Targets" xfId="8175"/>
    <cellStyle name="Heading 2 4" xfId="8176"/>
    <cellStyle name="Heading 2 4 2" xfId="8177"/>
    <cellStyle name="Heading 2 4 3" xfId="8178"/>
    <cellStyle name="Heading 2 4_ECO Targets" xfId="8179"/>
    <cellStyle name="Heading 2 5" xfId="8180"/>
    <cellStyle name="Heading 2 6" xfId="8181"/>
    <cellStyle name="Heading 2 7" xfId="8182"/>
    <cellStyle name="Heading 2 8" xfId="8183"/>
    <cellStyle name="Heading 2 9" xfId="8184"/>
    <cellStyle name="Heading 3 10" xfId="8185"/>
    <cellStyle name="Heading 3 11" xfId="8186"/>
    <cellStyle name="Heading 3 12" xfId="8187"/>
    <cellStyle name="Heading 3 13" xfId="8188"/>
    <cellStyle name="Heading 3 14" xfId="8189"/>
    <cellStyle name="Heading 3 15" xfId="8190"/>
    <cellStyle name="Heading 3 16" xfId="8191"/>
    <cellStyle name="Heading 3 17" xfId="8192"/>
    <cellStyle name="Heading 3 2" xfId="8193"/>
    <cellStyle name="Heading 3 2 2" xfId="8194"/>
    <cellStyle name="Heading 3 2 2 2" xfId="8195"/>
    <cellStyle name="Heading 3 2 3" xfId="8196"/>
    <cellStyle name="Heading 3 2 4" xfId="8197"/>
    <cellStyle name="Heading 3 2 5" xfId="8198"/>
    <cellStyle name="Heading 3 2 6" xfId="8199"/>
    <cellStyle name="Heading 3 2_ECO Targets" xfId="8200"/>
    <cellStyle name="Heading 3 3" xfId="8201"/>
    <cellStyle name="Heading 3 3 2" xfId="8202"/>
    <cellStyle name="Heading 3 3 2 2" xfId="8203"/>
    <cellStyle name="Heading 3 3 3" xfId="8204"/>
    <cellStyle name="Heading 3 3 4" xfId="8205"/>
    <cellStyle name="Heading 3 3 5" xfId="8206"/>
    <cellStyle name="Heading 3 3 6" xfId="8207"/>
    <cellStyle name="Heading 3 3_ECO Targets" xfId="8208"/>
    <cellStyle name="Heading 3 4" xfId="8209"/>
    <cellStyle name="Heading 3 4 2" xfId="8210"/>
    <cellStyle name="Heading 3 4 3" xfId="8211"/>
    <cellStyle name="Heading 3 4_ECO Targets" xfId="8212"/>
    <cellStyle name="Heading 3 5" xfId="8213"/>
    <cellStyle name="Heading 3 6" xfId="8214"/>
    <cellStyle name="Heading 3 7" xfId="8215"/>
    <cellStyle name="Heading 3 8" xfId="8216"/>
    <cellStyle name="Heading 3 9" xfId="8217"/>
    <cellStyle name="Heading 4 10" xfId="8218"/>
    <cellStyle name="Heading 4 11" xfId="8219"/>
    <cellStyle name="Heading 4 12" xfId="8220"/>
    <cellStyle name="Heading 4 13" xfId="8221"/>
    <cellStyle name="Heading 4 14" xfId="8222"/>
    <cellStyle name="Heading 4 15" xfId="8223"/>
    <cellStyle name="Heading 4 16" xfId="8224"/>
    <cellStyle name="Heading 4 17" xfId="8225"/>
    <cellStyle name="Heading 4 2" xfId="8226"/>
    <cellStyle name="Heading 4 2 2" xfId="8227"/>
    <cellStyle name="Heading 4 2 2 2" xfId="8228"/>
    <cellStyle name="Heading 4 2 3" xfId="8229"/>
    <cellStyle name="Heading 4 2 4" xfId="8230"/>
    <cellStyle name="Heading 4 2 5" xfId="8231"/>
    <cellStyle name="Heading 4 2 6" xfId="8232"/>
    <cellStyle name="Heading 4 2_ECO Targets" xfId="8233"/>
    <cellStyle name="Heading 4 3" xfId="8234"/>
    <cellStyle name="Heading 4 3 2" xfId="8235"/>
    <cellStyle name="Heading 4 3 2 2" xfId="8236"/>
    <cellStyle name="Heading 4 3 3" xfId="8237"/>
    <cellStyle name="Heading 4 3 4" xfId="8238"/>
    <cellStyle name="Heading 4 3 5" xfId="8239"/>
    <cellStyle name="Heading 4 3 6" xfId="8240"/>
    <cellStyle name="Heading 4 3_ECO Targets" xfId="8241"/>
    <cellStyle name="Heading 4 4" xfId="8242"/>
    <cellStyle name="Heading 4 4 2" xfId="8243"/>
    <cellStyle name="Heading 4 4 3" xfId="8244"/>
    <cellStyle name="Heading 4 4_ECO Targets" xfId="8245"/>
    <cellStyle name="Heading 4 5" xfId="8246"/>
    <cellStyle name="Heading 4 6" xfId="8247"/>
    <cellStyle name="Heading 4 7" xfId="8248"/>
    <cellStyle name="Heading 4 8" xfId="8249"/>
    <cellStyle name="Heading 4 9" xfId="8250"/>
    <cellStyle name="heading 5" xfId="8251"/>
    <cellStyle name="Heading0" xfId="8252"/>
    <cellStyle name="Heading0Bis" xfId="8253"/>
    <cellStyle name="Heading1" xfId="8254"/>
    <cellStyle name="Heading1 2" xfId="8255"/>
    <cellStyle name="Heading2" xfId="8256"/>
    <cellStyle name="Heading2 2" xfId="8257"/>
    <cellStyle name="Heading3" xfId="8258"/>
    <cellStyle name="Heading4" xfId="8259"/>
    <cellStyle name="HEADINGS" xfId="8260"/>
    <cellStyle name="HEADINGS 2" xfId="8261"/>
    <cellStyle name="HEADINGS 2 2" xfId="8262"/>
    <cellStyle name="HEADINGS 2 3" xfId="8263"/>
    <cellStyle name="HEADINGS 2 4" xfId="8264"/>
    <cellStyle name="HEADINGS 2 5" xfId="8265"/>
    <cellStyle name="HEADINGS 3" xfId="8266"/>
    <cellStyle name="HEADINGS 3 2" xfId="8267"/>
    <cellStyle name="HEADINGS 3 3" xfId="8268"/>
    <cellStyle name="HEADINGS 3 4" xfId="8269"/>
    <cellStyle name="HEADINGS 3 5" xfId="8270"/>
    <cellStyle name="HEADINGS_BG Insulation - avg cost per measure" xfId="8271"/>
    <cellStyle name="HEADINGSTOP" xfId="8272"/>
    <cellStyle name="HEADINGSTOP 2" xfId="8273"/>
    <cellStyle name="HEADINGSTOP 2 2" xfId="8274"/>
    <cellStyle name="HEADINGSTOP 2 3" xfId="8275"/>
    <cellStyle name="HEADINGSTOP 2 4" xfId="8276"/>
    <cellStyle name="HEADINGSTOP 2 5" xfId="8277"/>
    <cellStyle name="HEADINGSTOP 3" xfId="8278"/>
    <cellStyle name="HEADINGSTOP 3 2" xfId="8279"/>
    <cellStyle name="HEADINGSTOP 3 3" xfId="8280"/>
    <cellStyle name="HEADINGSTOP 3 4" xfId="8281"/>
    <cellStyle name="HEADINGSTOP 3 5" xfId="8282"/>
    <cellStyle name="HEADINGSTOP_BG Insulation - avg cost per measure" xfId="8283"/>
    <cellStyle name="Helv 9 ctr wrap" xfId="8284"/>
    <cellStyle name="Helv 9 lft wrap" xfId="8285"/>
    <cellStyle name="Hidden" xfId="8286"/>
    <cellStyle name="hide" xfId="8287"/>
    <cellStyle name="Highlight" xfId="8288"/>
    <cellStyle name="Highlight 2" xfId="8289"/>
    <cellStyle name="Highlight 2 2" xfId="8290"/>
    <cellStyle name="Highlight 2 3" xfId="8291"/>
    <cellStyle name="Highlight 2 4" xfId="8292"/>
    <cellStyle name="Highlight 2 5" xfId="8293"/>
    <cellStyle name="Highlight 3" xfId="8294"/>
    <cellStyle name="Highlight 3 2" xfId="8295"/>
    <cellStyle name="Highlight 3 3" xfId="8296"/>
    <cellStyle name="Highlight 3 4" xfId="8297"/>
    <cellStyle name="Highlight 3 5" xfId="8298"/>
    <cellStyle name="Highlight_BG Insulation - avg cost per measure" xfId="8299"/>
    <cellStyle name="hours" xfId="8300"/>
    <cellStyle name="hours 2" xfId="8301"/>
    <cellStyle name="Hyperion Date" xfId="8302"/>
    <cellStyle name="Hyperlink" xfId="2" builtinId="8"/>
    <cellStyle name="Hyperlink 10" xfId="8303"/>
    <cellStyle name="Hyperlink 10 2" xfId="8304"/>
    <cellStyle name="Hyperlink 10_ECO Targets" xfId="8305"/>
    <cellStyle name="Hyperlink 11" xfId="8306"/>
    <cellStyle name="Hyperlink 11 2" xfId="8307"/>
    <cellStyle name="Hyperlink 11_ECO Targets" xfId="8308"/>
    <cellStyle name="Hyperlink 12" xfId="8309"/>
    <cellStyle name="Hyperlink 12 2" xfId="8310"/>
    <cellStyle name="Hyperlink 12_ECO Targets" xfId="8311"/>
    <cellStyle name="Hyperlink 13" xfId="8312"/>
    <cellStyle name="Hyperlink 13 2" xfId="8313"/>
    <cellStyle name="Hyperlink 13_ECO Targets" xfId="8314"/>
    <cellStyle name="Hyperlink 14" xfId="8315"/>
    <cellStyle name="Hyperlink 14 2" xfId="8316"/>
    <cellStyle name="Hyperlink 14_ECO Targets" xfId="8317"/>
    <cellStyle name="Hyperlink 15" xfId="8318"/>
    <cellStyle name="Hyperlink 15 2" xfId="8319"/>
    <cellStyle name="Hyperlink 15_ECO Targets" xfId="8320"/>
    <cellStyle name="Hyperlink 16" xfId="8321"/>
    <cellStyle name="Hyperlink 16 2" xfId="8322"/>
    <cellStyle name="Hyperlink 16_ECO Targets" xfId="8323"/>
    <cellStyle name="Hyperlink 17" xfId="8324"/>
    <cellStyle name="Hyperlink 17 2" xfId="8325"/>
    <cellStyle name="Hyperlink 17_ECO Targets" xfId="8326"/>
    <cellStyle name="Hyperlink 18" xfId="8327"/>
    <cellStyle name="Hyperlink 18 2" xfId="8328"/>
    <cellStyle name="Hyperlink 18_ECO Targets" xfId="8329"/>
    <cellStyle name="Hyperlink 19" xfId="8330"/>
    <cellStyle name="Hyperlink 19 2" xfId="8331"/>
    <cellStyle name="Hyperlink 19_ECO Targets" xfId="8332"/>
    <cellStyle name="Hyperlink 2" xfId="8333"/>
    <cellStyle name="Hyperlink 2 10" xfId="8334"/>
    <cellStyle name="Hyperlink 2 11" xfId="8335"/>
    <cellStyle name="Hyperlink 2 12" xfId="8336"/>
    <cellStyle name="Hyperlink 2 13" xfId="8337"/>
    <cellStyle name="Hyperlink 2 14" xfId="8338"/>
    <cellStyle name="Hyperlink 2 15" xfId="8339"/>
    <cellStyle name="Hyperlink 2 16" xfId="8340"/>
    <cellStyle name="Hyperlink 2 17" xfId="8341"/>
    <cellStyle name="Hyperlink 2 18" xfId="8342"/>
    <cellStyle name="Hyperlink 2 19" xfId="8343"/>
    <cellStyle name="Hyperlink 2 2" xfId="8344"/>
    <cellStyle name="Hyperlink 2 20" xfId="8345"/>
    <cellStyle name="Hyperlink 2 21" xfId="8346"/>
    <cellStyle name="Hyperlink 2 22" xfId="8347"/>
    <cellStyle name="Hyperlink 2 23" xfId="8348"/>
    <cellStyle name="Hyperlink 2 24" xfId="8349"/>
    <cellStyle name="Hyperlink 2 25" xfId="8350"/>
    <cellStyle name="Hyperlink 2 26" xfId="8351"/>
    <cellStyle name="Hyperlink 2 27" xfId="8352"/>
    <cellStyle name="Hyperlink 2 28" xfId="8353"/>
    <cellStyle name="Hyperlink 2 29" xfId="8354"/>
    <cellStyle name="Hyperlink 2 3" xfId="8355"/>
    <cellStyle name="Hyperlink 2 30" xfId="8356"/>
    <cellStyle name="Hyperlink 2 31" xfId="8357"/>
    <cellStyle name="Hyperlink 2 32" xfId="8358"/>
    <cellStyle name="Hyperlink 2 33" xfId="8359"/>
    <cellStyle name="Hyperlink 2 34" xfId="8360"/>
    <cellStyle name="Hyperlink 2 35" xfId="8361"/>
    <cellStyle name="Hyperlink 2 36" xfId="8362"/>
    <cellStyle name="Hyperlink 2 37" xfId="8363"/>
    <cellStyle name="Hyperlink 2 38" xfId="8364"/>
    <cellStyle name="Hyperlink 2 39" xfId="8365"/>
    <cellStyle name="Hyperlink 2 4" xfId="8366"/>
    <cellStyle name="Hyperlink 2 40" xfId="8367"/>
    <cellStyle name="Hyperlink 2 41" xfId="8368"/>
    <cellStyle name="Hyperlink 2 42" xfId="8369"/>
    <cellStyle name="Hyperlink 2 43" xfId="8370"/>
    <cellStyle name="Hyperlink 2 44" xfId="8371"/>
    <cellStyle name="Hyperlink 2 45" xfId="8372"/>
    <cellStyle name="Hyperlink 2 46" xfId="8373"/>
    <cellStyle name="Hyperlink 2 47" xfId="8374"/>
    <cellStyle name="Hyperlink 2 48" xfId="8375"/>
    <cellStyle name="Hyperlink 2 49" xfId="8376"/>
    <cellStyle name="Hyperlink 2 5" xfId="8377"/>
    <cellStyle name="Hyperlink 2 50" xfId="8378"/>
    <cellStyle name="Hyperlink 2 51" xfId="8379"/>
    <cellStyle name="Hyperlink 2 52" xfId="8380"/>
    <cellStyle name="Hyperlink 2 53" xfId="8381"/>
    <cellStyle name="Hyperlink 2 54" xfId="8382"/>
    <cellStyle name="Hyperlink 2 55" xfId="8383"/>
    <cellStyle name="Hyperlink 2 56" xfId="8384"/>
    <cellStyle name="Hyperlink 2 57" xfId="8385"/>
    <cellStyle name="Hyperlink 2 58" xfId="8386"/>
    <cellStyle name="Hyperlink 2 59" xfId="8387"/>
    <cellStyle name="Hyperlink 2 6" xfId="8388"/>
    <cellStyle name="Hyperlink 2 60" xfId="8389"/>
    <cellStyle name="Hyperlink 2 61" xfId="8390"/>
    <cellStyle name="Hyperlink 2 62" xfId="8391"/>
    <cellStyle name="Hyperlink 2 63" xfId="8392"/>
    <cellStyle name="Hyperlink 2 64" xfId="8393"/>
    <cellStyle name="Hyperlink 2 65" xfId="8394"/>
    <cellStyle name="Hyperlink 2 66" xfId="8395"/>
    <cellStyle name="Hyperlink 2 67" xfId="8396"/>
    <cellStyle name="Hyperlink 2 68" xfId="8397"/>
    <cellStyle name="Hyperlink 2 69" xfId="8398"/>
    <cellStyle name="Hyperlink 2 7" xfId="8399"/>
    <cellStyle name="Hyperlink 2 70" xfId="8400"/>
    <cellStyle name="Hyperlink 2 71" xfId="8401"/>
    <cellStyle name="Hyperlink 2 72" xfId="8402"/>
    <cellStyle name="Hyperlink 2 73" xfId="8403"/>
    <cellStyle name="Hyperlink 2 74" xfId="8404"/>
    <cellStyle name="Hyperlink 2 75" xfId="8405"/>
    <cellStyle name="Hyperlink 2 76" xfId="8406"/>
    <cellStyle name="Hyperlink 2 77" xfId="8407"/>
    <cellStyle name="Hyperlink 2 78" xfId="8408"/>
    <cellStyle name="Hyperlink 2 79" xfId="8409"/>
    <cellStyle name="Hyperlink 2 8" xfId="8410"/>
    <cellStyle name="Hyperlink 2 80" xfId="8411"/>
    <cellStyle name="Hyperlink 2 81" xfId="8412"/>
    <cellStyle name="Hyperlink 2 82" xfId="8413"/>
    <cellStyle name="Hyperlink 2 83" xfId="8414"/>
    <cellStyle name="Hyperlink 2 84" xfId="8415"/>
    <cellStyle name="Hyperlink 2 85" xfId="8416"/>
    <cellStyle name="Hyperlink 2 86" xfId="8417"/>
    <cellStyle name="Hyperlink 2 87" xfId="8418"/>
    <cellStyle name="Hyperlink 2 88" xfId="8419"/>
    <cellStyle name="Hyperlink 2 89" xfId="8420"/>
    <cellStyle name="Hyperlink 2 9" xfId="8421"/>
    <cellStyle name="Hyperlink 2 90" xfId="8422"/>
    <cellStyle name="Hyperlink 2 91" xfId="8423"/>
    <cellStyle name="Hyperlink 2 92" xfId="8424"/>
    <cellStyle name="Hyperlink 2 93" xfId="8425"/>
    <cellStyle name="Hyperlink 2_ECO Targets" xfId="8426"/>
    <cellStyle name="Hyperlink 20" xfId="8427"/>
    <cellStyle name="Hyperlink 20 2" xfId="8428"/>
    <cellStyle name="Hyperlink 20_ECO Targets" xfId="8429"/>
    <cellStyle name="Hyperlink 21" xfId="8430"/>
    <cellStyle name="Hyperlink 21 2" xfId="8431"/>
    <cellStyle name="Hyperlink 21_ECO Targets" xfId="8432"/>
    <cellStyle name="Hyperlink 22" xfId="8433"/>
    <cellStyle name="Hyperlink 22 2" xfId="8434"/>
    <cellStyle name="Hyperlink 22_ECO Targets" xfId="8435"/>
    <cellStyle name="Hyperlink 23" xfId="8436"/>
    <cellStyle name="Hyperlink 23 2" xfId="8437"/>
    <cellStyle name="Hyperlink 23_ECO Targets" xfId="8438"/>
    <cellStyle name="Hyperlink 24" xfId="8439"/>
    <cellStyle name="Hyperlink 24 2" xfId="8440"/>
    <cellStyle name="Hyperlink 24_ECO Targets" xfId="8441"/>
    <cellStyle name="Hyperlink 25" xfId="8442"/>
    <cellStyle name="Hyperlink 25 2" xfId="8443"/>
    <cellStyle name="Hyperlink 25_ECO Targets" xfId="8444"/>
    <cellStyle name="Hyperlink 26" xfId="8445"/>
    <cellStyle name="Hyperlink 26 2" xfId="8446"/>
    <cellStyle name="Hyperlink 26_ECO Targets" xfId="8447"/>
    <cellStyle name="Hyperlink 27" xfId="8448"/>
    <cellStyle name="Hyperlink 27 2" xfId="8449"/>
    <cellStyle name="Hyperlink 27_ECO Targets" xfId="8450"/>
    <cellStyle name="Hyperlink 28" xfId="8451"/>
    <cellStyle name="Hyperlink 28 2" xfId="8452"/>
    <cellStyle name="Hyperlink 28_ECO Targets" xfId="8453"/>
    <cellStyle name="Hyperlink 29" xfId="8454"/>
    <cellStyle name="Hyperlink 29 2" xfId="8455"/>
    <cellStyle name="Hyperlink 29_ECO Targets" xfId="8456"/>
    <cellStyle name="Hyperlink 3" xfId="8457"/>
    <cellStyle name="Hyperlink 3 2" xfId="8458"/>
    <cellStyle name="Hyperlink 3_ECO Targets" xfId="8459"/>
    <cellStyle name="Hyperlink 30" xfId="8460"/>
    <cellStyle name="Hyperlink 30 2" xfId="8461"/>
    <cellStyle name="Hyperlink 30_ECO Targets" xfId="8462"/>
    <cellStyle name="Hyperlink 31" xfId="8463"/>
    <cellStyle name="Hyperlink 31 2" xfId="8464"/>
    <cellStyle name="Hyperlink 31_ECO Targets" xfId="8465"/>
    <cellStyle name="Hyperlink 32" xfId="8466"/>
    <cellStyle name="Hyperlink 32 2" xfId="8467"/>
    <cellStyle name="Hyperlink 32_ECO Targets" xfId="8468"/>
    <cellStyle name="Hyperlink 33" xfId="8469"/>
    <cellStyle name="Hyperlink 33 2" xfId="8470"/>
    <cellStyle name="Hyperlink 33_ECO Targets" xfId="8471"/>
    <cellStyle name="Hyperlink 34" xfId="8472"/>
    <cellStyle name="Hyperlink 34 2" xfId="8473"/>
    <cellStyle name="Hyperlink 34_ECO Targets" xfId="8474"/>
    <cellStyle name="Hyperlink 35" xfId="8475"/>
    <cellStyle name="Hyperlink 35 2" xfId="8476"/>
    <cellStyle name="Hyperlink 35_ECO Targets" xfId="8477"/>
    <cellStyle name="Hyperlink 36" xfId="8478"/>
    <cellStyle name="Hyperlink 36 2" xfId="8479"/>
    <cellStyle name="Hyperlink 36_ECO Targets" xfId="8480"/>
    <cellStyle name="Hyperlink 37" xfId="8481"/>
    <cellStyle name="Hyperlink 37 2" xfId="8482"/>
    <cellStyle name="Hyperlink 37_ECO Targets" xfId="8483"/>
    <cellStyle name="Hyperlink 38" xfId="8484"/>
    <cellStyle name="Hyperlink 38 2" xfId="8485"/>
    <cellStyle name="Hyperlink 38_ECO Targets" xfId="8486"/>
    <cellStyle name="Hyperlink 39" xfId="8487"/>
    <cellStyle name="Hyperlink 39 2" xfId="8488"/>
    <cellStyle name="Hyperlink 39_ECO Targets" xfId="8489"/>
    <cellStyle name="Hyperlink 4" xfId="8490"/>
    <cellStyle name="Hyperlink 4 2" xfId="8491"/>
    <cellStyle name="Hyperlink 4_ECO Targets" xfId="8492"/>
    <cellStyle name="Hyperlink 40" xfId="8493"/>
    <cellStyle name="Hyperlink 40 2" xfId="8494"/>
    <cellStyle name="Hyperlink 40_ECO Targets" xfId="8495"/>
    <cellStyle name="Hyperlink 41" xfId="8496"/>
    <cellStyle name="Hyperlink 41 2" xfId="8497"/>
    <cellStyle name="Hyperlink 41_ECO Targets" xfId="8498"/>
    <cellStyle name="Hyperlink 42" xfId="8499"/>
    <cellStyle name="Hyperlink 42 2" xfId="8500"/>
    <cellStyle name="Hyperlink 42_ECO Targets" xfId="8501"/>
    <cellStyle name="Hyperlink 43" xfId="8502"/>
    <cellStyle name="Hyperlink 43 2" xfId="8503"/>
    <cellStyle name="Hyperlink 43_ECO Targets" xfId="8504"/>
    <cellStyle name="Hyperlink 44" xfId="8505"/>
    <cellStyle name="Hyperlink 44 2" xfId="8506"/>
    <cellStyle name="Hyperlink 44_ECO Targets" xfId="8507"/>
    <cellStyle name="Hyperlink 45" xfId="8508"/>
    <cellStyle name="Hyperlink 45 2" xfId="8509"/>
    <cellStyle name="Hyperlink 45_ECO Targets" xfId="8510"/>
    <cellStyle name="Hyperlink 46" xfId="8511"/>
    <cellStyle name="Hyperlink 46 2" xfId="8512"/>
    <cellStyle name="Hyperlink 46_ECO Targets" xfId="8513"/>
    <cellStyle name="Hyperlink 47" xfId="8514"/>
    <cellStyle name="Hyperlink 47 2" xfId="8515"/>
    <cellStyle name="Hyperlink 47_ECO Targets" xfId="8516"/>
    <cellStyle name="Hyperlink 48" xfId="8517"/>
    <cellStyle name="Hyperlink 48 2" xfId="8518"/>
    <cellStyle name="Hyperlink 48_ECO Targets" xfId="8519"/>
    <cellStyle name="Hyperlink 49" xfId="8520"/>
    <cellStyle name="Hyperlink 49 2" xfId="8521"/>
    <cellStyle name="Hyperlink 49_ECO Targets" xfId="8522"/>
    <cellStyle name="Hyperlink 5" xfId="8523"/>
    <cellStyle name="Hyperlink 5 2" xfId="8524"/>
    <cellStyle name="Hyperlink 5_ECO Targets" xfId="8525"/>
    <cellStyle name="Hyperlink 50" xfId="8526"/>
    <cellStyle name="Hyperlink 50 2" xfId="8527"/>
    <cellStyle name="Hyperlink 50_ECO Targets" xfId="8528"/>
    <cellStyle name="Hyperlink 51" xfId="8529"/>
    <cellStyle name="Hyperlink 51 2" xfId="8530"/>
    <cellStyle name="Hyperlink 51_ECO Targets" xfId="8531"/>
    <cellStyle name="Hyperlink 52" xfId="8532"/>
    <cellStyle name="Hyperlink 52 2" xfId="8533"/>
    <cellStyle name="Hyperlink 52_ECO Targets" xfId="8534"/>
    <cellStyle name="Hyperlink 53" xfId="8535"/>
    <cellStyle name="Hyperlink 53 2" xfId="8536"/>
    <cellStyle name="Hyperlink 53_ECO Targets" xfId="8537"/>
    <cellStyle name="Hyperlink 54" xfId="8538"/>
    <cellStyle name="Hyperlink 54 2" xfId="8539"/>
    <cellStyle name="Hyperlink 54_ECO Targets" xfId="8540"/>
    <cellStyle name="Hyperlink 55" xfId="8541"/>
    <cellStyle name="Hyperlink 55 2" xfId="8542"/>
    <cellStyle name="Hyperlink 55_ECO Targets" xfId="8543"/>
    <cellStyle name="Hyperlink 56" xfId="8544"/>
    <cellStyle name="Hyperlink 56 2" xfId="8545"/>
    <cellStyle name="Hyperlink 56_ECO Targets" xfId="8546"/>
    <cellStyle name="Hyperlink 57" xfId="8547"/>
    <cellStyle name="Hyperlink 57 2" xfId="8548"/>
    <cellStyle name="Hyperlink 57_ECO Targets" xfId="8549"/>
    <cellStyle name="Hyperlink 58" xfId="8550"/>
    <cellStyle name="Hyperlink 58 2" xfId="8551"/>
    <cellStyle name="Hyperlink 58_ECO Targets" xfId="8552"/>
    <cellStyle name="Hyperlink 59" xfId="8553"/>
    <cellStyle name="Hyperlink 59 2" xfId="8554"/>
    <cellStyle name="Hyperlink 59_ECO Targets" xfId="8555"/>
    <cellStyle name="Hyperlink 6" xfId="8556"/>
    <cellStyle name="Hyperlink 6 2" xfId="8557"/>
    <cellStyle name="Hyperlink 6_ECO Targets" xfId="8558"/>
    <cellStyle name="Hyperlink 60" xfId="8559"/>
    <cellStyle name="Hyperlink 60 2" xfId="8560"/>
    <cellStyle name="Hyperlink 60_ECO Targets" xfId="8561"/>
    <cellStyle name="Hyperlink 61" xfId="8562"/>
    <cellStyle name="Hyperlink 61 2" xfId="8563"/>
    <cellStyle name="Hyperlink 61_ECO Targets" xfId="8564"/>
    <cellStyle name="Hyperlink 62" xfId="8565"/>
    <cellStyle name="Hyperlink 63" xfId="8566"/>
    <cellStyle name="Hyperlink 64" xfId="13241"/>
    <cellStyle name="Hyperlink 7" xfId="8567"/>
    <cellStyle name="Hyperlink 7 2" xfId="8568"/>
    <cellStyle name="Hyperlink 7_ECO Targets" xfId="8569"/>
    <cellStyle name="Hyperlink 76" xfId="8570"/>
    <cellStyle name="Hyperlink 76 2" xfId="8571"/>
    <cellStyle name="Hyperlink 77" xfId="8572"/>
    <cellStyle name="Hyperlink 77 2" xfId="8573"/>
    <cellStyle name="Hyperlink 78" xfId="8574"/>
    <cellStyle name="Hyperlink 78 2" xfId="8575"/>
    <cellStyle name="Hyperlink 79" xfId="8576"/>
    <cellStyle name="Hyperlink 79 2" xfId="8577"/>
    <cellStyle name="Hyperlink 8" xfId="8578"/>
    <cellStyle name="Hyperlink 8 2" xfId="8579"/>
    <cellStyle name="Hyperlink 8_ECO Targets" xfId="8580"/>
    <cellStyle name="Hyperlink 80" xfId="8581"/>
    <cellStyle name="Hyperlink 80 2" xfId="8582"/>
    <cellStyle name="Hyperlink 81" xfId="8583"/>
    <cellStyle name="Hyperlink 81 2" xfId="8584"/>
    <cellStyle name="Hyperlink 82" xfId="8585"/>
    <cellStyle name="Hyperlink 82 2" xfId="8586"/>
    <cellStyle name="Hyperlink 83" xfId="8587"/>
    <cellStyle name="Hyperlink 83 2" xfId="8588"/>
    <cellStyle name="Hyperlink 84" xfId="8589"/>
    <cellStyle name="Hyperlink 84 2" xfId="8590"/>
    <cellStyle name="Hyperlink 85" xfId="8591"/>
    <cellStyle name="Hyperlink 85 2" xfId="8592"/>
    <cellStyle name="Hyperlink 86" xfId="8593"/>
    <cellStyle name="Hyperlink 86 2" xfId="8594"/>
    <cellStyle name="Hyperlink 87" xfId="8595"/>
    <cellStyle name="Hyperlink 87 2" xfId="8596"/>
    <cellStyle name="Hyperlink 88" xfId="8597"/>
    <cellStyle name="Hyperlink 88 2" xfId="8598"/>
    <cellStyle name="Hyperlink 89" xfId="8599"/>
    <cellStyle name="Hyperlink 89 2" xfId="8600"/>
    <cellStyle name="Hyperlink 9" xfId="8601"/>
    <cellStyle name="Hyperlink 9 2" xfId="8602"/>
    <cellStyle name="Hyperlink 9_ECO Targets" xfId="8603"/>
    <cellStyle name="Hyperlink 90" xfId="8604"/>
    <cellStyle name="Hyperlink 90 2" xfId="8605"/>
    <cellStyle name="Hyperlink 91" xfId="8606"/>
    <cellStyle name="Hyperlink 91 2" xfId="8607"/>
    <cellStyle name="Hyperlink 92" xfId="8608"/>
    <cellStyle name="Hyperlink 92 2" xfId="8609"/>
    <cellStyle name="Hyperlink 93" xfId="8610"/>
    <cellStyle name="Hyperlink 93 2" xfId="8611"/>
    <cellStyle name="Hyperlink 94" xfId="8612"/>
    <cellStyle name="Hyperlink 94 2" xfId="8613"/>
    <cellStyle name="Hyperlink 95" xfId="8614"/>
    <cellStyle name="Hyperlink 95 2" xfId="8615"/>
    <cellStyle name="Hyperlink 96" xfId="8616"/>
    <cellStyle name="Hyperlink 96 2" xfId="8617"/>
    <cellStyle name="Hyperlink 97" xfId="8618"/>
    <cellStyle name="Hyperlink 97 2" xfId="8619"/>
    <cellStyle name="Hyperlink 98" xfId="8620"/>
    <cellStyle name="Hyperlink 98 2" xfId="8621"/>
    <cellStyle name="Hyperlink 99" xfId="8622"/>
    <cellStyle name="Hyperlink 99 2" xfId="8623"/>
    <cellStyle name="IABackgroundMembers" xfId="8624"/>
    <cellStyle name="IAColorCodingBad" xfId="8625"/>
    <cellStyle name="IAColorCodingGood" xfId="8626"/>
    <cellStyle name="IAColorCodingOK" xfId="8627"/>
    <cellStyle name="IAColumnHeader" xfId="8628"/>
    <cellStyle name="IAContentsList" xfId="8629"/>
    <cellStyle name="IAContentsTitle" xfId="8630"/>
    <cellStyle name="IADataCells" xfId="8631"/>
    <cellStyle name="IADimensionNames" xfId="8632"/>
    <cellStyle name="IAParentColumnHeader" xfId="8633"/>
    <cellStyle name="IAParentRowHeader" xfId="8634"/>
    <cellStyle name="IAQueryInfo" xfId="8635"/>
    <cellStyle name="IAReportTitle" xfId="8636"/>
    <cellStyle name="IARowHeader" xfId="8637"/>
    <cellStyle name="IASubTotalsCol" xfId="8638"/>
    <cellStyle name="IASubTotalsRow" xfId="8639"/>
    <cellStyle name="IncomingData" xfId="8640"/>
    <cellStyle name="IncomingDataBold" xfId="8641"/>
    <cellStyle name="Incorrecto" xfId="8642"/>
    <cellStyle name="Incorrecto 2" xfId="8643"/>
    <cellStyle name="Input %" xfId="8644"/>
    <cellStyle name="Input (%)" xfId="8645"/>
    <cellStyle name="Input (£m)" xfId="8646"/>
    <cellStyle name="Input (No)" xfId="8647"/>
    <cellStyle name="Input (x)" xfId="8648"/>
    <cellStyle name="Input [yellow]" xfId="8649"/>
    <cellStyle name="Input [yellow] 2" xfId="15223"/>
    <cellStyle name="Input 1" xfId="8650"/>
    <cellStyle name="Input 10" xfId="8651"/>
    <cellStyle name="Input 11" xfId="8652"/>
    <cellStyle name="Input 12" xfId="8653"/>
    <cellStyle name="Input 13" xfId="8654"/>
    <cellStyle name="Input 14" xfId="8655"/>
    <cellStyle name="Input 15" xfId="8656"/>
    <cellStyle name="Input 16" xfId="8657"/>
    <cellStyle name="Input 17" xfId="8658"/>
    <cellStyle name="Input 18" xfId="8659"/>
    <cellStyle name="Input 19" xfId="8660"/>
    <cellStyle name="Input 2" xfId="8661"/>
    <cellStyle name="Input 2 2" xfId="8662"/>
    <cellStyle name="Input 2 2 2" xfId="8663"/>
    <cellStyle name="Input 2 3" xfId="8664"/>
    <cellStyle name="Input 2 4" xfId="8665"/>
    <cellStyle name="Input 2 5" xfId="8666"/>
    <cellStyle name="Input 2 6" xfId="8667"/>
    <cellStyle name="Input 2_ECO Targets" xfId="8668"/>
    <cellStyle name="Input 20" xfId="8669"/>
    <cellStyle name="Input 21" xfId="8670"/>
    <cellStyle name="Input 22" xfId="8671"/>
    <cellStyle name="Input 23" xfId="15224"/>
    <cellStyle name="Input 3" xfId="8672"/>
    <cellStyle name="Input 3 2" xfId="8673"/>
    <cellStyle name="Input 3 2 2" xfId="8674"/>
    <cellStyle name="Input 3 3" xfId="8675"/>
    <cellStyle name="Input 3 4" xfId="8676"/>
    <cellStyle name="Input 3 5" xfId="8677"/>
    <cellStyle name="Input 3 6" xfId="8678"/>
    <cellStyle name="Input 3_ECO Targets" xfId="8679"/>
    <cellStyle name="Input 4" xfId="8680"/>
    <cellStyle name="Input 4 2" xfId="8681"/>
    <cellStyle name="Input 4 2 2" xfId="8682"/>
    <cellStyle name="Input 4 3" xfId="8683"/>
    <cellStyle name="Input 4 4" xfId="8684"/>
    <cellStyle name="Input 4 5" xfId="8685"/>
    <cellStyle name="Input 4 6" xfId="8686"/>
    <cellStyle name="Input 4_ECO Targets" xfId="8687"/>
    <cellStyle name="Input 5" xfId="8688"/>
    <cellStyle name="Input 5 2" xfId="8689"/>
    <cellStyle name="Input 5 3" xfId="8690"/>
    <cellStyle name="Input 5 4" xfId="8691"/>
    <cellStyle name="Input 5 5" xfId="8692"/>
    <cellStyle name="Input 5 6" xfId="8693"/>
    <cellStyle name="Input 6" xfId="8694"/>
    <cellStyle name="Input 6 2" xfId="8695"/>
    <cellStyle name="Input 7" xfId="8696"/>
    <cellStyle name="Input 7 2" xfId="8697"/>
    <cellStyle name="Input 8" xfId="8698"/>
    <cellStyle name="Input 9" xfId="8699"/>
    <cellStyle name="Input calculation" xfId="8700"/>
    <cellStyle name="Input data" xfId="8701"/>
    <cellStyle name="Input estimate" xfId="8702"/>
    <cellStyle name="Input Link" xfId="8703"/>
    <cellStyle name="Input link (different workbook)" xfId="8704"/>
    <cellStyle name="Input Link 2" xfId="8705"/>
    <cellStyle name="Input Link 2 2" xfId="8706"/>
    <cellStyle name="Input Link 2 3" xfId="8707"/>
    <cellStyle name="Input Link 2 4" xfId="8708"/>
    <cellStyle name="Input Link 2 5" xfId="8709"/>
    <cellStyle name="Input Link 3" xfId="8710"/>
    <cellStyle name="Input Link 3 2" xfId="8711"/>
    <cellStyle name="Input Link 3 3" xfId="8712"/>
    <cellStyle name="Input Link 3 4" xfId="8713"/>
    <cellStyle name="Input Link 3 5" xfId="8714"/>
    <cellStyle name="Input Link_£100mslideforLE2" xfId="8715"/>
    <cellStyle name="Input parameter" xfId="8716"/>
    <cellStyle name="Input1" xfId="8717"/>
    <cellStyle name="Input2" xfId="8718"/>
    <cellStyle name="InputBlueFont" xfId="8719"/>
    <cellStyle name="InputBlueFont 2" xfId="8720"/>
    <cellStyle name="InputBlueFontLocked" xfId="8721"/>
    <cellStyle name="InputCells_Input (20 sept)" xfId="8722"/>
    <cellStyle name="InputData" xfId="8723"/>
    <cellStyle name="InputData2" xfId="8724"/>
    <cellStyle name="InputDataBold" xfId="8725"/>
    <cellStyle name="InputDataJM" xfId="8726"/>
    <cellStyle name="InputPercent" xfId="8727"/>
    <cellStyle name="inputtotal" xfId="8728"/>
    <cellStyle name="inputtotal 2" xfId="8729"/>
    <cellStyle name="inputtotal_BGCE Indirect opex TYP" xfId="8730"/>
    <cellStyle name="InputValue" xfId="8731"/>
    <cellStyle name="Integer" xfId="8732"/>
    <cellStyle name="Item Descriptions" xfId="8733"/>
    <cellStyle name="Item Descriptions - Bold" xfId="8734"/>
    <cellStyle name="Item Descriptions - Bold 2" xfId="8735"/>
    <cellStyle name="Item Descriptions - Bold_Year on Year Causal" xfId="8736"/>
    <cellStyle name="Item Descriptions_6079BX" xfId="8737"/>
    <cellStyle name="Kathy" xfId="8738"/>
    <cellStyle name="keyin_Sample OS Model" xfId="8739"/>
    <cellStyle name="Keynum" xfId="8740"/>
    <cellStyle name="Komma_Blad3" xfId="8741"/>
    <cellStyle name="KPMG Heading 1" xfId="8742"/>
    <cellStyle name="KPMG Heading 2" xfId="8743"/>
    <cellStyle name="KPMG Heading 3" xfId="8744"/>
    <cellStyle name="KPMG Heading 4" xfId="8745"/>
    <cellStyle name="KPMG Normal" xfId="8746"/>
    <cellStyle name="KPMG Normal Text" xfId="8747"/>
    <cellStyle name="Label" xfId="8748"/>
    <cellStyle name="Label 2" xfId="8749"/>
    <cellStyle name="LABEL Normal" xfId="8750"/>
    <cellStyle name="LABEL Note" xfId="8751"/>
    <cellStyle name="LABEL Units" xfId="8752"/>
    <cellStyle name="ld&quot;&amp;10&amp;P ⭤(]_Sumste1_ALLSTEN(吸͖吘͖_x0007__x0007_䜜͖" xfId="8753"/>
    <cellStyle name="left" xfId="8754"/>
    <cellStyle name="left 2" xfId="8755"/>
    <cellStyle name="Line" xfId="8756"/>
    <cellStyle name="Link" xfId="8757"/>
    <cellStyle name="Link Currency (0)" xfId="8758"/>
    <cellStyle name="Link Currency (0) 2" xfId="8759"/>
    <cellStyle name="Link Currency (2)" xfId="8760"/>
    <cellStyle name="Link Currency (2) 2" xfId="8761"/>
    <cellStyle name="Link Units (0)" xfId="8762"/>
    <cellStyle name="Link Units (0) 2" xfId="8763"/>
    <cellStyle name="Link Units (1)" xfId="8764"/>
    <cellStyle name="Link Units (1) 2" xfId="8765"/>
    <cellStyle name="Link Units (2)" xfId="8766"/>
    <cellStyle name="Link Units (2) 2" xfId="8767"/>
    <cellStyle name="Link_CC recharges OBG May09" xfId="8768"/>
    <cellStyle name="Linked Cell 10" xfId="8769"/>
    <cellStyle name="Linked Cell 2" xfId="8770"/>
    <cellStyle name="Linked Cell 2 2" xfId="8771"/>
    <cellStyle name="Linked Cell 2 2 2" xfId="8772"/>
    <cellStyle name="Linked Cell 2 3" xfId="8773"/>
    <cellStyle name="Linked Cell 2 4" xfId="8774"/>
    <cellStyle name="Linked Cell 2 5" xfId="8775"/>
    <cellStyle name="Linked Cell 2 6" xfId="8776"/>
    <cellStyle name="Linked Cell 2_ECO Targets" xfId="8777"/>
    <cellStyle name="Linked Cell 3" xfId="8778"/>
    <cellStyle name="Linked Cell 3 2" xfId="8779"/>
    <cellStyle name="Linked Cell 3 2 2" xfId="8780"/>
    <cellStyle name="Linked Cell 3 3" xfId="8781"/>
    <cellStyle name="Linked Cell 3 4" xfId="8782"/>
    <cellStyle name="Linked Cell 3 5" xfId="8783"/>
    <cellStyle name="Linked Cell 3 6" xfId="8784"/>
    <cellStyle name="Linked Cell 3_ECO Targets" xfId="8785"/>
    <cellStyle name="Linked Cell 4" xfId="8786"/>
    <cellStyle name="Linked Cell 4 2" xfId="8787"/>
    <cellStyle name="Linked Cell 4 3" xfId="8788"/>
    <cellStyle name="Linked Cell 4_ECO Targets" xfId="8789"/>
    <cellStyle name="Linked Cell 5" xfId="8790"/>
    <cellStyle name="Linked Cell 6" xfId="8791"/>
    <cellStyle name="Linked Cell 7" xfId="8792"/>
    <cellStyle name="Linked Cell 8" xfId="8793"/>
    <cellStyle name="Linked Cell 9" xfId="8794"/>
    <cellStyle name="list" xfId="8795"/>
    <cellStyle name="logo" xfId="8796"/>
    <cellStyle name="ŀ㖌࠰ŀŀ䅀܀ŀŀ䅀܀ŀŀ䅀܀ŀŀ䅀܀ŀŀ䅀܀ŀŀ䅀܀ŀŀ䅀܀ŀŀ䅀܀ŀŀ䅀܀ŀŀ䅀܀ŀŀ䅀܀ŀŀ䅀܀ŀŀ䅀܀ŀŀ䅀܀ŀŀ䅀܀ŀ" xfId="8797"/>
    <cellStyle name="ŀ㖌࠰ŀŀ䅀܀ŀŀ䅀܀ŀŀ䅀܀ŀŀ䅀܀ŀŀ䅀܀ŀŀ䅀܀ŀŀ䅀܀ŀŀ䅀܀ŀŀ䅀܀ŀŀ䅀܀ŀŀ䅀܀ŀŀ䅀܀ŀŀ䅀܀ŀŀ䅀܀ŀŀ䅀܀ŀ 2" xfId="8798"/>
    <cellStyle name="ŀ㖌࠰ŀŀ䅀܀ŀŀ䅀܀ŀŀ䅀܀ŀŀ䅀܀ŀŀ䅀܀ŀŀ䅀܀ŀŀ䅀܀ŀŀ䅀܀ŀŀ䅀܀ŀŀ䅀܀ŀŀ䅀܀ŀŀ䅀܀ŀŀ䅀܀ŀŀ䅀܀ŀŀ䅀܀ŀ 3" xfId="8799"/>
    <cellStyle name="ŀ㖌࠰ŀŀ䅀܀ŀŀ䅀܀ŀŀ䅀܀ŀŀ䅀܀ŀŀ䅀܀ŀŀ䅀܀ŀŀ䅀܀ŀŀ䅀܀ŀŀ䅀܀ŀŀ䅀܀ŀŀ䅀܀ŀŀ䅀܀ŀŀ䅀܀ŀŀ䅀܀ŀŀ䅀܀ŀ 4" xfId="8800"/>
    <cellStyle name="ŀ㖌࠰ŀŀ䅀܀ŀŀ䅀܀ŀŀ䅀܀ŀŀ䅀܀ŀŀ䅀܀ŀŀ䅀܀ŀŀ䅀܀ŀŀ䅀܀ŀŀ䅀܀ŀŀ䅀܀ŀŀ䅀܀ŀŀ䅀܀ŀŀ䅀܀ŀŀ䅀܀ŀŀ䅀܀ŀ 5" xfId="8801"/>
    <cellStyle name="ŀ㖌࠰ŀŀ䅀܀ŀŀ䅀܀ŀŀ䅀܀ŀŀ䅀܀ŀŀ䅀܀ŀŀ䅀܀ŀŀ䅀܀ŀŀ䅀܀ŀŀ䅀܀ŀŀ䅀܀ŀŀ䅀܀ŀŀ䅀܀ŀŀ䅀܀ŀŀ䅀܀ŀŀ䅀܀ŀ 6" xfId="8802"/>
    <cellStyle name="ŀ㖌࠰ŀŀ䅀܀ŀŀ䅀܀ŀŀ䅀܀ŀŀ䅀܀ŀŀ䅀܀ŀŀ䅀܀ŀŀ䅀܀ŀŀ䅀܀ŀŀ䅀܀ŀŀ䅀܀ŀŀ䅀܀ŀŀ䅀܀ŀŀ䅀܀ŀŀ䅀܀ŀŀ䅀܀ŀ 7" xfId="8803"/>
    <cellStyle name="ŀ䅀" xfId="8804"/>
    <cellStyle name="ŀ䅀 2" xfId="8805"/>
    <cellStyle name="ŀ䅀 3" xfId="8806"/>
    <cellStyle name="ŀ䅀 4" xfId="8807"/>
    <cellStyle name="ŀ䅀 5" xfId="8808"/>
    <cellStyle name="ŀ䅀 6" xfId="8809"/>
    <cellStyle name="ŀ䅀 7" xfId="8810"/>
    <cellStyle name="MACRO" xfId="8811"/>
    <cellStyle name="Main Title" xfId="8812"/>
    <cellStyle name="Main Title 2" xfId="8813"/>
    <cellStyle name="Main Title 2 2" xfId="8814"/>
    <cellStyle name="Main Title 2 3" xfId="8815"/>
    <cellStyle name="Main Title 2 4" xfId="8816"/>
    <cellStyle name="Main Title 2 5" xfId="8817"/>
    <cellStyle name="Main Title 3" xfId="8818"/>
    <cellStyle name="Main Title 3 2" xfId="8819"/>
    <cellStyle name="Main Title 3 3" xfId="8820"/>
    <cellStyle name="Main Title 3 4" xfId="8821"/>
    <cellStyle name="Main Title 3 5" xfId="8822"/>
    <cellStyle name="Main Title_BG Insulation - avg cost per measure" xfId="8823"/>
    <cellStyle name="MainHeading" xfId="8824"/>
    <cellStyle name="max" xfId="8825"/>
    <cellStyle name="max 2" xfId="8826"/>
    <cellStyle name="Millares [0]_310M - Cartera y Mercado 2003-2009" xfId="8827"/>
    <cellStyle name="Millares_Capex modelo negocio" xfId="8828"/>
    <cellStyle name="Milliers [0]_EDYAN" xfId="8829"/>
    <cellStyle name="Milliers_EDYAN" xfId="8830"/>
    <cellStyle name="million" xfId="8831"/>
    <cellStyle name="million [1]" xfId="8832"/>
    <cellStyle name="Millions" xfId="8833"/>
    <cellStyle name="min" xfId="8834"/>
    <cellStyle name="mine" xfId="8835"/>
    <cellStyle name="MLComma0" xfId="8836"/>
    <cellStyle name="MLComma0 2" xfId="8837"/>
    <cellStyle name="Moneda [0]_Garantías 2.0" xfId="8838"/>
    <cellStyle name="Moneda_Garantías 2.0" xfId="8839"/>
    <cellStyle name="Monétaire [0]_EDYAN" xfId="8840"/>
    <cellStyle name="Monétaire_EDYAN" xfId="8841"/>
    <cellStyle name="Month" xfId="8842"/>
    <cellStyle name="months" xfId="8843"/>
    <cellStyle name="months 2" xfId="8844"/>
    <cellStyle name="Month-Year" xfId="8845"/>
    <cellStyle name="MonthYears" xfId="8846"/>
    <cellStyle name="mt" xfId="8847"/>
    <cellStyle name="MW" xfId="8848"/>
    <cellStyle name="MW 2" xfId="8849"/>
    <cellStyle name="MWth" xfId="8850"/>
    <cellStyle name="MWth 2" xfId="8851"/>
    <cellStyle name="n_IS (functional) and BS " xfId="8852"/>
    <cellStyle name="n_IS (traditional) and BS " xfId="8853"/>
    <cellStyle name="n_page 1_IS (functional) and BS " xfId="8854"/>
    <cellStyle name="n2" xfId="8855"/>
    <cellStyle name="Naira" xfId="8856"/>
    <cellStyle name="Name" xfId="8857"/>
    <cellStyle name="Name 2" xfId="8858"/>
    <cellStyle name="Name 2 2" xfId="8859"/>
    <cellStyle name="Name 2 3" xfId="8860"/>
    <cellStyle name="Name 2 4" xfId="8861"/>
    <cellStyle name="Name 2 5" xfId="8862"/>
    <cellStyle name="Name 3" xfId="8863"/>
    <cellStyle name="Name 3 2" xfId="8864"/>
    <cellStyle name="Name 3 3" xfId="8865"/>
    <cellStyle name="Name 3 4" xfId="8866"/>
    <cellStyle name="Name 3 5" xfId="8867"/>
    <cellStyle name="Name 4" xfId="8868"/>
    <cellStyle name="Name_BG Insulation - avg cost per measure" xfId="8869"/>
    <cellStyle name="Negatives" xfId="8870"/>
    <cellStyle name="Neutral 10" xfId="8871"/>
    <cellStyle name="Neutral 11" xfId="8872"/>
    <cellStyle name="Neutral 12" xfId="8873"/>
    <cellStyle name="Neutral 13" xfId="8874"/>
    <cellStyle name="Neutral 14" xfId="8875"/>
    <cellStyle name="Neutral 15" xfId="8876"/>
    <cellStyle name="Neutral 16" xfId="8877"/>
    <cellStyle name="Neutral 17" xfId="8878"/>
    <cellStyle name="Neutral 2" xfId="8879"/>
    <cellStyle name="Neutral 2 2" xfId="8880"/>
    <cellStyle name="Neutral 2 2 2" xfId="8881"/>
    <cellStyle name="Neutral 2 3" xfId="8882"/>
    <cellStyle name="Neutral 2 4" xfId="8883"/>
    <cellStyle name="Neutral 2 5" xfId="8884"/>
    <cellStyle name="Neutral 2 6" xfId="8885"/>
    <cellStyle name="Neutral 2_ECO Targets" xfId="8886"/>
    <cellStyle name="Neutral 3" xfId="8887"/>
    <cellStyle name="Neutral 3 2" xfId="8888"/>
    <cellStyle name="Neutral 3 2 2" xfId="8889"/>
    <cellStyle name="Neutral 3 3" xfId="8890"/>
    <cellStyle name="Neutral 3 4" xfId="8891"/>
    <cellStyle name="Neutral 3 5" xfId="8892"/>
    <cellStyle name="Neutral 3 6" xfId="8893"/>
    <cellStyle name="Neutral 3_ECO Targets" xfId="8894"/>
    <cellStyle name="Neutral 4" xfId="8895"/>
    <cellStyle name="Neutral 4 2" xfId="8896"/>
    <cellStyle name="Neutral 4 3" xfId="8897"/>
    <cellStyle name="Neutral 4_ECO Targets" xfId="8898"/>
    <cellStyle name="Neutral 5" xfId="8899"/>
    <cellStyle name="Neutral 6" xfId="8900"/>
    <cellStyle name="Neutral 7" xfId="8901"/>
    <cellStyle name="Neutral 8" xfId="8902"/>
    <cellStyle name="Neutral 9" xfId="8903"/>
    <cellStyle name="New" xfId="8904"/>
    <cellStyle name="New 2" xfId="8905"/>
    <cellStyle name="Next" xfId="8906"/>
    <cellStyle name="Next 2" xfId="8907"/>
    <cellStyle name="no" xfId="8908"/>
    <cellStyle name="no 2" xfId="8909"/>
    <cellStyle name="no dec" xfId="8910"/>
    <cellStyle name="No-definido" xfId="8911"/>
    <cellStyle name="NonPrint_Heading" xfId="8912"/>
    <cellStyle name="Nor}al" xfId="8913"/>
    <cellStyle name="Nor}al 2" xfId="8914"/>
    <cellStyle name="Norm੎੎" xfId="8915"/>
    <cellStyle name="Normal" xfId="0" builtinId="0"/>
    <cellStyle name="Normal - Formatvorlage1" xfId="8916"/>
    <cellStyle name="Normal - Style1" xfId="8917"/>
    <cellStyle name="Normal - Style1 2" xfId="8918"/>
    <cellStyle name="Normal - Style1 3" xfId="8919"/>
    <cellStyle name="Normal - Style1 4" xfId="8920"/>
    <cellStyle name="Normal - Style1 5" xfId="8921"/>
    <cellStyle name="Normal - Style1 6" xfId="8922"/>
    <cellStyle name="Normal - Style1 7" xfId="8923"/>
    <cellStyle name="Normal - Style1_0311 CERT v1" xfId="8924"/>
    <cellStyle name="Normal - Style2" xfId="8925"/>
    <cellStyle name="Normal - Style3" xfId="8926"/>
    <cellStyle name="Normal - Style4" xfId="8927"/>
    <cellStyle name="Normal - Style5" xfId="8928"/>
    <cellStyle name="Normal - Style6" xfId="8929"/>
    <cellStyle name="Normal - Style7" xfId="8930"/>
    <cellStyle name="Normal - Style8" xfId="8931"/>
    <cellStyle name="Normal (%)" xfId="8932"/>
    <cellStyle name="Normal (£m)" xfId="8933"/>
    <cellStyle name="Normal (No)" xfId="8934"/>
    <cellStyle name="Normal (x)" xfId="8935"/>
    <cellStyle name="Normal [0]" xfId="8936"/>
    <cellStyle name="Normal [2]" xfId="8937"/>
    <cellStyle name="Normal 10" xfId="4"/>
    <cellStyle name="Normal 10 2" xfId="8938"/>
    <cellStyle name="Normal 10 2 2" xfId="8939"/>
    <cellStyle name="Normal 10 2 3" xfId="8940"/>
    <cellStyle name="Normal 10 2 4" xfId="13216"/>
    <cellStyle name="Normal 10 2 4 2" xfId="13220"/>
    <cellStyle name="Normal 10 2 4 2 2" xfId="13236"/>
    <cellStyle name="Normal 10 2 4 2 2 2" xfId="13250"/>
    <cellStyle name="Normal 10 2 4 3" xfId="13233"/>
    <cellStyle name="Normal 10 2 4 3 2" xfId="13251"/>
    <cellStyle name="Normal 10 2 4 3 2 2" xfId="16041"/>
    <cellStyle name="Normal 10 2 4 4" xfId="13271"/>
    <cellStyle name="Normal 10 2 5" xfId="13231"/>
    <cellStyle name="Normal 10 2 6" xfId="13272"/>
    <cellStyle name="Normal 10 2 7" xfId="13282"/>
    <cellStyle name="Normal 10 3" xfId="8941"/>
    <cellStyle name="Normal 10 3 2" xfId="8942"/>
    <cellStyle name="Normal 10 4" xfId="8943"/>
    <cellStyle name="Normal 10 5" xfId="8944"/>
    <cellStyle name="Normal 10 6" xfId="8945"/>
    <cellStyle name="Normal 10 7" xfId="15225"/>
    <cellStyle name="Normal 10_Sheet1" xfId="8946"/>
    <cellStyle name="Normal 11" xfId="5"/>
    <cellStyle name="Normal 11 2" xfId="8947"/>
    <cellStyle name="Normal 11 2 2" xfId="8948"/>
    <cellStyle name="Normal 11 2 3" xfId="8949"/>
    <cellStyle name="Normal 11 2 4" xfId="8950"/>
    <cellStyle name="Normal 11 2 5" xfId="13212"/>
    <cellStyle name="Normal 11 3" xfId="8951"/>
    <cellStyle name="Normal 11 4" xfId="8952"/>
    <cellStyle name="Normal 11 5" xfId="8953"/>
    <cellStyle name="Normal 11 6" xfId="8954"/>
    <cellStyle name="Normal 11 7" xfId="15226"/>
    <cellStyle name="Normal 11_Template A new" xfId="8955"/>
    <cellStyle name="Normal 12" xfId="6"/>
    <cellStyle name="Normal 12 2" xfId="8956"/>
    <cellStyle name="Normal 12 2 2" xfId="8957"/>
    <cellStyle name="Normal 12 3" xfId="8958"/>
    <cellStyle name="Normal 12 4" xfId="8959"/>
    <cellStyle name="Normal 12_ECO Targets" xfId="8960"/>
    <cellStyle name="Normal 13" xfId="7"/>
    <cellStyle name="Normal 13 2" xfId="8961"/>
    <cellStyle name="Normal 13 2 2" xfId="8962"/>
    <cellStyle name="Normal 13 2 3" xfId="8963"/>
    <cellStyle name="Normal 13 2 4" xfId="8964"/>
    <cellStyle name="Normal 13 2 5" xfId="13198"/>
    <cellStyle name="Normal 13 3" xfId="8965"/>
    <cellStyle name="Normal 13 4" xfId="8966"/>
    <cellStyle name="Normal 13 5" xfId="8967"/>
    <cellStyle name="Normal 13 6" xfId="8968"/>
    <cellStyle name="Normal 13 7" xfId="15227"/>
    <cellStyle name="Normal 13_Template A new" xfId="8969"/>
    <cellStyle name="Normal 14" xfId="8"/>
    <cellStyle name="Normal 14 2" xfId="8970"/>
    <cellStyle name="Normal 14 2 2" xfId="8971"/>
    <cellStyle name="Normal 14 2 3" xfId="8972"/>
    <cellStyle name="Normal 14 2 4" xfId="8973"/>
    <cellStyle name="Normal 14 2 5" xfId="15228"/>
    <cellStyle name="Normal 14 3" xfId="8974"/>
    <cellStyle name="Normal 14 4" xfId="8975"/>
    <cellStyle name="Normal 14 5" xfId="8976"/>
    <cellStyle name="Normal 14 6" xfId="8977"/>
    <cellStyle name="Normal 14 7" xfId="15229"/>
    <cellStyle name="Normal 14_Template A new" xfId="8978"/>
    <cellStyle name="Normal 15" xfId="9"/>
    <cellStyle name="Normal 15 2" xfId="8979"/>
    <cellStyle name="Normal 15 2 2" xfId="8980"/>
    <cellStyle name="Normal 15 2 3" xfId="8981"/>
    <cellStyle name="Normal 15 2 4" xfId="8982"/>
    <cellStyle name="Normal 15 2 5" xfId="15230"/>
    <cellStyle name="Normal 15 3" xfId="8983"/>
    <cellStyle name="Normal 15 3 2" xfId="8984"/>
    <cellStyle name="Normal 15 4" xfId="8985"/>
    <cellStyle name="Normal 15 5" xfId="8986"/>
    <cellStyle name="Normal 15 6" xfId="8987"/>
    <cellStyle name="Normal 15 7" xfId="15231"/>
    <cellStyle name="Normal 15_Template A new" xfId="8988"/>
    <cellStyle name="Normal 16" xfId="10"/>
    <cellStyle name="Normal 16 2" xfId="8989"/>
    <cellStyle name="Normal 16 2 2" xfId="8990"/>
    <cellStyle name="Normal 16 2 3" xfId="8991"/>
    <cellStyle name="Normal 16 2 4" xfId="15232"/>
    <cellStyle name="Normal 16 2 5" xfId="15233"/>
    <cellStyle name="Normal 16 3" xfId="8992"/>
    <cellStyle name="Normal 16 4" xfId="8993"/>
    <cellStyle name="Normal 16 5" xfId="8994"/>
    <cellStyle name="Normal 16 6" xfId="8995"/>
    <cellStyle name="Normal 16 7" xfId="15234"/>
    <cellStyle name="Normal 16_Template A new" xfId="8996"/>
    <cellStyle name="Normal 17" xfId="11"/>
    <cellStyle name="Normal 17 2" xfId="8997"/>
    <cellStyle name="Normal 17 3" xfId="8998"/>
    <cellStyle name="Normal 18" xfId="12"/>
    <cellStyle name="Normal 18 2" xfId="8999"/>
    <cellStyle name="Normal 18 2 2" xfId="9000"/>
    <cellStyle name="Normal 18 2 3" xfId="9001"/>
    <cellStyle name="Normal 18 2 4" xfId="15235"/>
    <cellStyle name="Normal 18 2 5" xfId="15236"/>
    <cellStyle name="Normal 18 3" xfId="9002"/>
    <cellStyle name="Normal 18 4" xfId="9003"/>
    <cellStyle name="Normal 18 5" xfId="9004"/>
    <cellStyle name="Normal 18 6" xfId="15237"/>
    <cellStyle name="Normal 18_Template A new" xfId="9005"/>
    <cellStyle name="Normal 19" xfId="13"/>
    <cellStyle name="Normal 19 2" xfId="9006"/>
    <cellStyle name="Normal 19 2 2" xfId="9007"/>
    <cellStyle name="Normal 19 2 2 2" xfId="9008"/>
    <cellStyle name="Normal 19 2 2 3" xfId="13273"/>
    <cellStyle name="Normal 19 2 2 4" xfId="13299"/>
    <cellStyle name="Normal 19 2 2 5" xfId="16045"/>
    <cellStyle name="Normal 19 2 3" xfId="9009"/>
    <cellStyle name="Normal 19 2 4" xfId="9010"/>
    <cellStyle name="Normal 19 2 5" xfId="15238"/>
    <cellStyle name="Normal 19 3" xfId="9011"/>
    <cellStyle name="Normal 19 4" xfId="9012"/>
    <cellStyle name="Normal 19 5" xfId="9013"/>
    <cellStyle name="Normal 19 6" xfId="15239"/>
    <cellStyle name="Normal 19_Template A new" xfId="9014"/>
    <cellStyle name="Normal 2" xfId="14"/>
    <cellStyle name="Normal 2 10" xfId="9015"/>
    <cellStyle name="Normal 2 10 2" xfId="9016"/>
    <cellStyle name="Normal 2 11" xfId="9017"/>
    <cellStyle name="Normal 2 12" xfId="9018"/>
    <cellStyle name="Normal 2 13" xfId="9019"/>
    <cellStyle name="Normal 2 14" xfId="9020"/>
    <cellStyle name="Normal 2 15" xfId="9021"/>
    <cellStyle name="Normal 2 16" xfId="9022"/>
    <cellStyle name="Normal 2 16 2" xfId="9023"/>
    <cellStyle name="Normal 2 16 3" xfId="9024"/>
    <cellStyle name="Normal 2 16 4" xfId="15240"/>
    <cellStyle name="Normal 2 16 5" xfId="15241"/>
    <cellStyle name="Normal 2 17" xfId="9025"/>
    <cellStyle name="Normal 2 17 2" xfId="9026"/>
    <cellStyle name="Normal 2 17 3" xfId="9027"/>
    <cellStyle name="Normal 2 17 4" xfId="15242"/>
    <cellStyle name="Normal 2 17 5" xfId="15243"/>
    <cellStyle name="Normal 2 18" xfId="9028"/>
    <cellStyle name="Normal 2 19" xfId="9029"/>
    <cellStyle name="Normal 2 2" xfId="9030"/>
    <cellStyle name="Normal 2 2 10" xfId="9031"/>
    <cellStyle name="Normal 2 2 11" xfId="9032"/>
    <cellStyle name="Normal 2 2 12" xfId="9033"/>
    <cellStyle name="Normal 2 2 13" xfId="9034"/>
    <cellStyle name="Normal 2 2 14" xfId="9035"/>
    <cellStyle name="Normal 2 2 15" xfId="9036"/>
    <cellStyle name="Normal 2 2 16" xfId="9037"/>
    <cellStyle name="Normal 2 2 17" xfId="9038"/>
    <cellStyle name="Normal 2 2 18" xfId="9039"/>
    <cellStyle name="Normal 2 2 19" xfId="9040"/>
    <cellStyle name="Normal 2 2 2" xfId="9041"/>
    <cellStyle name="Normal 2 2 2 10" xfId="9042"/>
    <cellStyle name="Normal 2 2 2 11" xfId="9043"/>
    <cellStyle name="Normal 2 2 2 2" xfId="9044"/>
    <cellStyle name="Normal 2 2 2 2 10" xfId="9045"/>
    <cellStyle name="Normal 2 2 2 2 2" xfId="9046"/>
    <cellStyle name="Normal 2 2 2 2 3" xfId="9047"/>
    <cellStyle name="Normal 2 2 2 2 4" xfId="9048"/>
    <cellStyle name="Normal 2 2 2 2 5" xfId="9049"/>
    <cellStyle name="Normal 2 2 2 2 6" xfId="9050"/>
    <cellStyle name="Normal 2 2 2 2 7" xfId="9051"/>
    <cellStyle name="Normal 2 2 2 2 8" xfId="9052"/>
    <cellStyle name="Normal 2 2 2 2 9" xfId="9053"/>
    <cellStyle name="Normal 2 2 2 2_Sheet1" xfId="9054"/>
    <cellStyle name="Normal 2 2 2 3" xfId="9055"/>
    <cellStyle name="Normal 2 2 2 3 2" xfId="9056"/>
    <cellStyle name="Normal 2 2 2 3_Sheet1" xfId="9057"/>
    <cellStyle name="Normal 2 2 2 4" xfId="9058"/>
    <cellStyle name="Normal 2 2 2 5" xfId="9059"/>
    <cellStyle name="Normal 2 2 2 6" xfId="9060"/>
    <cellStyle name="Normal 2 2 2 7" xfId="9061"/>
    <cellStyle name="Normal 2 2 2 8" xfId="9062"/>
    <cellStyle name="Normal 2 2 2 9" xfId="9063"/>
    <cellStyle name="Normal 2 2 2_Model ECO1" xfId="9064"/>
    <cellStyle name="Normal 2 2 20" xfId="13158"/>
    <cellStyle name="Normal 2 2 3" xfId="9065"/>
    <cellStyle name="Normal 2 2 3 2" xfId="9066"/>
    <cellStyle name="Normal 2 2 4" xfId="9067"/>
    <cellStyle name="Normal 2 2 4 2" xfId="9068"/>
    <cellStyle name="Normal 2 2 5" xfId="9069"/>
    <cellStyle name="Normal 2 2 6" xfId="9070"/>
    <cellStyle name="Normal 2 2 7" xfId="9071"/>
    <cellStyle name="Normal 2 2 7 2" xfId="9072"/>
    <cellStyle name="Normal 2 2 8" xfId="9073"/>
    <cellStyle name="Normal 2 2 9" xfId="9074"/>
    <cellStyle name="Normal 2 2_Conversor sociedades" xfId="9075"/>
    <cellStyle name="Normal 2 20" xfId="9076"/>
    <cellStyle name="Normal 2 21" xfId="9077"/>
    <cellStyle name="Normal 2 22" xfId="9078"/>
    <cellStyle name="Normal 2 23" xfId="9079"/>
    <cellStyle name="Normal 2 24" xfId="9080"/>
    <cellStyle name="Normal 2 25" xfId="9081"/>
    <cellStyle name="Normal 2 26" xfId="9082"/>
    <cellStyle name="Normal 2 27" xfId="9083"/>
    <cellStyle name="Normal 2 28" xfId="9084"/>
    <cellStyle name="Normal 2 29" xfId="9085"/>
    <cellStyle name="Normal 2 3" xfId="9086"/>
    <cellStyle name="Normal 2 3 10" xfId="9087"/>
    <cellStyle name="Normal 2 3 10 2" xfId="9088"/>
    <cellStyle name="Normal 2 3 10 3" xfId="9089"/>
    <cellStyle name="Normal 2 3 10 4" xfId="15244"/>
    <cellStyle name="Normal 2 3 10 5" xfId="15245"/>
    <cellStyle name="Normal 2 3 11" xfId="9090"/>
    <cellStyle name="Normal 2 3 11 2" xfId="9091"/>
    <cellStyle name="Normal 2 3 11 3" xfId="9092"/>
    <cellStyle name="Normal 2 3 11 4" xfId="15246"/>
    <cellStyle name="Normal 2 3 11 5" xfId="15247"/>
    <cellStyle name="Normal 2 3 12" xfId="9093"/>
    <cellStyle name="Normal 2 3 13" xfId="9094"/>
    <cellStyle name="Normal 2 3 14" xfId="9095"/>
    <cellStyle name="Normal 2 3 15" xfId="15248"/>
    <cellStyle name="Normal 2 3 2" xfId="9096"/>
    <cellStyle name="Normal 2 3 2 2" xfId="9097"/>
    <cellStyle name="Normal 2 3 2 2 2" xfId="9098"/>
    <cellStyle name="Normal 2 3 2 2 3" xfId="9099"/>
    <cellStyle name="Normal 2 3 2 2 4" xfId="15249"/>
    <cellStyle name="Normal 2 3 2 2 5" xfId="15250"/>
    <cellStyle name="Normal 2 3 2 3" xfId="9100"/>
    <cellStyle name="Normal 2 3 2 4" xfId="9101"/>
    <cellStyle name="Normal 2 3 2 5" xfId="15251"/>
    <cellStyle name="Normal 2 3 2 6" xfId="15252"/>
    <cellStyle name="Normal 2 3 2_Template A new" xfId="9102"/>
    <cellStyle name="Normal 2 3 3" xfId="9103"/>
    <cellStyle name="Normal 2 3 3 2" xfId="9104"/>
    <cellStyle name="Normal 2 3 3 2 2" xfId="9105"/>
    <cellStyle name="Normal 2 3 3 2 3" xfId="9106"/>
    <cellStyle name="Normal 2 3 3 2 4" xfId="15253"/>
    <cellStyle name="Normal 2 3 3 2 5" xfId="15254"/>
    <cellStyle name="Normal 2 3 3 3" xfId="9107"/>
    <cellStyle name="Normal 2 3 3 4" xfId="9108"/>
    <cellStyle name="Normal 2 3 3 5" xfId="15255"/>
    <cellStyle name="Normal 2 3 3 6" xfId="15256"/>
    <cellStyle name="Normal 2 3 3_Template A new" xfId="9109"/>
    <cellStyle name="Normal 2 3 4" xfId="9110"/>
    <cellStyle name="Normal 2 3 4 2" xfId="9111"/>
    <cellStyle name="Normal 2 3 4 2 2" xfId="9112"/>
    <cellStyle name="Normal 2 3 4 2 3" xfId="9113"/>
    <cellStyle name="Normal 2 3 4 2 4" xfId="15257"/>
    <cellStyle name="Normal 2 3 4 2 5" xfId="15258"/>
    <cellStyle name="Normal 2 3 4 3" xfId="9114"/>
    <cellStyle name="Normal 2 3 4 4" xfId="9115"/>
    <cellStyle name="Normal 2 3 4 5" xfId="15259"/>
    <cellStyle name="Normal 2 3 4 6" xfId="15260"/>
    <cellStyle name="Normal 2 3 4_Template A new" xfId="9116"/>
    <cellStyle name="Normal 2 3 5" xfId="9117"/>
    <cellStyle name="Normal 2 3 5 2" xfId="9118"/>
    <cellStyle name="Normal 2 3 5 2 2" xfId="9119"/>
    <cellStyle name="Normal 2 3 5 2 3" xfId="9120"/>
    <cellStyle name="Normal 2 3 5 2 4" xfId="15261"/>
    <cellStyle name="Normal 2 3 5 2 5" xfId="15262"/>
    <cellStyle name="Normal 2 3 5 3" xfId="9121"/>
    <cellStyle name="Normal 2 3 5 4" xfId="9122"/>
    <cellStyle name="Normal 2 3 5 5" xfId="15263"/>
    <cellStyle name="Normal 2 3 5 6" xfId="15264"/>
    <cellStyle name="Normal 2 3 5_Template A new" xfId="9123"/>
    <cellStyle name="Normal 2 3 6" xfId="9124"/>
    <cellStyle name="Normal 2 3 6 2" xfId="9125"/>
    <cellStyle name="Normal 2 3 6 2 2" xfId="9126"/>
    <cellStyle name="Normal 2 3 6 2 3" xfId="9127"/>
    <cellStyle name="Normal 2 3 6 2 4" xfId="15265"/>
    <cellStyle name="Normal 2 3 6 2 5" xfId="15266"/>
    <cellStyle name="Normal 2 3 6 3" xfId="9128"/>
    <cellStyle name="Normal 2 3 6 4" xfId="9129"/>
    <cellStyle name="Normal 2 3 6 5" xfId="15267"/>
    <cellStyle name="Normal 2 3 6 6" xfId="15268"/>
    <cellStyle name="Normal 2 3 6_Template A new" xfId="9130"/>
    <cellStyle name="Normal 2 3 7" xfId="9131"/>
    <cellStyle name="Normal 2 3 7 2" xfId="9132"/>
    <cellStyle name="Normal 2 3 7 2 2" xfId="9133"/>
    <cellStyle name="Normal 2 3 7 2 3" xfId="9134"/>
    <cellStyle name="Normal 2 3 7 2 4" xfId="15269"/>
    <cellStyle name="Normal 2 3 7 2 5" xfId="15270"/>
    <cellStyle name="Normal 2 3 7 3" xfId="9135"/>
    <cellStyle name="Normal 2 3 7 4" xfId="9136"/>
    <cellStyle name="Normal 2 3 7 5" xfId="15271"/>
    <cellStyle name="Normal 2 3 7 6" xfId="15272"/>
    <cellStyle name="Normal 2 3 7_Template A new" xfId="9137"/>
    <cellStyle name="Normal 2 3 8" xfId="9138"/>
    <cellStyle name="Normal 2 3 8 2" xfId="9139"/>
    <cellStyle name="Normal 2 3 8 2 2" xfId="9140"/>
    <cellStyle name="Normal 2 3 8 2 3" xfId="9141"/>
    <cellStyle name="Normal 2 3 8 2 4" xfId="15273"/>
    <cellStyle name="Normal 2 3 8 2 5" xfId="15274"/>
    <cellStyle name="Normal 2 3 8 3" xfId="9142"/>
    <cellStyle name="Normal 2 3 8 4" xfId="9143"/>
    <cellStyle name="Normal 2 3 8 5" xfId="15275"/>
    <cellStyle name="Normal 2 3 8 6" xfId="15276"/>
    <cellStyle name="Normal 2 3 8_Template A new" xfId="9144"/>
    <cellStyle name="Normal 2 3 9" xfId="9145"/>
    <cellStyle name="Normal 2 3 9 2" xfId="9146"/>
    <cellStyle name="Normal 2 3 9 3" xfId="9147"/>
    <cellStyle name="Normal 2 3 9 4" xfId="15277"/>
    <cellStyle name="Normal 2 3 9 5" xfId="15278"/>
    <cellStyle name="Normal 2 3_ECO Targets" xfId="9148"/>
    <cellStyle name="Normal 2 30" xfId="9149"/>
    <cellStyle name="Normal 2 31" xfId="9150"/>
    <cellStyle name="Normal 2 32" xfId="9151"/>
    <cellStyle name="Normal 2 4" xfId="9152"/>
    <cellStyle name="Normal 2 4 2" xfId="9153"/>
    <cellStyle name="Normal 2 4 3" xfId="9154"/>
    <cellStyle name="Normal 2 4 3 2" xfId="9155"/>
    <cellStyle name="Normal 2 4 3 3" xfId="9156"/>
    <cellStyle name="Normal 2 4 3 4" xfId="15279"/>
    <cellStyle name="Normal 2 4 3 5" xfId="15280"/>
    <cellStyle name="Normal 2 4 4" xfId="9157"/>
    <cellStyle name="Normal 2 4 4 2" xfId="9158"/>
    <cellStyle name="Normal 2 4 4 3" xfId="9159"/>
    <cellStyle name="Normal 2 4 4 4" xfId="15281"/>
    <cellStyle name="Normal 2 4 4 5" xfId="15282"/>
    <cellStyle name="Normal 2 4 5" xfId="9160"/>
    <cellStyle name="Normal 2 4 6" xfId="9161"/>
    <cellStyle name="Normal 2 4 7" xfId="9162"/>
    <cellStyle name="Normal 2 4 8" xfId="15283"/>
    <cellStyle name="Normal 2 4_Template A new" xfId="9163"/>
    <cellStyle name="Normal 2 5" xfId="9164"/>
    <cellStyle name="Normal 2 5 10" xfId="9165"/>
    <cellStyle name="Normal 2 5 11" xfId="9166"/>
    <cellStyle name="Normal 2 5 2" xfId="9167"/>
    <cellStyle name="Normal 2 5 3" xfId="9168"/>
    <cellStyle name="Normal 2 5 4" xfId="9169"/>
    <cellStyle name="Normal 2 5 5" xfId="9170"/>
    <cellStyle name="Normal 2 5 6" xfId="9171"/>
    <cellStyle name="Normal 2 5 7" xfId="9172"/>
    <cellStyle name="Normal 2 5 8" xfId="9173"/>
    <cellStyle name="Normal 2 5 9" xfId="9174"/>
    <cellStyle name="Normal 2 5_Sheet1" xfId="9175"/>
    <cellStyle name="Normal 2 6" xfId="9176"/>
    <cellStyle name="Normal 2 7" xfId="9177"/>
    <cellStyle name="Normal 2 7 2" xfId="9178"/>
    <cellStyle name="Normal 2 7 3" xfId="9179"/>
    <cellStyle name="Normal 2 7 4" xfId="9180"/>
    <cellStyle name="Normal 2 7 5" xfId="9181"/>
    <cellStyle name="Normal 2 7 6" xfId="15284"/>
    <cellStyle name="Normal 2 7 7" xfId="15285"/>
    <cellStyle name="Normal 2 7_Template A new" xfId="9182"/>
    <cellStyle name="Normal 2 8" xfId="9183"/>
    <cellStyle name="Normal 2 9" xfId="9184"/>
    <cellStyle name="Normal 2 9 2" xfId="9185"/>
    <cellStyle name="Normal 2_Conversor sociedades" xfId="9186"/>
    <cellStyle name="Normal 20" xfId="15"/>
    <cellStyle name="Normal 20 2" xfId="9187"/>
    <cellStyle name="Normal 20 3" xfId="9188"/>
    <cellStyle name="Normal 20_ECO Targets" xfId="9189"/>
    <cellStyle name="Normal 21" xfId="16"/>
    <cellStyle name="Normal 21 2" xfId="9190"/>
    <cellStyle name="Normal 21 2 2" xfId="9191"/>
    <cellStyle name="Normal 21 2 3" xfId="9192"/>
    <cellStyle name="Normal 21 2 4" xfId="15286"/>
    <cellStyle name="Normal 21 2 5" xfId="15287"/>
    <cellStyle name="Normal 21 3" xfId="9193"/>
    <cellStyle name="Normal 21 4" xfId="9194"/>
    <cellStyle name="Normal 21 5" xfId="9195"/>
    <cellStyle name="Normal 21 6" xfId="15288"/>
    <cellStyle name="Normal 21_Template A new" xfId="9196"/>
    <cellStyle name="Normal 22" xfId="17"/>
    <cellStyle name="Normal 22 2" xfId="9197"/>
    <cellStyle name="Normal 22 2 2" xfId="9198"/>
    <cellStyle name="Normal 22 2 3" xfId="9199"/>
    <cellStyle name="Normal 22 2 4" xfId="15289"/>
    <cellStyle name="Normal 22 2 5" xfId="15290"/>
    <cellStyle name="Normal 22 3" xfId="9200"/>
    <cellStyle name="Normal 22 4" xfId="9201"/>
    <cellStyle name="Normal 22 5" xfId="9202"/>
    <cellStyle name="Normal 22 6" xfId="15291"/>
    <cellStyle name="Normal 22_Template A new" xfId="9203"/>
    <cellStyle name="Normal 23" xfId="18"/>
    <cellStyle name="Normal 23 2" xfId="9204"/>
    <cellStyle name="Normal 23 2 2" xfId="9205"/>
    <cellStyle name="Normal 23 2 3" xfId="9206"/>
    <cellStyle name="Normal 23 2 4" xfId="15292"/>
    <cellStyle name="Normal 23 2 5" xfId="15293"/>
    <cellStyle name="Normal 23 3" xfId="9207"/>
    <cellStyle name="Normal 23 4" xfId="9208"/>
    <cellStyle name="Normal 23 5" xfId="9209"/>
    <cellStyle name="Normal 23 6" xfId="15294"/>
    <cellStyle name="Normal 23_Template A new" xfId="9210"/>
    <cellStyle name="Normal 24" xfId="19"/>
    <cellStyle name="Normal 24 2" xfId="20"/>
    <cellStyle name="Normal 24 2 2" xfId="9211"/>
    <cellStyle name="Normal 24 2 2 2" xfId="9212"/>
    <cellStyle name="Normal 24 2 2 3" xfId="13196"/>
    <cellStyle name="Normal 24 2 2 3 2" xfId="13274"/>
    <cellStyle name="Normal 24 2 2 3 2 2" xfId="13298"/>
    <cellStyle name="Normal 24 2 2 3 2 2 2" xfId="16066"/>
    <cellStyle name="Normal 24 2 2 3 2 2 2 2" xfId="16067"/>
    <cellStyle name="Normal 24 2 2 3 2 2 2 2 2" xfId="16100"/>
    <cellStyle name="Normal 24 2 2 3 3" xfId="13297"/>
    <cellStyle name="Normal 24 2 2 3 3 2" xfId="16068"/>
    <cellStyle name="Normal 24 2 2 3 3 2 2" xfId="16069"/>
    <cellStyle name="Normal 24 2 2 3 3 2 2 2" xfId="16101"/>
    <cellStyle name="Normal 24 2 3" xfId="9213"/>
    <cellStyle name="Normal 24 2 4" xfId="9214"/>
    <cellStyle name="Normal 24 2 5" xfId="15295"/>
    <cellStyle name="Normal 24 3" xfId="9215"/>
    <cellStyle name="Normal 24 4" xfId="9216"/>
    <cellStyle name="Normal 24 5" xfId="9217"/>
    <cellStyle name="Normal 24 6" xfId="13156"/>
    <cellStyle name="Normal 24_Template A new" xfId="9218"/>
    <cellStyle name="Normal 25" xfId="9219"/>
    <cellStyle name="Normal 25 2" xfId="9220"/>
    <cellStyle name="Normal 25 3" xfId="9221"/>
    <cellStyle name="Normal 26" xfId="9222"/>
    <cellStyle name="Normal 26 2" xfId="9223"/>
    <cellStyle name="Normal 26 2 2" xfId="9224"/>
    <cellStyle name="Normal 26 2 3" xfId="13188"/>
    <cellStyle name="Normal 26 2 3 2" xfId="13194"/>
    <cellStyle name="Normal 26 2 3 2 2" xfId="13275"/>
    <cellStyle name="Normal 26 2 4" xfId="13197"/>
    <cellStyle name="Normal 26 2 4 2" xfId="13215"/>
    <cellStyle name="Normal 26 2 4 2 2" xfId="13276"/>
    <cellStyle name="Normal 26 2 4 2 3" xfId="13294"/>
    <cellStyle name="Normal 26 2 4 3" xfId="13223"/>
    <cellStyle name="Normal 26 2 4 3 2" xfId="13256"/>
    <cellStyle name="Normal 26 2 4 3 2 2" xfId="13295"/>
    <cellStyle name="Normal 26 2 4 3 3" xfId="16078"/>
    <cellStyle name="Normal 26 2 5" xfId="13238"/>
    <cellStyle name="Normal 26 2 5 2" xfId="13257"/>
    <cellStyle name="Normal 26 2 5 2 2" xfId="13296"/>
    <cellStyle name="Normal 26 2 6" xfId="13277"/>
    <cellStyle name="Normal 26 2 7" xfId="13292"/>
    <cellStyle name="Normal 26 3" xfId="9225"/>
    <cellStyle name="Normal 26 4" xfId="13229"/>
    <cellStyle name="Normal 26 4 2" xfId="16079"/>
    <cellStyle name="Normal 27" xfId="9226"/>
    <cellStyle name="Normal 27 2" xfId="9227"/>
    <cellStyle name="Normal 27 3" xfId="9228"/>
    <cellStyle name="Normal 28" xfId="9229"/>
    <cellStyle name="Normal 28 2" xfId="9230"/>
    <cellStyle name="Normal 28 3" xfId="9231"/>
    <cellStyle name="Normal 29" xfId="9232"/>
    <cellStyle name="Normal 29 2" xfId="9233"/>
    <cellStyle name="Normal 29 3" xfId="9234"/>
    <cellStyle name="Normal 3" xfId="21"/>
    <cellStyle name="Normal 3 10" xfId="9235"/>
    <cellStyle name="Normal 3 11" xfId="9236"/>
    <cellStyle name="Normal 3 12" xfId="9237"/>
    <cellStyle name="Normal 3 13" xfId="9238"/>
    <cellStyle name="Normal 3 14" xfId="9239"/>
    <cellStyle name="Normal 3 15" xfId="9240"/>
    <cellStyle name="Normal 3 16" xfId="9241"/>
    <cellStyle name="Normal 3 17" xfId="9242"/>
    <cellStyle name="Normal 3 18" xfId="9243"/>
    <cellStyle name="Normal 3 19" xfId="9244"/>
    <cellStyle name="Normal 3 2" xfId="9245"/>
    <cellStyle name="Normal 3 2 10" xfId="9246"/>
    <cellStyle name="Normal 3 2 10 2" xfId="9247"/>
    <cellStyle name="Normal 3 2 10 2 2" xfId="9248"/>
    <cellStyle name="Normal 3 2 10 2 3" xfId="9249"/>
    <cellStyle name="Normal 3 2 10 2 4" xfId="15296"/>
    <cellStyle name="Normal 3 2 10 2 5" xfId="15297"/>
    <cellStyle name="Normal 3 2 10 3" xfId="9250"/>
    <cellStyle name="Normal 3 2 10 4" xfId="9251"/>
    <cellStyle name="Normal 3 2 10 5" xfId="15298"/>
    <cellStyle name="Normal 3 2 10 6" xfId="15299"/>
    <cellStyle name="Normal 3 2 10_Template A new" xfId="9252"/>
    <cellStyle name="Normal 3 2 11" xfId="9253"/>
    <cellStyle name="Normal 3 2 11 2" xfId="9254"/>
    <cellStyle name="Normal 3 2 11 2 2" xfId="9255"/>
    <cellStyle name="Normal 3 2 11 2 3" xfId="9256"/>
    <cellStyle name="Normal 3 2 11 2 4" xfId="15300"/>
    <cellStyle name="Normal 3 2 11 2 5" xfId="15301"/>
    <cellStyle name="Normal 3 2 11 3" xfId="9257"/>
    <cellStyle name="Normal 3 2 11 4" xfId="9258"/>
    <cellStyle name="Normal 3 2 11 5" xfId="15302"/>
    <cellStyle name="Normal 3 2 11 6" xfId="15303"/>
    <cellStyle name="Normal 3 2 11_Template A new" xfId="9259"/>
    <cellStyle name="Normal 3 2 12" xfId="9260"/>
    <cellStyle name="Normal 3 2 12 2" xfId="9261"/>
    <cellStyle name="Normal 3 2 12 2 2" xfId="9262"/>
    <cellStyle name="Normal 3 2 12 2 3" xfId="9263"/>
    <cellStyle name="Normal 3 2 12 2 4" xfId="15304"/>
    <cellStyle name="Normal 3 2 12 2 5" xfId="15305"/>
    <cellStyle name="Normal 3 2 12 3" xfId="9264"/>
    <cellStyle name="Normal 3 2 12 4" xfId="9265"/>
    <cellStyle name="Normal 3 2 12 5" xfId="15306"/>
    <cellStyle name="Normal 3 2 12 6" xfId="15307"/>
    <cellStyle name="Normal 3 2 12_Template A new" xfId="9266"/>
    <cellStyle name="Normal 3 2 13" xfId="9267"/>
    <cellStyle name="Normal 3 2 13 2" xfId="9268"/>
    <cellStyle name="Normal 3 2 13 2 2" xfId="9269"/>
    <cellStyle name="Normal 3 2 13 2 3" xfId="9270"/>
    <cellStyle name="Normal 3 2 13 2 4" xfId="15308"/>
    <cellStyle name="Normal 3 2 13 2 5" xfId="15309"/>
    <cellStyle name="Normal 3 2 13 3" xfId="9271"/>
    <cellStyle name="Normal 3 2 13 4" xfId="9272"/>
    <cellStyle name="Normal 3 2 13 5" xfId="15310"/>
    <cellStyle name="Normal 3 2 13 6" xfId="15311"/>
    <cellStyle name="Normal 3 2 13_Template A new" xfId="9273"/>
    <cellStyle name="Normal 3 2 14" xfId="9274"/>
    <cellStyle name="Normal 3 2 14 2" xfId="9275"/>
    <cellStyle name="Normal 3 2 14 2 2" xfId="9276"/>
    <cellStyle name="Normal 3 2 14 2 3" xfId="9277"/>
    <cellStyle name="Normal 3 2 14 2 4" xfId="15312"/>
    <cellStyle name="Normal 3 2 14 2 5" xfId="15313"/>
    <cellStyle name="Normal 3 2 14 3" xfId="9278"/>
    <cellStyle name="Normal 3 2 14 4" xfId="9279"/>
    <cellStyle name="Normal 3 2 14 5" xfId="15314"/>
    <cellStyle name="Normal 3 2 14 6" xfId="15315"/>
    <cellStyle name="Normal 3 2 14_Template A new" xfId="9280"/>
    <cellStyle name="Normal 3 2 15" xfId="9281"/>
    <cellStyle name="Normal 3 2 16" xfId="9282"/>
    <cellStyle name="Normal 3 2 16 2" xfId="9283"/>
    <cellStyle name="Normal 3 2 16 3" xfId="9284"/>
    <cellStyle name="Normal 3 2 16 4" xfId="15316"/>
    <cellStyle name="Normal 3 2 16 5" xfId="15317"/>
    <cellStyle name="Normal 3 2 17" xfId="9285"/>
    <cellStyle name="Normal 3 2 18" xfId="9286"/>
    <cellStyle name="Normal 3 2 19" xfId="9287"/>
    <cellStyle name="Normal 3 2 2" xfId="9288"/>
    <cellStyle name="Normal 3 2 2 10" xfId="9289"/>
    <cellStyle name="Normal 3 2 2 11" xfId="15318"/>
    <cellStyle name="Normal 3 2 2 12" xfId="15319"/>
    <cellStyle name="Normal 3 2 2 2" xfId="9290"/>
    <cellStyle name="Normal 3 2 2 2 2" xfId="9291"/>
    <cellStyle name="Normal 3 2 2 2 3" xfId="9292"/>
    <cellStyle name="Normal 3 2 2 2 4" xfId="15320"/>
    <cellStyle name="Normal 3 2 2 2 5" xfId="15321"/>
    <cellStyle name="Normal 3 2 2 3" xfId="9293"/>
    <cellStyle name="Normal 3 2 2 3 2" xfId="9294"/>
    <cellStyle name="Normal 3 2 2 4" xfId="9295"/>
    <cellStyle name="Normal 3 2 2 4 2" xfId="9296"/>
    <cellStyle name="Normal 3 2 2 5" xfId="9297"/>
    <cellStyle name="Normal 3 2 2 6" xfId="9298"/>
    <cellStyle name="Normal 3 2 2 7" xfId="9299"/>
    <cellStyle name="Normal 3 2 2 8" xfId="9300"/>
    <cellStyle name="Normal 3 2 2 9" xfId="9301"/>
    <cellStyle name="Normal 3 2 2_Model ECO1" xfId="9302"/>
    <cellStyle name="Normal 3 2 20" xfId="13207"/>
    <cellStyle name="Normal 3 2 3" xfId="9303"/>
    <cellStyle name="Normal 3 2 3 2" xfId="9304"/>
    <cellStyle name="Normal 3 2 3 2 2" xfId="9305"/>
    <cellStyle name="Normal 3 2 3 2 3" xfId="9306"/>
    <cellStyle name="Normal 3 2 3 2 4" xfId="15322"/>
    <cellStyle name="Normal 3 2 3 2 5" xfId="15323"/>
    <cellStyle name="Normal 3 2 3 3" xfId="9307"/>
    <cellStyle name="Normal 3 2 3 4" xfId="9308"/>
    <cellStyle name="Normal 3 2 3 5" xfId="15324"/>
    <cellStyle name="Normal 3 2 3 6" xfId="15325"/>
    <cellStyle name="Normal 3 2 3_Template A new" xfId="9309"/>
    <cellStyle name="Normal 3 2 4" xfId="9310"/>
    <cellStyle name="Normal 3 2 4 2" xfId="9311"/>
    <cellStyle name="Normal 3 2 4 2 2" xfId="9312"/>
    <cellStyle name="Normal 3 2 4 2 3" xfId="9313"/>
    <cellStyle name="Normal 3 2 4 2 4" xfId="15326"/>
    <cellStyle name="Normal 3 2 4 2 5" xfId="15327"/>
    <cellStyle name="Normal 3 2 4 3" xfId="9314"/>
    <cellStyle name="Normal 3 2 4 4" xfId="9315"/>
    <cellStyle name="Normal 3 2 4 5" xfId="15328"/>
    <cellStyle name="Normal 3 2 4 6" xfId="15329"/>
    <cellStyle name="Normal 3 2 4_Template A new" xfId="9316"/>
    <cellStyle name="Normal 3 2 5" xfId="9317"/>
    <cellStyle name="Normal 3 2 5 2" xfId="9318"/>
    <cellStyle name="Normal 3 2 5 2 2" xfId="9319"/>
    <cellStyle name="Normal 3 2 5 2 3" xfId="9320"/>
    <cellStyle name="Normal 3 2 5 2 4" xfId="15330"/>
    <cellStyle name="Normal 3 2 5 2 5" xfId="15331"/>
    <cellStyle name="Normal 3 2 5 3" xfId="9321"/>
    <cellStyle name="Normal 3 2 5 4" xfId="9322"/>
    <cellStyle name="Normal 3 2 5 5" xfId="15332"/>
    <cellStyle name="Normal 3 2 5 6" xfId="15333"/>
    <cellStyle name="Normal 3 2 5_Template A new" xfId="9323"/>
    <cellStyle name="Normal 3 2 6" xfId="9324"/>
    <cellStyle name="Normal 3 2 6 2" xfId="9325"/>
    <cellStyle name="Normal 3 2 6 2 2" xfId="9326"/>
    <cellStyle name="Normal 3 2 6 2 3" xfId="9327"/>
    <cellStyle name="Normal 3 2 6 2 4" xfId="15334"/>
    <cellStyle name="Normal 3 2 6 2 5" xfId="15335"/>
    <cellStyle name="Normal 3 2 6 3" xfId="9328"/>
    <cellStyle name="Normal 3 2 6 4" xfId="9329"/>
    <cellStyle name="Normal 3 2 6 5" xfId="15336"/>
    <cellStyle name="Normal 3 2 6 6" xfId="15337"/>
    <cellStyle name="Normal 3 2 6_Template A new" xfId="9330"/>
    <cellStyle name="Normal 3 2 7" xfId="9331"/>
    <cellStyle name="Normal 3 2 7 2" xfId="9332"/>
    <cellStyle name="Normal 3 2 7 2 2" xfId="9333"/>
    <cellStyle name="Normal 3 2 7 2 3" xfId="9334"/>
    <cellStyle name="Normal 3 2 7 2 4" xfId="15338"/>
    <cellStyle name="Normal 3 2 7 2 5" xfId="15339"/>
    <cellStyle name="Normal 3 2 7 3" xfId="9335"/>
    <cellStyle name="Normal 3 2 7 4" xfId="9336"/>
    <cellStyle name="Normal 3 2 7 5" xfId="15340"/>
    <cellStyle name="Normal 3 2 7 6" xfId="15341"/>
    <cellStyle name="Normal 3 2 7_Template A new" xfId="9337"/>
    <cellStyle name="Normal 3 2 8" xfId="9338"/>
    <cellStyle name="Normal 3 2 8 2" xfId="9339"/>
    <cellStyle name="Normal 3 2 8 2 2" xfId="9340"/>
    <cellStyle name="Normal 3 2 8 2 3" xfId="9341"/>
    <cellStyle name="Normal 3 2 8 2 4" xfId="15342"/>
    <cellStyle name="Normal 3 2 8 2 5" xfId="15343"/>
    <cellStyle name="Normal 3 2 8 3" xfId="9342"/>
    <cellStyle name="Normal 3 2 8 4" xfId="9343"/>
    <cellStyle name="Normal 3 2 8 5" xfId="15344"/>
    <cellStyle name="Normal 3 2 8 6" xfId="15345"/>
    <cellStyle name="Normal 3 2 8_Template A new" xfId="9344"/>
    <cellStyle name="Normal 3 2 9" xfId="9345"/>
    <cellStyle name="Normal 3 2 9 2" xfId="9346"/>
    <cellStyle name="Normal 3 2 9 2 2" xfId="9347"/>
    <cellStyle name="Normal 3 2 9 2 3" xfId="9348"/>
    <cellStyle name="Normal 3 2 9 2 4" xfId="15346"/>
    <cellStyle name="Normal 3 2 9 2 5" xfId="15347"/>
    <cellStyle name="Normal 3 2 9 3" xfId="9349"/>
    <cellStyle name="Normal 3 2 9 4" xfId="9350"/>
    <cellStyle name="Normal 3 2 9 5" xfId="15348"/>
    <cellStyle name="Normal 3 2 9 6" xfId="15349"/>
    <cellStyle name="Normal 3 2 9_Template A new" xfId="9351"/>
    <cellStyle name="Normal 3 2_ECO Targets" xfId="9352"/>
    <cellStyle name="Normal 3 20" xfId="9353"/>
    <cellStyle name="Normal 3 21" xfId="9354"/>
    <cellStyle name="Normal 3 22" xfId="9355"/>
    <cellStyle name="Normal 3 22 2" xfId="9356"/>
    <cellStyle name="Normal 3 22 3" xfId="9357"/>
    <cellStyle name="Normal 3 22 4" xfId="15350"/>
    <cellStyle name="Normal 3 22 5" xfId="15351"/>
    <cellStyle name="Normal 3 23" xfId="9358"/>
    <cellStyle name="Normal 3 24" xfId="9359"/>
    <cellStyle name="Normal 3 25" xfId="9360"/>
    <cellStyle name="Normal 3 26" xfId="9361"/>
    <cellStyle name="Normal 3 27" xfId="9362"/>
    <cellStyle name="Normal 3 28" xfId="9363"/>
    <cellStyle name="Normal 3 29" xfId="15352"/>
    <cellStyle name="Normal 3 3" xfId="9364"/>
    <cellStyle name="Normal 3 3 10" xfId="9365"/>
    <cellStyle name="Normal 3 3 10 2" xfId="9366"/>
    <cellStyle name="Normal 3 3 10 3" xfId="9367"/>
    <cellStyle name="Normal 3 3 10 4" xfId="15353"/>
    <cellStyle name="Normal 3 3 10 5" xfId="15354"/>
    <cellStyle name="Normal 3 3 11" xfId="9368"/>
    <cellStyle name="Normal 3 3 12" xfId="9369"/>
    <cellStyle name="Normal 3 3 2" xfId="9370"/>
    <cellStyle name="Normal 3 3 2 2" xfId="9371"/>
    <cellStyle name="Normal 3 3 2 2 2" xfId="9372"/>
    <cellStyle name="Normal 3 3 2 2 3" xfId="9373"/>
    <cellStyle name="Normal 3 3 2 2 4" xfId="15355"/>
    <cellStyle name="Normal 3 3 2 2 5" xfId="15356"/>
    <cellStyle name="Normal 3 3 2 3" xfId="9374"/>
    <cellStyle name="Normal 3 3 2 4" xfId="9375"/>
    <cellStyle name="Normal 3 3 2 5" xfId="15357"/>
    <cellStyle name="Normal 3 3 2 6" xfId="15358"/>
    <cellStyle name="Normal 3 3 2_Template A new" xfId="9376"/>
    <cellStyle name="Normal 3 3 3" xfId="9377"/>
    <cellStyle name="Normal 3 3 3 2" xfId="9378"/>
    <cellStyle name="Normal 3 3 3 2 2" xfId="9379"/>
    <cellStyle name="Normal 3 3 3 2 3" xfId="9380"/>
    <cellStyle name="Normal 3 3 3 2 4" xfId="15359"/>
    <cellStyle name="Normal 3 3 3 2 5" xfId="15360"/>
    <cellStyle name="Normal 3 3 3 3" xfId="9381"/>
    <cellStyle name="Normal 3 3 3 4" xfId="9382"/>
    <cellStyle name="Normal 3 3 3 5" xfId="15361"/>
    <cellStyle name="Normal 3 3 3 6" xfId="15362"/>
    <cellStyle name="Normal 3 3 4" xfId="9383"/>
    <cellStyle name="Normal 3 3 4 2" xfId="9384"/>
    <cellStyle name="Normal 3 3 4 2 2" xfId="9385"/>
    <cellStyle name="Normal 3 3 4 2 3" xfId="9386"/>
    <cellStyle name="Normal 3 3 4 2 4" xfId="15363"/>
    <cellStyle name="Normal 3 3 4 2 5" xfId="15364"/>
    <cellStyle name="Normal 3 3 4 3" xfId="9387"/>
    <cellStyle name="Normal 3 3 4 4" xfId="9388"/>
    <cellStyle name="Normal 3 3 4 5" xfId="15365"/>
    <cellStyle name="Normal 3 3 4 6" xfId="15366"/>
    <cellStyle name="Normal 3 3 5" xfId="9389"/>
    <cellStyle name="Normal 3 3 5 2" xfId="9390"/>
    <cellStyle name="Normal 3 3 5 2 2" xfId="9391"/>
    <cellStyle name="Normal 3 3 5 2 3" xfId="9392"/>
    <cellStyle name="Normal 3 3 5 2 4" xfId="15367"/>
    <cellStyle name="Normal 3 3 5 2 5" xfId="15368"/>
    <cellStyle name="Normal 3 3 5 3" xfId="9393"/>
    <cellStyle name="Normal 3 3 5 4" xfId="9394"/>
    <cellStyle name="Normal 3 3 5 5" xfId="15369"/>
    <cellStyle name="Normal 3 3 5 6" xfId="15370"/>
    <cellStyle name="Normal 3 3 6" xfId="9395"/>
    <cellStyle name="Normal 3 3 6 2" xfId="9396"/>
    <cellStyle name="Normal 3 3 6 2 2" xfId="9397"/>
    <cellStyle name="Normal 3 3 6 2 3" xfId="9398"/>
    <cellStyle name="Normal 3 3 6 2 4" xfId="15371"/>
    <cellStyle name="Normal 3 3 6 2 5" xfId="15372"/>
    <cellStyle name="Normal 3 3 6 3" xfId="9399"/>
    <cellStyle name="Normal 3 3 6 4" xfId="9400"/>
    <cellStyle name="Normal 3 3 6 5" xfId="15373"/>
    <cellStyle name="Normal 3 3 6 6" xfId="15374"/>
    <cellStyle name="Normal 3 3 7" xfId="9401"/>
    <cellStyle name="Normal 3 3 7 2" xfId="9402"/>
    <cellStyle name="Normal 3 3 7 2 2" xfId="9403"/>
    <cellStyle name="Normal 3 3 7 2 3" xfId="9404"/>
    <cellStyle name="Normal 3 3 7 2 4" xfId="15375"/>
    <cellStyle name="Normal 3 3 7 2 5" xfId="15376"/>
    <cellStyle name="Normal 3 3 7 3" xfId="9405"/>
    <cellStyle name="Normal 3 3 7 4" xfId="9406"/>
    <cellStyle name="Normal 3 3 7 5" xfId="15377"/>
    <cellStyle name="Normal 3 3 7 6" xfId="15378"/>
    <cellStyle name="Normal 3 3 8" xfId="9407"/>
    <cellStyle name="Normal 3 3 8 2" xfId="9408"/>
    <cellStyle name="Normal 3 3 8 2 2" xfId="9409"/>
    <cellStyle name="Normal 3 3 8 2 3" xfId="9410"/>
    <cellStyle name="Normal 3 3 8 2 4" xfId="15379"/>
    <cellStyle name="Normal 3 3 8 2 5" xfId="15380"/>
    <cellStyle name="Normal 3 3 8 3" xfId="9411"/>
    <cellStyle name="Normal 3 3 8 4" xfId="9412"/>
    <cellStyle name="Normal 3 3 8 5" xfId="15381"/>
    <cellStyle name="Normal 3 3 8 6" xfId="15382"/>
    <cellStyle name="Normal 3 3 9" xfId="9413"/>
    <cellStyle name="Normal 3 3 9 2" xfId="9414"/>
    <cellStyle name="Normal 3 3 9 3" xfId="9415"/>
    <cellStyle name="Normal 3 3 9 4" xfId="15383"/>
    <cellStyle name="Normal 3 3 9 5" xfId="15384"/>
    <cellStyle name="Normal 3 3_ECO Targets" xfId="9416"/>
    <cellStyle name="Normal 3 30" xfId="13300"/>
    <cellStyle name="Normal 3 4" xfId="9417"/>
    <cellStyle name="Normal 3 4 10" xfId="9418"/>
    <cellStyle name="Normal 3 4 11" xfId="9419"/>
    <cellStyle name="Normal 3 4 12" xfId="9420"/>
    <cellStyle name="Normal 3 4 13" xfId="15385"/>
    <cellStyle name="Normal 3 4 2" xfId="9421"/>
    <cellStyle name="Normal 3 4 2 2" xfId="9422"/>
    <cellStyle name="Normal 3 4 2 2 2" xfId="9423"/>
    <cellStyle name="Normal 3 4 2 2 3" xfId="9424"/>
    <cellStyle name="Normal 3 4 2 2 4" xfId="15386"/>
    <cellStyle name="Normal 3 4 2 2 5" xfId="15387"/>
    <cellStyle name="Normal 3 4 2 3" xfId="9425"/>
    <cellStyle name="Normal 3 4 2 4" xfId="9426"/>
    <cellStyle name="Normal 3 4 2 5" xfId="15388"/>
    <cellStyle name="Normal 3 4 2 6" xfId="15389"/>
    <cellStyle name="Normal 3 4 2_Template A new" xfId="9427"/>
    <cellStyle name="Normal 3 4 3" xfId="9428"/>
    <cellStyle name="Normal 3 4 3 2" xfId="9429"/>
    <cellStyle name="Normal 3 4 3 2 2" xfId="9430"/>
    <cellStyle name="Normal 3 4 3 2 3" xfId="9431"/>
    <cellStyle name="Normal 3 4 3 2 4" xfId="15390"/>
    <cellStyle name="Normal 3 4 3 2 5" xfId="15391"/>
    <cellStyle name="Normal 3 4 3 3" xfId="9432"/>
    <cellStyle name="Normal 3 4 3 4" xfId="9433"/>
    <cellStyle name="Normal 3 4 3 5" xfId="15392"/>
    <cellStyle name="Normal 3 4 3 6" xfId="15393"/>
    <cellStyle name="Normal 3 4 4" xfId="9434"/>
    <cellStyle name="Normal 3 4 4 2" xfId="9435"/>
    <cellStyle name="Normal 3 4 4 2 2" xfId="9436"/>
    <cellStyle name="Normal 3 4 4 2 3" xfId="9437"/>
    <cellStyle name="Normal 3 4 4 2 4" xfId="15394"/>
    <cellStyle name="Normal 3 4 4 2 5" xfId="15395"/>
    <cellStyle name="Normal 3 4 4 3" xfId="9438"/>
    <cellStyle name="Normal 3 4 4 4" xfId="9439"/>
    <cellStyle name="Normal 3 4 4 5" xfId="15396"/>
    <cellStyle name="Normal 3 4 4 6" xfId="15397"/>
    <cellStyle name="Normal 3 4 5" xfId="9440"/>
    <cellStyle name="Normal 3 4 5 2" xfId="9441"/>
    <cellStyle name="Normal 3 4 5 2 2" xfId="9442"/>
    <cellStyle name="Normal 3 4 5 2 3" xfId="9443"/>
    <cellStyle name="Normal 3 4 5 2 4" xfId="15398"/>
    <cellStyle name="Normal 3 4 5 2 5" xfId="15399"/>
    <cellStyle name="Normal 3 4 5 3" xfId="9444"/>
    <cellStyle name="Normal 3 4 5 4" xfId="9445"/>
    <cellStyle name="Normal 3 4 5 5" xfId="15400"/>
    <cellStyle name="Normal 3 4 5 6" xfId="15401"/>
    <cellStyle name="Normal 3 4 6" xfId="9446"/>
    <cellStyle name="Normal 3 4 6 2" xfId="9447"/>
    <cellStyle name="Normal 3 4 6 2 2" xfId="9448"/>
    <cellStyle name="Normal 3 4 6 2 3" xfId="9449"/>
    <cellStyle name="Normal 3 4 6 2 4" xfId="15402"/>
    <cellStyle name="Normal 3 4 6 2 5" xfId="15403"/>
    <cellStyle name="Normal 3 4 6 3" xfId="9450"/>
    <cellStyle name="Normal 3 4 6 4" xfId="9451"/>
    <cellStyle name="Normal 3 4 6 5" xfId="15404"/>
    <cellStyle name="Normal 3 4 6 6" xfId="15405"/>
    <cellStyle name="Normal 3 4 7" xfId="9452"/>
    <cellStyle name="Normal 3 4 7 2" xfId="9453"/>
    <cellStyle name="Normal 3 4 7 2 2" xfId="9454"/>
    <cellStyle name="Normal 3 4 7 2 3" xfId="9455"/>
    <cellStyle name="Normal 3 4 7 2 4" xfId="15406"/>
    <cellStyle name="Normal 3 4 7 2 5" xfId="15407"/>
    <cellStyle name="Normal 3 4 7 3" xfId="9456"/>
    <cellStyle name="Normal 3 4 7 4" xfId="9457"/>
    <cellStyle name="Normal 3 4 7 5" xfId="15408"/>
    <cellStyle name="Normal 3 4 7 6" xfId="15409"/>
    <cellStyle name="Normal 3 4 8" xfId="9458"/>
    <cellStyle name="Normal 3 4 8 2" xfId="9459"/>
    <cellStyle name="Normal 3 4 8 2 2" xfId="9460"/>
    <cellStyle name="Normal 3 4 8 2 3" xfId="9461"/>
    <cellStyle name="Normal 3 4 8 2 4" xfId="15410"/>
    <cellStyle name="Normal 3 4 8 2 5" xfId="15411"/>
    <cellStyle name="Normal 3 4 8 3" xfId="9462"/>
    <cellStyle name="Normal 3 4 8 4" xfId="9463"/>
    <cellStyle name="Normal 3 4 8 5" xfId="15412"/>
    <cellStyle name="Normal 3 4 8 6" xfId="15413"/>
    <cellStyle name="Normal 3 4 9" xfId="9464"/>
    <cellStyle name="Normal 3 4 9 2" xfId="9465"/>
    <cellStyle name="Normal 3 4 9 3" xfId="9466"/>
    <cellStyle name="Normal 3 4 9 4" xfId="15414"/>
    <cellStyle name="Normal 3 4 9 5" xfId="15415"/>
    <cellStyle name="Normal 3 4_ECO Targets" xfId="9467"/>
    <cellStyle name="Normal 3 5" xfId="9468"/>
    <cellStyle name="Normal 3 5 10" xfId="9469"/>
    <cellStyle name="Normal 3 5 11" xfId="9470"/>
    <cellStyle name="Normal 3 5 12" xfId="9471"/>
    <cellStyle name="Normal 3 5 13" xfId="15416"/>
    <cellStyle name="Normal 3 5 2" xfId="9472"/>
    <cellStyle name="Normal 3 5 2 2" xfId="9473"/>
    <cellStyle name="Normal 3 5 2 2 2" xfId="9474"/>
    <cellStyle name="Normal 3 5 2 2 3" xfId="9475"/>
    <cellStyle name="Normal 3 5 2 2 4" xfId="15417"/>
    <cellStyle name="Normal 3 5 2 2 5" xfId="15418"/>
    <cellStyle name="Normal 3 5 2 3" xfId="9476"/>
    <cellStyle name="Normal 3 5 2 4" xfId="9477"/>
    <cellStyle name="Normal 3 5 2 5" xfId="15419"/>
    <cellStyle name="Normal 3 5 2 6" xfId="15420"/>
    <cellStyle name="Normal 3 5 2_Template A new" xfId="9478"/>
    <cellStyle name="Normal 3 5 3" xfId="9479"/>
    <cellStyle name="Normal 3 5 3 2" xfId="9480"/>
    <cellStyle name="Normal 3 5 3 2 2" xfId="9481"/>
    <cellStyle name="Normal 3 5 3 2 3" xfId="9482"/>
    <cellStyle name="Normal 3 5 3 2 4" xfId="15421"/>
    <cellStyle name="Normal 3 5 3 2 5" xfId="15422"/>
    <cellStyle name="Normal 3 5 3 3" xfId="9483"/>
    <cellStyle name="Normal 3 5 3 4" xfId="9484"/>
    <cellStyle name="Normal 3 5 3 5" xfId="15423"/>
    <cellStyle name="Normal 3 5 3 6" xfId="15424"/>
    <cellStyle name="Normal 3 5 4" xfId="9485"/>
    <cellStyle name="Normal 3 5 4 2" xfId="9486"/>
    <cellStyle name="Normal 3 5 4 2 2" xfId="9487"/>
    <cellStyle name="Normal 3 5 4 2 3" xfId="9488"/>
    <cellStyle name="Normal 3 5 4 2 4" xfId="15425"/>
    <cellStyle name="Normal 3 5 4 2 5" xfId="15426"/>
    <cellStyle name="Normal 3 5 4 3" xfId="9489"/>
    <cellStyle name="Normal 3 5 4 4" xfId="9490"/>
    <cellStyle name="Normal 3 5 4 5" xfId="15427"/>
    <cellStyle name="Normal 3 5 4 6" xfId="15428"/>
    <cellStyle name="Normal 3 5 5" xfId="9491"/>
    <cellStyle name="Normal 3 5 5 2" xfId="9492"/>
    <cellStyle name="Normal 3 5 5 2 2" xfId="9493"/>
    <cellStyle name="Normal 3 5 5 2 3" xfId="9494"/>
    <cellStyle name="Normal 3 5 5 2 4" xfId="15429"/>
    <cellStyle name="Normal 3 5 5 2 5" xfId="15430"/>
    <cellStyle name="Normal 3 5 5 3" xfId="9495"/>
    <cellStyle name="Normal 3 5 5 4" xfId="9496"/>
    <cellStyle name="Normal 3 5 5 5" xfId="15431"/>
    <cellStyle name="Normal 3 5 5 6" xfId="15432"/>
    <cellStyle name="Normal 3 5 6" xfId="9497"/>
    <cellStyle name="Normal 3 5 6 2" xfId="9498"/>
    <cellStyle name="Normal 3 5 6 2 2" xfId="9499"/>
    <cellStyle name="Normal 3 5 6 2 3" xfId="9500"/>
    <cellStyle name="Normal 3 5 6 2 4" xfId="15433"/>
    <cellStyle name="Normal 3 5 6 2 5" xfId="15434"/>
    <cellStyle name="Normal 3 5 6 3" xfId="9501"/>
    <cellStyle name="Normal 3 5 6 4" xfId="9502"/>
    <cellStyle name="Normal 3 5 6 5" xfId="15435"/>
    <cellStyle name="Normal 3 5 6 6" xfId="15436"/>
    <cellStyle name="Normal 3 5 7" xfId="9503"/>
    <cellStyle name="Normal 3 5 7 2" xfId="9504"/>
    <cellStyle name="Normal 3 5 7 2 2" xfId="9505"/>
    <cellStyle name="Normal 3 5 7 2 3" xfId="9506"/>
    <cellStyle name="Normal 3 5 7 2 4" xfId="15437"/>
    <cellStyle name="Normal 3 5 7 2 5" xfId="15438"/>
    <cellStyle name="Normal 3 5 7 3" xfId="9507"/>
    <cellStyle name="Normal 3 5 7 4" xfId="9508"/>
    <cellStyle name="Normal 3 5 7 5" xfId="15439"/>
    <cellStyle name="Normal 3 5 7 6" xfId="15440"/>
    <cellStyle name="Normal 3 5 8" xfId="9509"/>
    <cellStyle name="Normal 3 5 8 2" xfId="9510"/>
    <cellStyle name="Normal 3 5 8 2 2" xfId="9511"/>
    <cellStyle name="Normal 3 5 8 2 3" xfId="9512"/>
    <cellStyle name="Normal 3 5 8 2 4" xfId="15441"/>
    <cellStyle name="Normal 3 5 8 2 5" xfId="15442"/>
    <cellStyle name="Normal 3 5 8 3" xfId="9513"/>
    <cellStyle name="Normal 3 5 8 4" xfId="9514"/>
    <cellStyle name="Normal 3 5 8 5" xfId="15443"/>
    <cellStyle name="Normal 3 5 8 6" xfId="15444"/>
    <cellStyle name="Normal 3 5 9" xfId="9515"/>
    <cellStyle name="Normal 3 5 9 2" xfId="9516"/>
    <cellStyle name="Normal 3 5 9 3" xfId="9517"/>
    <cellStyle name="Normal 3 5 9 4" xfId="15445"/>
    <cellStyle name="Normal 3 5 9 5" xfId="15446"/>
    <cellStyle name="Normal 3 5_ECO Targets" xfId="9518"/>
    <cellStyle name="Normal 3 6" xfId="9519"/>
    <cellStyle name="Normal 3 6 10" xfId="9520"/>
    <cellStyle name="Normal 3 6 11" xfId="9521"/>
    <cellStyle name="Normal 3 6 12" xfId="9522"/>
    <cellStyle name="Normal 3 6 13" xfId="15447"/>
    <cellStyle name="Normal 3 6 2" xfId="9523"/>
    <cellStyle name="Normal 3 6 2 2" xfId="9524"/>
    <cellStyle name="Normal 3 6 2 2 2" xfId="9525"/>
    <cellStyle name="Normal 3 6 2 2 3" xfId="9526"/>
    <cellStyle name="Normal 3 6 2 2 4" xfId="15448"/>
    <cellStyle name="Normal 3 6 2 2 5" xfId="15449"/>
    <cellStyle name="Normal 3 6 2 3" xfId="9527"/>
    <cellStyle name="Normal 3 6 2 4" xfId="9528"/>
    <cellStyle name="Normal 3 6 2 5" xfId="15450"/>
    <cellStyle name="Normal 3 6 2 6" xfId="15451"/>
    <cellStyle name="Normal 3 6 2_Template A new" xfId="9529"/>
    <cellStyle name="Normal 3 6 3" xfId="9530"/>
    <cellStyle name="Normal 3 6 3 2" xfId="9531"/>
    <cellStyle name="Normal 3 6 3 2 2" xfId="9532"/>
    <cellStyle name="Normal 3 6 3 2 3" xfId="9533"/>
    <cellStyle name="Normal 3 6 3 2 4" xfId="15452"/>
    <cellStyle name="Normal 3 6 3 2 5" xfId="15453"/>
    <cellStyle name="Normal 3 6 3 3" xfId="9534"/>
    <cellStyle name="Normal 3 6 3 4" xfId="9535"/>
    <cellStyle name="Normal 3 6 3 5" xfId="15454"/>
    <cellStyle name="Normal 3 6 3 6" xfId="15455"/>
    <cellStyle name="Normal 3 6 4" xfId="9536"/>
    <cellStyle name="Normal 3 6 4 2" xfId="9537"/>
    <cellStyle name="Normal 3 6 4 2 2" xfId="9538"/>
    <cellStyle name="Normal 3 6 4 2 3" xfId="9539"/>
    <cellStyle name="Normal 3 6 4 2 4" xfId="15456"/>
    <cellStyle name="Normal 3 6 4 2 5" xfId="15457"/>
    <cellStyle name="Normal 3 6 4 3" xfId="9540"/>
    <cellStyle name="Normal 3 6 4 4" xfId="9541"/>
    <cellStyle name="Normal 3 6 4 5" xfId="15458"/>
    <cellStyle name="Normal 3 6 4 6" xfId="15459"/>
    <cellStyle name="Normal 3 6 5" xfId="9542"/>
    <cellStyle name="Normal 3 6 5 2" xfId="9543"/>
    <cellStyle name="Normal 3 6 5 2 2" xfId="9544"/>
    <cellStyle name="Normal 3 6 5 2 3" xfId="9545"/>
    <cellStyle name="Normal 3 6 5 2 4" xfId="15460"/>
    <cellStyle name="Normal 3 6 5 2 5" xfId="15461"/>
    <cellStyle name="Normal 3 6 5 3" xfId="9546"/>
    <cellStyle name="Normal 3 6 5 4" xfId="9547"/>
    <cellStyle name="Normal 3 6 5 5" xfId="15462"/>
    <cellStyle name="Normal 3 6 5 6" xfId="15463"/>
    <cellStyle name="Normal 3 6 6" xfId="9548"/>
    <cellStyle name="Normal 3 6 6 2" xfId="9549"/>
    <cellStyle name="Normal 3 6 6 2 2" xfId="9550"/>
    <cellStyle name="Normal 3 6 6 2 3" xfId="9551"/>
    <cellStyle name="Normal 3 6 6 2 4" xfId="15464"/>
    <cellStyle name="Normal 3 6 6 2 5" xfId="15465"/>
    <cellStyle name="Normal 3 6 6 3" xfId="9552"/>
    <cellStyle name="Normal 3 6 6 4" xfId="9553"/>
    <cellStyle name="Normal 3 6 6 5" xfId="15466"/>
    <cellStyle name="Normal 3 6 6 6" xfId="15467"/>
    <cellStyle name="Normal 3 6 7" xfId="9554"/>
    <cellStyle name="Normal 3 6 7 2" xfId="9555"/>
    <cellStyle name="Normal 3 6 7 2 2" xfId="9556"/>
    <cellStyle name="Normal 3 6 7 2 3" xfId="9557"/>
    <cellStyle name="Normal 3 6 7 2 4" xfId="15468"/>
    <cellStyle name="Normal 3 6 7 2 5" xfId="15469"/>
    <cellStyle name="Normal 3 6 7 3" xfId="9558"/>
    <cellStyle name="Normal 3 6 7 4" xfId="9559"/>
    <cellStyle name="Normal 3 6 7 5" xfId="15470"/>
    <cellStyle name="Normal 3 6 7 6" xfId="15471"/>
    <cellStyle name="Normal 3 6 8" xfId="9560"/>
    <cellStyle name="Normal 3 6 8 2" xfId="9561"/>
    <cellStyle name="Normal 3 6 8 2 2" xfId="9562"/>
    <cellStyle name="Normal 3 6 8 2 3" xfId="9563"/>
    <cellStyle name="Normal 3 6 8 2 4" xfId="15472"/>
    <cellStyle name="Normal 3 6 8 2 5" xfId="15473"/>
    <cellStyle name="Normal 3 6 8 3" xfId="9564"/>
    <cellStyle name="Normal 3 6 8 4" xfId="9565"/>
    <cellStyle name="Normal 3 6 8 5" xfId="15474"/>
    <cellStyle name="Normal 3 6 8 6" xfId="15475"/>
    <cellStyle name="Normal 3 6 9" xfId="9566"/>
    <cellStyle name="Normal 3 6 9 2" xfId="9567"/>
    <cellStyle name="Normal 3 6 9 3" xfId="9568"/>
    <cellStyle name="Normal 3 6 9 4" xfId="15476"/>
    <cellStyle name="Normal 3 6 9 5" xfId="15477"/>
    <cellStyle name="Normal 3 6_ECO Targets" xfId="9569"/>
    <cellStyle name="Normal 3 7" xfId="9570"/>
    <cellStyle name="Normal 3 7 10" xfId="9571"/>
    <cellStyle name="Normal 3 7 11" xfId="9572"/>
    <cellStyle name="Normal 3 7 12" xfId="9573"/>
    <cellStyle name="Normal 3 7 13" xfId="15478"/>
    <cellStyle name="Normal 3 7 2" xfId="9574"/>
    <cellStyle name="Normal 3 7 2 2" xfId="9575"/>
    <cellStyle name="Normal 3 7 2 2 2" xfId="9576"/>
    <cellStyle name="Normal 3 7 2 2 3" xfId="9577"/>
    <cellStyle name="Normal 3 7 2 2 4" xfId="15479"/>
    <cellStyle name="Normal 3 7 2 2 5" xfId="15480"/>
    <cellStyle name="Normal 3 7 2 3" xfId="9578"/>
    <cellStyle name="Normal 3 7 2 4" xfId="9579"/>
    <cellStyle name="Normal 3 7 2 5" xfId="15481"/>
    <cellStyle name="Normal 3 7 2 6" xfId="15482"/>
    <cellStyle name="Normal 3 7 2_Template A new" xfId="9580"/>
    <cellStyle name="Normal 3 7 3" xfId="9581"/>
    <cellStyle name="Normal 3 7 3 2" xfId="9582"/>
    <cellStyle name="Normal 3 7 3 2 2" xfId="9583"/>
    <cellStyle name="Normal 3 7 3 2 3" xfId="9584"/>
    <cellStyle name="Normal 3 7 3 2 4" xfId="15483"/>
    <cellStyle name="Normal 3 7 3 2 5" xfId="15484"/>
    <cellStyle name="Normal 3 7 3 3" xfId="9585"/>
    <cellStyle name="Normal 3 7 3 4" xfId="9586"/>
    <cellStyle name="Normal 3 7 3 5" xfId="15485"/>
    <cellStyle name="Normal 3 7 3 6" xfId="15486"/>
    <cellStyle name="Normal 3 7 4" xfId="9587"/>
    <cellStyle name="Normal 3 7 4 2" xfId="9588"/>
    <cellStyle name="Normal 3 7 4 2 2" xfId="9589"/>
    <cellStyle name="Normal 3 7 4 2 3" xfId="9590"/>
    <cellStyle name="Normal 3 7 4 2 4" xfId="15487"/>
    <cellStyle name="Normal 3 7 4 2 5" xfId="15488"/>
    <cellStyle name="Normal 3 7 4 3" xfId="9591"/>
    <cellStyle name="Normal 3 7 4 4" xfId="9592"/>
    <cellStyle name="Normal 3 7 4 5" xfId="15489"/>
    <cellStyle name="Normal 3 7 4 6" xfId="15490"/>
    <cellStyle name="Normal 3 7 5" xfId="9593"/>
    <cellStyle name="Normal 3 7 5 2" xfId="9594"/>
    <cellStyle name="Normal 3 7 5 2 2" xfId="9595"/>
    <cellStyle name="Normal 3 7 5 2 3" xfId="9596"/>
    <cellStyle name="Normal 3 7 5 2 4" xfId="15491"/>
    <cellStyle name="Normal 3 7 5 2 5" xfId="15492"/>
    <cellStyle name="Normal 3 7 5 3" xfId="9597"/>
    <cellStyle name="Normal 3 7 5 4" xfId="9598"/>
    <cellStyle name="Normal 3 7 5 5" xfId="15493"/>
    <cellStyle name="Normal 3 7 5 6" xfId="15494"/>
    <cellStyle name="Normal 3 7 6" xfId="9599"/>
    <cellStyle name="Normal 3 7 6 2" xfId="9600"/>
    <cellStyle name="Normal 3 7 6 2 2" xfId="9601"/>
    <cellStyle name="Normal 3 7 6 2 3" xfId="9602"/>
    <cellStyle name="Normal 3 7 6 2 4" xfId="15495"/>
    <cellStyle name="Normal 3 7 6 2 5" xfId="15496"/>
    <cellStyle name="Normal 3 7 6 3" xfId="9603"/>
    <cellStyle name="Normal 3 7 6 4" xfId="9604"/>
    <cellStyle name="Normal 3 7 6 5" xfId="15497"/>
    <cellStyle name="Normal 3 7 6 6" xfId="15498"/>
    <cellStyle name="Normal 3 7 7" xfId="9605"/>
    <cellStyle name="Normal 3 7 7 2" xfId="9606"/>
    <cellStyle name="Normal 3 7 7 2 2" xfId="9607"/>
    <cellStyle name="Normal 3 7 7 2 3" xfId="9608"/>
    <cellStyle name="Normal 3 7 7 2 4" xfId="15499"/>
    <cellStyle name="Normal 3 7 7 2 5" xfId="15500"/>
    <cellStyle name="Normal 3 7 7 3" xfId="9609"/>
    <cellStyle name="Normal 3 7 7 4" xfId="9610"/>
    <cellStyle name="Normal 3 7 7 5" xfId="15501"/>
    <cellStyle name="Normal 3 7 7 6" xfId="15502"/>
    <cellStyle name="Normal 3 7 8" xfId="9611"/>
    <cellStyle name="Normal 3 7 8 2" xfId="9612"/>
    <cellStyle name="Normal 3 7 8 2 2" xfId="9613"/>
    <cellStyle name="Normal 3 7 8 2 3" xfId="9614"/>
    <cellStyle name="Normal 3 7 8 2 4" xfId="15503"/>
    <cellStyle name="Normal 3 7 8 2 5" xfId="15504"/>
    <cellStyle name="Normal 3 7 8 3" xfId="9615"/>
    <cellStyle name="Normal 3 7 8 4" xfId="9616"/>
    <cellStyle name="Normal 3 7 8 5" xfId="15505"/>
    <cellStyle name="Normal 3 7 8 6" xfId="15506"/>
    <cellStyle name="Normal 3 7 9" xfId="9617"/>
    <cellStyle name="Normal 3 7 9 2" xfId="9618"/>
    <cellStyle name="Normal 3 7 9 3" xfId="9619"/>
    <cellStyle name="Normal 3 7 9 4" xfId="15507"/>
    <cellStyle name="Normal 3 7 9 5" xfId="15508"/>
    <cellStyle name="Normal 3 7_ECO Targets" xfId="9620"/>
    <cellStyle name="Normal 3 8" xfId="9621"/>
    <cellStyle name="Normal 3 8 10" xfId="9622"/>
    <cellStyle name="Normal 3 8 11" xfId="9623"/>
    <cellStyle name="Normal 3 8 12" xfId="15509"/>
    <cellStyle name="Normal 3 8 13" xfId="15510"/>
    <cellStyle name="Normal 3 8 2" xfId="9624"/>
    <cellStyle name="Normal 3 8 2 2" xfId="9625"/>
    <cellStyle name="Normal 3 8 2 2 2" xfId="9626"/>
    <cellStyle name="Normal 3 8 2 2 3" xfId="9627"/>
    <cellStyle name="Normal 3 8 2 2 4" xfId="15511"/>
    <cellStyle name="Normal 3 8 2 2 5" xfId="15512"/>
    <cellStyle name="Normal 3 8 2 3" xfId="9628"/>
    <cellStyle name="Normal 3 8 2 4" xfId="9629"/>
    <cellStyle name="Normal 3 8 2 5" xfId="15513"/>
    <cellStyle name="Normal 3 8 2 6" xfId="15514"/>
    <cellStyle name="Normal 3 8 2_Template A new" xfId="9630"/>
    <cellStyle name="Normal 3 8 3" xfId="9631"/>
    <cellStyle name="Normal 3 8 3 2" xfId="9632"/>
    <cellStyle name="Normal 3 8 3 2 2" xfId="9633"/>
    <cellStyle name="Normal 3 8 3 2 3" xfId="9634"/>
    <cellStyle name="Normal 3 8 3 2 4" xfId="15515"/>
    <cellStyle name="Normal 3 8 3 2 5" xfId="15516"/>
    <cellStyle name="Normal 3 8 3 3" xfId="9635"/>
    <cellStyle name="Normal 3 8 3 4" xfId="9636"/>
    <cellStyle name="Normal 3 8 3 5" xfId="15517"/>
    <cellStyle name="Normal 3 8 3 6" xfId="15518"/>
    <cellStyle name="Normal 3 8 4" xfId="9637"/>
    <cellStyle name="Normal 3 8 4 2" xfId="9638"/>
    <cellStyle name="Normal 3 8 4 2 2" xfId="9639"/>
    <cellStyle name="Normal 3 8 4 2 3" xfId="9640"/>
    <cellStyle name="Normal 3 8 4 2 4" xfId="15519"/>
    <cellStyle name="Normal 3 8 4 2 5" xfId="15520"/>
    <cellStyle name="Normal 3 8 4 3" xfId="9641"/>
    <cellStyle name="Normal 3 8 4 4" xfId="9642"/>
    <cellStyle name="Normal 3 8 4 5" xfId="15521"/>
    <cellStyle name="Normal 3 8 4 6" xfId="15522"/>
    <cellStyle name="Normal 3 8 5" xfId="9643"/>
    <cellStyle name="Normal 3 8 5 2" xfId="9644"/>
    <cellStyle name="Normal 3 8 5 2 2" xfId="9645"/>
    <cellStyle name="Normal 3 8 5 2 3" xfId="9646"/>
    <cellStyle name="Normal 3 8 5 2 4" xfId="15523"/>
    <cellStyle name="Normal 3 8 5 2 5" xfId="15524"/>
    <cellStyle name="Normal 3 8 5 3" xfId="9647"/>
    <cellStyle name="Normal 3 8 5 4" xfId="9648"/>
    <cellStyle name="Normal 3 8 5 5" xfId="15525"/>
    <cellStyle name="Normal 3 8 5 6" xfId="15526"/>
    <cellStyle name="Normal 3 8 6" xfId="9649"/>
    <cellStyle name="Normal 3 8 6 2" xfId="9650"/>
    <cellStyle name="Normal 3 8 6 2 2" xfId="9651"/>
    <cellStyle name="Normal 3 8 6 2 3" xfId="9652"/>
    <cellStyle name="Normal 3 8 6 2 4" xfId="15527"/>
    <cellStyle name="Normal 3 8 6 2 5" xfId="15528"/>
    <cellStyle name="Normal 3 8 6 3" xfId="9653"/>
    <cellStyle name="Normal 3 8 6 4" xfId="9654"/>
    <cellStyle name="Normal 3 8 6 5" xfId="15529"/>
    <cellStyle name="Normal 3 8 6 6" xfId="15530"/>
    <cellStyle name="Normal 3 8 7" xfId="9655"/>
    <cellStyle name="Normal 3 8 7 2" xfId="9656"/>
    <cellStyle name="Normal 3 8 7 2 2" xfId="9657"/>
    <cellStyle name="Normal 3 8 7 2 3" xfId="9658"/>
    <cellStyle name="Normal 3 8 7 2 4" xfId="15531"/>
    <cellStyle name="Normal 3 8 7 2 5" xfId="15532"/>
    <cellStyle name="Normal 3 8 7 3" xfId="9659"/>
    <cellStyle name="Normal 3 8 7 4" xfId="9660"/>
    <cellStyle name="Normal 3 8 7 5" xfId="15533"/>
    <cellStyle name="Normal 3 8 7 6" xfId="15534"/>
    <cellStyle name="Normal 3 8 8" xfId="9661"/>
    <cellStyle name="Normal 3 8 8 2" xfId="9662"/>
    <cellStyle name="Normal 3 8 8 2 2" xfId="9663"/>
    <cellStyle name="Normal 3 8 8 2 3" xfId="9664"/>
    <cellStyle name="Normal 3 8 8 2 4" xfId="15535"/>
    <cellStyle name="Normal 3 8 8 2 5" xfId="15536"/>
    <cellStyle name="Normal 3 8 8 3" xfId="9665"/>
    <cellStyle name="Normal 3 8 8 4" xfId="9666"/>
    <cellStyle name="Normal 3 8 8 5" xfId="15537"/>
    <cellStyle name="Normal 3 8 8 6" xfId="15538"/>
    <cellStyle name="Normal 3 8 9" xfId="9667"/>
    <cellStyle name="Normal 3 8 9 2" xfId="9668"/>
    <cellStyle name="Normal 3 8 9 3" xfId="9669"/>
    <cellStyle name="Normal 3 8 9 4" xfId="15539"/>
    <cellStyle name="Normal 3 8 9 5" xfId="15540"/>
    <cellStyle name="Normal 3 8_ECO Targets" xfId="9670"/>
    <cellStyle name="Normal 3 9" xfId="9671"/>
    <cellStyle name="Normal 3 9 10" xfId="9672"/>
    <cellStyle name="Normal 3 9 11" xfId="9673"/>
    <cellStyle name="Normal 3 9 12" xfId="15541"/>
    <cellStyle name="Normal 3 9 13" xfId="15542"/>
    <cellStyle name="Normal 3 9 2" xfId="9674"/>
    <cellStyle name="Normal 3 9 2 2" xfId="9675"/>
    <cellStyle name="Normal 3 9 2 2 2" xfId="9676"/>
    <cellStyle name="Normal 3 9 2 2 3" xfId="9677"/>
    <cellStyle name="Normal 3 9 2 2 4" xfId="15543"/>
    <cellStyle name="Normal 3 9 2 2 5" xfId="15544"/>
    <cellStyle name="Normal 3 9 2 3" xfId="9678"/>
    <cellStyle name="Normal 3 9 2 4" xfId="9679"/>
    <cellStyle name="Normal 3 9 2 5" xfId="15545"/>
    <cellStyle name="Normal 3 9 2 6" xfId="15546"/>
    <cellStyle name="Normal 3 9 2_Template A new" xfId="9680"/>
    <cellStyle name="Normal 3 9 3" xfId="9681"/>
    <cellStyle name="Normal 3 9 3 2" xfId="9682"/>
    <cellStyle name="Normal 3 9 3 2 2" xfId="9683"/>
    <cellStyle name="Normal 3 9 3 2 3" xfId="9684"/>
    <cellStyle name="Normal 3 9 3 2 4" xfId="15547"/>
    <cellStyle name="Normal 3 9 3 2 5" xfId="15548"/>
    <cellStyle name="Normal 3 9 3 3" xfId="9685"/>
    <cellStyle name="Normal 3 9 3 4" xfId="9686"/>
    <cellStyle name="Normal 3 9 3 5" xfId="15549"/>
    <cellStyle name="Normal 3 9 3 6" xfId="15550"/>
    <cellStyle name="Normal 3 9 4" xfId="9687"/>
    <cellStyle name="Normal 3 9 4 2" xfId="9688"/>
    <cellStyle name="Normal 3 9 4 2 2" xfId="9689"/>
    <cellStyle name="Normal 3 9 4 2 3" xfId="9690"/>
    <cellStyle name="Normal 3 9 4 2 4" xfId="15551"/>
    <cellStyle name="Normal 3 9 4 2 5" xfId="15552"/>
    <cellStyle name="Normal 3 9 4 3" xfId="9691"/>
    <cellStyle name="Normal 3 9 4 4" xfId="9692"/>
    <cellStyle name="Normal 3 9 4 5" xfId="15553"/>
    <cellStyle name="Normal 3 9 4 6" xfId="15554"/>
    <cellStyle name="Normal 3 9 5" xfId="9693"/>
    <cellStyle name="Normal 3 9 5 2" xfId="9694"/>
    <cellStyle name="Normal 3 9 5 2 2" xfId="9695"/>
    <cellStyle name="Normal 3 9 5 2 3" xfId="9696"/>
    <cellStyle name="Normal 3 9 5 2 4" xfId="15555"/>
    <cellStyle name="Normal 3 9 5 2 5" xfId="15556"/>
    <cellStyle name="Normal 3 9 5 3" xfId="9697"/>
    <cellStyle name="Normal 3 9 5 4" xfId="9698"/>
    <cellStyle name="Normal 3 9 5 5" xfId="15557"/>
    <cellStyle name="Normal 3 9 5 6" xfId="15558"/>
    <cellStyle name="Normal 3 9 6" xfId="9699"/>
    <cellStyle name="Normal 3 9 6 2" xfId="9700"/>
    <cellStyle name="Normal 3 9 6 2 2" xfId="9701"/>
    <cellStyle name="Normal 3 9 6 2 3" xfId="9702"/>
    <cellStyle name="Normal 3 9 6 2 4" xfId="15559"/>
    <cellStyle name="Normal 3 9 6 2 5" xfId="15560"/>
    <cellStyle name="Normal 3 9 6 3" xfId="9703"/>
    <cellStyle name="Normal 3 9 6 4" xfId="9704"/>
    <cellStyle name="Normal 3 9 6 5" xfId="15561"/>
    <cellStyle name="Normal 3 9 6 6" xfId="15562"/>
    <cellStyle name="Normal 3 9 7" xfId="9705"/>
    <cellStyle name="Normal 3 9 7 2" xfId="9706"/>
    <cellStyle name="Normal 3 9 7 2 2" xfId="9707"/>
    <cellStyle name="Normal 3 9 7 2 3" xfId="9708"/>
    <cellStyle name="Normal 3 9 7 2 4" xfId="15563"/>
    <cellStyle name="Normal 3 9 7 2 5" xfId="15564"/>
    <cellStyle name="Normal 3 9 7 3" xfId="9709"/>
    <cellStyle name="Normal 3 9 7 4" xfId="9710"/>
    <cellStyle name="Normal 3 9 7 5" xfId="15565"/>
    <cellStyle name="Normal 3 9 7 6" xfId="15566"/>
    <cellStyle name="Normal 3 9 8" xfId="9711"/>
    <cellStyle name="Normal 3 9 8 2" xfId="9712"/>
    <cellStyle name="Normal 3 9 8 2 2" xfId="9713"/>
    <cellStyle name="Normal 3 9 8 2 3" xfId="9714"/>
    <cellStyle name="Normal 3 9 8 2 4" xfId="15567"/>
    <cellStyle name="Normal 3 9 8 2 5" xfId="15568"/>
    <cellStyle name="Normal 3 9 8 3" xfId="9715"/>
    <cellStyle name="Normal 3 9 8 4" xfId="9716"/>
    <cellStyle name="Normal 3 9 8 5" xfId="15569"/>
    <cellStyle name="Normal 3 9 8 6" xfId="15570"/>
    <cellStyle name="Normal 3 9 9" xfId="9717"/>
    <cellStyle name="Normal 3 9 9 2" xfId="9718"/>
    <cellStyle name="Normal 3 9 9 3" xfId="9719"/>
    <cellStyle name="Normal 3 9 9 4" xfId="15571"/>
    <cellStyle name="Normal 3 9 9 5" xfId="15572"/>
    <cellStyle name="Normal 3 9_ECO Targets" xfId="9720"/>
    <cellStyle name="Normal 3_ECO Targets" xfId="9721"/>
    <cellStyle name="Normal 30" xfId="9722"/>
    <cellStyle name="Normal 30 2" xfId="9723"/>
    <cellStyle name="Normal 31" xfId="9724"/>
    <cellStyle name="Normal 31 2" xfId="9725"/>
    <cellStyle name="Normal 32" xfId="9726"/>
    <cellStyle name="Normal 32 2" xfId="9727"/>
    <cellStyle name="Normal 33" xfId="9728"/>
    <cellStyle name="Normal 33 2" xfId="9729"/>
    <cellStyle name="Normal 33 3" xfId="9730"/>
    <cellStyle name="Normal 33 4" xfId="13178"/>
    <cellStyle name="Normal 33 4 2" xfId="13227"/>
    <cellStyle name="Normal 33 4 2 2" xfId="16081"/>
    <cellStyle name="Normal 34" xfId="9731"/>
    <cellStyle name="Normal 34 2" xfId="9732"/>
    <cellStyle name="Normal 35" xfId="9733"/>
    <cellStyle name="Normal 35 2" xfId="9734"/>
    <cellStyle name="Normal 36" xfId="9735"/>
    <cellStyle name="Normal 36 2" xfId="9736"/>
    <cellStyle name="Normal 37" xfId="9737"/>
    <cellStyle name="Normal 37 2" xfId="9738"/>
    <cellStyle name="Normal 38" xfId="9739"/>
    <cellStyle name="Normal 38 2" xfId="9740"/>
    <cellStyle name="Normal 39" xfId="9741"/>
    <cellStyle name="Normal 4" xfId="22"/>
    <cellStyle name="Normal 4 10" xfId="9742"/>
    <cellStyle name="Normal 4 10 2" xfId="9743"/>
    <cellStyle name="Normal 4 10 2 2" xfId="9744"/>
    <cellStyle name="Normal 4 10 2 3" xfId="9745"/>
    <cellStyle name="Normal 4 10 2 4" xfId="15573"/>
    <cellStyle name="Normal 4 10 2 5" xfId="15574"/>
    <cellStyle name="Normal 4 10 3" xfId="9746"/>
    <cellStyle name="Normal 4 10 4" xfId="9747"/>
    <cellStyle name="Normal 4 10 5" xfId="15575"/>
    <cellStyle name="Normal 4 10 6" xfId="15576"/>
    <cellStyle name="Normal 4 11" xfId="9748"/>
    <cellStyle name="Normal 4 11 2" xfId="9749"/>
    <cellStyle name="Normal 4 11 2 2" xfId="9750"/>
    <cellStyle name="Normal 4 11 2 3" xfId="9751"/>
    <cellStyle name="Normal 4 11 2 4" xfId="15577"/>
    <cellStyle name="Normal 4 11 2 5" xfId="15578"/>
    <cellStyle name="Normal 4 11 3" xfId="9752"/>
    <cellStyle name="Normal 4 11 4" xfId="9753"/>
    <cellStyle name="Normal 4 11 5" xfId="15579"/>
    <cellStyle name="Normal 4 11 6" xfId="15580"/>
    <cellStyle name="Normal 4 12" xfId="9754"/>
    <cellStyle name="Normal 4 12 2" xfId="9755"/>
    <cellStyle name="Normal 4 12 2 2" xfId="9756"/>
    <cellStyle name="Normal 4 12 2 3" xfId="9757"/>
    <cellStyle name="Normal 4 12 2 4" xfId="15581"/>
    <cellStyle name="Normal 4 12 2 5" xfId="15582"/>
    <cellStyle name="Normal 4 12 3" xfId="9758"/>
    <cellStyle name="Normal 4 12 4" xfId="9759"/>
    <cellStyle name="Normal 4 12 5" xfId="15583"/>
    <cellStyle name="Normal 4 12 6" xfId="15584"/>
    <cellStyle name="Normal 4 13" xfId="9760"/>
    <cellStyle name="Normal 4 13 2" xfId="9761"/>
    <cellStyle name="Normal 4 13 2 2" xfId="9762"/>
    <cellStyle name="Normal 4 13 2 3" xfId="9763"/>
    <cellStyle name="Normal 4 13 2 4" xfId="15585"/>
    <cellStyle name="Normal 4 13 2 5" xfId="15586"/>
    <cellStyle name="Normal 4 13 3" xfId="9764"/>
    <cellStyle name="Normal 4 13 4" xfId="9765"/>
    <cellStyle name="Normal 4 13 5" xfId="15587"/>
    <cellStyle name="Normal 4 13 6" xfId="15588"/>
    <cellStyle name="Normal 4 14" xfId="9766"/>
    <cellStyle name="Normal 4 14 2" xfId="9767"/>
    <cellStyle name="Normal 4 14 2 2" xfId="9768"/>
    <cellStyle name="Normal 4 14 2 3" xfId="9769"/>
    <cellStyle name="Normal 4 14 2 4" xfId="15589"/>
    <cellStyle name="Normal 4 14 2 5" xfId="15590"/>
    <cellStyle name="Normal 4 14 3" xfId="9770"/>
    <cellStyle name="Normal 4 14 4" xfId="9771"/>
    <cellStyle name="Normal 4 14 5" xfId="15591"/>
    <cellStyle name="Normal 4 14 6" xfId="15592"/>
    <cellStyle name="Normal 4 15" xfId="9772"/>
    <cellStyle name="Normal 4 15 2" xfId="9773"/>
    <cellStyle name="Normal 4 15 2 2" xfId="9774"/>
    <cellStyle name="Normal 4 15 2 3" xfId="9775"/>
    <cellStyle name="Normal 4 15 2 4" xfId="15593"/>
    <cellStyle name="Normal 4 15 2 5" xfId="15594"/>
    <cellStyle name="Normal 4 15 3" xfId="9776"/>
    <cellStyle name="Normal 4 15 4" xfId="9777"/>
    <cellStyle name="Normal 4 15 5" xfId="15595"/>
    <cellStyle name="Normal 4 15 6" xfId="15596"/>
    <cellStyle name="Normal 4 16" xfId="9778"/>
    <cellStyle name="Normal 4 16 2" xfId="9779"/>
    <cellStyle name="Normal 4 16 2 2" xfId="9780"/>
    <cellStyle name="Normal 4 16 2 3" xfId="9781"/>
    <cellStyle name="Normal 4 16 2 4" xfId="15597"/>
    <cellStyle name="Normal 4 16 2 5" xfId="15598"/>
    <cellStyle name="Normal 4 16 3" xfId="9782"/>
    <cellStyle name="Normal 4 16 4" xfId="9783"/>
    <cellStyle name="Normal 4 16 5" xfId="15599"/>
    <cellStyle name="Normal 4 16 6" xfId="15600"/>
    <cellStyle name="Normal 4 17" xfId="9784"/>
    <cellStyle name="Normal 4 17 2" xfId="9785"/>
    <cellStyle name="Normal 4 17 2 2" xfId="9786"/>
    <cellStyle name="Normal 4 17 2 3" xfId="9787"/>
    <cellStyle name="Normal 4 17 2 4" xfId="15601"/>
    <cellStyle name="Normal 4 17 2 5" xfId="15602"/>
    <cellStyle name="Normal 4 17 3" xfId="9788"/>
    <cellStyle name="Normal 4 17 4" xfId="9789"/>
    <cellStyle name="Normal 4 17 5" xfId="15603"/>
    <cellStyle name="Normal 4 17 6" xfId="15604"/>
    <cellStyle name="Normal 4 18" xfId="9790"/>
    <cellStyle name="Normal 4 18 2" xfId="9791"/>
    <cellStyle name="Normal 4 18 2 2" xfId="9792"/>
    <cellStyle name="Normal 4 18 2 3" xfId="9793"/>
    <cellStyle name="Normal 4 18 2 4" xfId="15605"/>
    <cellStyle name="Normal 4 18 2 5" xfId="15606"/>
    <cellStyle name="Normal 4 18 3" xfId="9794"/>
    <cellStyle name="Normal 4 18 4" xfId="9795"/>
    <cellStyle name="Normal 4 18 5" xfId="15607"/>
    <cellStyle name="Normal 4 18 6" xfId="15608"/>
    <cellStyle name="Normal 4 19" xfId="9796"/>
    <cellStyle name="Normal 4 19 2" xfId="9797"/>
    <cellStyle name="Normal 4 19 3" xfId="9798"/>
    <cellStyle name="Normal 4 19 4" xfId="15609"/>
    <cellStyle name="Normal 4 19 5" xfId="15610"/>
    <cellStyle name="Normal 4 2" xfId="9799"/>
    <cellStyle name="Normal 4 2 10" xfId="9800"/>
    <cellStyle name="Normal 4 2 10 2" xfId="9801"/>
    <cellStyle name="Normal 4 2 10 2 2" xfId="9802"/>
    <cellStyle name="Normal 4 2 10 2 3" xfId="9803"/>
    <cellStyle name="Normal 4 2 10 2 4" xfId="15611"/>
    <cellStyle name="Normal 4 2 10 2 5" xfId="15612"/>
    <cellStyle name="Normal 4 2 10 3" xfId="9804"/>
    <cellStyle name="Normal 4 2 10 4" xfId="9805"/>
    <cellStyle name="Normal 4 2 10 5" xfId="15613"/>
    <cellStyle name="Normal 4 2 10 6" xfId="15614"/>
    <cellStyle name="Normal 4 2 11" xfId="9806"/>
    <cellStyle name="Normal 4 2 11 2" xfId="9807"/>
    <cellStyle name="Normal 4 2 11 2 2" xfId="9808"/>
    <cellStyle name="Normal 4 2 11 2 3" xfId="9809"/>
    <cellStyle name="Normal 4 2 11 2 4" xfId="15615"/>
    <cellStyle name="Normal 4 2 11 2 5" xfId="15616"/>
    <cellStyle name="Normal 4 2 11 3" xfId="9810"/>
    <cellStyle name="Normal 4 2 11 4" xfId="9811"/>
    <cellStyle name="Normal 4 2 11 5" xfId="15617"/>
    <cellStyle name="Normal 4 2 11 6" xfId="15618"/>
    <cellStyle name="Normal 4 2 12" xfId="9812"/>
    <cellStyle name="Normal 4 2 12 2" xfId="9813"/>
    <cellStyle name="Normal 4 2 12 2 2" xfId="9814"/>
    <cellStyle name="Normal 4 2 12 2 3" xfId="9815"/>
    <cellStyle name="Normal 4 2 12 2 4" xfId="15619"/>
    <cellStyle name="Normal 4 2 12 2 5" xfId="15620"/>
    <cellStyle name="Normal 4 2 12 3" xfId="9816"/>
    <cellStyle name="Normal 4 2 12 4" xfId="9817"/>
    <cellStyle name="Normal 4 2 12 5" xfId="15621"/>
    <cellStyle name="Normal 4 2 12 6" xfId="15622"/>
    <cellStyle name="Normal 4 2 13" xfId="9818"/>
    <cellStyle name="Normal 4 2 13 2" xfId="9819"/>
    <cellStyle name="Normal 4 2 13 2 2" xfId="9820"/>
    <cellStyle name="Normal 4 2 13 2 3" xfId="9821"/>
    <cellStyle name="Normal 4 2 13 2 4" xfId="15623"/>
    <cellStyle name="Normal 4 2 13 2 5" xfId="15624"/>
    <cellStyle name="Normal 4 2 13 3" xfId="9822"/>
    <cellStyle name="Normal 4 2 13 4" xfId="9823"/>
    <cellStyle name="Normal 4 2 13 5" xfId="15625"/>
    <cellStyle name="Normal 4 2 13 6" xfId="15626"/>
    <cellStyle name="Normal 4 2 14" xfId="9824"/>
    <cellStyle name="Normal 4 2 14 2" xfId="9825"/>
    <cellStyle name="Normal 4 2 14 2 2" xfId="9826"/>
    <cellStyle name="Normal 4 2 14 2 3" xfId="9827"/>
    <cellStyle name="Normal 4 2 14 2 4" xfId="15627"/>
    <cellStyle name="Normal 4 2 14 2 5" xfId="15628"/>
    <cellStyle name="Normal 4 2 14 3" xfId="9828"/>
    <cellStyle name="Normal 4 2 14 4" xfId="9829"/>
    <cellStyle name="Normal 4 2 14 5" xfId="15629"/>
    <cellStyle name="Normal 4 2 14 6" xfId="15630"/>
    <cellStyle name="Normal 4 2 15" xfId="9830"/>
    <cellStyle name="Normal 4 2 15 2" xfId="9831"/>
    <cellStyle name="Normal 4 2 15 3" xfId="9832"/>
    <cellStyle name="Normal 4 2 15 4" xfId="15631"/>
    <cellStyle name="Normal 4 2 15 5" xfId="15632"/>
    <cellStyle name="Normal 4 2 16" xfId="9833"/>
    <cellStyle name="Normal 4 2 17" xfId="9834"/>
    <cellStyle name="Normal 4 2 18" xfId="9835"/>
    <cellStyle name="Normal 4 2 19" xfId="9836"/>
    <cellStyle name="Normal 4 2 2" xfId="9837"/>
    <cellStyle name="Normal 4 2 2 2" xfId="9838"/>
    <cellStyle name="Normal 4 2 2 2 2" xfId="9839"/>
    <cellStyle name="Normal 4 2 2 2 3" xfId="9840"/>
    <cellStyle name="Normal 4 2 2 2 4" xfId="15633"/>
    <cellStyle name="Normal 4 2 2 2 5" xfId="15634"/>
    <cellStyle name="Normal 4 2 2 3" xfId="9841"/>
    <cellStyle name="Normal 4 2 2 4" xfId="9842"/>
    <cellStyle name="Normal 4 2 2 5" xfId="15635"/>
    <cellStyle name="Normal 4 2 2 6" xfId="15636"/>
    <cellStyle name="Normal 4 2 2_Template A new" xfId="9843"/>
    <cellStyle name="Normal 4 2 20" xfId="13199"/>
    <cellStyle name="Normal 4 2 3" xfId="9844"/>
    <cellStyle name="Normal 4 2 3 2" xfId="9845"/>
    <cellStyle name="Normal 4 2 3 2 2" xfId="9846"/>
    <cellStyle name="Normal 4 2 3 2 3" xfId="9847"/>
    <cellStyle name="Normal 4 2 3 2 4" xfId="15637"/>
    <cellStyle name="Normal 4 2 3 2 5" xfId="15638"/>
    <cellStyle name="Normal 4 2 3 3" xfId="9848"/>
    <cellStyle name="Normal 4 2 3 4" xfId="9849"/>
    <cellStyle name="Normal 4 2 3 5" xfId="15639"/>
    <cellStyle name="Normal 4 2 3 6" xfId="15640"/>
    <cellStyle name="Normal 4 2 4" xfId="9850"/>
    <cellStyle name="Normal 4 2 4 2" xfId="9851"/>
    <cellStyle name="Normal 4 2 4 2 2" xfId="9852"/>
    <cellStyle name="Normal 4 2 4 2 3" xfId="9853"/>
    <cellStyle name="Normal 4 2 4 2 4" xfId="15641"/>
    <cellStyle name="Normal 4 2 4 2 5" xfId="15642"/>
    <cellStyle name="Normal 4 2 4 3" xfId="9854"/>
    <cellStyle name="Normal 4 2 4 4" xfId="9855"/>
    <cellStyle name="Normal 4 2 4 5" xfId="15643"/>
    <cellStyle name="Normal 4 2 4 6" xfId="15644"/>
    <cellStyle name="Normal 4 2 5" xfId="9856"/>
    <cellStyle name="Normal 4 2 5 2" xfId="9857"/>
    <cellStyle name="Normal 4 2 5 2 2" xfId="9858"/>
    <cellStyle name="Normal 4 2 5 2 3" xfId="9859"/>
    <cellStyle name="Normal 4 2 5 2 4" xfId="15645"/>
    <cellStyle name="Normal 4 2 5 2 5" xfId="15646"/>
    <cellStyle name="Normal 4 2 5 3" xfId="9860"/>
    <cellStyle name="Normal 4 2 5 4" xfId="9861"/>
    <cellStyle name="Normal 4 2 5 5" xfId="15647"/>
    <cellStyle name="Normal 4 2 5 6" xfId="15648"/>
    <cellStyle name="Normal 4 2 6" xfId="9862"/>
    <cellStyle name="Normal 4 2 6 2" xfId="9863"/>
    <cellStyle name="Normal 4 2 6 2 2" xfId="9864"/>
    <cellStyle name="Normal 4 2 6 2 3" xfId="9865"/>
    <cellStyle name="Normal 4 2 6 2 4" xfId="15649"/>
    <cellStyle name="Normal 4 2 6 2 5" xfId="15650"/>
    <cellStyle name="Normal 4 2 6 3" xfId="9866"/>
    <cellStyle name="Normal 4 2 6 4" xfId="9867"/>
    <cellStyle name="Normal 4 2 6 5" xfId="15651"/>
    <cellStyle name="Normal 4 2 6 6" xfId="15652"/>
    <cellStyle name="Normal 4 2 7" xfId="9868"/>
    <cellStyle name="Normal 4 2 7 2" xfId="9869"/>
    <cellStyle name="Normal 4 2 7 2 2" xfId="9870"/>
    <cellStyle name="Normal 4 2 7 2 3" xfId="9871"/>
    <cellStyle name="Normal 4 2 7 2 4" xfId="15653"/>
    <cellStyle name="Normal 4 2 7 2 5" xfId="15654"/>
    <cellStyle name="Normal 4 2 7 3" xfId="9872"/>
    <cellStyle name="Normal 4 2 7 4" xfId="9873"/>
    <cellStyle name="Normal 4 2 7 5" xfId="15655"/>
    <cellStyle name="Normal 4 2 7 6" xfId="15656"/>
    <cellStyle name="Normal 4 2 8" xfId="9874"/>
    <cellStyle name="Normal 4 2 8 2" xfId="9875"/>
    <cellStyle name="Normal 4 2 8 2 2" xfId="9876"/>
    <cellStyle name="Normal 4 2 8 2 3" xfId="9877"/>
    <cellStyle name="Normal 4 2 8 2 4" xfId="15657"/>
    <cellStyle name="Normal 4 2 8 2 5" xfId="15658"/>
    <cellStyle name="Normal 4 2 8 3" xfId="9878"/>
    <cellStyle name="Normal 4 2 8 4" xfId="9879"/>
    <cellStyle name="Normal 4 2 8 5" xfId="15659"/>
    <cellStyle name="Normal 4 2 8 6" xfId="15660"/>
    <cellStyle name="Normal 4 2 9" xfId="9880"/>
    <cellStyle name="Normal 4 2 9 2" xfId="9881"/>
    <cellStyle name="Normal 4 2 9 2 2" xfId="9882"/>
    <cellStyle name="Normal 4 2 9 2 3" xfId="9883"/>
    <cellStyle name="Normal 4 2 9 2 4" xfId="15661"/>
    <cellStyle name="Normal 4 2 9 2 5" xfId="15662"/>
    <cellStyle name="Normal 4 2 9 3" xfId="9884"/>
    <cellStyle name="Normal 4 2 9 4" xfId="9885"/>
    <cellStyle name="Normal 4 2 9 5" xfId="15663"/>
    <cellStyle name="Normal 4 2 9 6" xfId="15664"/>
    <cellStyle name="Normal 4 2_ECO Targets" xfId="9886"/>
    <cellStyle name="Normal 4 20" xfId="9887"/>
    <cellStyle name="Normal 4 20 2" xfId="9888"/>
    <cellStyle name="Normal 4 20 3" xfId="9889"/>
    <cellStyle name="Normal 4 20 4" xfId="15665"/>
    <cellStyle name="Normal 4 20 5" xfId="15666"/>
    <cellStyle name="Normal 4 21" xfId="9890"/>
    <cellStyle name="Normal 4 22" xfId="9891"/>
    <cellStyle name="Normal 4 23" xfId="9892"/>
    <cellStyle name="Normal 4 3" xfId="9893"/>
    <cellStyle name="Normal 4 3 10" xfId="9894"/>
    <cellStyle name="Normal 4 3 11" xfId="9895"/>
    <cellStyle name="Normal 4 3 12" xfId="9896"/>
    <cellStyle name="Normal 4 3 13" xfId="15667"/>
    <cellStyle name="Normal 4 3 2" xfId="9897"/>
    <cellStyle name="Normal 4 3 2 2" xfId="9898"/>
    <cellStyle name="Normal 4 3 2 2 2" xfId="9899"/>
    <cellStyle name="Normal 4 3 2 2 3" xfId="9900"/>
    <cellStyle name="Normal 4 3 2 2 4" xfId="15668"/>
    <cellStyle name="Normal 4 3 2 2 5" xfId="15669"/>
    <cellStyle name="Normal 4 3 2 3" xfId="9901"/>
    <cellStyle name="Normal 4 3 2 4" xfId="9902"/>
    <cellStyle name="Normal 4 3 2 5" xfId="15670"/>
    <cellStyle name="Normal 4 3 2 6" xfId="15671"/>
    <cellStyle name="Normal 4 3 2_Template A new" xfId="9903"/>
    <cellStyle name="Normal 4 3 3" xfId="9904"/>
    <cellStyle name="Normal 4 3 3 2" xfId="9905"/>
    <cellStyle name="Normal 4 3 3 2 2" xfId="9906"/>
    <cellStyle name="Normal 4 3 3 2 3" xfId="9907"/>
    <cellStyle name="Normal 4 3 3 2 4" xfId="15672"/>
    <cellStyle name="Normal 4 3 3 2 5" xfId="15673"/>
    <cellStyle name="Normal 4 3 3 3" xfId="9908"/>
    <cellStyle name="Normal 4 3 3 4" xfId="9909"/>
    <cellStyle name="Normal 4 3 3 5" xfId="15674"/>
    <cellStyle name="Normal 4 3 3 6" xfId="15675"/>
    <cellStyle name="Normal 4 3 4" xfId="9910"/>
    <cellStyle name="Normal 4 3 4 2" xfId="9911"/>
    <cellStyle name="Normal 4 3 4 2 2" xfId="9912"/>
    <cellStyle name="Normal 4 3 4 2 3" xfId="9913"/>
    <cellStyle name="Normal 4 3 4 2 4" xfId="15676"/>
    <cellStyle name="Normal 4 3 4 2 5" xfId="15677"/>
    <cellStyle name="Normal 4 3 4 3" xfId="9914"/>
    <cellStyle name="Normal 4 3 4 4" xfId="9915"/>
    <cellStyle name="Normal 4 3 4 5" xfId="15678"/>
    <cellStyle name="Normal 4 3 4 6" xfId="15679"/>
    <cellStyle name="Normal 4 3 5" xfId="9916"/>
    <cellStyle name="Normal 4 3 5 2" xfId="9917"/>
    <cellStyle name="Normal 4 3 5 2 2" xfId="9918"/>
    <cellStyle name="Normal 4 3 5 2 3" xfId="9919"/>
    <cellStyle name="Normal 4 3 5 2 4" xfId="15680"/>
    <cellStyle name="Normal 4 3 5 2 5" xfId="15681"/>
    <cellStyle name="Normal 4 3 5 3" xfId="9920"/>
    <cellStyle name="Normal 4 3 5 4" xfId="9921"/>
    <cellStyle name="Normal 4 3 5 5" xfId="15682"/>
    <cellStyle name="Normal 4 3 5 6" xfId="15683"/>
    <cellStyle name="Normal 4 3 6" xfId="9922"/>
    <cellStyle name="Normal 4 3 6 2" xfId="9923"/>
    <cellStyle name="Normal 4 3 6 2 2" xfId="9924"/>
    <cellStyle name="Normal 4 3 6 2 3" xfId="9925"/>
    <cellStyle name="Normal 4 3 6 2 4" xfId="15684"/>
    <cellStyle name="Normal 4 3 6 2 5" xfId="15685"/>
    <cellStyle name="Normal 4 3 6 3" xfId="9926"/>
    <cellStyle name="Normal 4 3 6 4" xfId="9927"/>
    <cellStyle name="Normal 4 3 6 5" xfId="15686"/>
    <cellStyle name="Normal 4 3 6 6" xfId="15687"/>
    <cellStyle name="Normal 4 3 7" xfId="9928"/>
    <cellStyle name="Normal 4 3 7 2" xfId="9929"/>
    <cellStyle name="Normal 4 3 7 2 2" xfId="9930"/>
    <cellStyle name="Normal 4 3 7 2 3" xfId="9931"/>
    <cellStyle name="Normal 4 3 7 2 4" xfId="15688"/>
    <cellStyle name="Normal 4 3 7 2 5" xfId="15689"/>
    <cellStyle name="Normal 4 3 7 3" xfId="9932"/>
    <cellStyle name="Normal 4 3 7 4" xfId="9933"/>
    <cellStyle name="Normal 4 3 7 5" xfId="15690"/>
    <cellStyle name="Normal 4 3 7 6" xfId="15691"/>
    <cellStyle name="Normal 4 3 8" xfId="9934"/>
    <cellStyle name="Normal 4 3 8 2" xfId="9935"/>
    <cellStyle name="Normal 4 3 8 2 2" xfId="9936"/>
    <cellStyle name="Normal 4 3 8 2 3" xfId="9937"/>
    <cellStyle name="Normal 4 3 8 2 4" xfId="15692"/>
    <cellStyle name="Normal 4 3 8 2 5" xfId="15693"/>
    <cellStyle name="Normal 4 3 8 3" xfId="9938"/>
    <cellStyle name="Normal 4 3 8 4" xfId="9939"/>
    <cellStyle name="Normal 4 3 8 5" xfId="15694"/>
    <cellStyle name="Normal 4 3 8 6" xfId="15695"/>
    <cellStyle name="Normal 4 3 9" xfId="9940"/>
    <cellStyle name="Normal 4 3 9 2" xfId="9941"/>
    <cellStyle name="Normal 4 3 9 3" xfId="9942"/>
    <cellStyle name="Normal 4 3 9 4" xfId="15696"/>
    <cellStyle name="Normal 4 3 9 5" xfId="15697"/>
    <cellStyle name="Normal 4 3_ECO Targets" xfId="9943"/>
    <cellStyle name="Normal 4 4" xfId="9944"/>
    <cellStyle name="Normal 4 4 10" xfId="9945"/>
    <cellStyle name="Normal 4 4 11" xfId="9946"/>
    <cellStyle name="Normal 4 4 12" xfId="9947"/>
    <cellStyle name="Normal 4 4 13" xfId="15698"/>
    <cellStyle name="Normal 4 4 2" xfId="9948"/>
    <cellStyle name="Normal 4 4 2 2" xfId="9949"/>
    <cellStyle name="Normal 4 4 2 2 2" xfId="9950"/>
    <cellStyle name="Normal 4 4 2 2 3" xfId="9951"/>
    <cellStyle name="Normal 4 4 2 2 4" xfId="15699"/>
    <cellStyle name="Normal 4 4 2 2 5" xfId="15700"/>
    <cellStyle name="Normal 4 4 2 3" xfId="9952"/>
    <cellStyle name="Normal 4 4 2 4" xfId="9953"/>
    <cellStyle name="Normal 4 4 2 5" xfId="15701"/>
    <cellStyle name="Normal 4 4 2 6" xfId="15702"/>
    <cellStyle name="Normal 4 4 2_Template A new" xfId="9954"/>
    <cellStyle name="Normal 4 4 3" xfId="9955"/>
    <cellStyle name="Normal 4 4 3 2" xfId="9956"/>
    <cellStyle name="Normal 4 4 3 2 2" xfId="9957"/>
    <cellStyle name="Normal 4 4 3 2 3" xfId="9958"/>
    <cellStyle name="Normal 4 4 3 2 4" xfId="15703"/>
    <cellStyle name="Normal 4 4 3 2 5" xfId="15704"/>
    <cellStyle name="Normal 4 4 3 3" xfId="9959"/>
    <cellStyle name="Normal 4 4 3 4" xfId="9960"/>
    <cellStyle name="Normal 4 4 3 5" xfId="15705"/>
    <cellStyle name="Normal 4 4 3 6" xfId="15706"/>
    <cellStyle name="Normal 4 4 4" xfId="9961"/>
    <cellStyle name="Normal 4 4 4 2" xfId="9962"/>
    <cellStyle name="Normal 4 4 4 2 2" xfId="9963"/>
    <cellStyle name="Normal 4 4 4 2 3" xfId="9964"/>
    <cellStyle name="Normal 4 4 4 2 4" xfId="15707"/>
    <cellStyle name="Normal 4 4 4 2 5" xfId="15708"/>
    <cellStyle name="Normal 4 4 4 3" xfId="9965"/>
    <cellStyle name="Normal 4 4 4 4" xfId="9966"/>
    <cellStyle name="Normal 4 4 4 5" xfId="15709"/>
    <cellStyle name="Normal 4 4 4 6" xfId="15710"/>
    <cellStyle name="Normal 4 4 5" xfId="9967"/>
    <cellStyle name="Normal 4 4 5 2" xfId="9968"/>
    <cellStyle name="Normal 4 4 5 2 2" xfId="9969"/>
    <cellStyle name="Normal 4 4 5 2 3" xfId="9970"/>
    <cellStyle name="Normal 4 4 5 2 4" xfId="15711"/>
    <cellStyle name="Normal 4 4 5 2 5" xfId="15712"/>
    <cellStyle name="Normal 4 4 5 3" xfId="9971"/>
    <cellStyle name="Normal 4 4 5 4" xfId="9972"/>
    <cellStyle name="Normal 4 4 5 5" xfId="15713"/>
    <cellStyle name="Normal 4 4 5 6" xfId="15714"/>
    <cellStyle name="Normal 4 4 6" xfId="9973"/>
    <cellStyle name="Normal 4 4 6 2" xfId="9974"/>
    <cellStyle name="Normal 4 4 6 2 2" xfId="9975"/>
    <cellStyle name="Normal 4 4 6 2 3" xfId="9976"/>
    <cellStyle name="Normal 4 4 6 2 4" xfId="15715"/>
    <cellStyle name="Normal 4 4 6 2 5" xfId="15716"/>
    <cellStyle name="Normal 4 4 6 3" xfId="9977"/>
    <cellStyle name="Normal 4 4 6 4" xfId="9978"/>
    <cellStyle name="Normal 4 4 6 5" xfId="15717"/>
    <cellStyle name="Normal 4 4 6 6" xfId="15718"/>
    <cellStyle name="Normal 4 4 7" xfId="9979"/>
    <cellStyle name="Normal 4 4 7 2" xfId="9980"/>
    <cellStyle name="Normal 4 4 7 2 2" xfId="9981"/>
    <cellStyle name="Normal 4 4 7 2 3" xfId="9982"/>
    <cellStyle name="Normal 4 4 7 2 4" xfId="15719"/>
    <cellStyle name="Normal 4 4 7 2 5" xfId="15720"/>
    <cellStyle name="Normal 4 4 7 3" xfId="9983"/>
    <cellStyle name="Normal 4 4 7 4" xfId="9984"/>
    <cellStyle name="Normal 4 4 7 5" xfId="15721"/>
    <cellStyle name="Normal 4 4 7 6" xfId="15722"/>
    <cellStyle name="Normal 4 4 8" xfId="9985"/>
    <cellStyle name="Normal 4 4 8 2" xfId="9986"/>
    <cellStyle name="Normal 4 4 8 2 2" xfId="9987"/>
    <cellStyle name="Normal 4 4 8 2 3" xfId="9988"/>
    <cellStyle name="Normal 4 4 8 2 4" xfId="15723"/>
    <cellStyle name="Normal 4 4 8 2 5" xfId="15724"/>
    <cellStyle name="Normal 4 4 8 3" xfId="9989"/>
    <cellStyle name="Normal 4 4 8 4" xfId="9990"/>
    <cellStyle name="Normal 4 4 8 5" xfId="15725"/>
    <cellStyle name="Normal 4 4 8 6" xfId="15726"/>
    <cellStyle name="Normal 4 4 9" xfId="9991"/>
    <cellStyle name="Normal 4 4 9 2" xfId="9992"/>
    <cellStyle name="Normal 4 4 9 3" xfId="9993"/>
    <cellStyle name="Normal 4 4 9 4" xfId="15727"/>
    <cellStyle name="Normal 4 4 9 5" xfId="15728"/>
    <cellStyle name="Normal 4 4_ECO Targets" xfId="9994"/>
    <cellStyle name="Normal 4 5" xfId="9995"/>
    <cellStyle name="Normal 4 5 10" xfId="9996"/>
    <cellStyle name="Normal 4 5 11" xfId="9997"/>
    <cellStyle name="Normal 4 5 12" xfId="9998"/>
    <cellStyle name="Normal 4 5 13" xfId="15729"/>
    <cellStyle name="Normal 4 5 2" xfId="9999"/>
    <cellStyle name="Normal 4 5 2 2" xfId="10000"/>
    <cellStyle name="Normal 4 5 2 2 2" xfId="10001"/>
    <cellStyle name="Normal 4 5 2 2 3" xfId="10002"/>
    <cellStyle name="Normal 4 5 2 2 4" xfId="15730"/>
    <cellStyle name="Normal 4 5 2 2 5" xfId="15731"/>
    <cellStyle name="Normal 4 5 2 3" xfId="10003"/>
    <cellStyle name="Normal 4 5 2 4" xfId="10004"/>
    <cellStyle name="Normal 4 5 2 5" xfId="15732"/>
    <cellStyle name="Normal 4 5 2 6" xfId="15733"/>
    <cellStyle name="Normal 4 5 2_Template A new" xfId="10005"/>
    <cellStyle name="Normal 4 5 3" xfId="10006"/>
    <cellStyle name="Normal 4 5 3 2" xfId="10007"/>
    <cellStyle name="Normal 4 5 3 2 2" xfId="10008"/>
    <cellStyle name="Normal 4 5 3 2 3" xfId="10009"/>
    <cellStyle name="Normal 4 5 3 2 4" xfId="15734"/>
    <cellStyle name="Normal 4 5 3 2 5" xfId="15735"/>
    <cellStyle name="Normal 4 5 3 3" xfId="10010"/>
    <cellStyle name="Normal 4 5 3 4" xfId="10011"/>
    <cellStyle name="Normal 4 5 3 5" xfId="15736"/>
    <cellStyle name="Normal 4 5 3 6" xfId="15737"/>
    <cellStyle name="Normal 4 5 4" xfId="10012"/>
    <cellStyle name="Normal 4 5 4 2" xfId="10013"/>
    <cellStyle name="Normal 4 5 4 2 2" xfId="10014"/>
    <cellStyle name="Normal 4 5 4 2 3" xfId="10015"/>
    <cellStyle name="Normal 4 5 4 2 4" xfId="15738"/>
    <cellStyle name="Normal 4 5 4 2 5" xfId="15739"/>
    <cellStyle name="Normal 4 5 4 3" xfId="10016"/>
    <cellStyle name="Normal 4 5 4 4" xfId="10017"/>
    <cellStyle name="Normal 4 5 4 5" xfId="15740"/>
    <cellStyle name="Normal 4 5 4 6" xfId="15741"/>
    <cellStyle name="Normal 4 5 5" xfId="10018"/>
    <cellStyle name="Normal 4 5 5 2" xfId="10019"/>
    <cellStyle name="Normal 4 5 5 2 2" xfId="10020"/>
    <cellStyle name="Normal 4 5 5 2 3" xfId="10021"/>
    <cellStyle name="Normal 4 5 5 2 4" xfId="15742"/>
    <cellStyle name="Normal 4 5 5 2 5" xfId="15743"/>
    <cellStyle name="Normal 4 5 5 3" xfId="10022"/>
    <cellStyle name="Normal 4 5 5 4" xfId="10023"/>
    <cellStyle name="Normal 4 5 5 5" xfId="15744"/>
    <cellStyle name="Normal 4 5 5 6" xfId="15745"/>
    <cellStyle name="Normal 4 5 6" xfId="10024"/>
    <cellStyle name="Normal 4 5 6 2" xfId="10025"/>
    <cellStyle name="Normal 4 5 6 2 2" xfId="10026"/>
    <cellStyle name="Normal 4 5 6 2 3" xfId="10027"/>
    <cellStyle name="Normal 4 5 6 2 4" xfId="15746"/>
    <cellStyle name="Normal 4 5 6 2 5" xfId="15747"/>
    <cellStyle name="Normal 4 5 6 3" xfId="10028"/>
    <cellStyle name="Normal 4 5 6 4" xfId="10029"/>
    <cellStyle name="Normal 4 5 6 5" xfId="15748"/>
    <cellStyle name="Normal 4 5 6 6" xfId="15749"/>
    <cellStyle name="Normal 4 5 7" xfId="10030"/>
    <cellStyle name="Normal 4 5 7 2" xfId="10031"/>
    <cellStyle name="Normal 4 5 7 2 2" xfId="10032"/>
    <cellStyle name="Normal 4 5 7 2 3" xfId="10033"/>
    <cellStyle name="Normal 4 5 7 2 4" xfId="15750"/>
    <cellStyle name="Normal 4 5 7 2 5" xfId="15751"/>
    <cellStyle name="Normal 4 5 7 3" xfId="10034"/>
    <cellStyle name="Normal 4 5 7 4" xfId="10035"/>
    <cellStyle name="Normal 4 5 7 5" xfId="15752"/>
    <cellStyle name="Normal 4 5 7 6" xfId="15753"/>
    <cellStyle name="Normal 4 5 8" xfId="10036"/>
    <cellStyle name="Normal 4 5 8 2" xfId="10037"/>
    <cellStyle name="Normal 4 5 8 2 2" xfId="10038"/>
    <cellStyle name="Normal 4 5 8 2 3" xfId="10039"/>
    <cellStyle name="Normal 4 5 8 2 4" xfId="15754"/>
    <cellStyle name="Normal 4 5 8 2 5" xfId="15755"/>
    <cellStyle name="Normal 4 5 8 3" xfId="10040"/>
    <cellStyle name="Normal 4 5 8 4" xfId="10041"/>
    <cellStyle name="Normal 4 5 8 5" xfId="15756"/>
    <cellStyle name="Normal 4 5 8 6" xfId="15757"/>
    <cellStyle name="Normal 4 5 9" xfId="10042"/>
    <cellStyle name="Normal 4 5 9 2" xfId="10043"/>
    <cellStyle name="Normal 4 5 9 3" xfId="10044"/>
    <cellStyle name="Normal 4 5 9 4" xfId="15758"/>
    <cellStyle name="Normal 4 5 9 5" xfId="15759"/>
    <cellStyle name="Normal 4 5_ECO Targets" xfId="10045"/>
    <cellStyle name="Normal 4 6" xfId="10046"/>
    <cellStyle name="Normal 4 6 10" xfId="10047"/>
    <cellStyle name="Normal 4 6 11" xfId="10048"/>
    <cellStyle name="Normal 4 6 12" xfId="15760"/>
    <cellStyle name="Normal 4 6 13" xfId="15761"/>
    <cellStyle name="Normal 4 6 2" xfId="10049"/>
    <cellStyle name="Normal 4 6 2 2" xfId="10050"/>
    <cellStyle name="Normal 4 6 2 2 2" xfId="10051"/>
    <cellStyle name="Normal 4 6 2 2 3" xfId="10052"/>
    <cellStyle name="Normal 4 6 2 2 4" xfId="15762"/>
    <cellStyle name="Normal 4 6 2 2 5" xfId="15763"/>
    <cellStyle name="Normal 4 6 2 3" xfId="10053"/>
    <cellStyle name="Normal 4 6 2 4" xfId="10054"/>
    <cellStyle name="Normal 4 6 2 5" xfId="15764"/>
    <cellStyle name="Normal 4 6 2 6" xfId="15765"/>
    <cellStyle name="Normal 4 6 2_Template A new" xfId="10055"/>
    <cellStyle name="Normal 4 6 3" xfId="10056"/>
    <cellStyle name="Normal 4 6 3 2" xfId="10057"/>
    <cellStyle name="Normal 4 6 3 2 2" xfId="10058"/>
    <cellStyle name="Normal 4 6 3 2 3" xfId="10059"/>
    <cellStyle name="Normal 4 6 3 2 4" xfId="15766"/>
    <cellStyle name="Normal 4 6 3 2 5" xfId="15767"/>
    <cellStyle name="Normal 4 6 3 3" xfId="10060"/>
    <cellStyle name="Normal 4 6 3 4" xfId="10061"/>
    <cellStyle name="Normal 4 6 3 5" xfId="15768"/>
    <cellStyle name="Normal 4 6 3 6" xfId="15769"/>
    <cellStyle name="Normal 4 6 4" xfId="10062"/>
    <cellStyle name="Normal 4 6 4 2" xfId="10063"/>
    <cellStyle name="Normal 4 6 4 2 2" xfId="10064"/>
    <cellStyle name="Normal 4 6 4 2 3" xfId="10065"/>
    <cellStyle name="Normal 4 6 4 2 4" xfId="15770"/>
    <cellStyle name="Normal 4 6 4 2 5" xfId="15771"/>
    <cellStyle name="Normal 4 6 4 3" xfId="10066"/>
    <cellStyle name="Normal 4 6 4 4" xfId="10067"/>
    <cellStyle name="Normal 4 6 4 5" xfId="15772"/>
    <cellStyle name="Normal 4 6 4 6" xfId="15773"/>
    <cellStyle name="Normal 4 6 5" xfId="10068"/>
    <cellStyle name="Normal 4 6 5 2" xfId="10069"/>
    <cellStyle name="Normal 4 6 5 2 2" xfId="10070"/>
    <cellStyle name="Normal 4 6 5 2 3" xfId="10071"/>
    <cellStyle name="Normal 4 6 5 2 4" xfId="15774"/>
    <cellStyle name="Normal 4 6 5 2 5" xfId="15775"/>
    <cellStyle name="Normal 4 6 5 3" xfId="10072"/>
    <cellStyle name="Normal 4 6 5 4" xfId="10073"/>
    <cellStyle name="Normal 4 6 5 5" xfId="15776"/>
    <cellStyle name="Normal 4 6 5 6" xfId="15777"/>
    <cellStyle name="Normal 4 6 6" xfId="10074"/>
    <cellStyle name="Normal 4 6 6 2" xfId="10075"/>
    <cellStyle name="Normal 4 6 6 2 2" xfId="10076"/>
    <cellStyle name="Normal 4 6 6 2 3" xfId="10077"/>
    <cellStyle name="Normal 4 6 6 2 4" xfId="15778"/>
    <cellStyle name="Normal 4 6 6 2 5" xfId="15779"/>
    <cellStyle name="Normal 4 6 6 3" xfId="10078"/>
    <cellStyle name="Normal 4 6 6 4" xfId="10079"/>
    <cellStyle name="Normal 4 6 6 5" xfId="15780"/>
    <cellStyle name="Normal 4 6 6 6" xfId="15781"/>
    <cellStyle name="Normal 4 6 7" xfId="10080"/>
    <cellStyle name="Normal 4 6 7 2" xfId="10081"/>
    <cellStyle name="Normal 4 6 7 2 2" xfId="10082"/>
    <cellStyle name="Normal 4 6 7 2 3" xfId="10083"/>
    <cellStyle name="Normal 4 6 7 2 4" xfId="15782"/>
    <cellStyle name="Normal 4 6 7 2 5" xfId="15783"/>
    <cellStyle name="Normal 4 6 7 3" xfId="10084"/>
    <cellStyle name="Normal 4 6 7 4" xfId="10085"/>
    <cellStyle name="Normal 4 6 7 5" xfId="15784"/>
    <cellStyle name="Normal 4 6 7 6" xfId="15785"/>
    <cellStyle name="Normal 4 6 8" xfId="10086"/>
    <cellStyle name="Normal 4 6 8 2" xfId="10087"/>
    <cellStyle name="Normal 4 6 8 2 2" xfId="10088"/>
    <cellStyle name="Normal 4 6 8 2 3" xfId="10089"/>
    <cellStyle name="Normal 4 6 8 2 4" xfId="15786"/>
    <cellStyle name="Normal 4 6 8 2 5" xfId="15787"/>
    <cellStyle name="Normal 4 6 8 3" xfId="10090"/>
    <cellStyle name="Normal 4 6 8 4" xfId="10091"/>
    <cellStyle name="Normal 4 6 8 5" xfId="15788"/>
    <cellStyle name="Normal 4 6 8 6" xfId="15789"/>
    <cellStyle name="Normal 4 6 9" xfId="10092"/>
    <cellStyle name="Normal 4 6 9 2" xfId="10093"/>
    <cellStyle name="Normal 4 6 9 3" xfId="10094"/>
    <cellStyle name="Normal 4 6 9 4" xfId="15790"/>
    <cellStyle name="Normal 4 6 9 5" xfId="15791"/>
    <cellStyle name="Normal 4 6_ECO Targets" xfId="10095"/>
    <cellStyle name="Normal 4 7" xfId="10096"/>
    <cellStyle name="Normal 4 7 2" xfId="10097"/>
    <cellStyle name="Normal 4 7 2 2" xfId="10098"/>
    <cellStyle name="Normal 4 7 2 3" xfId="10099"/>
    <cellStyle name="Normal 4 7 2 4" xfId="15792"/>
    <cellStyle name="Normal 4 7 2 5" xfId="15793"/>
    <cellStyle name="Normal 4 7 3" xfId="10100"/>
    <cellStyle name="Normal 4 7 4" xfId="10101"/>
    <cellStyle name="Normal 4 7 5" xfId="15794"/>
    <cellStyle name="Normal 4 7 6" xfId="15795"/>
    <cellStyle name="Normal 4 7_Template A new" xfId="10102"/>
    <cellStyle name="Normal 4 8" xfId="10103"/>
    <cellStyle name="Normal 4 8 2" xfId="10104"/>
    <cellStyle name="Normal 4 8 2 2" xfId="10105"/>
    <cellStyle name="Normal 4 8 2 3" xfId="10106"/>
    <cellStyle name="Normal 4 8 2 4" xfId="15796"/>
    <cellStyle name="Normal 4 8 2 5" xfId="15797"/>
    <cellStyle name="Normal 4 8 3" xfId="10107"/>
    <cellStyle name="Normal 4 8 4" xfId="10108"/>
    <cellStyle name="Normal 4 8 5" xfId="15798"/>
    <cellStyle name="Normal 4 8 6" xfId="15799"/>
    <cellStyle name="Normal 4 9" xfId="10109"/>
    <cellStyle name="Normal 4 9 2" xfId="10110"/>
    <cellStyle name="Normal 4 9 2 2" xfId="10111"/>
    <cellStyle name="Normal 4 9 2 3" xfId="10112"/>
    <cellStyle name="Normal 4 9 2 4" xfId="15800"/>
    <cellStyle name="Normal 4 9 2 5" xfId="15801"/>
    <cellStyle name="Normal 4 9 3" xfId="10113"/>
    <cellStyle name="Normal 4 9 4" xfId="10114"/>
    <cellStyle name="Normal 4 9 5" xfId="15802"/>
    <cellStyle name="Normal 4 9 6" xfId="15803"/>
    <cellStyle name="Normal 4_ECO Targets" xfId="10115"/>
    <cellStyle name="Normal 40" xfId="10116"/>
    <cellStyle name="Normal 41" xfId="10117"/>
    <cellStyle name="Normal 42" xfId="10118"/>
    <cellStyle name="Normal 43" xfId="10119"/>
    <cellStyle name="Normal 44" xfId="10120"/>
    <cellStyle name="Normal 45" xfId="10121"/>
    <cellStyle name="Normal 46" xfId="10122"/>
    <cellStyle name="Normal 47" xfId="10123"/>
    <cellStyle name="Normal 48" xfId="10124"/>
    <cellStyle name="Normal 49" xfId="10125"/>
    <cellStyle name="Normal 5" xfId="23"/>
    <cellStyle name="Normal 5 2" xfId="10126"/>
    <cellStyle name="Normal 5 2 2" xfId="10127"/>
    <cellStyle name="Normal 5 2 3" xfId="10128"/>
    <cellStyle name="Normal 5 2 4" xfId="10129"/>
    <cellStyle name="Normal 5 2 5" xfId="13208"/>
    <cellStyle name="Normal 5 3" xfId="10130"/>
    <cellStyle name="Normal 5 3 2" xfId="10131"/>
    <cellStyle name="Normal 5 3 3" xfId="10132"/>
    <cellStyle name="Normal 5 3 4" xfId="10133"/>
    <cellStyle name="Normal 5 3 5" xfId="15804"/>
    <cellStyle name="Normal 5 4" xfId="10134"/>
    <cellStyle name="Normal 5 5" xfId="10135"/>
    <cellStyle name="Normal 5 6" xfId="10136"/>
    <cellStyle name="Normal 5 7" xfId="10137"/>
    <cellStyle name="Normal 5 8" xfId="10138"/>
    <cellStyle name="Normal 5_Sheet1" xfId="10139"/>
    <cellStyle name="Normal 50" xfId="10140"/>
    <cellStyle name="Normal 50 2" xfId="15805"/>
    <cellStyle name="Normal 51" xfId="13159"/>
    <cellStyle name="Normal 51 2" xfId="13180"/>
    <cellStyle name="Normal 51 2 2" xfId="13182"/>
    <cellStyle name="Normal 51 2 2 2" xfId="13191"/>
    <cellStyle name="Normal 51 2 2 2 2" xfId="13205"/>
    <cellStyle name="Normal 51 2 2 2 2 2" xfId="13213"/>
    <cellStyle name="Normal 51 2 2 2 2 2 2" xfId="13221"/>
    <cellStyle name="Normal 51 2 2 2 2 2 2 2" xfId="13254"/>
    <cellStyle name="Normal 51 2 2 2 2 2 2 2 2" xfId="13278"/>
    <cellStyle name="Normal 51 2 2 2 2 2 2 2 2 2" xfId="13287"/>
    <cellStyle name="Normal 51 2 2 2 2 2 2 2 2 2 2" xfId="16054"/>
    <cellStyle name="Normal 51 2 2 2 2 2 2 2 2 2 2 2" xfId="16102"/>
    <cellStyle name="Normal 51 2 2 2 2 2 2 2 2 2 2 2 2" xfId="16103"/>
    <cellStyle name="Normal 51 2 2 2 2 2 2 2 3" xfId="13288"/>
    <cellStyle name="Normal 51 2 2 2 2 2 2 2 3 2" xfId="16052"/>
    <cellStyle name="Normal 51 2 2 2 2 2 2 2 3 2 2" xfId="16087"/>
    <cellStyle name="Normal 51 2 2 2 2 2 2 3" xfId="13259"/>
    <cellStyle name="Normal 51 2 2 2 2 2 2 3 2" xfId="13279"/>
    <cellStyle name="Normal 51 2 2 2 2 2 2 3 2 2" xfId="13289"/>
    <cellStyle name="Normal 51 2 2 2 2 2 2 3 2 2 2" xfId="16070"/>
    <cellStyle name="Normal 51 2 2 2 2 2 2 3 2 2 2 2" xfId="16060"/>
    <cellStyle name="Normal 51 2 2 2 2 2 2 3 2 2 2 2 2" xfId="16104"/>
    <cellStyle name="Normal 51 2 2 2 2 2 2 3 2 2 2 2 2 2" xfId="16105"/>
    <cellStyle name="Normal 51 2 2 3" xfId="13260"/>
    <cellStyle name="Normal 51 2 2 3 2" xfId="13290"/>
    <cellStyle name="Normal 51 2 2 3 2 2" xfId="16071"/>
    <cellStyle name="Normal 51 2 2 3 2 2 2" xfId="16059"/>
    <cellStyle name="Normal 51 2 2 3 2 2 2 2" xfId="16106"/>
    <cellStyle name="Normal 51 2 2 3 2 2 2 2 2" xfId="16107"/>
    <cellStyle name="Normal 51 2 2 3 2 3" xfId="16056"/>
    <cellStyle name="Normal 51 2 2 3 2 3 2" xfId="16089"/>
    <cellStyle name="Normal 51 2 2 4" xfId="13291"/>
    <cellStyle name="Normal 51 2 2 4 2" xfId="16051"/>
    <cellStyle name="Normal 51 2 2 4 2 2" xfId="16086"/>
    <cellStyle name="Normal 52" xfId="13164"/>
    <cellStyle name="Normal 52 2" xfId="13187"/>
    <cellStyle name="Normal 53" xfId="13166"/>
    <cellStyle name="Normal 54" xfId="13167"/>
    <cellStyle name="Normal 55" xfId="13168"/>
    <cellStyle name="Normal 56" xfId="13169"/>
    <cellStyle name="Normal 57" xfId="13165"/>
    <cellStyle name="Normal 58" xfId="13170"/>
    <cellStyle name="Normal 59" xfId="13179"/>
    <cellStyle name="Normal 59 2" xfId="13280"/>
    <cellStyle name="Normal 6" xfId="24"/>
    <cellStyle name="Normal 6 10" xfId="10141"/>
    <cellStyle name="Normal 6 10 2" xfId="10142"/>
    <cellStyle name="Normal 6 11" xfId="10143"/>
    <cellStyle name="Normal 6 11 2" xfId="10144"/>
    <cellStyle name="Normal 6 12" xfId="10145"/>
    <cellStyle name="Normal 6 12 2" xfId="10146"/>
    <cellStyle name="Normal 6 13" xfId="10147"/>
    <cellStyle name="Normal 6 13 2" xfId="10148"/>
    <cellStyle name="Normal 6 14" xfId="10149"/>
    <cellStyle name="Normal 6 14 2" xfId="10150"/>
    <cellStyle name="Normal 6 15" xfId="10151"/>
    <cellStyle name="Normal 6 15 2" xfId="10152"/>
    <cellStyle name="Normal 6 15 3" xfId="10153"/>
    <cellStyle name="Normal 6 15 4" xfId="15806"/>
    <cellStyle name="Normal 6 15 5" xfId="15807"/>
    <cellStyle name="Normal 6 16" xfId="10154"/>
    <cellStyle name="Normal 6 16 2" xfId="10155"/>
    <cellStyle name="Normal 6 16 3" xfId="10156"/>
    <cellStyle name="Normal 6 16 4" xfId="15808"/>
    <cellStyle name="Normal 6 16 5" xfId="15809"/>
    <cellStyle name="Normal 6 17" xfId="10157"/>
    <cellStyle name="Normal 6 2" xfId="10158"/>
    <cellStyle name="Normal 6 2 2" xfId="10159"/>
    <cellStyle name="Normal 6 2 3" xfId="10160"/>
    <cellStyle name="Normal 6 2 4" xfId="13211"/>
    <cellStyle name="Normal 6 2_Template A new" xfId="10161"/>
    <cellStyle name="Normal 6 3" xfId="10162"/>
    <cellStyle name="Normal 6 3 2" xfId="10163"/>
    <cellStyle name="Normal 6 3 3" xfId="10164"/>
    <cellStyle name="Normal 6 3_Template A new" xfId="10165"/>
    <cellStyle name="Normal 6 4" xfId="10166"/>
    <cellStyle name="Normal 6 4 2" xfId="10167"/>
    <cellStyle name="Normal 6 5" xfId="10168"/>
    <cellStyle name="Normal 6 5 2" xfId="10169"/>
    <cellStyle name="Normal 6 6" xfId="10170"/>
    <cellStyle name="Normal 6 6 2" xfId="10171"/>
    <cellStyle name="Normal 6 7" xfId="10172"/>
    <cellStyle name="Normal 6 7 2" xfId="10173"/>
    <cellStyle name="Normal 6 8" xfId="10174"/>
    <cellStyle name="Normal 6 8 2" xfId="10175"/>
    <cellStyle name="Normal 6 9" xfId="10176"/>
    <cellStyle name="Normal 6 9 2" xfId="10177"/>
    <cellStyle name="Normal 6_ECO Targets" xfId="10178"/>
    <cellStyle name="Normal 60" xfId="13184"/>
    <cellStyle name="Normal 60 2" xfId="13195"/>
    <cellStyle name="Normal 61" xfId="13210"/>
    <cellStyle name="Normal 61 2" xfId="13245"/>
    <cellStyle name="Normal 61 3" xfId="16083"/>
    <cellStyle name="Normal 62" xfId="13240"/>
    <cellStyle name="Normal 62 2" xfId="16073"/>
    <cellStyle name="Normal 63" xfId="16044"/>
    <cellStyle name="Normal 63 2" xfId="16050"/>
    <cellStyle name="Normal 63 2 2" xfId="16108"/>
    <cellStyle name="Normal 63 2 2 2" xfId="16109"/>
    <cellStyle name="Normal 63 3" xfId="16049"/>
    <cellStyle name="Normal 63 3 2" xfId="16085"/>
    <cellStyle name="Normal 7" xfId="25"/>
    <cellStyle name="Normal 7 2" xfId="10179"/>
    <cellStyle name="Normal 7 2 2" xfId="10180"/>
    <cellStyle name="Normal 7 2 3" xfId="10181"/>
    <cellStyle name="Normal 7 2 4" xfId="10182"/>
    <cellStyle name="Normal 7 2 5" xfId="15810"/>
    <cellStyle name="Normal 7 3" xfId="10183"/>
    <cellStyle name="Normal 7 3 2" xfId="10184"/>
    <cellStyle name="Normal 7 3 3" xfId="10185"/>
    <cellStyle name="Normal 7 3 4" xfId="15811"/>
    <cellStyle name="Normal 7 3 5" xfId="15812"/>
    <cellStyle name="Normal 7 4" xfId="10186"/>
    <cellStyle name="Normal 7_Sheet1" xfId="10187"/>
    <cellStyle name="Normal 8" xfId="26"/>
    <cellStyle name="Normal 8 2" xfId="10188"/>
    <cellStyle name="Normal 8 2 2" xfId="10189"/>
    <cellStyle name="Normal 8 2 3" xfId="10190"/>
    <cellStyle name="Normal 8 2 4" xfId="10191"/>
    <cellStyle name="Normal 8 2 5" xfId="15813"/>
    <cellStyle name="Normal 8 2 6" xfId="15814"/>
    <cellStyle name="Normal 8 3" xfId="10192"/>
    <cellStyle name="Normal 8 3 2" xfId="10193"/>
    <cellStyle name="Normal 8 3 3" xfId="10194"/>
    <cellStyle name="Normal 8 3 4" xfId="15815"/>
    <cellStyle name="Normal 8 3 5" xfId="15816"/>
    <cellStyle name="Normal 8 4" xfId="10195"/>
    <cellStyle name="Normal 8_Sheet1" xfId="10196"/>
    <cellStyle name="Normal 9" xfId="27"/>
    <cellStyle name="Normal 9 2" xfId="10197"/>
    <cellStyle name="Normal 9 2 2" xfId="10198"/>
    <cellStyle name="Normal 9 2 3" xfId="10199"/>
    <cellStyle name="Normal 9 2 4" xfId="10200"/>
    <cellStyle name="Normal 9 2 5" xfId="10201"/>
    <cellStyle name="Normal 9 2 6" xfId="15817"/>
    <cellStyle name="Normal 9 3" xfId="10202"/>
    <cellStyle name="Normal 9 3 2" xfId="10203"/>
    <cellStyle name="Normal 9 4" xfId="10204"/>
    <cellStyle name="Normal 9 5" xfId="10205"/>
    <cellStyle name="Normal 9 6" xfId="10206"/>
    <cellStyle name="Normal 9 7" xfId="15818"/>
    <cellStyle name="Normal 9_2011 LE3 PKB Schedule" xfId="10207"/>
    <cellStyle name="Normal6" xfId="10208"/>
    <cellStyle name="Normal6 2" xfId="10209"/>
    <cellStyle name="Normal6 3" xfId="10210"/>
    <cellStyle name="Normal6 4" xfId="10211"/>
    <cellStyle name="Normal6 5" xfId="10212"/>
    <cellStyle name="Normal6 6" xfId="10213"/>
    <cellStyle name="Normal6 7" xfId="10214"/>
    <cellStyle name="Normal6_0311 CERT v1" xfId="10215"/>
    <cellStyle name="Normal6Red" xfId="10216"/>
    <cellStyle name="Notas" xfId="10217"/>
    <cellStyle name="Notas 2" xfId="10218"/>
    <cellStyle name="Note 10" xfId="10219"/>
    <cellStyle name="Note 10 10" xfId="10220"/>
    <cellStyle name="Note 10 11" xfId="10221"/>
    <cellStyle name="Note 10 12" xfId="10222"/>
    <cellStyle name="Note 10 13" xfId="10223"/>
    <cellStyle name="Note 10 14" xfId="10224"/>
    <cellStyle name="Note 10 15" xfId="10225"/>
    <cellStyle name="Note 10 16" xfId="10226"/>
    <cellStyle name="Note 10 2" xfId="10227"/>
    <cellStyle name="Note 10 3" xfId="10228"/>
    <cellStyle name="Note 10 4" xfId="10229"/>
    <cellStyle name="Note 10 5" xfId="10230"/>
    <cellStyle name="Note 10 6" xfId="10231"/>
    <cellStyle name="Note 10 7" xfId="10232"/>
    <cellStyle name="Note 10 8" xfId="10233"/>
    <cellStyle name="Note 10 9" xfId="10234"/>
    <cellStyle name="Note 10_Model ECO1" xfId="10235"/>
    <cellStyle name="Note 100" xfId="10236"/>
    <cellStyle name="Note 101" xfId="10237"/>
    <cellStyle name="Note 102" xfId="10238"/>
    <cellStyle name="Note 103" xfId="10239"/>
    <cellStyle name="Note 104" xfId="10240"/>
    <cellStyle name="Note 105" xfId="10241"/>
    <cellStyle name="Note 106" xfId="10242"/>
    <cellStyle name="Note 107" xfId="10243"/>
    <cellStyle name="Note 108" xfId="10244"/>
    <cellStyle name="Note 109" xfId="10245"/>
    <cellStyle name="Note 11" xfId="10246"/>
    <cellStyle name="Note 11 10" xfId="10247"/>
    <cellStyle name="Note 11 11" xfId="10248"/>
    <cellStyle name="Note 11 12" xfId="10249"/>
    <cellStyle name="Note 11 13" xfId="10250"/>
    <cellStyle name="Note 11 14" xfId="10251"/>
    <cellStyle name="Note 11 15" xfId="10252"/>
    <cellStyle name="Note 11 16" xfId="10253"/>
    <cellStyle name="Note 11 17" xfId="15819"/>
    <cellStyle name="Note 11 18" xfId="15820"/>
    <cellStyle name="Note 11 2" xfId="10254"/>
    <cellStyle name="Note 11 3" xfId="10255"/>
    <cellStyle name="Note 11 3 2" xfId="10256"/>
    <cellStyle name="Note 11 4" xfId="10257"/>
    <cellStyle name="Note 11 4 2" xfId="10258"/>
    <cellStyle name="Note 11 5" xfId="10259"/>
    <cellStyle name="Note 11 6" xfId="10260"/>
    <cellStyle name="Note 11 7" xfId="10261"/>
    <cellStyle name="Note 11 8" xfId="10262"/>
    <cellStyle name="Note 11 9" xfId="10263"/>
    <cellStyle name="Note 11_Model ECO1" xfId="10264"/>
    <cellStyle name="Note 110" xfId="10265"/>
    <cellStyle name="Note 111" xfId="10266"/>
    <cellStyle name="Note 112" xfId="10267"/>
    <cellStyle name="Note 113" xfId="10268"/>
    <cellStyle name="Note 114" xfId="10269"/>
    <cellStyle name="Note 115" xfId="10270"/>
    <cellStyle name="Note 116" xfId="10271"/>
    <cellStyle name="Note 117" xfId="10272"/>
    <cellStyle name="Note 118" xfId="10273"/>
    <cellStyle name="Note 119" xfId="10274"/>
    <cellStyle name="Note 12" xfId="10275"/>
    <cellStyle name="Note 12 10" xfId="10276"/>
    <cellStyle name="Note 12 11" xfId="10277"/>
    <cellStyle name="Note 12 12" xfId="10278"/>
    <cellStyle name="Note 12 13" xfId="10279"/>
    <cellStyle name="Note 12 14" xfId="10280"/>
    <cellStyle name="Note 12 15" xfId="10281"/>
    <cellStyle name="Note 12 16" xfId="10282"/>
    <cellStyle name="Note 12 17" xfId="15821"/>
    <cellStyle name="Note 12 18" xfId="15822"/>
    <cellStyle name="Note 12 2" xfId="10283"/>
    <cellStyle name="Note 12 3" xfId="10284"/>
    <cellStyle name="Note 12 3 2" xfId="10285"/>
    <cellStyle name="Note 12 4" xfId="10286"/>
    <cellStyle name="Note 12 4 2" xfId="10287"/>
    <cellStyle name="Note 12 5" xfId="10288"/>
    <cellStyle name="Note 12 6" xfId="10289"/>
    <cellStyle name="Note 12 7" xfId="10290"/>
    <cellStyle name="Note 12 8" xfId="10291"/>
    <cellStyle name="Note 12 9" xfId="10292"/>
    <cellStyle name="Note 12_Model ECO1" xfId="10293"/>
    <cellStyle name="Note 120" xfId="10294"/>
    <cellStyle name="Note 121" xfId="10295"/>
    <cellStyle name="Note 122" xfId="10296"/>
    <cellStyle name="Note 123" xfId="10297"/>
    <cellStyle name="Note 124" xfId="10298"/>
    <cellStyle name="Note 125" xfId="10299"/>
    <cellStyle name="Note 126" xfId="10300"/>
    <cellStyle name="Note 127" xfId="10301"/>
    <cellStyle name="Note 128" xfId="10302"/>
    <cellStyle name="Note 129" xfId="10303"/>
    <cellStyle name="Note 13" xfId="10304"/>
    <cellStyle name="Note 13 10" xfId="10305"/>
    <cellStyle name="Note 13 11" xfId="10306"/>
    <cellStyle name="Note 13 12" xfId="10307"/>
    <cellStyle name="Note 13 13" xfId="10308"/>
    <cellStyle name="Note 13 14" xfId="10309"/>
    <cellStyle name="Note 13 15" xfId="10310"/>
    <cellStyle name="Note 13 16" xfId="10311"/>
    <cellStyle name="Note 13 17" xfId="15823"/>
    <cellStyle name="Note 13 18" xfId="15824"/>
    <cellStyle name="Note 13 2" xfId="10312"/>
    <cellStyle name="Note 13 3" xfId="10313"/>
    <cellStyle name="Note 13 3 2" xfId="10314"/>
    <cellStyle name="Note 13 4" xfId="10315"/>
    <cellStyle name="Note 13 4 2" xfId="10316"/>
    <cellStyle name="Note 13 5" xfId="10317"/>
    <cellStyle name="Note 13 6" xfId="10318"/>
    <cellStyle name="Note 13 7" xfId="10319"/>
    <cellStyle name="Note 13 8" xfId="10320"/>
    <cellStyle name="Note 13 9" xfId="10321"/>
    <cellStyle name="Note 13_Model ECO1" xfId="10322"/>
    <cellStyle name="Note 130" xfId="10323"/>
    <cellStyle name="Note 14" xfId="10324"/>
    <cellStyle name="Note 14 10" xfId="10325"/>
    <cellStyle name="Note 14 11" xfId="10326"/>
    <cellStyle name="Note 14 12" xfId="10327"/>
    <cellStyle name="Note 14 13" xfId="10328"/>
    <cellStyle name="Note 14 14" xfId="10329"/>
    <cellStyle name="Note 14 15" xfId="10330"/>
    <cellStyle name="Note 14 16" xfId="10331"/>
    <cellStyle name="Note 14 17" xfId="15825"/>
    <cellStyle name="Note 14 18" xfId="15826"/>
    <cellStyle name="Note 14 2" xfId="10332"/>
    <cellStyle name="Note 14 3" xfId="10333"/>
    <cellStyle name="Note 14 3 2" xfId="10334"/>
    <cellStyle name="Note 14 4" xfId="10335"/>
    <cellStyle name="Note 14 4 2" xfId="10336"/>
    <cellStyle name="Note 14 5" xfId="10337"/>
    <cellStyle name="Note 14 6" xfId="10338"/>
    <cellStyle name="Note 14 7" xfId="10339"/>
    <cellStyle name="Note 14 8" xfId="10340"/>
    <cellStyle name="Note 14 9" xfId="10341"/>
    <cellStyle name="Note 14_Model ECO1" xfId="10342"/>
    <cellStyle name="Note 15" xfId="10343"/>
    <cellStyle name="Note 15 10" xfId="10344"/>
    <cellStyle name="Note 15 11" xfId="10345"/>
    <cellStyle name="Note 15 12" xfId="10346"/>
    <cellStyle name="Note 15 13" xfId="10347"/>
    <cellStyle name="Note 15 14" xfId="10348"/>
    <cellStyle name="Note 15 15" xfId="10349"/>
    <cellStyle name="Note 15 16" xfId="10350"/>
    <cellStyle name="Note 15 17" xfId="15827"/>
    <cellStyle name="Note 15 18" xfId="15828"/>
    <cellStyle name="Note 15 2" xfId="10351"/>
    <cellStyle name="Note 15 3" xfId="10352"/>
    <cellStyle name="Note 15 3 2" xfId="10353"/>
    <cellStyle name="Note 15 4" xfId="10354"/>
    <cellStyle name="Note 15 4 2" xfId="10355"/>
    <cellStyle name="Note 15 5" xfId="10356"/>
    <cellStyle name="Note 15 6" xfId="10357"/>
    <cellStyle name="Note 15 7" xfId="10358"/>
    <cellStyle name="Note 15 8" xfId="10359"/>
    <cellStyle name="Note 15 9" xfId="10360"/>
    <cellStyle name="Note 15_Model ECO1" xfId="10361"/>
    <cellStyle name="Note 16" xfId="10362"/>
    <cellStyle name="Note 16 10" xfId="10363"/>
    <cellStyle name="Note 16 11" xfId="10364"/>
    <cellStyle name="Note 16 12" xfId="10365"/>
    <cellStyle name="Note 16 13" xfId="10366"/>
    <cellStyle name="Note 16 14" xfId="10367"/>
    <cellStyle name="Note 16 15" xfId="10368"/>
    <cellStyle name="Note 16 16" xfId="10369"/>
    <cellStyle name="Note 16 17" xfId="15829"/>
    <cellStyle name="Note 16 18" xfId="15830"/>
    <cellStyle name="Note 16 2" xfId="10370"/>
    <cellStyle name="Note 16 3" xfId="10371"/>
    <cellStyle name="Note 16 3 2" xfId="10372"/>
    <cellStyle name="Note 16 4" xfId="10373"/>
    <cellStyle name="Note 16 4 2" xfId="10374"/>
    <cellStyle name="Note 16 5" xfId="10375"/>
    <cellStyle name="Note 16 6" xfId="10376"/>
    <cellStyle name="Note 16 7" xfId="10377"/>
    <cellStyle name="Note 16 8" xfId="10378"/>
    <cellStyle name="Note 16 9" xfId="10379"/>
    <cellStyle name="Note 16_Model ECO1" xfId="10380"/>
    <cellStyle name="Note 17" xfId="10381"/>
    <cellStyle name="Note 17 10" xfId="10382"/>
    <cellStyle name="Note 17 11" xfId="10383"/>
    <cellStyle name="Note 17 12" xfId="10384"/>
    <cellStyle name="Note 17 13" xfId="10385"/>
    <cellStyle name="Note 17 14" xfId="10386"/>
    <cellStyle name="Note 17 15" xfId="10387"/>
    <cellStyle name="Note 17 16" xfId="10388"/>
    <cellStyle name="Note 17 17" xfId="15831"/>
    <cellStyle name="Note 17 18" xfId="15832"/>
    <cellStyle name="Note 17 2" xfId="10389"/>
    <cellStyle name="Note 17 3" xfId="10390"/>
    <cellStyle name="Note 17 3 2" xfId="10391"/>
    <cellStyle name="Note 17 4" xfId="10392"/>
    <cellStyle name="Note 17 4 2" xfId="10393"/>
    <cellStyle name="Note 17 5" xfId="10394"/>
    <cellStyle name="Note 17 6" xfId="10395"/>
    <cellStyle name="Note 17 7" xfId="10396"/>
    <cellStyle name="Note 17 8" xfId="10397"/>
    <cellStyle name="Note 17 9" xfId="10398"/>
    <cellStyle name="Note 17_Model ECO1" xfId="10399"/>
    <cellStyle name="Note 18" xfId="10400"/>
    <cellStyle name="Note 18 10" xfId="10401"/>
    <cellStyle name="Note 18 11" xfId="10402"/>
    <cellStyle name="Note 18 12" xfId="10403"/>
    <cellStyle name="Note 18 13" xfId="10404"/>
    <cellStyle name="Note 18 14" xfId="10405"/>
    <cellStyle name="Note 18 15" xfId="10406"/>
    <cellStyle name="Note 18 16" xfId="10407"/>
    <cellStyle name="Note 18 17" xfId="15833"/>
    <cellStyle name="Note 18 18" xfId="15834"/>
    <cellStyle name="Note 18 2" xfId="10408"/>
    <cellStyle name="Note 18 3" xfId="10409"/>
    <cellStyle name="Note 18 3 2" xfId="10410"/>
    <cellStyle name="Note 18 4" xfId="10411"/>
    <cellStyle name="Note 18 4 2" xfId="10412"/>
    <cellStyle name="Note 18 5" xfId="10413"/>
    <cellStyle name="Note 18 6" xfId="10414"/>
    <cellStyle name="Note 18 7" xfId="10415"/>
    <cellStyle name="Note 18 8" xfId="10416"/>
    <cellStyle name="Note 18 9" xfId="10417"/>
    <cellStyle name="Note 18_Model ECO1" xfId="10418"/>
    <cellStyle name="Note 19" xfId="10419"/>
    <cellStyle name="Note 19 10" xfId="10420"/>
    <cellStyle name="Note 19 11" xfId="10421"/>
    <cellStyle name="Note 19 12" xfId="10422"/>
    <cellStyle name="Note 19 13" xfId="10423"/>
    <cellStyle name="Note 19 14" xfId="10424"/>
    <cellStyle name="Note 19 15" xfId="10425"/>
    <cellStyle name="Note 19 16" xfId="10426"/>
    <cellStyle name="Note 19 17" xfId="15835"/>
    <cellStyle name="Note 19 18" xfId="15836"/>
    <cellStyle name="Note 19 2" xfId="10427"/>
    <cellStyle name="Note 19 3" xfId="10428"/>
    <cellStyle name="Note 19 3 2" xfId="10429"/>
    <cellStyle name="Note 19 4" xfId="10430"/>
    <cellStyle name="Note 19 4 2" xfId="10431"/>
    <cellStyle name="Note 19 5" xfId="10432"/>
    <cellStyle name="Note 19 6" xfId="10433"/>
    <cellStyle name="Note 19 7" xfId="10434"/>
    <cellStyle name="Note 19 8" xfId="10435"/>
    <cellStyle name="Note 19 9" xfId="10436"/>
    <cellStyle name="Note 19_Model ECO1" xfId="10437"/>
    <cellStyle name="Note 2" xfId="10438"/>
    <cellStyle name="Note 2 10" xfId="10439"/>
    <cellStyle name="Note 2 10 10" xfId="10440"/>
    <cellStyle name="Note 2 10 11" xfId="10441"/>
    <cellStyle name="Note 2 10 12" xfId="15837"/>
    <cellStyle name="Note 2 10 13" xfId="15838"/>
    <cellStyle name="Note 2 10 2" xfId="10442"/>
    <cellStyle name="Note 2 10 2 2" xfId="10443"/>
    <cellStyle name="Note 2 10 2 3" xfId="10444"/>
    <cellStyle name="Note 2 10 2 4" xfId="10445"/>
    <cellStyle name="Note 2 10 2 5" xfId="15839"/>
    <cellStyle name="Note 2 10 2 6" xfId="15840"/>
    <cellStyle name="Note 2 10 2_Template A new" xfId="10446"/>
    <cellStyle name="Note 2 10 3" xfId="10447"/>
    <cellStyle name="Note 2 10 3 2" xfId="10448"/>
    <cellStyle name="Note 2 10 3 3" xfId="10449"/>
    <cellStyle name="Note 2 10 3 4" xfId="10450"/>
    <cellStyle name="Note 2 10 3 5" xfId="15841"/>
    <cellStyle name="Note 2 10 3 6" xfId="15842"/>
    <cellStyle name="Note 2 10 4" xfId="10451"/>
    <cellStyle name="Note 2 10 4 2" xfId="10452"/>
    <cellStyle name="Note 2 10 4 3" xfId="10453"/>
    <cellStyle name="Note 2 10 4 4" xfId="10454"/>
    <cellStyle name="Note 2 10 4 5" xfId="15843"/>
    <cellStyle name="Note 2 10 4 6" xfId="15844"/>
    <cellStyle name="Note 2 10 5" xfId="10455"/>
    <cellStyle name="Note 2 10 5 2" xfId="10456"/>
    <cellStyle name="Note 2 10 5 3" xfId="10457"/>
    <cellStyle name="Note 2 10 5 4" xfId="10458"/>
    <cellStyle name="Note 2 10 5 5" xfId="15845"/>
    <cellStyle name="Note 2 10 5 6" xfId="15846"/>
    <cellStyle name="Note 2 10 6" xfId="10459"/>
    <cellStyle name="Note 2 10 6 2" xfId="10460"/>
    <cellStyle name="Note 2 10 6 3" xfId="10461"/>
    <cellStyle name="Note 2 10 6 4" xfId="10462"/>
    <cellStyle name="Note 2 10 6 5" xfId="15847"/>
    <cellStyle name="Note 2 10 6 6" xfId="15848"/>
    <cellStyle name="Note 2 10 7" xfId="10463"/>
    <cellStyle name="Note 2 10 7 2" xfId="10464"/>
    <cellStyle name="Note 2 10 7 3" xfId="10465"/>
    <cellStyle name="Note 2 10 7 4" xfId="10466"/>
    <cellStyle name="Note 2 10 7 5" xfId="15849"/>
    <cellStyle name="Note 2 10 7 6" xfId="15850"/>
    <cellStyle name="Note 2 10 8" xfId="10467"/>
    <cellStyle name="Note 2 10 8 2" xfId="10468"/>
    <cellStyle name="Note 2 10 8 3" xfId="10469"/>
    <cellStyle name="Note 2 10 8 4" xfId="10470"/>
    <cellStyle name="Note 2 10 8 5" xfId="15851"/>
    <cellStyle name="Note 2 10 8 6" xfId="15852"/>
    <cellStyle name="Note 2 10 9" xfId="10471"/>
    <cellStyle name="Note 2 10_ECO Targets" xfId="10472"/>
    <cellStyle name="Note 2 11" xfId="10473"/>
    <cellStyle name="Note 2 11 2" xfId="10474"/>
    <cellStyle name="Note 2 11_Template A new" xfId="10475"/>
    <cellStyle name="Note 2 12" xfId="10476"/>
    <cellStyle name="Note 2 12 2" xfId="10477"/>
    <cellStyle name="Note 2 12_Template A new" xfId="10478"/>
    <cellStyle name="Note 2 13" xfId="10479"/>
    <cellStyle name="Note 2 13 2" xfId="10480"/>
    <cellStyle name="Note 2 13_Template A new" xfId="10481"/>
    <cellStyle name="Note 2 14" xfId="10482"/>
    <cellStyle name="Note 2 14 2" xfId="10483"/>
    <cellStyle name="Note 2 14_Template A new" xfId="10484"/>
    <cellStyle name="Note 2 15" xfId="10485"/>
    <cellStyle name="Note 2 15 2" xfId="10486"/>
    <cellStyle name="Note 2 15_Template A new" xfId="10487"/>
    <cellStyle name="Note 2 16" xfId="10488"/>
    <cellStyle name="Note 2 16 2" xfId="10489"/>
    <cellStyle name="Note 2 16_Template A new" xfId="10490"/>
    <cellStyle name="Note 2 17" xfId="10491"/>
    <cellStyle name="Note 2 17 2" xfId="10492"/>
    <cellStyle name="Note 2 17_Template A new" xfId="10493"/>
    <cellStyle name="Note 2 18" xfId="10494"/>
    <cellStyle name="Note 2 18 2" xfId="10495"/>
    <cellStyle name="Note 2 18_Template A new" xfId="10496"/>
    <cellStyle name="Note 2 19" xfId="10497"/>
    <cellStyle name="Note 2 19 2" xfId="10498"/>
    <cellStyle name="Note 2 19_Template A new" xfId="10499"/>
    <cellStyle name="Note 2 2" xfId="10500"/>
    <cellStyle name="Note 2 2 10" xfId="10501"/>
    <cellStyle name="Note 2 2 10 2" xfId="10502"/>
    <cellStyle name="Note 2 2 10 3" xfId="10503"/>
    <cellStyle name="Note 2 2 10 4" xfId="10504"/>
    <cellStyle name="Note 2 2 10 5" xfId="15853"/>
    <cellStyle name="Note 2 2 10 6" xfId="15854"/>
    <cellStyle name="Note 2 2 10_Template A new" xfId="10505"/>
    <cellStyle name="Note 2 2 11" xfId="10506"/>
    <cellStyle name="Note 2 2 11 2" xfId="10507"/>
    <cellStyle name="Note 2 2 11 3" xfId="10508"/>
    <cellStyle name="Note 2 2 11 4" xfId="10509"/>
    <cellStyle name="Note 2 2 11 5" xfId="15855"/>
    <cellStyle name="Note 2 2 11 6" xfId="15856"/>
    <cellStyle name="Note 2 2 11_Template A new" xfId="10510"/>
    <cellStyle name="Note 2 2 12" xfId="10511"/>
    <cellStyle name="Note 2 2 12 2" xfId="10512"/>
    <cellStyle name="Note 2 2 12 3" xfId="10513"/>
    <cellStyle name="Note 2 2 12 4" xfId="10514"/>
    <cellStyle name="Note 2 2 12 5" xfId="15857"/>
    <cellStyle name="Note 2 2 12 6" xfId="15858"/>
    <cellStyle name="Note 2 2 12_Template A new" xfId="10515"/>
    <cellStyle name="Note 2 2 13" xfId="10516"/>
    <cellStyle name="Note 2 2 13 2" xfId="10517"/>
    <cellStyle name="Note 2 2 13 3" xfId="10518"/>
    <cellStyle name="Note 2 2 13 4" xfId="10519"/>
    <cellStyle name="Note 2 2 13 5" xfId="15859"/>
    <cellStyle name="Note 2 2 13 6" xfId="15860"/>
    <cellStyle name="Note 2 2 13_Template A new" xfId="10520"/>
    <cellStyle name="Note 2 2 14" xfId="10521"/>
    <cellStyle name="Note 2 2 14 2" xfId="10522"/>
    <cellStyle name="Note 2 2 14 3" xfId="10523"/>
    <cellStyle name="Note 2 2 14 4" xfId="10524"/>
    <cellStyle name="Note 2 2 14 5" xfId="15861"/>
    <cellStyle name="Note 2 2 14 6" xfId="15862"/>
    <cellStyle name="Note 2 2 14_Template A new" xfId="10525"/>
    <cellStyle name="Note 2 2 15" xfId="10526"/>
    <cellStyle name="Note 2 2 16" xfId="10527"/>
    <cellStyle name="Note 2 2 17" xfId="10528"/>
    <cellStyle name="Note 2 2 18" xfId="10529"/>
    <cellStyle name="Note 2 2 19" xfId="10530"/>
    <cellStyle name="Note 2 2 2" xfId="10531"/>
    <cellStyle name="Note 2 2 2 2" xfId="10532"/>
    <cellStyle name="Note 2 2 2 3" xfId="10533"/>
    <cellStyle name="Note 2 2 2 4" xfId="10534"/>
    <cellStyle name="Note 2 2 2 5" xfId="15863"/>
    <cellStyle name="Note 2 2 2 6" xfId="15864"/>
    <cellStyle name="Note 2 2 2_Sheet1" xfId="10535"/>
    <cellStyle name="Note 2 2 3" xfId="10536"/>
    <cellStyle name="Note 2 2 3 2" xfId="10537"/>
    <cellStyle name="Note 2 2 3 3" xfId="10538"/>
    <cellStyle name="Note 2 2 3 4" xfId="10539"/>
    <cellStyle name="Note 2 2 3 5" xfId="15865"/>
    <cellStyle name="Note 2 2 3 6" xfId="15866"/>
    <cellStyle name="Note 2 2 3_Template A new" xfId="10540"/>
    <cellStyle name="Note 2 2 4" xfId="10541"/>
    <cellStyle name="Note 2 2 4 2" xfId="10542"/>
    <cellStyle name="Note 2 2 4 3" xfId="10543"/>
    <cellStyle name="Note 2 2 4 4" xfId="10544"/>
    <cellStyle name="Note 2 2 4 5" xfId="15867"/>
    <cellStyle name="Note 2 2 4 6" xfId="15868"/>
    <cellStyle name="Note 2 2 4_Template A new" xfId="10545"/>
    <cellStyle name="Note 2 2 5" xfId="10546"/>
    <cellStyle name="Note 2 2 5 2" xfId="10547"/>
    <cellStyle name="Note 2 2 5 3" xfId="10548"/>
    <cellStyle name="Note 2 2 5 4" xfId="10549"/>
    <cellStyle name="Note 2 2 5 5" xfId="15869"/>
    <cellStyle name="Note 2 2 5 6" xfId="15870"/>
    <cellStyle name="Note 2 2 5_Template A new" xfId="10550"/>
    <cellStyle name="Note 2 2 6" xfId="10551"/>
    <cellStyle name="Note 2 2 6 2" xfId="10552"/>
    <cellStyle name="Note 2 2 6 3" xfId="10553"/>
    <cellStyle name="Note 2 2 6 4" xfId="10554"/>
    <cellStyle name="Note 2 2 6 5" xfId="15871"/>
    <cellStyle name="Note 2 2 6 6" xfId="15872"/>
    <cellStyle name="Note 2 2 6_Template A new" xfId="10555"/>
    <cellStyle name="Note 2 2 7" xfId="10556"/>
    <cellStyle name="Note 2 2 7 2" xfId="10557"/>
    <cellStyle name="Note 2 2 7 3" xfId="10558"/>
    <cellStyle name="Note 2 2 7 4" xfId="10559"/>
    <cellStyle name="Note 2 2 7 5" xfId="15873"/>
    <cellStyle name="Note 2 2 7 6" xfId="15874"/>
    <cellStyle name="Note 2 2 7_Template A new" xfId="10560"/>
    <cellStyle name="Note 2 2 8" xfId="10561"/>
    <cellStyle name="Note 2 2 8 2" xfId="10562"/>
    <cellStyle name="Note 2 2 8 3" xfId="10563"/>
    <cellStyle name="Note 2 2 8 4" xfId="10564"/>
    <cellStyle name="Note 2 2 8 5" xfId="15875"/>
    <cellStyle name="Note 2 2 8 6" xfId="15876"/>
    <cellStyle name="Note 2 2 8_Template A new" xfId="10565"/>
    <cellStyle name="Note 2 2 9" xfId="10566"/>
    <cellStyle name="Note 2 2 9 2" xfId="10567"/>
    <cellStyle name="Note 2 2 9 3" xfId="10568"/>
    <cellStyle name="Note 2 2 9 4" xfId="10569"/>
    <cellStyle name="Note 2 2 9 5" xfId="15877"/>
    <cellStyle name="Note 2 2 9 6" xfId="15878"/>
    <cellStyle name="Note 2 2 9_Template A new" xfId="10570"/>
    <cellStyle name="Note 2 2_ECO Targets" xfId="10571"/>
    <cellStyle name="Note 2 20" xfId="10572"/>
    <cellStyle name="Note 2 20 2" xfId="10573"/>
    <cellStyle name="Note 2 20_Template A new" xfId="10574"/>
    <cellStyle name="Note 2 21" xfId="10575"/>
    <cellStyle name="Note 2 21 2" xfId="10576"/>
    <cellStyle name="Note 2 21_Template A new" xfId="10577"/>
    <cellStyle name="Note 2 22" xfId="10578"/>
    <cellStyle name="Note 2 22 2" xfId="10579"/>
    <cellStyle name="Note 2 22_Template A new" xfId="10580"/>
    <cellStyle name="Note 2 23" xfId="10581"/>
    <cellStyle name="Note 2 3" xfId="10582"/>
    <cellStyle name="Note 2 3 10" xfId="10583"/>
    <cellStyle name="Note 2 3 10 2" xfId="10584"/>
    <cellStyle name="Note 2 3 11" xfId="10585"/>
    <cellStyle name="Note 2 3 12" xfId="10586"/>
    <cellStyle name="Note 2 3 13" xfId="15879"/>
    <cellStyle name="Note 2 3 2" xfId="10587"/>
    <cellStyle name="Note 2 3 2 2" xfId="10588"/>
    <cellStyle name="Note 2 3 2 3" xfId="10589"/>
    <cellStyle name="Note 2 3 2 4" xfId="10590"/>
    <cellStyle name="Note 2 3 2 5" xfId="15880"/>
    <cellStyle name="Note 2 3 2 6" xfId="15881"/>
    <cellStyle name="Note 2 3 2_Sheet1" xfId="10591"/>
    <cellStyle name="Note 2 3 3" xfId="10592"/>
    <cellStyle name="Note 2 3 3 2" xfId="10593"/>
    <cellStyle name="Note 2 3 3 3" xfId="10594"/>
    <cellStyle name="Note 2 3 3 4" xfId="10595"/>
    <cellStyle name="Note 2 3 3 5" xfId="15882"/>
    <cellStyle name="Note 2 3 3 6" xfId="15883"/>
    <cellStyle name="Note 2 3 3_Template A new" xfId="10596"/>
    <cellStyle name="Note 2 3 4" xfId="10597"/>
    <cellStyle name="Note 2 3 4 2" xfId="10598"/>
    <cellStyle name="Note 2 3 4 3" xfId="10599"/>
    <cellStyle name="Note 2 3 4 4" xfId="10600"/>
    <cellStyle name="Note 2 3 4 5" xfId="15884"/>
    <cellStyle name="Note 2 3 4 6" xfId="15885"/>
    <cellStyle name="Note 2 3 4_Template A new" xfId="10601"/>
    <cellStyle name="Note 2 3 5" xfId="10602"/>
    <cellStyle name="Note 2 3 5 2" xfId="10603"/>
    <cellStyle name="Note 2 3 5 3" xfId="10604"/>
    <cellStyle name="Note 2 3 5 4" xfId="10605"/>
    <cellStyle name="Note 2 3 5 5" xfId="15886"/>
    <cellStyle name="Note 2 3 5 6" xfId="15887"/>
    <cellStyle name="Note 2 3 5_Template A new" xfId="10606"/>
    <cellStyle name="Note 2 3 6" xfId="10607"/>
    <cellStyle name="Note 2 3 6 2" xfId="10608"/>
    <cellStyle name="Note 2 3 6 3" xfId="10609"/>
    <cellStyle name="Note 2 3 6 4" xfId="10610"/>
    <cellStyle name="Note 2 3 6 5" xfId="15888"/>
    <cellStyle name="Note 2 3 6 6" xfId="15889"/>
    <cellStyle name="Note 2 3 6_Template A new" xfId="10611"/>
    <cellStyle name="Note 2 3 7" xfId="10612"/>
    <cellStyle name="Note 2 3 7 2" xfId="10613"/>
    <cellStyle name="Note 2 3 7 3" xfId="10614"/>
    <cellStyle name="Note 2 3 7 4" xfId="10615"/>
    <cellStyle name="Note 2 3 7 5" xfId="15890"/>
    <cellStyle name="Note 2 3 7 6" xfId="15891"/>
    <cellStyle name="Note 2 3 7_Template A new" xfId="10616"/>
    <cellStyle name="Note 2 3 8" xfId="10617"/>
    <cellStyle name="Note 2 3 8 2" xfId="10618"/>
    <cellStyle name="Note 2 3 8 3" xfId="10619"/>
    <cellStyle name="Note 2 3 8 4" xfId="10620"/>
    <cellStyle name="Note 2 3 8 5" xfId="15892"/>
    <cellStyle name="Note 2 3 8 6" xfId="15893"/>
    <cellStyle name="Note 2 3 8_Template A new" xfId="10621"/>
    <cellStyle name="Note 2 3 9" xfId="10622"/>
    <cellStyle name="Note 2 3_ECO Targets" xfId="10623"/>
    <cellStyle name="Note 2 4" xfId="10624"/>
    <cellStyle name="Note 2 4 10" xfId="10625"/>
    <cellStyle name="Note 2 4 11" xfId="10626"/>
    <cellStyle name="Note 2 4 12" xfId="10627"/>
    <cellStyle name="Note 2 4 13" xfId="15894"/>
    <cellStyle name="Note 2 4 2" xfId="10628"/>
    <cellStyle name="Note 2 4 2 2" xfId="10629"/>
    <cellStyle name="Note 2 4 2 3" xfId="10630"/>
    <cellStyle name="Note 2 4 2 4" xfId="10631"/>
    <cellStyle name="Note 2 4 2 5" xfId="15895"/>
    <cellStyle name="Note 2 4 2 6" xfId="15896"/>
    <cellStyle name="Note 2 4 2_Sheet1" xfId="10632"/>
    <cellStyle name="Note 2 4 3" xfId="10633"/>
    <cellStyle name="Note 2 4 3 2" xfId="10634"/>
    <cellStyle name="Note 2 4 3 3" xfId="10635"/>
    <cellStyle name="Note 2 4 3 4" xfId="10636"/>
    <cellStyle name="Note 2 4 3 5" xfId="15897"/>
    <cellStyle name="Note 2 4 3 6" xfId="15898"/>
    <cellStyle name="Note 2 4 3_Template A new" xfId="10637"/>
    <cellStyle name="Note 2 4 4" xfId="10638"/>
    <cellStyle name="Note 2 4 4 2" xfId="10639"/>
    <cellStyle name="Note 2 4 4 3" xfId="10640"/>
    <cellStyle name="Note 2 4 4 4" xfId="10641"/>
    <cellStyle name="Note 2 4 4 5" xfId="15899"/>
    <cellStyle name="Note 2 4 4 6" xfId="15900"/>
    <cellStyle name="Note 2 4 4_Template A new" xfId="10642"/>
    <cellStyle name="Note 2 4 5" xfId="10643"/>
    <cellStyle name="Note 2 4 5 2" xfId="10644"/>
    <cellStyle name="Note 2 4 5 3" xfId="10645"/>
    <cellStyle name="Note 2 4 5 4" xfId="10646"/>
    <cellStyle name="Note 2 4 5 5" xfId="15901"/>
    <cellStyle name="Note 2 4 5 6" xfId="15902"/>
    <cellStyle name="Note 2 4 5_Template A new" xfId="10647"/>
    <cellStyle name="Note 2 4 6" xfId="10648"/>
    <cellStyle name="Note 2 4 6 2" xfId="10649"/>
    <cellStyle name="Note 2 4 6 3" xfId="10650"/>
    <cellStyle name="Note 2 4 6 4" xfId="10651"/>
    <cellStyle name="Note 2 4 6 5" xfId="15903"/>
    <cellStyle name="Note 2 4 6 6" xfId="15904"/>
    <cellStyle name="Note 2 4 6_Template A new" xfId="10652"/>
    <cellStyle name="Note 2 4 7" xfId="10653"/>
    <cellStyle name="Note 2 4 7 2" xfId="10654"/>
    <cellStyle name="Note 2 4 7 3" xfId="10655"/>
    <cellStyle name="Note 2 4 7 4" xfId="10656"/>
    <cellStyle name="Note 2 4 7 5" xfId="15905"/>
    <cellStyle name="Note 2 4 7 6" xfId="15906"/>
    <cellStyle name="Note 2 4 7_Template A new" xfId="10657"/>
    <cellStyle name="Note 2 4 8" xfId="10658"/>
    <cellStyle name="Note 2 4 8 2" xfId="10659"/>
    <cellStyle name="Note 2 4 8 3" xfId="10660"/>
    <cellStyle name="Note 2 4 8 4" xfId="10661"/>
    <cellStyle name="Note 2 4 8 5" xfId="15907"/>
    <cellStyle name="Note 2 4 8 6" xfId="15908"/>
    <cellStyle name="Note 2 4 8_Template A new" xfId="10662"/>
    <cellStyle name="Note 2 4 9" xfId="10663"/>
    <cellStyle name="Note 2 4_ECO Targets" xfId="10664"/>
    <cellStyle name="Note 2 5" xfId="10665"/>
    <cellStyle name="Note 2 5 10" xfId="10666"/>
    <cellStyle name="Note 2 5 11" xfId="10667"/>
    <cellStyle name="Note 2 5 12" xfId="10668"/>
    <cellStyle name="Note 2 5 13" xfId="15909"/>
    <cellStyle name="Note 2 5 2" xfId="10669"/>
    <cellStyle name="Note 2 5 2 2" xfId="10670"/>
    <cellStyle name="Note 2 5 2 3" xfId="10671"/>
    <cellStyle name="Note 2 5 2 4" xfId="10672"/>
    <cellStyle name="Note 2 5 2 5" xfId="15910"/>
    <cellStyle name="Note 2 5 2 6" xfId="15911"/>
    <cellStyle name="Note 2 5 2_Sheet1" xfId="10673"/>
    <cellStyle name="Note 2 5 3" xfId="10674"/>
    <cellStyle name="Note 2 5 3 2" xfId="10675"/>
    <cellStyle name="Note 2 5 3 3" xfId="10676"/>
    <cellStyle name="Note 2 5 3 4" xfId="10677"/>
    <cellStyle name="Note 2 5 3 5" xfId="15912"/>
    <cellStyle name="Note 2 5 3 6" xfId="15913"/>
    <cellStyle name="Note 2 5 3_Template A new" xfId="10678"/>
    <cellStyle name="Note 2 5 4" xfId="10679"/>
    <cellStyle name="Note 2 5 4 2" xfId="10680"/>
    <cellStyle name="Note 2 5 4 3" xfId="10681"/>
    <cellStyle name="Note 2 5 4 4" xfId="10682"/>
    <cellStyle name="Note 2 5 4 5" xfId="15914"/>
    <cellStyle name="Note 2 5 4 6" xfId="15915"/>
    <cellStyle name="Note 2 5 4_Template A new" xfId="10683"/>
    <cellStyle name="Note 2 5 5" xfId="10684"/>
    <cellStyle name="Note 2 5 5 2" xfId="10685"/>
    <cellStyle name="Note 2 5 5 3" xfId="10686"/>
    <cellStyle name="Note 2 5 5 4" xfId="10687"/>
    <cellStyle name="Note 2 5 5 5" xfId="15916"/>
    <cellStyle name="Note 2 5 5 6" xfId="15917"/>
    <cellStyle name="Note 2 5 5_Template A new" xfId="10688"/>
    <cellStyle name="Note 2 5 6" xfId="10689"/>
    <cellStyle name="Note 2 5 6 2" xfId="10690"/>
    <cellStyle name="Note 2 5 6 3" xfId="10691"/>
    <cellStyle name="Note 2 5 6 4" xfId="10692"/>
    <cellStyle name="Note 2 5 6 5" xfId="15918"/>
    <cellStyle name="Note 2 5 6 6" xfId="15919"/>
    <cellStyle name="Note 2 5 6_Template A new" xfId="10693"/>
    <cellStyle name="Note 2 5 7" xfId="10694"/>
    <cellStyle name="Note 2 5 7 2" xfId="10695"/>
    <cellStyle name="Note 2 5 7 3" xfId="10696"/>
    <cellStyle name="Note 2 5 7 4" xfId="10697"/>
    <cellStyle name="Note 2 5 7 5" xfId="15920"/>
    <cellStyle name="Note 2 5 7 6" xfId="15921"/>
    <cellStyle name="Note 2 5 7_Template A new" xfId="10698"/>
    <cellStyle name="Note 2 5 8" xfId="10699"/>
    <cellStyle name="Note 2 5 8 2" xfId="10700"/>
    <cellStyle name="Note 2 5 8 3" xfId="10701"/>
    <cellStyle name="Note 2 5 8 4" xfId="10702"/>
    <cellStyle name="Note 2 5 8 5" xfId="15922"/>
    <cellStyle name="Note 2 5 8 6" xfId="15923"/>
    <cellStyle name="Note 2 5 8_Template A new" xfId="10703"/>
    <cellStyle name="Note 2 5 9" xfId="10704"/>
    <cellStyle name="Note 2 5_ECO Targets" xfId="10705"/>
    <cellStyle name="Note 2 6" xfId="10706"/>
    <cellStyle name="Note 2 6 10" xfId="10707"/>
    <cellStyle name="Note 2 6 11" xfId="10708"/>
    <cellStyle name="Note 2 6 12" xfId="15924"/>
    <cellStyle name="Note 2 6 13" xfId="15925"/>
    <cellStyle name="Note 2 6 2" xfId="10709"/>
    <cellStyle name="Note 2 6 2 2" xfId="10710"/>
    <cellStyle name="Note 2 6 2 3" xfId="10711"/>
    <cellStyle name="Note 2 6 2 4" xfId="10712"/>
    <cellStyle name="Note 2 6 2 5" xfId="15926"/>
    <cellStyle name="Note 2 6 2 6" xfId="15927"/>
    <cellStyle name="Note 2 6 2_Sheet1" xfId="10713"/>
    <cellStyle name="Note 2 6 3" xfId="10714"/>
    <cellStyle name="Note 2 6 3 2" xfId="10715"/>
    <cellStyle name="Note 2 6 3 3" xfId="10716"/>
    <cellStyle name="Note 2 6 3 4" xfId="10717"/>
    <cellStyle name="Note 2 6 3 5" xfId="15928"/>
    <cellStyle name="Note 2 6 3 6" xfId="15929"/>
    <cellStyle name="Note 2 6 3_Template A new" xfId="10718"/>
    <cellStyle name="Note 2 6 4" xfId="10719"/>
    <cellStyle name="Note 2 6 4 2" xfId="10720"/>
    <cellStyle name="Note 2 6 4 3" xfId="10721"/>
    <cellStyle name="Note 2 6 4 4" xfId="10722"/>
    <cellStyle name="Note 2 6 4 5" xfId="15930"/>
    <cellStyle name="Note 2 6 4 6" xfId="15931"/>
    <cellStyle name="Note 2 6 4_Template A new" xfId="10723"/>
    <cellStyle name="Note 2 6 5" xfId="10724"/>
    <cellStyle name="Note 2 6 5 2" xfId="10725"/>
    <cellStyle name="Note 2 6 5 3" xfId="10726"/>
    <cellStyle name="Note 2 6 5 4" xfId="10727"/>
    <cellStyle name="Note 2 6 5 5" xfId="15932"/>
    <cellStyle name="Note 2 6 5 6" xfId="15933"/>
    <cellStyle name="Note 2 6 5_Template A new" xfId="10728"/>
    <cellStyle name="Note 2 6 6" xfId="10729"/>
    <cellStyle name="Note 2 6 6 2" xfId="10730"/>
    <cellStyle name="Note 2 6 6 3" xfId="10731"/>
    <cellStyle name="Note 2 6 6 4" xfId="10732"/>
    <cellStyle name="Note 2 6 6 5" xfId="15934"/>
    <cellStyle name="Note 2 6 6 6" xfId="15935"/>
    <cellStyle name="Note 2 6 6_Template A new" xfId="10733"/>
    <cellStyle name="Note 2 6 7" xfId="10734"/>
    <cellStyle name="Note 2 6 7 2" xfId="10735"/>
    <cellStyle name="Note 2 6 7 3" xfId="10736"/>
    <cellStyle name="Note 2 6 7 4" xfId="10737"/>
    <cellStyle name="Note 2 6 7 5" xfId="15936"/>
    <cellStyle name="Note 2 6 7 6" xfId="15937"/>
    <cellStyle name="Note 2 6 7_Template A new" xfId="10738"/>
    <cellStyle name="Note 2 6 8" xfId="10739"/>
    <cellStyle name="Note 2 6 8 2" xfId="10740"/>
    <cellStyle name="Note 2 6 8 3" xfId="10741"/>
    <cellStyle name="Note 2 6 8 4" xfId="10742"/>
    <cellStyle name="Note 2 6 8 5" xfId="15938"/>
    <cellStyle name="Note 2 6 8 6" xfId="15939"/>
    <cellStyle name="Note 2 6 8_Template A new" xfId="10743"/>
    <cellStyle name="Note 2 6 9" xfId="10744"/>
    <cellStyle name="Note 2 6_ECO Targets" xfId="10745"/>
    <cellStyle name="Note 2 7" xfId="10746"/>
    <cellStyle name="Note 2 7 10" xfId="10747"/>
    <cellStyle name="Note 2 7 11" xfId="10748"/>
    <cellStyle name="Note 2 7 12" xfId="15940"/>
    <cellStyle name="Note 2 7 13" xfId="15941"/>
    <cellStyle name="Note 2 7 2" xfId="10749"/>
    <cellStyle name="Note 2 7 2 2" xfId="10750"/>
    <cellStyle name="Note 2 7 2 3" xfId="10751"/>
    <cellStyle name="Note 2 7 2 4" xfId="10752"/>
    <cellStyle name="Note 2 7 2 5" xfId="15942"/>
    <cellStyle name="Note 2 7 2 6" xfId="15943"/>
    <cellStyle name="Note 2 7 2_Template A new" xfId="10753"/>
    <cellStyle name="Note 2 7 3" xfId="10754"/>
    <cellStyle name="Note 2 7 3 2" xfId="10755"/>
    <cellStyle name="Note 2 7 3 3" xfId="10756"/>
    <cellStyle name="Note 2 7 3 4" xfId="10757"/>
    <cellStyle name="Note 2 7 3 5" xfId="15944"/>
    <cellStyle name="Note 2 7 3 6" xfId="15945"/>
    <cellStyle name="Note 2 7 3_Template A new" xfId="10758"/>
    <cellStyle name="Note 2 7 4" xfId="10759"/>
    <cellStyle name="Note 2 7 4 2" xfId="10760"/>
    <cellStyle name="Note 2 7 4 3" xfId="10761"/>
    <cellStyle name="Note 2 7 4 4" xfId="10762"/>
    <cellStyle name="Note 2 7 4 5" xfId="15946"/>
    <cellStyle name="Note 2 7 4 6" xfId="15947"/>
    <cellStyle name="Note 2 7 5" xfId="10763"/>
    <cellStyle name="Note 2 7 5 2" xfId="10764"/>
    <cellStyle name="Note 2 7 5 3" xfId="10765"/>
    <cellStyle name="Note 2 7 5 4" xfId="10766"/>
    <cellStyle name="Note 2 7 5 5" xfId="15948"/>
    <cellStyle name="Note 2 7 5 6" xfId="15949"/>
    <cellStyle name="Note 2 7 6" xfId="10767"/>
    <cellStyle name="Note 2 7 6 2" xfId="10768"/>
    <cellStyle name="Note 2 7 6 3" xfId="10769"/>
    <cellStyle name="Note 2 7 6 4" xfId="10770"/>
    <cellStyle name="Note 2 7 6 5" xfId="15950"/>
    <cellStyle name="Note 2 7 6 6" xfId="15951"/>
    <cellStyle name="Note 2 7 7" xfId="10771"/>
    <cellStyle name="Note 2 7 7 2" xfId="10772"/>
    <cellStyle name="Note 2 7 7 3" xfId="10773"/>
    <cellStyle name="Note 2 7 7 4" xfId="10774"/>
    <cellStyle name="Note 2 7 7 5" xfId="15952"/>
    <cellStyle name="Note 2 7 7 6" xfId="15953"/>
    <cellStyle name="Note 2 7 8" xfId="10775"/>
    <cellStyle name="Note 2 7 8 2" xfId="10776"/>
    <cellStyle name="Note 2 7 8 3" xfId="10777"/>
    <cellStyle name="Note 2 7 8 4" xfId="10778"/>
    <cellStyle name="Note 2 7 8 5" xfId="15954"/>
    <cellStyle name="Note 2 7 8 6" xfId="15955"/>
    <cellStyle name="Note 2 7 9" xfId="10779"/>
    <cellStyle name="Note 2 7_ECO Targets" xfId="10780"/>
    <cellStyle name="Note 2 8" xfId="10781"/>
    <cellStyle name="Note 2 8 10" xfId="10782"/>
    <cellStyle name="Note 2 8 11" xfId="10783"/>
    <cellStyle name="Note 2 8 12" xfId="15956"/>
    <cellStyle name="Note 2 8 13" xfId="15957"/>
    <cellStyle name="Note 2 8 2" xfId="10784"/>
    <cellStyle name="Note 2 8 2 2" xfId="10785"/>
    <cellStyle name="Note 2 8 2 3" xfId="10786"/>
    <cellStyle name="Note 2 8 2 4" xfId="10787"/>
    <cellStyle name="Note 2 8 2 5" xfId="15958"/>
    <cellStyle name="Note 2 8 2 6" xfId="15959"/>
    <cellStyle name="Note 2 8 2_Template A new" xfId="10788"/>
    <cellStyle name="Note 2 8 3" xfId="10789"/>
    <cellStyle name="Note 2 8 3 2" xfId="10790"/>
    <cellStyle name="Note 2 8 3 3" xfId="10791"/>
    <cellStyle name="Note 2 8 3 4" xfId="10792"/>
    <cellStyle name="Note 2 8 3 5" xfId="15960"/>
    <cellStyle name="Note 2 8 3 6" xfId="15961"/>
    <cellStyle name="Note 2 8 4" xfId="10793"/>
    <cellStyle name="Note 2 8 4 2" xfId="10794"/>
    <cellStyle name="Note 2 8 4 3" xfId="10795"/>
    <cellStyle name="Note 2 8 4 4" xfId="10796"/>
    <cellStyle name="Note 2 8 4 5" xfId="15962"/>
    <cellStyle name="Note 2 8 4 6" xfId="15963"/>
    <cellStyle name="Note 2 8 5" xfId="10797"/>
    <cellStyle name="Note 2 8 5 2" xfId="10798"/>
    <cellStyle name="Note 2 8 5 3" xfId="10799"/>
    <cellStyle name="Note 2 8 5 4" xfId="10800"/>
    <cellStyle name="Note 2 8 5 5" xfId="15964"/>
    <cellStyle name="Note 2 8 5 6" xfId="15965"/>
    <cellStyle name="Note 2 8 6" xfId="10801"/>
    <cellStyle name="Note 2 8 6 2" xfId="10802"/>
    <cellStyle name="Note 2 8 6 3" xfId="10803"/>
    <cellStyle name="Note 2 8 6 4" xfId="10804"/>
    <cellStyle name="Note 2 8 6 5" xfId="15966"/>
    <cellStyle name="Note 2 8 6 6" xfId="15967"/>
    <cellStyle name="Note 2 8 7" xfId="10805"/>
    <cellStyle name="Note 2 8 7 2" xfId="10806"/>
    <cellStyle name="Note 2 8 7 3" xfId="10807"/>
    <cellStyle name="Note 2 8 7 4" xfId="10808"/>
    <cellStyle name="Note 2 8 7 5" xfId="15968"/>
    <cellStyle name="Note 2 8 7 6" xfId="15969"/>
    <cellStyle name="Note 2 8 8" xfId="10809"/>
    <cellStyle name="Note 2 8 8 2" xfId="10810"/>
    <cellStyle name="Note 2 8 8 3" xfId="10811"/>
    <cellStyle name="Note 2 8 8 4" xfId="10812"/>
    <cellStyle name="Note 2 8 8 5" xfId="15970"/>
    <cellStyle name="Note 2 8 8 6" xfId="15971"/>
    <cellStyle name="Note 2 8 9" xfId="10813"/>
    <cellStyle name="Note 2 8_ECO Targets" xfId="10814"/>
    <cellStyle name="Note 2 9" xfId="10815"/>
    <cellStyle name="Note 2 9 10" xfId="10816"/>
    <cellStyle name="Note 2 9 11" xfId="10817"/>
    <cellStyle name="Note 2 9 12" xfId="15972"/>
    <cellStyle name="Note 2 9 13" xfId="15973"/>
    <cellStyle name="Note 2 9 2" xfId="10818"/>
    <cellStyle name="Note 2 9 2 2" xfId="10819"/>
    <cellStyle name="Note 2 9 2 3" xfId="10820"/>
    <cellStyle name="Note 2 9 2 4" xfId="10821"/>
    <cellStyle name="Note 2 9 2 5" xfId="15974"/>
    <cellStyle name="Note 2 9 2 6" xfId="15975"/>
    <cellStyle name="Note 2 9 2_Template A new" xfId="10822"/>
    <cellStyle name="Note 2 9 3" xfId="10823"/>
    <cellStyle name="Note 2 9 3 2" xfId="10824"/>
    <cellStyle name="Note 2 9 3 3" xfId="10825"/>
    <cellStyle name="Note 2 9 3 4" xfId="10826"/>
    <cellStyle name="Note 2 9 3 5" xfId="15976"/>
    <cellStyle name="Note 2 9 3 6" xfId="15977"/>
    <cellStyle name="Note 2 9 4" xfId="10827"/>
    <cellStyle name="Note 2 9 4 2" xfId="10828"/>
    <cellStyle name="Note 2 9 4 3" xfId="10829"/>
    <cellStyle name="Note 2 9 4 4" xfId="10830"/>
    <cellStyle name="Note 2 9 4 5" xfId="15978"/>
    <cellStyle name="Note 2 9 4 6" xfId="15979"/>
    <cellStyle name="Note 2 9 5" xfId="10831"/>
    <cellStyle name="Note 2 9 5 2" xfId="10832"/>
    <cellStyle name="Note 2 9 5 3" xfId="10833"/>
    <cellStyle name="Note 2 9 5 4" xfId="10834"/>
    <cellStyle name="Note 2 9 5 5" xfId="15980"/>
    <cellStyle name="Note 2 9 5 6" xfId="15981"/>
    <cellStyle name="Note 2 9 6" xfId="10835"/>
    <cellStyle name="Note 2 9 6 2" xfId="10836"/>
    <cellStyle name="Note 2 9 6 3" xfId="10837"/>
    <cellStyle name="Note 2 9 6 4" xfId="10838"/>
    <cellStyle name="Note 2 9 6 5" xfId="15982"/>
    <cellStyle name="Note 2 9 6 6" xfId="15983"/>
    <cellStyle name="Note 2 9 7" xfId="10839"/>
    <cellStyle name="Note 2 9 7 2" xfId="10840"/>
    <cellStyle name="Note 2 9 7 3" xfId="10841"/>
    <cellStyle name="Note 2 9 7 4" xfId="10842"/>
    <cellStyle name="Note 2 9 7 5" xfId="15984"/>
    <cellStyle name="Note 2 9 7 6" xfId="15985"/>
    <cellStyle name="Note 2 9 8" xfId="10843"/>
    <cellStyle name="Note 2 9 8 2" xfId="10844"/>
    <cellStyle name="Note 2 9 8 3" xfId="10845"/>
    <cellStyle name="Note 2 9 8 4" xfId="10846"/>
    <cellStyle name="Note 2 9 8 5" xfId="15986"/>
    <cellStyle name="Note 2 9 8 6" xfId="15987"/>
    <cellStyle name="Note 2 9 9" xfId="10847"/>
    <cellStyle name="Note 2 9_ECO Targets" xfId="10848"/>
    <cellStyle name="Note 2_ECO Targets" xfId="10849"/>
    <cellStyle name="Note 20" xfId="10850"/>
    <cellStyle name="Note 20 10" xfId="10851"/>
    <cellStyle name="Note 20 11" xfId="10852"/>
    <cellStyle name="Note 20 12" xfId="10853"/>
    <cellStyle name="Note 20 13" xfId="10854"/>
    <cellStyle name="Note 20 14" xfId="10855"/>
    <cellStyle name="Note 20 15" xfId="10856"/>
    <cellStyle name="Note 20 16" xfId="10857"/>
    <cellStyle name="Note 20 17" xfId="15988"/>
    <cellStyle name="Note 20 18" xfId="15989"/>
    <cellStyle name="Note 20 2" xfId="10858"/>
    <cellStyle name="Note 20 3" xfId="10859"/>
    <cellStyle name="Note 20 3 2" xfId="10860"/>
    <cellStyle name="Note 20 4" xfId="10861"/>
    <cellStyle name="Note 20 4 2" xfId="10862"/>
    <cellStyle name="Note 20 5" xfId="10863"/>
    <cellStyle name="Note 20 6" xfId="10864"/>
    <cellStyle name="Note 20 7" xfId="10865"/>
    <cellStyle name="Note 20 8" xfId="10866"/>
    <cellStyle name="Note 20 9" xfId="10867"/>
    <cellStyle name="Note 20_Model ECO1" xfId="10868"/>
    <cellStyle name="Note 21" xfId="10869"/>
    <cellStyle name="Note 21 10" xfId="10870"/>
    <cellStyle name="Note 21 11" xfId="10871"/>
    <cellStyle name="Note 21 12" xfId="10872"/>
    <cellStyle name="Note 21 13" xfId="10873"/>
    <cellStyle name="Note 21 14" xfId="10874"/>
    <cellStyle name="Note 21 15" xfId="10875"/>
    <cellStyle name="Note 21 16" xfId="10876"/>
    <cellStyle name="Note 21 17" xfId="15990"/>
    <cellStyle name="Note 21 18" xfId="15991"/>
    <cellStyle name="Note 21 2" xfId="10877"/>
    <cellStyle name="Note 21 3" xfId="10878"/>
    <cellStyle name="Note 21 3 2" xfId="10879"/>
    <cellStyle name="Note 21 4" xfId="10880"/>
    <cellStyle name="Note 21 4 2" xfId="10881"/>
    <cellStyle name="Note 21 5" xfId="10882"/>
    <cellStyle name="Note 21 6" xfId="10883"/>
    <cellStyle name="Note 21 7" xfId="10884"/>
    <cellStyle name="Note 21 8" xfId="10885"/>
    <cellStyle name="Note 21 9" xfId="10886"/>
    <cellStyle name="Note 21_Model ECO1" xfId="10887"/>
    <cellStyle name="Note 22" xfId="10888"/>
    <cellStyle name="Note 22 10" xfId="10889"/>
    <cellStyle name="Note 22 11" xfId="10890"/>
    <cellStyle name="Note 22 12" xfId="10891"/>
    <cellStyle name="Note 22 13" xfId="10892"/>
    <cellStyle name="Note 22 14" xfId="10893"/>
    <cellStyle name="Note 22 15" xfId="10894"/>
    <cellStyle name="Note 22 16" xfId="10895"/>
    <cellStyle name="Note 22 17" xfId="15992"/>
    <cellStyle name="Note 22 18" xfId="15993"/>
    <cellStyle name="Note 22 2" xfId="10896"/>
    <cellStyle name="Note 22 3" xfId="10897"/>
    <cellStyle name="Note 22 3 2" xfId="10898"/>
    <cellStyle name="Note 22 4" xfId="10899"/>
    <cellStyle name="Note 22 4 2" xfId="10900"/>
    <cellStyle name="Note 22 5" xfId="10901"/>
    <cellStyle name="Note 22 6" xfId="10902"/>
    <cellStyle name="Note 22 7" xfId="10903"/>
    <cellStyle name="Note 22 8" xfId="10904"/>
    <cellStyle name="Note 22 9" xfId="10905"/>
    <cellStyle name="Note 22_Template A new" xfId="10906"/>
    <cellStyle name="Note 23" xfId="10907"/>
    <cellStyle name="Note 23 10" xfId="10908"/>
    <cellStyle name="Note 23 11" xfId="10909"/>
    <cellStyle name="Note 23 12" xfId="10910"/>
    <cellStyle name="Note 23 13" xfId="10911"/>
    <cellStyle name="Note 23 14" xfId="10912"/>
    <cellStyle name="Note 23 15" xfId="10913"/>
    <cellStyle name="Note 23 16" xfId="10914"/>
    <cellStyle name="Note 23 17" xfId="15994"/>
    <cellStyle name="Note 23 18" xfId="15995"/>
    <cellStyle name="Note 23 2" xfId="10915"/>
    <cellStyle name="Note 23 3" xfId="10916"/>
    <cellStyle name="Note 23 3 2" xfId="10917"/>
    <cellStyle name="Note 23 4" xfId="10918"/>
    <cellStyle name="Note 23 4 2" xfId="10919"/>
    <cellStyle name="Note 23 5" xfId="10920"/>
    <cellStyle name="Note 23 6" xfId="10921"/>
    <cellStyle name="Note 23 7" xfId="10922"/>
    <cellStyle name="Note 23 8" xfId="10923"/>
    <cellStyle name="Note 23 9" xfId="10924"/>
    <cellStyle name="Note 23_Template A new" xfId="10925"/>
    <cellStyle name="Note 24" xfId="10926"/>
    <cellStyle name="Note 24 10" xfId="10927"/>
    <cellStyle name="Note 24 11" xfId="10928"/>
    <cellStyle name="Note 24 12" xfId="10929"/>
    <cellStyle name="Note 24 13" xfId="10930"/>
    <cellStyle name="Note 24 14" xfId="10931"/>
    <cellStyle name="Note 24 15" xfId="10932"/>
    <cellStyle name="Note 24 16" xfId="10933"/>
    <cellStyle name="Note 24 17" xfId="15996"/>
    <cellStyle name="Note 24 2" xfId="10934"/>
    <cellStyle name="Note 24 3" xfId="10935"/>
    <cellStyle name="Note 24 4" xfId="10936"/>
    <cellStyle name="Note 24 5" xfId="10937"/>
    <cellStyle name="Note 24 6" xfId="10938"/>
    <cellStyle name="Note 24 7" xfId="10939"/>
    <cellStyle name="Note 24 8" xfId="10940"/>
    <cellStyle name="Note 24 9" xfId="10941"/>
    <cellStyle name="Note 25" xfId="10942"/>
    <cellStyle name="Note 25 10" xfId="10943"/>
    <cellStyle name="Note 25 11" xfId="10944"/>
    <cellStyle name="Note 25 12" xfId="10945"/>
    <cellStyle name="Note 25 13" xfId="10946"/>
    <cellStyle name="Note 25 14" xfId="10947"/>
    <cellStyle name="Note 25 15" xfId="10948"/>
    <cellStyle name="Note 25 16" xfId="10949"/>
    <cellStyle name="Note 25 2" xfId="10950"/>
    <cellStyle name="Note 25 3" xfId="10951"/>
    <cellStyle name="Note 25 4" xfId="10952"/>
    <cellStyle name="Note 25 5" xfId="10953"/>
    <cellStyle name="Note 25 6" xfId="10954"/>
    <cellStyle name="Note 25 7" xfId="10955"/>
    <cellStyle name="Note 25 8" xfId="10956"/>
    <cellStyle name="Note 25 9" xfId="10957"/>
    <cellStyle name="Note 26" xfId="10958"/>
    <cellStyle name="Note 26 10" xfId="10959"/>
    <cellStyle name="Note 26 11" xfId="10960"/>
    <cellStyle name="Note 26 12" xfId="10961"/>
    <cellStyle name="Note 26 13" xfId="10962"/>
    <cellStyle name="Note 26 14" xfId="10963"/>
    <cellStyle name="Note 26 15" xfId="10964"/>
    <cellStyle name="Note 26 16" xfId="10965"/>
    <cellStyle name="Note 26 2" xfId="10966"/>
    <cellStyle name="Note 26 3" xfId="10967"/>
    <cellStyle name="Note 26 4" xfId="10968"/>
    <cellStyle name="Note 26 5" xfId="10969"/>
    <cellStyle name="Note 26 6" xfId="10970"/>
    <cellStyle name="Note 26 7" xfId="10971"/>
    <cellStyle name="Note 26 8" xfId="10972"/>
    <cellStyle name="Note 26 9" xfId="10973"/>
    <cellStyle name="Note 27" xfId="10974"/>
    <cellStyle name="Note 27 10" xfId="10975"/>
    <cellStyle name="Note 27 11" xfId="10976"/>
    <cellStyle name="Note 27 12" xfId="10977"/>
    <cellStyle name="Note 27 13" xfId="10978"/>
    <cellStyle name="Note 27 14" xfId="10979"/>
    <cellStyle name="Note 27 15" xfId="10980"/>
    <cellStyle name="Note 27 16" xfId="10981"/>
    <cellStyle name="Note 27 2" xfId="10982"/>
    <cellStyle name="Note 27 3" xfId="10983"/>
    <cellStyle name="Note 27 4" xfId="10984"/>
    <cellStyle name="Note 27 5" xfId="10985"/>
    <cellStyle name="Note 27 6" xfId="10986"/>
    <cellStyle name="Note 27 7" xfId="10987"/>
    <cellStyle name="Note 27 8" xfId="10988"/>
    <cellStyle name="Note 27 9" xfId="10989"/>
    <cellStyle name="Note 28" xfId="10990"/>
    <cellStyle name="Note 28 10" xfId="10991"/>
    <cellStyle name="Note 28 11" xfId="10992"/>
    <cellStyle name="Note 28 12" xfId="10993"/>
    <cellStyle name="Note 28 13" xfId="10994"/>
    <cellStyle name="Note 28 14" xfId="10995"/>
    <cellStyle name="Note 28 15" xfId="10996"/>
    <cellStyle name="Note 28 16" xfId="10997"/>
    <cellStyle name="Note 28 2" xfId="10998"/>
    <cellStyle name="Note 28 3" xfId="10999"/>
    <cellStyle name="Note 28 4" xfId="11000"/>
    <cellStyle name="Note 28 5" xfId="11001"/>
    <cellStyle name="Note 28 6" xfId="11002"/>
    <cellStyle name="Note 28 7" xfId="11003"/>
    <cellStyle name="Note 28 8" xfId="11004"/>
    <cellStyle name="Note 28 9" xfId="11005"/>
    <cellStyle name="Note 29" xfId="11006"/>
    <cellStyle name="Note 29 10" xfId="11007"/>
    <cellStyle name="Note 29 11" xfId="11008"/>
    <cellStyle name="Note 29 12" xfId="11009"/>
    <cellStyle name="Note 29 13" xfId="11010"/>
    <cellStyle name="Note 29 14" xfId="11011"/>
    <cellStyle name="Note 29 15" xfId="11012"/>
    <cellStyle name="Note 29 16" xfId="11013"/>
    <cellStyle name="Note 29 2" xfId="11014"/>
    <cellStyle name="Note 29 3" xfId="11015"/>
    <cellStyle name="Note 29 4" xfId="11016"/>
    <cellStyle name="Note 29 5" xfId="11017"/>
    <cellStyle name="Note 29 6" xfId="11018"/>
    <cellStyle name="Note 29 7" xfId="11019"/>
    <cellStyle name="Note 29 8" xfId="11020"/>
    <cellStyle name="Note 29 9" xfId="11021"/>
    <cellStyle name="Note 3" xfId="11022"/>
    <cellStyle name="Note 3 10" xfId="11023"/>
    <cellStyle name="Note 3 10 2" xfId="11024"/>
    <cellStyle name="Note 3 10 3" xfId="11025"/>
    <cellStyle name="Note 3 10 4" xfId="11026"/>
    <cellStyle name="Note 3 10 5" xfId="15997"/>
    <cellStyle name="Note 3 10 6" xfId="15998"/>
    <cellStyle name="Note 3 10_Template A new" xfId="11027"/>
    <cellStyle name="Note 3 11" xfId="11028"/>
    <cellStyle name="Note 3 11 2" xfId="11029"/>
    <cellStyle name="Note 3 11 3" xfId="11030"/>
    <cellStyle name="Note 3 11 4" xfId="11031"/>
    <cellStyle name="Note 3 11 5" xfId="15999"/>
    <cellStyle name="Note 3 11 6" xfId="16000"/>
    <cellStyle name="Note 3 11_Template A new" xfId="11032"/>
    <cellStyle name="Note 3 12" xfId="11033"/>
    <cellStyle name="Note 3 12 2" xfId="11034"/>
    <cellStyle name="Note 3 12 3" xfId="11035"/>
    <cellStyle name="Note 3 12 4" xfId="11036"/>
    <cellStyle name="Note 3 12 5" xfId="16001"/>
    <cellStyle name="Note 3 12 6" xfId="16002"/>
    <cellStyle name="Note 3 12_Template A new" xfId="11037"/>
    <cellStyle name="Note 3 13" xfId="11038"/>
    <cellStyle name="Note 3 13 2" xfId="11039"/>
    <cellStyle name="Note 3 13 3" xfId="11040"/>
    <cellStyle name="Note 3 13 4" xfId="11041"/>
    <cellStyle name="Note 3 13 5" xfId="16003"/>
    <cellStyle name="Note 3 13 6" xfId="16004"/>
    <cellStyle name="Note 3 13_Template A new" xfId="11042"/>
    <cellStyle name="Note 3 14" xfId="11043"/>
    <cellStyle name="Note 3 14 2" xfId="11044"/>
    <cellStyle name="Note 3 14 3" xfId="11045"/>
    <cellStyle name="Note 3 14 4" xfId="11046"/>
    <cellStyle name="Note 3 14 5" xfId="16005"/>
    <cellStyle name="Note 3 14 6" xfId="16006"/>
    <cellStyle name="Note 3 14_Template A new" xfId="11047"/>
    <cellStyle name="Note 3 15" xfId="11048"/>
    <cellStyle name="Note 3 16" xfId="11049"/>
    <cellStyle name="Note 3 17" xfId="11050"/>
    <cellStyle name="Note 3 18" xfId="11051"/>
    <cellStyle name="Note 3 19" xfId="11052"/>
    <cellStyle name="Note 3 2" xfId="11053"/>
    <cellStyle name="Note 3 2 10" xfId="11054"/>
    <cellStyle name="Note 3 2 11" xfId="11055"/>
    <cellStyle name="Note 3 2 12" xfId="11056"/>
    <cellStyle name="Note 3 2 13" xfId="11057"/>
    <cellStyle name="Note 3 2 14" xfId="11058"/>
    <cellStyle name="Note 3 2 15" xfId="11059"/>
    <cellStyle name="Note 3 2 16" xfId="11060"/>
    <cellStyle name="Note 3 2 17" xfId="11061"/>
    <cellStyle name="Note 3 2 18" xfId="11062"/>
    <cellStyle name="Note 3 2 19" xfId="16007"/>
    <cellStyle name="Note 3 2 2" xfId="11063"/>
    <cellStyle name="Note 3 2 2 2" xfId="11064"/>
    <cellStyle name="Note 3 2 2_Sheet1" xfId="11065"/>
    <cellStyle name="Note 3 2 3" xfId="11066"/>
    <cellStyle name="Note 3 2 3 2" xfId="11067"/>
    <cellStyle name="Note 3 2 4" xfId="11068"/>
    <cellStyle name="Note 3 2 4 2" xfId="11069"/>
    <cellStyle name="Note 3 2 5" xfId="11070"/>
    <cellStyle name="Note 3 2 6" xfId="11071"/>
    <cellStyle name="Note 3 2 7" xfId="11072"/>
    <cellStyle name="Note 3 2 8" xfId="11073"/>
    <cellStyle name="Note 3 2 9" xfId="11074"/>
    <cellStyle name="Note 3 2_Model ECO1" xfId="11075"/>
    <cellStyle name="Note 3 3" xfId="11076"/>
    <cellStyle name="Note 3 3 10" xfId="11077"/>
    <cellStyle name="Note 3 3 11" xfId="11078"/>
    <cellStyle name="Note 3 3 12" xfId="11079"/>
    <cellStyle name="Note 3 3 13" xfId="16008"/>
    <cellStyle name="Note 3 3 2" xfId="11080"/>
    <cellStyle name="Note 3 3 2 2" xfId="11081"/>
    <cellStyle name="Note 3 3 2_Sheet1" xfId="11082"/>
    <cellStyle name="Note 3 3 3" xfId="11083"/>
    <cellStyle name="Note 3 3 3 2" xfId="11084"/>
    <cellStyle name="Note 3 3 4" xfId="11085"/>
    <cellStyle name="Note 3 3 4 2" xfId="11086"/>
    <cellStyle name="Note 3 3 5" xfId="11087"/>
    <cellStyle name="Note 3 3 6" xfId="11088"/>
    <cellStyle name="Note 3 3 7" xfId="11089"/>
    <cellStyle name="Note 3 3 8" xfId="11090"/>
    <cellStyle name="Note 3 3 9" xfId="11091"/>
    <cellStyle name="Note 3 3_Model ECO1" xfId="11092"/>
    <cellStyle name="Note 3 4" xfId="11093"/>
    <cellStyle name="Note 3 4 10" xfId="11094"/>
    <cellStyle name="Note 3 4 11" xfId="11095"/>
    <cellStyle name="Note 3 4 12" xfId="11096"/>
    <cellStyle name="Note 3 4 13" xfId="16009"/>
    <cellStyle name="Note 3 4 2" xfId="11097"/>
    <cellStyle name="Note 3 4 2 2" xfId="11098"/>
    <cellStyle name="Note 3 4 2_Sheet1" xfId="11099"/>
    <cellStyle name="Note 3 4 3" xfId="11100"/>
    <cellStyle name="Note 3 4 3 2" xfId="11101"/>
    <cellStyle name="Note 3 4 4" xfId="11102"/>
    <cellStyle name="Note 3 4 4 2" xfId="11103"/>
    <cellStyle name="Note 3 4 5" xfId="11104"/>
    <cellStyle name="Note 3 4 6" xfId="11105"/>
    <cellStyle name="Note 3 4 7" xfId="11106"/>
    <cellStyle name="Note 3 4 8" xfId="11107"/>
    <cellStyle name="Note 3 4 9" xfId="11108"/>
    <cellStyle name="Note 3 4_Model ECO1" xfId="11109"/>
    <cellStyle name="Note 3 5" xfId="11110"/>
    <cellStyle name="Note 3 5 10" xfId="11111"/>
    <cellStyle name="Note 3 5 11" xfId="11112"/>
    <cellStyle name="Note 3 5 12" xfId="11113"/>
    <cellStyle name="Note 3 5 13" xfId="16010"/>
    <cellStyle name="Note 3 5 2" xfId="11114"/>
    <cellStyle name="Note 3 5 2 2" xfId="11115"/>
    <cellStyle name="Note 3 5 2_Sheet1" xfId="11116"/>
    <cellStyle name="Note 3 5 3" xfId="11117"/>
    <cellStyle name="Note 3 5 3 2" xfId="11118"/>
    <cellStyle name="Note 3 5 4" xfId="11119"/>
    <cellStyle name="Note 3 5 4 2" xfId="11120"/>
    <cellStyle name="Note 3 5 5" xfId="11121"/>
    <cellStyle name="Note 3 5 6" xfId="11122"/>
    <cellStyle name="Note 3 5 7" xfId="11123"/>
    <cellStyle name="Note 3 5 8" xfId="11124"/>
    <cellStyle name="Note 3 5 9" xfId="11125"/>
    <cellStyle name="Note 3 5_Model ECO1" xfId="11126"/>
    <cellStyle name="Note 3 6" xfId="11127"/>
    <cellStyle name="Note 3 6 10" xfId="11128"/>
    <cellStyle name="Note 3 6 11" xfId="16011"/>
    <cellStyle name="Note 3 6 12" xfId="16012"/>
    <cellStyle name="Note 3 6 2" xfId="11129"/>
    <cellStyle name="Note 3 6 3" xfId="11130"/>
    <cellStyle name="Note 3 6 3 2" xfId="11131"/>
    <cellStyle name="Note 3 6 4" xfId="11132"/>
    <cellStyle name="Note 3 6 4 2" xfId="11133"/>
    <cellStyle name="Note 3 6 5" xfId="11134"/>
    <cellStyle name="Note 3 6 6" xfId="11135"/>
    <cellStyle name="Note 3 6 7" xfId="11136"/>
    <cellStyle name="Note 3 6 8" xfId="11137"/>
    <cellStyle name="Note 3 6 9" xfId="11138"/>
    <cellStyle name="Note 3 6_Model ECO1" xfId="11139"/>
    <cellStyle name="Note 3 7" xfId="11140"/>
    <cellStyle name="Note 3 7 10" xfId="11141"/>
    <cellStyle name="Note 3 7 11" xfId="16013"/>
    <cellStyle name="Note 3 7 12" xfId="16014"/>
    <cellStyle name="Note 3 7 2" xfId="11142"/>
    <cellStyle name="Note 3 7 3" xfId="11143"/>
    <cellStyle name="Note 3 7 3 2" xfId="11144"/>
    <cellStyle name="Note 3 7 4" xfId="11145"/>
    <cellStyle name="Note 3 7 4 2" xfId="11146"/>
    <cellStyle name="Note 3 7 5" xfId="11147"/>
    <cellStyle name="Note 3 7 6" xfId="11148"/>
    <cellStyle name="Note 3 7 7" xfId="11149"/>
    <cellStyle name="Note 3 7 8" xfId="11150"/>
    <cellStyle name="Note 3 7 9" xfId="11151"/>
    <cellStyle name="Note 3 7_Model ECO1" xfId="11152"/>
    <cellStyle name="Note 3 8" xfId="11153"/>
    <cellStyle name="Note 3 8 2" xfId="11154"/>
    <cellStyle name="Note 3 8 3" xfId="11155"/>
    <cellStyle name="Note 3 8 4" xfId="11156"/>
    <cellStyle name="Note 3 8 5" xfId="16015"/>
    <cellStyle name="Note 3 8 6" xfId="16016"/>
    <cellStyle name="Note 3 8_Model ECO1" xfId="11157"/>
    <cellStyle name="Note 3 9" xfId="11158"/>
    <cellStyle name="Note 3 9 2" xfId="11159"/>
    <cellStyle name="Note 3 9 3" xfId="11160"/>
    <cellStyle name="Note 3 9 4" xfId="11161"/>
    <cellStyle name="Note 3 9 5" xfId="16017"/>
    <cellStyle name="Note 3 9 6" xfId="16018"/>
    <cellStyle name="Note 3 9_Template A new" xfId="11162"/>
    <cellStyle name="Note 3_ECO Targets" xfId="11163"/>
    <cellStyle name="Note 30" xfId="11164"/>
    <cellStyle name="Note 30 10" xfId="11165"/>
    <cellStyle name="Note 30 11" xfId="11166"/>
    <cellStyle name="Note 30 12" xfId="11167"/>
    <cellStyle name="Note 30 13" xfId="11168"/>
    <cellStyle name="Note 30 14" xfId="11169"/>
    <cellStyle name="Note 30 15" xfId="11170"/>
    <cellStyle name="Note 30 16" xfId="11171"/>
    <cellStyle name="Note 30 2" xfId="11172"/>
    <cellStyle name="Note 30 3" xfId="11173"/>
    <cellStyle name="Note 30 4" xfId="11174"/>
    <cellStyle name="Note 30 5" xfId="11175"/>
    <cellStyle name="Note 30 6" xfId="11176"/>
    <cellStyle name="Note 30 7" xfId="11177"/>
    <cellStyle name="Note 30 8" xfId="11178"/>
    <cellStyle name="Note 30 9" xfId="11179"/>
    <cellStyle name="Note 31" xfId="11180"/>
    <cellStyle name="Note 31 10" xfId="11181"/>
    <cellStyle name="Note 31 11" xfId="11182"/>
    <cellStyle name="Note 31 12" xfId="11183"/>
    <cellStyle name="Note 31 13" xfId="11184"/>
    <cellStyle name="Note 31 14" xfId="11185"/>
    <cellStyle name="Note 31 15" xfId="11186"/>
    <cellStyle name="Note 31 16" xfId="11187"/>
    <cellStyle name="Note 31 2" xfId="11188"/>
    <cellStyle name="Note 31 3" xfId="11189"/>
    <cellStyle name="Note 31 4" xfId="11190"/>
    <cellStyle name="Note 31 5" xfId="11191"/>
    <cellStyle name="Note 31 6" xfId="11192"/>
    <cellStyle name="Note 31 7" xfId="11193"/>
    <cellStyle name="Note 31 8" xfId="11194"/>
    <cellStyle name="Note 31 9" xfId="11195"/>
    <cellStyle name="Note 32" xfId="11196"/>
    <cellStyle name="Note 32 10" xfId="11197"/>
    <cellStyle name="Note 32 11" xfId="11198"/>
    <cellStyle name="Note 32 12" xfId="11199"/>
    <cellStyle name="Note 32 13" xfId="11200"/>
    <cellStyle name="Note 32 14" xfId="11201"/>
    <cellStyle name="Note 32 15" xfId="11202"/>
    <cellStyle name="Note 32 16" xfId="11203"/>
    <cellStyle name="Note 32 2" xfId="11204"/>
    <cellStyle name="Note 32 3" xfId="11205"/>
    <cellStyle name="Note 32 4" xfId="11206"/>
    <cellStyle name="Note 32 5" xfId="11207"/>
    <cellStyle name="Note 32 6" xfId="11208"/>
    <cellStyle name="Note 32 7" xfId="11209"/>
    <cellStyle name="Note 32 8" xfId="11210"/>
    <cellStyle name="Note 32 9" xfId="11211"/>
    <cellStyle name="Note 33" xfId="11212"/>
    <cellStyle name="Note 33 10" xfId="11213"/>
    <cellStyle name="Note 33 11" xfId="11214"/>
    <cellStyle name="Note 33 12" xfId="11215"/>
    <cellStyle name="Note 33 13" xfId="11216"/>
    <cellStyle name="Note 33 14" xfId="11217"/>
    <cellStyle name="Note 33 15" xfId="11218"/>
    <cellStyle name="Note 33 16" xfId="11219"/>
    <cellStyle name="Note 33 2" xfId="11220"/>
    <cellStyle name="Note 33 3" xfId="11221"/>
    <cellStyle name="Note 33 4" xfId="11222"/>
    <cellStyle name="Note 33 5" xfId="11223"/>
    <cellStyle name="Note 33 6" xfId="11224"/>
    <cellStyle name="Note 33 7" xfId="11225"/>
    <cellStyle name="Note 33 8" xfId="11226"/>
    <cellStyle name="Note 33 9" xfId="11227"/>
    <cellStyle name="Note 34" xfId="11228"/>
    <cellStyle name="Note 34 10" xfId="11229"/>
    <cellStyle name="Note 34 11" xfId="11230"/>
    <cellStyle name="Note 34 12" xfId="11231"/>
    <cellStyle name="Note 34 13" xfId="11232"/>
    <cellStyle name="Note 34 14" xfId="11233"/>
    <cellStyle name="Note 34 15" xfId="11234"/>
    <cellStyle name="Note 34 16" xfId="11235"/>
    <cellStyle name="Note 34 2" xfId="11236"/>
    <cellStyle name="Note 34 3" xfId="11237"/>
    <cellStyle name="Note 34 4" xfId="11238"/>
    <cellStyle name="Note 34 5" xfId="11239"/>
    <cellStyle name="Note 34 6" xfId="11240"/>
    <cellStyle name="Note 34 7" xfId="11241"/>
    <cellStyle name="Note 34 8" xfId="11242"/>
    <cellStyle name="Note 34 9" xfId="11243"/>
    <cellStyle name="Note 35" xfId="11244"/>
    <cellStyle name="Note 35 10" xfId="11245"/>
    <cellStyle name="Note 35 11" xfId="11246"/>
    <cellStyle name="Note 35 12" xfId="11247"/>
    <cellStyle name="Note 35 13" xfId="11248"/>
    <cellStyle name="Note 35 14" xfId="11249"/>
    <cellStyle name="Note 35 15" xfId="11250"/>
    <cellStyle name="Note 35 16" xfId="11251"/>
    <cellStyle name="Note 35 2" xfId="11252"/>
    <cellStyle name="Note 35 3" xfId="11253"/>
    <cellStyle name="Note 35 4" xfId="11254"/>
    <cellStyle name="Note 35 5" xfId="11255"/>
    <cellStyle name="Note 35 6" xfId="11256"/>
    <cellStyle name="Note 35 7" xfId="11257"/>
    <cellStyle name="Note 35 8" xfId="11258"/>
    <cellStyle name="Note 35 9" xfId="11259"/>
    <cellStyle name="Note 36" xfId="11260"/>
    <cellStyle name="Note 36 10" xfId="11261"/>
    <cellStyle name="Note 36 11" xfId="11262"/>
    <cellStyle name="Note 36 12" xfId="11263"/>
    <cellStyle name="Note 36 13" xfId="11264"/>
    <cellStyle name="Note 36 14" xfId="11265"/>
    <cellStyle name="Note 36 15" xfId="11266"/>
    <cellStyle name="Note 36 16" xfId="11267"/>
    <cellStyle name="Note 36 2" xfId="11268"/>
    <cellStyle name="Note 36 3" xfId="11269"/>
    <cellStyle name="Note 36 4" xfId="11270"/>
    <cellStyle name="Note 36 5" xfId="11271"/>
    <cellStyle name="Note 36 6" xfId="11272"/>
    <cellStyle name="Note 36 7" xfId="11273"/>
    <cellStyle name="Note 36 8" xfId="11274"/>
    <cellStyle name="Note 36 9" xfId="11275"/>
    <cellStyle name="Note 37" xfId="11276"/>
    <cellStyle name="Note 37 10" xfId="11277"/>
    <cellStyle name="Note 37 11" xfId="11278"/>
    <cellStyle name="Note 37 12" xfId="11279"/>
    <cellStyle name="Note 37 13" xfId="11280"/>
    <cellStyle name="Note 37 14" xfId="11281"/>
    <cellStyle name="Note 37 15" xfId="11282"/>
    <cellStyle name="Note 37 16" xfId="11283"/>
    <cellStyle name="Note 37 2" xfId="11284"/>
    <cellStyle name="Note 37 3" xfId="11285"/>
    <cellStyle name="Note 37 4" xfId="11286"/>
    <cellStyle name="Note 37 5" xfId="11287"/>
    <cellStyle name="Note 37 6" xfId="11288"/>
    <cellStyle name="Note 37 7" xfId="11289"/>
    <cellStyle name="Note 37 8" xfId="11290"/>
    <cellStyle name="Note 37 9" xfId="11291"/>
    <cellStyle name="Note 38" xfId="11292"/>
    <cellStyle name="Note 38 10" xfId="11293"/>
    <cellStyle name="Note 38 11" xfId="11294"/>
    <cellStyle name="Note 38 12" xfId="11295"/>
    <cellStyle name="Note 38 13" xfId="11296"/>
    <cellStyle name="Note 38 14" xfId="11297"/>
    <cellStyle name="Note 38 15" xfId="11298"/>
    <cellStyle name="Note 38 16" xfId="11299"/>
    <cellStyle name="Note 38 2" xfId="11300"/>
    <cellStyle name="Note 38 3" xfId="11301"/>
    <cellStyle name="Note 38 4" xfId="11302"/>
    <cellStyle name="Note 38 5" xfId="11303"/>
    <cellStyle name="Note 38 6" xfId="11304"/>
    <cellStyle name="Note 38 7" xfId="11305"/>
    <cellStyle name="Note 38 8" xfId="11306"/>
    <cellStyle name="Note 38 9" xfId="11307"/>
    <cellStyle name="Note 39" xfId="11308"/>
    <cellStyle name="Note 39 10" xfId="11309"/>
    <cellStyle name="Note 39 11" xfId="11310"/>
    <cellStyle name="Note 39 12" xfId="11311"/>
    <cellStyle name="Note 39 13" xfId="11312"/>
    <cellStyle name="Note 39 14" xfId="11313"/>
    <cellStyle name="Note 39 15" xfId="11314"/>
    <cellStyle name="Note 39 16" xfId="11315"/>
    <cellStyle name="Note 39 2" xfId="11316"/>
    <cellStyle name="Note 39 3" xfId="11317"/>
    <cellStyle name="Note 39 4" xfId="11318"/>
    <cellStyle name="Note 39 5" xfId="11319"/>
    <cellStyle name="Note 39 6" xfId="11320"/>
    <cellStyle name="Note 39 7" xfId="11321"/>
    <cellStyle name="Note 39 8" xfId="11322"/>
    <cellStyle name="Note 39 9" xfId="11323"/>
    <cellStyle name="Note 4" xfId="11324"/>
    <cellStyle name="Note 4 10" xfId="11325"/>
    <cellStyle name="Note 4 10 2" xfId="11326"/>
    <cellStyle name="Note 4 10 3" xfId="11327"/>
    <cellStyle name="Note 4 10 4" xfId="11328"/>
    <cellStyle name="Note 4 10 5" xfId="16019"/>
    <cellStyle name="Note 4 10 6" xfId="16020"/>
    <cellStyle name="Note 4 10_Template A new" xfId="11329"/>
    <cellStyle name="Note 4 11" xfId="11330"/>
    <cellStyle name="Note 4 11 2" xfId="11331"/>
    <cellStyle name="Note 4 11 3" xfId="11332"/>
    <cellStyle name="Note 4 11 4" xfId="11333"/>
    <cellStyle name="Note 4 11 5" xfId="16021"/>
    <cellStyle name="Note 4 11 6" xfId="16022"/>
    <cellStyle name="Note 4 11_Template A new" xfId="11334"/>
    <cellStyle name="Note 4 12" xfId="11335"/>
    <cellStyle name="Note 4 12 2" xfId="11336"/>
    <cellStyle name="Note 4 12 3" xfId="11337"/>
    <cellStyle name="Note 4 12 4" xfId="11338"/>
    <cellStyle name="Note 4 12 5" xfId="16023"/>
    <cellStyle name="Note 4 12 6" xfId="16024"/>
    <cellStyle name="Note 4 12_Template A new" xfId="11339"/>
    <cellStyle name="Note 4 13" xfId="11340"/>
    <cellStyle name="Note 4 13 2" xfId="11341"/>
    <cellStyle name="Note 4 13 3" xfId="11342"/>
    <cellStyle name="Note 4 13 4" xfId="11343"/>
    <cellStyle name="Note 4 13 5" xfId="16025"/>
    <cellStyle name="Note 4 13 6" xfId="16026"/>
    <cellStyle name="Note 4 13_Template A new" xfId="11344"/>
    <cellStyle name="Note 4 14" xfId="11345"/>
    <cellStyle name="Note 4 14 2" xfId="11346"/>
    <cellStyle name="Note 4 14 3" xfId="11347"/>
    <cellStyle name="Note 4 14 4" xfId="11348"/>
    <cellStyle name="Note 4 14 5" xfId="16027"/>
    <cellStyle name="Note 4 14 6" xfId="16028"/>
    <cellStyle name="Note 4 14_Template A new" xfId="11349"/>
    <cellStyle name="Note 4 15" xfId="11350"/>
    <cellStyle name="Note 4 16" xfId="11351"/>
    <cellStyle name="Note 4 17" xfId="11352"/>
    <cellStyle name="Note 4 2" xfId="11353"/>
    <cellStyle name="Note 4 2 10" xfId="11354"/>
    <cellStyle name="Note 4 2 11" xfId="11355"/>
    <cellStyle name="Note 4 2 12" xfId="16029"/>
    <cellStyle name="Note 4 2 2" xfId="11356"/>
    <cellStyle name="Note 4 2 2 2" xfId="11357"/>
    <cellStyle name="Note 4 2 2_Sheet1" xfId="11358"/>
    <cellStyle name="Note 4 2 3" xfId="11359"/>
    <cellStyle name="Note 4 2 3 2" xfId="11360"/>
    <cellStyle name="Note 4 2 4" xfId="11361"/>
    <cellStyle name="Note 4 2 4 2" xfId="11362"/>
    <cellStyle name="Note 4 2 5" xfId="11363"/>
    <cellStyle name="Note 4 2 6" xfId="11364"/>
    <cellStyle name="Note 4 2 7" xfId="11365"/>
    <cellStyle name="Note 4 2 8" xfId="11366"/>
    <cellStyle name="Note 4 2 9" xfId="11367"/>
    <cellStyle name="Note 4 2_Model ECO1" xfId="11368"/>
    <cellStyle name="Note 4 3" xfId="11369"/>
    <cellStyle name="Note 4 3 10" xfId="11370"/>
    <cellStyle name="Note 4 3 11" xfId="11371"/>
    <cellStyle name="Note 4 3 12" xfId="16030"/>
    <cellStyle name="Note 4 3 2" xfId="11372"/>
    <cellStyle name="Note 4 3 2 2" xfId="11373"/>
    <cellStyle name="Note 4 3 2_Sheet1" xfId="11374"/>
    <cellStyle name="Note 4 3 3" xfId="11375"/>
    <cellStyle name="Note 4 3 3 2" xfId="11376"/>
    <cellStyle name="Note 4 3 4" xfId="11377"/>
    <cellStyle name="Note 4 3 4 2" xfId="11378"/>
    <cellStyle name="Note 4 3 5" xfId="11379"/>
    <cellStyle name="Note 4 3 6" xfId="11380"/>
    <cellStyle name="Note 4 3 7" xfId="11381"/>
    <cellStyle name="Note 4 3 8" xfId="11382"/>
    <cellStyle name="Note 4 3 9" xfId="11383"/>
    <cellStyle name="Note 4 3_Model ECO1" xfId="11384"/>
    <cellStyle name="Note 4 4" xfId="11385"/>
    <cellStyle name="Note 4 4 10" xfId="11386"/>
    <cellStyle name="Note 4 4 11" xfId="11387"/>
    <cellStyle name="Note 4 4 12" xfId="16031"/>
    <cellStyle name="Note 4 4 2" xfId="11388"/>
    <cellStyle name="Note 4 4 2 2" xfId="11389"/>
    <cellStyle name="Note 4 4 2_Sheet1" xfId="11390"/>
    <cellStyle name="Note 4 4 3" xfId="11391"/>
    <cellStyle name="Note 4 4 3 2" xfId="11392"/>
    <cellStyle name="Note 4 4 4" xfId="11393"/>
    <cellStyle name="Note 4 4 4 2" xfId="11394"/>
    <cellStyle name="Note 4 4 5" xfId="11395"/>
    <cellStyle name="Note 4 4 6" xfId="11396"/>
    <cellStyle name="Note 4 4 7" xfId="11397"/>
    <cellStyle name="Note 4 4 8" xfId="11398"/>
    <cellStyle name="Note 4 4 9" xfId="11399"/>
    <cellStyle name="Note 4 4_Model ECO1" xfId="11400"/>
    <cellStyle name="Note 4 5" xfId="11401"/>
    <cellStyle name="Note 4 5 10" xfId="11402"/>
    <cellStyle name="Note 4 5 11" xfId="11403"/>
    <cellStyle name="Note 4 5 12" xfId="16032"/>
    <cellStyle name="Note 4 5 2" xfId="11404"/>
    <cellStyle name="Note 4 5 2 2" xfId="11405"/>
    <cellStyle name="Note 4 5 2_Sheet1" xfId="11406"/>
    <cellStyle name="Note 4 5 3" xfId="11407"/>
    <cellStyle name="Note 4 5 3 2" xfId="11408"/>
    <cellStyle name="Note 4 5 4" xfId="11409"/>
    <cellStyle name="Note 4 5 4 2" xfId="11410"/>
    <cellStyle name="Note 4 5 5" xfId="11411"/>
    <cellStyle name="Note 4 5 6" xfId="11412"/>
    <cellStyle name="Note 4 5 7" xfId="11413"/>
    <cellStyle name="Note 4 5 8" xfId="11414"/>
    <cellStyle name="Note 4 5 9" xfId="11415"/>
    <cellStyle name="Note 4 5_Model ECO1" xfId="11416"/>
    <cellStyle name="Note 4 6" xfId="11417"/>
    <cellStyle name="Note 4 6 2" xfId="11418"/>
    <cellStyle name="Note 4 6 3" xfId="11419"/>
    <cellStyle name="Note 4 6 3 2" xfId="11420"/>
    <cellStyle name="Note 4 6 4" xfId="11421"/>
    <cellStyle name="Note 4 6 5" xfId="16033"/>
    <cellStyle name="Note 4 6 6" xfId="16034"/>
    <cellStyle name="Note 4 6_Model ECO1" xfId="11422"/>
    <cellStyle name="Note 4 7" xfId="11423"/>
    <cellStyle name="Note 4 7 2" xfId="11424"/>
    <cellStyle name="Note 4 7 3" xfId="11425"/>
    <cellStyle name="Note 4 7 4" xfId="11426"/>
    <cellStyle name="Note 4 7 5" xfId="16035"/>
    <cellStyle name="Note 4 7 6" xfId="16036"/>
    <cellStyle name="Note 4 7_Model ECO1" xfId="11427"/>
    <cellStyle name="Note 4 8" xfId="11428"/>
    <cellStyle name="Note 4 8 2" xfId="11429"/>
    <cellStyle name="Note 4 8 3" xfId="11430"/>
    <cellStyle name="Note 4 8 4" xfId="11431"/>
    <cellStyle name="Note 4 8 5" xfId="16037"/>
    <cellStyle name="Note 4 8 6" xfId="16038"/>
    <cellStyle name="Note 4 8_Model ECO1" xfId="11432"/>
    <cellStyle name="Note 4 9" xfId="11433"/>
    <cellStyle name="Note 4 9 2" xfId="11434"/>
    <cellStyle name="Note 4 9 3" xfId="11435"/>
    <cellStyle name="Note 4 9 4" xfId="11436"/>
    <cellStyle name="Note 4 9 5" xfId="16039"/>
    <cellStyle name="Note 4 9 6" xfId="16040"/>
    <cellStyle name="Note 4 9_Template A new" xfId="11437"/>
    <cellStyle name="Note 4_ECO Targets" xfId="11438"/>
    <cellStyle name="Note 40" xfId="11439"/>
    <cellStyle name="Note 40 10" xfId="11440"/>
    <cellStyle name="Note 40 11" xfId="11441"/>
    <cellStyle name="Note 40 12" xfId="11442"/>
    <cellStyle name="Note 40 13" xfId="11443"/>
    <cellStyle name="Note 40 14" xfId="11444"/>
    <cellStyle name="Note 40 15" xfId="11445"/>
    <cellStyle name="Note 40 16" xfId="11446"/>
    <cellStyle name="Note 40 2" xfId="11447"/>
    <cellStyle name="Note 40 3" xfId="11448"/>
    <cellStyle name="Note 40 4" xfId="11449"/>
    <cellStyle name="Note 40 5" xfId="11450"/>
    <cellStyle name="Note 40 6" xfId="11451"/>
    <cellStyle name="Note 40 7" xfId="11452"/>
    <cellStyle name="Note 40 8" xfId="11453"/>
    <cellStyle name="Note 40 9" xfId="11454"/>
    <cellStyle name="Note 40_Template A new" xfId="11455"/>
    <cellStyle name="Note 41" xfId="11456"/>
    <cellStyle name="Note 41 10" xfId="11457"/>
    <cellStyle name="Note 41 11" xfId="11458"/>
    <cellStyle name="Note 41 12" xfId="11459"/>
    <cellStyle name="Note 41 13" xfId="11460"/>
    <cellStyle name="Note 41 14" xfId="11461"/>
    <cellStyle name="Note 41 15" xfId="11462"/>
    <cellStyle name="Note 41 16" xfId="11463"/>
    <cellStyle name="Note 41 2" xfId="11464"/>
    <cellStyle name="Note 41 3" xfId="11465"/>
    <cellStyle name="Note 41 4" xfId="11466"/>
    <cellStyle name="Note 41 5" xfId="11467"/>
    <cellStyle name="Note 41 6" xfId="11468"/>
    <cellStyle name="Note 41 7" xfId="11469"/>
    <cellStyle name="Note 41 8" xfId="11470"/>
    <cellStyle name="Note 41 9" xfId="11471"/>
    <cellStyle name="Note 41_Template A new" xfId="11472"/>
    <cellStyle name="Note 42" xfId="11473"/>
    <cellStyle name="Note 42 10" xfId="11474"/>
    <cellStyle name="Note 42 11" xfId="11475"/>
    <cellStyle name="Note 42 12" xfId="11476"/>
    <cellStyle name="Note 42 13" xfId="11477"/>
    <cellStyle name="Note 42 14" xfId="11478"/>
    <cellStyle name="Note 42 15" xfId="11479"/>
    <cellStyle name="Note 42 16" xfId="11480"/>
    <cellStyle name="Note 42 2" xfId="11481"/>
    <cellStyle name="Note 42 3" xfId="11482"/>
    <cellStyle name="Note 42 4" xfId="11483"/>
    <cellStyle name="Note 42 5" xfId="11484"/>
    <cellStyle name="Note 42 6" xfId="11485"/>
    <cellStyle name="Note 42 7" xfId="11486"/>
    <cellStyle name="Note 42 8" xfId="11487"/>
    <cellStyle name="Note 42 9" xfId="11488"/>
    <cellStyle name="Note 42_Template A new" xfId="11489"/>
    <cellStyle name="Note 43" xfId="11490"/>
    <cellStyle name="Note 43 10" xfId="11491"/>
    <cellStyle name="Note 43 11" xfId="11492"/>
    <cellStyle name="Note 43 12" xfId="11493"/>
    <cellStyle name="Note 43 13" xfId="11494"/>
    <cellStyle name="Note 43 14" xfId="11495"/>
    <cellStyle name="Note 43 15" xfId="11496"/>
    <cellStyle name="Note 43 16" xfId="11497"/>
    <cellStyle name="Note 43 2" xfId="11498"/>
    <cellStyle name="Note 43 3" xfId="11499"/>
    <cellStyle name="Note 43 4" xfId="11500"/>
    <cellStyle name="Note 43 5" xfId="11501"/>
    <cellStyle name="Note 43 6" xfId="11502"/>
    <cellStyle name="Note 43 7" xfId="11503"/>
    <cellStyle name="Note 43 8" xfId="11504"/>
    <cellStyle name="Note 43 9" xfId="11505"/>
    <cellStyle name="Note 43_Template A new" xfId="11506"/>
    <cellStyle name="Note 44" xfId="11507"/>
    <cellStyle name="Note 44 10" xfId="11508"/>
    <cellStyle name="Note 44 11" xfId="11509"/>
    <cellStyle name="Note 44 12" xfId="11510"/>
    <cellStyle name="Note 44 13" xfId="11511"/>
    <cellStyle name="Note 44 14" xfId="11512"/>
    <cellStyle name="Note 44 15" xfId="11513"/>
    <cellStyle name="Note 44 16" xfId="11514"/>
    <cellStyle name="Note 44 2" xfId="11515"/>
    <cellStyle name="Note 44 3" xfId="11516"/>
    <cellStyle name="Note 44 4" xfId="11517"/>
    <cellStyle name="Note 44 5" xfId="11518"/>
    <cellStyle name="Note 44 6" xfId="11519"/>
    <cellStyle name="Note 44 7" xfId="11520"/>
    <cellStyle name="Note 44 8" xfId="11521"/>
    <cellStyle name="Note 44 9" xfId="11522"/>
    <cellStyle name="Note 44_Template A new" xfId="11523"/>
    <cellStyle name="Note 45" xfId="11524"/>
    <cellStyle name="Note 45 10" xfId="11525"/>
    <cellStyle name="Note 45 11" xfId="11526"/>
    <cellStyle name="Note 45 12" xfId="11527"/>
    <cellStyle name="Note 45 13" xfId="11528"/>
    <cellStyle name="Note 45 14" xfId="11529"/>
    <cellStyle name="Note 45 15" xfId="11530"/>
    <cellStyle name="Note 45 16" xfId="11531"/>
    <cellStyle name="Note 45 2" xfId="11532"/>
    <cellStyle name="Note 45 3" xfId="11533"/>
    <cellStyle name="Note 45 4" xfId="11534"/>
    <cellStyle name="Note 45 5" xfId="11535"/>
    <cellStyle name="Note 45 6" xfId="11536"/>
    <cellStyle name="Note 45 7" xfId="11537"/>
    <cellStyle name="Note 45 8" xfId="11538"/>
    <cellStyle name="Note 45 9" xfId="11539"/>
    <cellStyle name="Note 45_Template A new" xfId="11540"/>
    <cellStyle name="Note 46" xfId="11541"/>
    <cellStyle name="Note 46 10" xfId="11542"/>
    <cellStyle name="Note 46 11" xfId="11543"/>
    <cellStyle name="Note 46 12" xfId="11544"/>
    <cellStyle name="Note 46 13" xfId="11545"/>
    <cellStyle name="Note 46 14" xfId="11546"/>
    <cellStyle name="Note 46 15" xfId="11547"/>
    <cellStyle name="Note 46 16" xfId="11548"/>
    <cellStyle name="Note 46 2" xfId="11549"/>
    <cellStyle name="Note 46 3" xfId="11550"/>
    <cellStyle name="Note 46 4" xfId="11551"/>
    <cellStyle name="Note 46 5" xfId="11552"/>
    <cellStyle name="Note 46 6" xfId="11553"/>
    <cellStyle name="Note 46 7" xfId="11554"/>
    <cellStyle name="Note 46 8" xfId="11555"/>
    <cellStyle name="Note 46 9" xfId="11556"/>
    <cellStyle name="Note 46_Template A new" xfId="11557"/>
    <cellStyle name="Note 47" xfId="11558"/>
    <cellStyle name="Note 48" xfId="11559"/>
    <cellStyle name="Note 49" xfId="11560"/>
    <cellStyle name="Note 5" xfId="11561"/>
    <cellStyle name="Note 5 10" xfId="11562"/>
    <cellStyle name="Note 5 11" xfId="11563"/>
    <cellStyle name="Note 5 12" xfId="11564"/>
    <cellStyle name="Note 5 13" xfId="11565"/>
    <cellStyle name="Note 5 14" xfId="11566"/>
    <cellStyle name="Note 5 15" xfId="11567"/>
    <cellStyle name="Note 5 16" xfId="11568"/>
    <cellStyle name="Note 5 17" xfId="11569"/>
    <cellStyle name="Note 5 2" xfId="11570"/>
    <cellStyle name="Note 5 2 10" xfId="11571"/>
    <cellStyle name="Note 5 2 2" xfId="11572"/>
    <cellStyle name="Note 5 2 2 2" xfId="11573"/>
    <cellStyle name="Note 5 2 2_Sheet1" xfId="11574"/>
    <cellStyle name="Note 5 2 3" xfId="11575"/>
    <cellStyle name="Note 5 2 4" xfId="11576"/>
    <cellStyle name="Note 5 2 5" xfId="11577"/>
    <cellStyle name="Note 5 2 6" xfId="11578"/>
    <cellStyle name="Note 5 2 7" xfId="11579"/>
    <cellStyle name="Note 5 2 8" xfId="11580"/>
    <cellStyle name="Note 5 2 9" xfId="11581"/>
    <cellStyle name="Note 5 2_Model ECO1" xfId="11582"/>
    <cellStyle name="Note 5 3" xfId="11583"/>
    <cellStyle name="Note 5 3 10" xfId="11584"/>
    <cellStyle name="Note 5 3 2" xfId="11585"/>
    <cellStyle name="Note 5 3 2 2" xfId="11586"/>
    <cellStyle name="Note 5 3 2_Sheet1" xfId="11587"/>
    <cellStyle name="Note 5 3 3" xfId="11588"/>
    <cellStyle name="Note 5 3 4" xfId="11589"/>
    <cellStyle name="Note 5 3 5" xfId="11590"/>
    <cellStyle name="Note 5 3 6" xfId="11591"/>
    <cellStyle name="Note 5 3 7" xfId="11592"/>
    <cellStyle name="Note 5 3 8" xfId="11593"/>
    <cellStyle name="Note 5 3 9" xfId="11594"/>
    <cellStyle name="Note 5 3_Model ECO1" xfId="11595"/>
    <cellStyle name="Note 5 4" xfId="11596"/>
    <cellStyle name="Note 5 4 10" xfId="11597"/>
    <cellStyle name="Note 5 4 2" xfId="11598"/>
    <cellStyle name="Note 5 4 2 2" xfId="11599"/>
    <cellStyle name="Note 5 4 2_Sheet1" xfId="11600"/>
    <cellStyle name="Note 5 4 3" xfId="11601"/>
    <cellStyle name="Note 5 4 4" xfId="11602"/>
    <cellStyle name="Note 5 4 5" xfId="11603"/>
    <cellStyle name="Note 5 4 6" xfId="11604"/>
    <cellStyle name="Note 5 4 7" xfId="11605"/>
    <cellStyle name="Note 5 4 8" xfId="11606"/>
    <cellStyle name="Note 5 4 9" xfId="11607"/>
    <cellStyle name="Note 5 4_Model ECO1" xfId="11608"/>
    <cellStyle name="Note 5 5" xfId="11609"/>
    <cellStyle name="Note 5 5 10" xfId="11610"/>
    <cellStyle name="Note 5 5 2" xfId="11611"/>
    <cellStyle name="Note 5 5 2 2" xfId="11612"/>
    <cellStyle name="Note 5 5 2_Sheet1" xfId="11613"/>
    <cellStyle name="Note 5 5 3" xfId="11614"/>
    <cellStyle name="Note 5 5 4" xfId="11615"/>
    <cellStyle name="Note 5 5 5" xfId="11616"/>
    <cellStyle name="Note 5 5 6" xfId="11617"/>
    <cellStyle name="Note 5 5 7" xfId="11618"/>
    <cellStyle name="Note 5 5 8" xfId="11619"/>
    <cellStyle name="Note 5 5 9" xfId="11620"/>
    <cellStyle name="Note 5 5_Model ECO1" xfId="11621"/>
    <cellStyle name="Note 5 6" xfId="11622"/>
    <cellStyle name="Note 5 6 2" xfId="11623"/>
    <cellStyle name="Note 5 6 3" xfId="11624"/>
    <cellStyle name="Note 5 6_Model ECO1" xfId="11625"/>
    <cellStyle name="Note 5 7" xfId="11626"/>
    <cellStyle name="Note 5 7 2" xfId="11627"/>
    <cellStyle name="Note 5 7_Model ECO1" xfId="11628"/>
    <cellStyle name="Note 5 8" xfId="11629"/>
    <cellStyle name="Note 5 8 2" xfId="11630"/>
    <cellStyle name="Note 5 8_Model ECO1" xfId="11631"/>
    <cellStyle name="Note 5 9" xfId="11632"/>
    <cellStyle name="Note 5_Model ECO1" xfId="11633"/>
    <cellStyle name="Note 50" xfId="11634"/>
    <cellStyle name="Note 51" xfId="11635"/>
    <cellStyle name="Note 52" xfId="11636"/>
    <cellStyle name="Note 53" xfId="11637"/>
    <cellStyle name="Note 54" xfId="11638"/>
    <cellStyle name="Note 55" xfId="11639"/>
    <cellStyle name="Note 56" xfId="11640"/>
    <cellStyle name="Note 57" xfId="11641"/>
    <cellStyle name="Note 58" xfId="11642"/>
    <cellStyle name="Note 59" xfId="11643"/>
    <cellStyle name="Note 6" xfId="11644"/>
    <cellStyle name="Note 6 10" xfId="11645"/>
    <cellStyle name="Note 6 11" xfId="11646"/>
    <cellStyle name="Note 6 12" xfId="11647"/>
    <cellStyle name="Note 6 13" xfId="11648"/>
    <cellStyle name="Note 6 14" xfId="11649"/>
    <cellStyle name="Note 6 15" xfId="11650"/>
    <cellStyle name="Note 6 16" xfId="11651"/>
    <cellStyle name="Note 6 17" xfId="11652"/>
    <cellStyle name="Note 6 2" xfId="11653"/>
    <cellStyle name="Note 6 2 2" xfId="11654"/>
    <cellStyle name="Note 6 2_Sheet1" xfId="11655"/>
    <cellStyle name="Note 6 3" xfId="11656"/>
    <cellStyle name="Note 6 4" xfId="11657"/>
    <cellStyle name="Note 6 5" xfId="11658"/>
    <cellStyle name="Note 6 6" xfId="11659"/>
    <cellStyle name="Note 6 7" xfId="11660"/>
    <cellStyle name="Note 6 8" xfId="11661"/>
    <cellStyle name="Note 6 9" xfId="11662"/>
    <cellStyle name="Note 6_Model ECO1" xfId="11663"/>
    <cellStyle name="Note 60" xfId="11664"/>
    <cellStyle name="Note 61" xfId="11665"/>
    <cellStyle name="Note 62" xfId="11666"/>
    <cellStyle name="Note 63" xfId="11667"/>
    <cellStyle name="Note 64" xfId="11668"/>
    <cellStyle name="Note 65" xfId="11669"/>
    <cellStyle name="Note 66" xfId="11670"/>
    <cellStyle name="Note 67" xfId="11671"/>
    <cellStyle name="Note 68" xfId="11672"/>
    <cellStyle name="Note 69" xfId="11673"/>
    <cellStyle name="Note 7" xfId="11674"/>
    <cellStyle name="Note 7 10" xfId="11675"/>
    <cellStyle name="Note 7 11" xfId="11676"/>
    <cellStyle name="Note 7 12" xfId="11677"/>
    <cellStyle name="Note 7 13" xfId="11678"/>
    <cellStyle name="Note 7 14" xfId="11679"/>
    <cellStyle name="Note 7 15" xfId="11680"/>
    <cellStyle name="Note 7 16" xfId="11681"/>
    <cellStyle name="Note 7 2" xfId="11682"/>
    <cellStyle name="Note 7 2 2" xfId="11683"/>
    <cellStyle name="Note 7 2_Sheet1" xfId="11684"/>
    <cellStyle name="Note 7 3" xfId="11685"/>
    <cellStyle name="Note 7 4" xfId="11686"/>
    <cellStyle name="Note 7 5" xfId="11687"/>
    <cellStyle name="Note 7 6" xfId="11688"/>
    <cellStyle name="Note 7 7" xfId="11689"/>
    <cellStyle name="Note 7 8" xfId="11690"/>
    <cellStyle name="Note 7 9" xfId="11691"/>
    <cellStyle name="Note 7_Model ECO1" xfId="11692"/>
    <cellStyle name="Note 70" xfId="11693"/>
    <cellStyle name="Note 71" xfId="11694"/>
    <cellStyle name="Note 72" xfId="11695"/>
    <cellStyle name="Note 73" xfId="11696"/>
    <cellStyle name="Note 74" xfId="11697"/>
    <cellStyle name="Note 75" xfId="11698"/>
    <cellStyle name="Note 76" xfId="11699"/>
    <cellStyle name="Note 77" xfId="11700"/>
    <cellStyle name="Note 78" xfId="11701"/>
    <cellStyle name="Note 79" xfId="11702"/>
    <cellStyle name="Note 8" xfId="11703"/>
    <cellStyle name="Note 8 10" xfId="11704"/>
    <cellStyle name="Note 8 11" xfId="11705"/>
    <cellStyle name="Note 8 12" xfId="11706"/>
    <cellStyle name="Note 8 13" xfId="11707"/>
    <cellStyle name="Note 8 14" xfId="11708"/>
    <cellStyle name="Note 8 15" xfId="11709"/>
    <cellStyle name="Note 8 16" xfId="11710"/>
    <cellStyle name="Note 8 2" xfId="11711"/>
    <cellStyle name="Note 8 3" xfId="11712"/>
    <cellStyle name="Note 8 4" xfId="11713"/>
    <cellStyle name="Note 8 5" xfId="11714"/>
    <cellStyle name="Note 8 6" xfId="11715"/>
    <cellStyle name="Note 8 7" xfId="11716"/>
    <cellStyle name="Note 8 8" xfId="11717"/>
    <cellStyle name="Note 8 9" xfId="11718"/>
    <cellStyle name="Note 8_Model ECO1" xfId="11719"/>
    <cellStyle name="Note 80" xfId="11720"/>
    <cellStyle name="Note 81" xfId="11721"/>
    <cellStyle name="Note 82" xfId="11722"/>
    <cellStyle name="Note 83" xfId="11723"/>
    <cellStyle name="Note 84" xfId="11724"/>
    <cellStyle name="Note 85" xfId="11725"/>
    <cellStyle name="Note 86" xfId="11726"/>
    <cellStyle name="Note 87" xfId="11727"/>
    <cellStyle name="Note 88" xfId="11728"/>
    <cellStyle name="Note 89" xfId="11729"/>
    <cellStyle name="Note 9" xfId="11730"/>
    <cellStyle name="Note 9 10" xfId="11731"/>
    <cellStyle name="Note 9 11" xfId="11732"/>
    <cellStyle name="Note 9 12" xfId="11733"/>
    <cellStyle name="Note 9 13" xfId="11734"/>
    <cellStyle name="Note 9 14" xfId="11735"/>
    <cellStyle name="Note 9 15" xfId="11736"/>
    <cellStyle name="Note 9 16" xfId="11737"/>
    <cellStyle name="Note 9 2" xfId="11738"/>
    <cellStyle name="Note 9 3" xfId="11739"/>
    <cellStyle name="Note 9 4" xfId="11740"/>
    <cellStyle name="Note 9 5" xfId="11741"/>
    <cellStyle name="Note 9 6" xfId="11742"/>
    <cellStyle name="Note 9 7" xfId="11743"/>
    <cellStyle name="Note 9 8" xfId="11744"/>
    <cellStyle name="Note 9 9" xfId="11745"/>
    <cellStyle name="Note 9_Model ECO1" xfId="11746"/>
    <cellStyle name="Note 90" xfId="11747"/>
    <cellStyle name="Note 91" xfId="11748"/>
    <cellStyle name="Note 92" xfId="11749"/>
    <cellStyle name="Note 93" xfId="11750"/>
    <cellStyle name="Note 94" xfId="11751"/>
    <cellStyle name="Note 95" xfId="11752"/>
    <cellStyle name="Note 96" xfId="11753"/>
    <cellStyle name="Note 97" xfId="11754"/>
    <cellStyle name="Note 98" xfId="11755"/>
    <cellStyle name="Note 99" xfId="11756"/>
    <cellStyle name="notes" xfId="11757"/>
    <cellStyle name="Notice" xfId="11758"/>
    <cellStyle name="nPlode" xfId="11759"/>
    <cellStyle name="Number" xfId="11760"/>
    <cellStyle name="Number (2dp)" xfId="11761"/>
    <cellStyle name="Number 2" xfId="11762"/>
    <cellStyle name="Number 2 2" xfId="11763"/>
    <cellStyle name="Number 2 3" xfId="11764"/>
    <cellStyle name="Number 2 4" xfId="11765"/>
    <cellStyle name="Number 2 5" xfId="11766"/>
    <cellStyle name="Number 3" xfId="11767"/>
    <cellStyle name="Number 3 2" xfId="11768"/>
    <cellStyle name="Number 3 3" xfId="11769"/>
    <cellStyle name="Number 3 4" xfId="11770"/>
    <cellStyle name="Number 3 5" xfId="11771"/>
    <cellStyle name="NUMBER BOX" xfId="11772"/>
    <cellStyle name="Number_2009 margins by segment - LE2 link" xfId="11773"/>
    <cellStyle name="NumberBold" xfId="11774"/>
    <cellStyle name="NumberNoDec" xfId="11775"/>
    <cellStyle name="NumberPercent" xfId="11776"/>
    <cellStyle name="Numbers" xfId="11777"/>
    <cellStyle name="Numbers - Bold" xfId="11778"/>
    <cellStyle name="Numbers - Bold - Italic" xfId="11779"/>
    <cellStyle name="Numbers - Bold 2" xfId="11780"/>
    <cellStyle name="Numbers - Bold 3" xfId="11781"/>
    <cellStyle name="Numbers - Bold 4" xfId="11782"/>
    <cellStyle name="Numbers - Bold_6079BX" xfId="11783"/>
    <cellStyle name="Numbers - Large" xfId="11784"/>
    <cellStyle name="Numbers_6079BX" xfId="11785"/>
    <cellStyle name="NumberVarDec" xfId="11786"/>
    <cellStyle name="Numeric point input" xfId="11787"/>
    <cellStyle name="Œ…‹??‚è [0.00]_Sheet1" xfId="11788"/>
    <cellStyle name="Œ…‹??‚è_Sheet1" xfId="11789"/>
    <cellStyle name="Œ…‹æØ‚è [0.00]_GE 3 MINIMUM" xfId="11790"/>
    <cellStyle name="Œ…‹æØ‚è_GE 3 MINIMUM" xfId="11791"/>
    <cellStyle name="OK" xfId="11792"/>
    <cellStyle name="OTHER (TEXT BOX)" xfId="11793"/>
    <cellStyle name="OutgoingData" xfId="11794"/>
    <cellStyle name="outh America" xfId="11795"/>
    <cellStyle name="Output 10" xfId="11796"/>
    <cellStyle name="Output 11" xfId="11797"/>
    <cellStyle name="Output 12" xfId="11798"/>
    <cellStyle name="Output 13" xfId="11799"/>
    <cellStyle name="Output 14" xfId="11800"/>
    <cellStyle name="Output 15" xfId="11801"/>
    <cellStyle name="Output 16" xfId="11802"/>
    <cellStyle name="Output 17" xfId="11803"/>
    <cellStyle name="Output 2" xfId="11804"/>
    <cellStyle name="Output 2 2" xfId="11805"/>
    <cellStyle name="Output 2 2 2" xfId="11806"/>
    <cellStyle name="Output 2 3" xfId="11807"/>
    <cellStyle name="Output 2 4" xfId="11808"/>
    <cellStyle name="Output 2 5" xfId="11809"/>
    <cellStyle name="Output 2 6" xfId="11810"/>
    <cellStyle name="Output 2_ECO Targets" xfId="11811"/>
    <cellStyle name="Output 3" xfId="11812"/>
    <cellStyle name="Output 3 2" xfId="11813"/>
    <cellStyle name="Output 3 2 2" xfId="11814"/>
    <cellStyle name="Output 3 3" xfId="11815"/>
    <cellStyle name="Output 3 4" xfId="11816"/>
    <cellStyle name="Output 3 5" xfId="11817"/>
    <cellStyle name="Output 3 6" xfId="11818"/>
    <cellStyle name="Output 3_ECO Targets" xfId="11819"/>
    <cellStyle name="Output 4" xfId="11820"/>
    <cellStyle name="Output 4 2" xfId="11821"/>
    <cellStyle name="Output 4 2 2" xfId="11822"/>
    <cellStyle name="Output 4 3" xfId="11823"/>
    <cellStyle name="Output 4 4" xfId="11824"/>
    <cellStyle name="Output 4 5" xfId="11825"/>
    <cellStyle name="Output 4 6" xfId="11826"/>
    <cellStyle name="Output 4_ECO Targets" xfId="11827"/>
    <cellStyle name="Output 5" xfId="11828"/>
    <cellStyle name="Output 5 2" xfId="11829"/>
    <cellStyle name="Output 5 3" xfId="11830"/>
    <cellStyle name="Output 5 4" xfId="11831"/>
    <cellStyle name="Output 5 5" xfId="11832"/>
    <cellStyle name="Output 5 6" xfId="11833"/>
    <cellStyle name="Output 6" xfId="11834"/>
    <cellStyle name="Output 7" xfId="11835"/>
    <cellStyle name="Output 8" xfId="11836"/>
    <cellStyle name="Output 9" xfId="11837"/>
    <cellStyle name="Output Amounts" xfId="11838"/>
    <cellStyle name="Output Column Headings" xfId="11839"/>
    <cellStyle name="Output Line Items" xfId="11840"/>
    <cellStyle name="Output Report Heading" xfId="11841"/>
    <cellStyle name="Output Report Title" xfId="11842"/>
    <cellStyle name="p" xfId="11843"/>
    <cellStyle name="p 2" xfId="11844"/>
    <cellStyle name="p_BGCE Indirect opex TYP" xfId="11845"/>
    <cellStyle name="p_Year on Year Causal" xfId="11846"/>
    <cellStyle name="Page_No" xfId="11847"/>
    <cellStyle name="parameterbox" xfId="11848"/>
    <cellStyle name="parameterbox 2" xfId="11849"/>
    <cellStyle name="pe" xfId="11850"/>
    <cellStyle name="pence" xfId="11851"/>
    <cellStyle name="pence [1]" xfId="11852"/>
    <cellStyle name="pence_cashflow analysis slide" xfId="11853"/>
    <cellStyle name="per" xfId="11854"/>
    <cellStyle name="per.style" xfId="11855"/>
    <cellStyle name="per.style 2" xfId="11856"/>
    <cellStyle name="per.style 2 2" xfId="11857"/>
    <cellStyle name="per.style 2 3" xfId="11858"/>
    <cellStyle name="per.style 2 4" xfId="11859"/>
    <cellStyle name="per.style 2 5" xfId="11860"/>
    <cellStyle name="per.style 3" xfId="11861"/>
    <cellStyle name="per.style 3 2" xfId="11862"/>
    <cellStyle name="per.style 3 3" xfId="11863"/>
    <cellStyle name="per.style 3 4" xfId="11864"/>
    <cellStyle name="per.style 3 5" xfId="11865"/>
    <cellStyle name="per.style_BG Insulation - avg cost per measure" xfId="11866"/>
    <cellStyle name="per_BGCE Indirect opex TYP" xfId="11867"/>
    <cellStyle name="Perc" xfId="11868"/>
    <cellStyle name="Percent" xfId="13157" builtinId="5"/>
    <cellStyle name="Percent ()" xfId="11869"/>
    <cellStyle name="Percent (0)" xfId="11870"/>
    <cellStyle name="Percent (0) 2" xfId="11871"/>
    <cellStyle name="Percent (0)_Year on Year Causal" xfId="11872"/>
    <cellStyle name="Percent (1)" xfId="11873"/>
    <cellStyle name="Percent (2)" xfId="11874"/>
    <cellStyle name="Percent [0]" xfId="11875"/>
    <cellStyle name="Percent [0] 2" xfId="11876"/>
    <cellStyle name="Percent [00]" xfId="11877"/>
    <cellStyle name="Percent [00] 2" xfId="11878"/>
    <cellStyle name="percent [1]" xfId="11879"/>
    <cellStyle name="percent [1] 2" xfId="11880"/>
    <cellStyle name="percent [100]" xfId="11881"/>
    <cellStyle name="Percent [2]" xfId="11882"/>
    <cellStyle name="Percent [2] 2" xfId="11883"/>
    <cellStyle name="Percent [2] 3" xfId="11884"/>
    <cellStyle name="Percent [2] 4" xfId="11885"/>
    <cellStyle name="Percent [2] 5" xfId="11886"/>
    <cellStyle name="Percent [2] 6" xfId="11887"/>
    <cellStyle name="Percent [2] 7" xfId="11888"/>
    <cellStyle name="Percent 1" xfId="11889"/>
    <cellStyle name="Percent 10" xfId="11890"/>
    <cellStyle name="Percent 11" xfId="11891"/>
    <cellStyle name="Percent 12" xfId="11892"/>
    <cellStyle name="Percent 13" xfId="11893"/>
    <cellStyle name="Percent 14" xfId="11894"/>
    <cellStyle name="Percent 15" xfId="11895"/>
    <cellStyle name="Percent 16" xfId="11896"/>
    <cellStyle name="Percent 17" xfId="11897"/>
    <cellStyle name="Percent 18" xfId="11898"/>
    <cellStyle name="Percent 19" xfId="11899"/>
    <cellStyle name="Percent 2" xfId="28"/>
    <cellStyle name="Percent 2 2" xfId="11900"/>
    <cellStyle name="Percent 2 2 2" xfId="11901"/>
    <cellStyle name="Percent 2 3" xfId="11902"/>
    <cellStyle name="Percent 2 3 2" xfId="11903"/>
    <cellStyle name="Percent 2 4" xfId="11904"/>
    <cellStyle name="Percent 2 4 2" xfId="11905"/>
    <cellStyle name="Percent 2 4 3" xfId="11906"/>
    <cellStyle name="Percent 2 5" xfId="11907"/>
    <cellStyle name="Percent 2 6" xfId="11908"/>
    <cellStyle name="Percent 2 7" xfId="11909"/>
    <cellStyle name="Percent 2 8" xfId="11910"/>
    <cellStyle name="Percent 2_Template A new" xfId="11911"/>
    <cellStyle name="Percent 20" xfId="11912"/>
    <cellStyle name="Percent 21" xfId="13171"/>
    <cellStyle name="Percent 22" xfId="13172"/>
    <cellStyle name="Percent 23" xfId="13173"/>
    <cellStyle name="Percent 24" xfId="13174"/>
    <cellStyle name="Percent 25" xfId="13175"/>
    <cellStyle name="Percent 26" xfId="13239"/>
    <cellStyle name="Percent 26 2" xfId="16074"/>
    <cellStyle name="Percent 3" xfId="11913"/>
    <cellStyle name="Percent 3 2" xfId="11914"/>
    <cellStyle name="Percent 3 2 2" xfId="11915"/>
    <cellStyle name="Percent 3 3" xfId="11916"/>
    <cellStyle name="Percent 4" xfId="11917"/>
    <cellStyle name="Percent 4 2" xfId="11918"/>
    <cellStyle name="Percent 4 3" xfId="11919"/>
    <cellStyle name="Percent 5" xfId="11920"/>
    <cellStyle name="Percent 5 2" xfId="11921"/>
    <cellStyle name="Percent 5 3" xfId="11922"/>
    <cellStyle name="Percent 6" xfId="11923"/>
    <cellStyle name="Percent 6 2" xfId="11924"/>
    <cellStyle name="Percent 7" xfId="11925"/>
    <cellStyle name="Percent 8" xfId="11926"/>
    <cellStyle name="Percent 9" xfId="11927"/>
    <cellStyle name="Percent 9 2" xfId="11928"/>
    <cellStyle name="Percentage" xfId="11929"/>
    <cellStyle name="Percentage (2dp)" xfId="11930"/>
    <cellStyle name="Percentage 2" xfId="11931"/>
    <cellStyle name="Percentage 3" xfId="11932"/>
    <cellStyle name="Percentage 4" xfId="11933"/>
    <cellStyle name="Percentage 5" xfId="11934"/>
    <cellStyle name="Percentage 6" xfId="11935"/>
    <cellStyle name="Percentage 7" xfId="11936"/>
    <cellStyle name="Percentage_2009 margins by segment - LE2 link" xfId="11937"/>
    <cellStyle name="Percentage2" xfId="11938"/>
    <cellStyle name="phasing" xfId="11939"/>
    <cellStyle name="PillarData" xfId="11940"/>
    <cellStyle name="PillarHeading" xfId="11941"/>
    <cellStyle name="PillarText" xfId="11942"/>
    <cellStyle name="PillarTotal" xfId="11943"/>
    <cellStyle name="Plain report" xfId="11944"/>
    <cellStyle name="Plan" xfId="11945"/>
    <cellStyle name="point variable" xfId="11946"/>
    <cellStyle name="Pound" xfId="11947"/>
    <cellStyle name="Pound [1]" xfId="11948"/>
    <cellStyle name="Pound [2]" xfId="11949"/>
    <cellStyle name="PrePop Currency (0)" xfId="11950"/>
    <cellStyle name="PrePop Currency (0) 2" xfId="11951"/>
    <cellStyle name="PrePop Currency (2)" xfId="11952"/>
    <cellStyle name="PrePop Currency (2) 2" xfId="11953"/>
    <cellStyle name="PrePop Units (0)" xfId="11954"/>
    <cellStyle name="PrePop Units (0) 2" xfId="11955"/>
    <cellStyle name="PrePop Units (1)" xfId="11956"/>
    <cellStyle name="PrePop Units (1) 2" xfId="11957"/>
    <cellStyle name="PrePop Units (2)" xfId="11958"/>
    <cellStyle name="PrePop Units (2) 2" xfId="11959"/>
    <cellStyle name="Price" xfId="11960"/>
    <cellStyle name="Price 2" xfId="11961"/>
    <cellStyle name="Problem Var" xfId="11962"/>
    <cellStyle name="Product Title" xfId="11963"/>
    <cellStyle name="Profile2" xfId="11964"/>
    <cellStyle name="Profit_Loss" xfId="11965"/>
    <cellStyle name="Protected" xfId="11966"/>
    <cellStyle name="ProtectedDates" xfId="11967"/>
    <cellStyle name="PSChar" xfId="11968"/>
    <cellStyle name="PSDate" xfId="11969"/>
    <cellStyle name="PSDec" xfId="11970"/>
    <cellStyle name="PSHeading" xfId="11971"/>
    <cellStyle name="PSInt" xfId="11972"/>
    <cellStyle name="PSSpacer" xfId="11973"/>
    <cellStyle name="pt" xfId="11974"/>
    <cellStyle name="ptit" xfId="11975"/>
    <cellStyle name="r" xfId="11976"/>
    <cellStyle name="r 2" xfId="11977"/>
    <cellStyle name="r_Year on Year Causal" xfId="11978"/>
    <cellStyle name="RAMEY" xfId="11979"/>
    <cellStyle name="Ramey $k" xfId="11980"/>
    <cellStyle name="RAMEY_P&amp;O BKUP" xfId="11981"/>
    <cellStyle name="rat" xfId="11982"/>
    <cellStyle name="rate" xfId="11983"/>
    <cellStyle name="rate 2" xfId="11984"/>
    <cellStyle name="rate_BGCE Indirect opex TYP" xfId="11985"/>
    <cellStyle name="ratio" xfId="11986"/>
    <cellStyle name="ratio 2" xfId="11987"/>
    <cellStyle name="red" xfId="11988"/>
    <cellStyle name="RED 2" xfId="11989"/>
    <cellStyle name="RED_BGCE Indirect opex TYP" xfId="11990"/>
    <cellStyle name="regstoresfromspecstores" xfId="11991"/>
    <cellStyle name="regstoresfromspecstores 2" xfId="11992"/>
    <cellStyle name="regstoresfromspecstores 2 2" xfId="11993"/>
    <cellStyle name="regstoresfromspecstores 2 3" xfId="11994"/>
    <cellStyle name="regstoresfromspecstores 2 4" xfId="11995"/>
    <cellStyle name="regstoresfromspecstores 2 5" xfId="11996"/>
    <cellStyle name="regstoresfromspecstores 3" xfId="11997"/>
    <cellStyle name="regstoresfromspecstores 3 2" xfId="11998"/>
    <cellStyle name="regstoresfromspecstores 3 3" xfId="11999"/>
    <cellStyle name="regstoresfromspecstores 3 4" xfId="12000"/>
    <cellStyle name="regstoresfromspecstores 3 5" xfId="12001"/>
    <cellStyle name="Restruct" xfId="12002"/>
    <cellStyle name="Results" xfId="12003"/>
    <cellStyle name="Results 2" xfId="12004"/>
    <cellStyle name="RevList" xfId="12005"/>
    <cellStyle name="RevList 2" xfId="12006"/>
    <cellStyle name="RevList 3" xfId="12007"/>
    <cellStyle name="RevList 4" xfId="12008"/>
    <cellStyle name="RevList 5" xfId="12009"/>
    <cellStyle name="RevList 6" xfId="12010"/>
    <cellStyle name="RevList 7" xfId="12011"/>
    <cellStyle name="RevList_0311 CERT v1" xfId="12012"/>
    <cellStyle name="RISKbigPercent" xfId="12013"/>
    <cellStyle name="RISKblandrEdge" xfId="12014"/>
    <cellStyle name="RISKblCorner" xfId="12015"/>
    <cellStyle name="RISKbottomEdge" xfId="12016"/>
    <cellStyle name="RISKbrCorner" xfId="12017"/>
    <cellStyle name="RISKdarkBoxed" xfId="12018"/>
    <cellStyle name="RISKdarkShade" xfId="12019"/>
    <cellStyle name="RISKdbottomEdge" xfId="12020"/>
    <cellStyle name="RISKdrightEdge" xfId="12021"/>
    <cellStyle name="RISKdurationTime" xfId="12022"/>
    <cellStyle name="RISKinNumber" xfId="12023"/>
    <cellStyle name="RISKlandrEdge" xfId="12024"/>
    <cellStyle name="RISKleftEdge" xfId="12025"/>
    <cellStyle name="RISKlightBoxed" xfId="12026"/>
    <cellStyle name="RISKltandbEdge" xfId="12027"/>
    <cellStyle name="RISKnormBoxed" xfId="12028"/>
    <cellStyle name="RISKnormCenter" xfId="12029"/>
    <cellStyle name="RISKnormHeading" xfId="12030"/>
    <cellStyle name="RISKnormItal" xfId="12031"/>
    <cellStyle name="RISKnormLabel" xfId="12032"/>
    <cellStyle name="RISKnormShade" xfId="12033"/>
    <cellStyle name="RISKnormTitle" xfId="12034"/>
    <cellStyle name="RISKoutNumber" xfId="12035"/>
    <cellStyle name="RISKrightEdge" xfId="12036"/>
    <cellStyle name="RISKrtandbEdge" xfId="12037"/>
    <cellStyle name="RISKssTime" xfId="12038"/>
    <cellStyle name="RISKtandbEdge" xfId="12039"/>
    <cellStyle name="RISKtlandrEdge" xfId="12040"/>
    <cellStyle name="RISKtlCorner" xfId="12041"/>
    <cellStyle name="RISKtopEdge" xfId="12042"/>
    <cellStyle name="RISKtrCorner" xfId="12043"/>
    <cellStyle name="Row and Column Total" xfId="12044"/>
    <cellStyle name="Row and Column Total 2" xfId="12045"/>
    <cellStyle name="Row and Column Total 2 2" xfId="12046"/>
    <cellStyle name="Row and Column Total 2 3" xfId="12047"/>
    <cellStyle name="Row and Column Total 2 4" xfId="12048"/>
    <cellStyle name="Row and Column Total 2 5" xfId="12049"/>
    <cellStyle name="Row and Column Total 3" xfId="12050"/>
    <cellStyle name="Row and Column Total 3 2" xfId="12051"/>
    <cellStyle name="Row and Column Total 3 3" xfId="12052"/>
    <cellStyle name="Row and Column Total 3 4" xfId="12053"/>
    <cellStyle name="Row and Column Total 3 5" xfId="12054"/>
    <cellStyle name="Row Heading" xfId="12055"/>
    <cellStyle name="Row Heading (No Wrap)" xfId="12056"/>
    <cellStyle name="Row Heading (No Wrap) 2" xfId="12057"/>
    <cellStyle name="Row Heading (No Wrap) 2 2" xfId="12058"/>
    <cellStyle name="Row Heading (No Wrap) 2 3" xfId="12059"/>
    <cellStyle name="Row Heading (No Wrap) 2 4" xfId="12060"/>
    <cellStyle name="Row Heading (No Wrap) 2 5" xfId="12061"/>
    <cellStyle name="Row Heading (No Wrap) 3" xfId="12062"/>
    <cellStyle name="Row Heading (No Wrap) 3 2" xfId="12063"/>
    <cellStyle name="Row Heading (No Wrap) 3 3" xfId="12064"/>
    <cellStyle name="Row Heading (No Wrap) 3 4" xfId="12065"/>
    <cellStyle name="Row Heading (No Wrap) 3 5" xfId="12066"/>
    <cellStyle name="Row Heading (No Wrap)_BG Insulation - avg cost per measure" xfId="12067"/>
    <cellStyle name="Row Heading 2" xfId="12068"/>
    <cellStyle name="Row Heading 2 2" xfId="12069"/>
    <cellStyle name="Row Heading 2 3" xfId="12070"/>
    <cellStyle name="Row Heading 2 4" xfId="12071"/>
    <cellStyle name="Row Heading 2 5" xfId="12072"/>
    <cellStyle name="Row Heading 3" xfId="12073"/>
    <cellStyle name="Row Heading 3 2" xfId="12074"/>
    <cellStyle name="Row Heading 3 3" xfId="12075"/>
    <cellStyle name="Row Heading 3 4" xfId="12076"/>
    <cellStyle name="Row Heading 3 5" xfId="12077"/>
    <cellStyle name="Row Heading_£100mslideforLE2" xfId="12078"/>
    <cellStyle name="Row label" xfId="12079"/>
    <cellStyle name="Row label (indent)" xfId="12080"/>
    <cellStyle name="Row Total" xfId="12081"/>
    <cellStyle name="Row Total 2" xfId="12082"/>
    <cellStyle name="Row Total 2 2" xfId="12083"/>
    <cellStyle name="Row Total 2 3" xfId="12084"/>
    <cellStyle name="Row Total 2 4" xfId="12085"/>
    <cellStyle name="Row Total 2 5" xfId="12086"/>
    <cellStyle name="Row Total 3" xfId="12087"/>
    <cellStyle name="Row Total 3 2" xfId="12088"/>
    <cellStyle name="Row Total 3 3" xfId="12089"/>
    <cellStyle name="Row Total 3 4" xfId="12090"/>
    <cellStyle name="Row Total 3 5" xfId="12091"/>
    <cellStyle name="RowHeading" xfId="12092"/>
    <cellStyle name="s" xfId="12093"/>
    <cellStyle name="s_~3631480" xfId="12094"/>
    <cellStyle name="s_~3631480_BGCE Indirect opex TYP" xfId="12095"/>
    <cellStyle name="s_~3631480_Year on Year Causal" xfId="12096"/>
    <cellStyle name="s_ad3" xfId="12097"/>
    <cellStyle name="s_ad3_1" xfId="12098"/>
    <cellStyle name="s_ad3_1_BGCE Indirect opex TYP" xfId="12099"/>
    <cellStyle name="s_ad3_1_Year on Year Causal" xfId="12100"/>
    <cellStyle name="s_ad3_2" xfId="12101"/>
    <cellStyle name="s_ad3_2_BGCE Indirect opex TYP" xfId="12102"/>
    <cellStyle name="s_ad3_2_Year on Year Causal" xfId="12103"/>
    <cellStyle name="s_ad3_BGCE Indirect opex TYP" xfId="12104"/>
    <cellStyle name="s_ad3_Year on Year Causal" xfId="12105"/>
    <cellStyle name="s_ad5" xfId="12106"/>
    <cellStyle name="s_ad5_1" xfId="12107"/>
    <cellStyle name="s_ad5_1_BGCE Indirect opex TYP" xfId="12108"/>
    <cellStyle name="s_ad5_1_Year on Year Causal" xfId="12109"/>
    <cellStyle name="s_ad5_BGCE Indirect opex TYP" xfId="12110"/>
    <cellStyle name="s_ad5_Year on Year Causal" xfId="12111"/>
    <cellStyle name="s_asko1" xfId="12112"/>
    <cellStyle name="s_asko1_1" xfId="12113"/>
    <cellStyle name="s_asko1_1_BGCE Indirect opex TYP" xfId="12114"/>
    <cellStyle name="s_asko1_1_Year on Year Causal" xfId="12115"/>
    <cellStyle name="s_asko1_BGCE Indirect opex TYP" xfId="12116"/>
    <cellStyle name="s_asko1_Year on Year Causal" xfId="12117"/>
    <cellStyle name="s_Assumptions" xfId="12118"/>
    <cellStyle name="s_Assumptions_BGCE Indirect opex TYP" xfId="12119"/>
    <cellStyle name="s_Assumptions_Year on Year Causal" xfId="12120"/>
    <cellStyle name="s_B_S_Ratios _B" xfId="12121"/>
    <cellStyle name="s_B_S_Ratios _B_BGCE Indirect opex TYP" xfId="12122"/>
    <cellStyle name="s_B_S_Ratios _B_Year on Year Causal" xfId="12123"/>
    <cellStyle name="s_B_S_Ratios_T" xfId="12124"/>
    <cellStyle name="s_B_S_Ratios_T_BGCE Indirect opex TYP" xfId="12125"/>
    <cellStyle name="s_B_S_Ratios_T_Year on Year Causal" xfId="12126"/>
    <cellStyle name="s_BGCE Indirect opex TYP" xfId="12127"/>
    <cellStyle name="s_btr_2" xfId="12128"/>
    <cellStyle name="s_btr_2_1" xfId="12129"/>
    <cellStyle name="s_btr_2_1_BGCE Indirect opex TYP" xfId="12130"/>
    <cellStyle name="s_btr_2_1_Year on Year Causal" xfId="12131"/>
    <cellStyle name="s_btr_2_2" xfId="12132"/>
    <cellStyle name="s_btr_2_2_BGCE Indirect opex TYP" xfId="12133"/>
    <cellStyle name="s_btr_2_2_Year on Year Causal" xfId="12134"/>
    <cellStyle name="s_btr_2_BGCE Indirect opex TYP" xfId="12135"/>
    <cellStyle name="s_btr_2_Year on Year Causal" xfId="12136"/>
    <cellStyle name="s_btr_3" xfId="12137"/>
    <cellStyle name="s_btr_3_1" xfId="12138"/>
    <cellStyle name="s_btr_3_1_BGCE Indirect opex TYP" xfId="12139"/>
    <cellStyle name="s_btr_3_1_Year on Year Causal" xfId="12140"/>
    <cellStyle name="s_btr_3_BGCE Indirect opex TYP" xfId="12141"/>
    <cellStyle name="s_btr_3_Year on Year Causal" xfId="12142"/>
    <cellStyle name="s_dccmod1" xfId="12143"/>
    <cellStyle name="s_dccmod1_1" xfId="12144"/>
    <cellStyle name="s_dccmod1_1_BGCE Indirect opex TYP" xfId="12145"/>
    <cellStyle name="s_dccmod1_1_Year on Year Causal" xfId="12146"/>
    <cellStyle name="s_dccmod1_2" xfId="12147"/>
    <cellStyle name="s_dccmod1_2_BGCE Indirect opex TYP" xfId="12148"/>
    <cellStyle name="s_dccmod1_2_Year on Year Causal" xfId="12149"/>
    <cellStyle name="s_dccmod1_BGCE Indirect opex TYP" xfId="12150"/>
    <cellStyle name="s_dccmod1_Year on Year Causal" xfId="12151"/>
    <cellStyle name="s_DCFLBO Code" xfId="12152"/>
    <cellStyle name="s_DCFLBO Code_1" xfId="12153"/>
    <cellStyle name="s_DCFLBO Code_1_BGCE Indirect opex TYP" xfId="12154"/>
    <cellStyle name="s_DCFLBO Code_1_Year on Year Causal" xfId="12155"/>
    <cellStyle name="s_DCFLBO Code_BGCE Indirect opex TYP" xfId="12156"/>
    <cellStyle name="s_DCFLBO Code_Year on Year Causal" xfId="12157"/>
    <cellStyle name="s_Dilution" xfId="12158"/>
    <cellStyle name="s_Dilution_BGCE Indirect opex TYP" xfId="12159"/>
    <cellStyle name="s_Dilution_Year on Year Causal" xfId="12160"/>
    <cellStyle name="s_Financials_B" xfId="12161"/>
    <cellStyle name="s_Financials_B_BGCE Indirect opex TYP" xfId="12162"/>
    <cellStyle name="s_Financials_B_Year on Year Causal" xfId="12163"/>
    <cellStyle name="s_Financials_T" xfId="12164"/>
    <cellStyle name="s_Financials_T_BGCE Indirect opex TYP" xfId="12165"/>
    <cellStyle name="s_Financials_T_Year on Year Causal" xfId="12166"/>
    <cellStyle name="s_Grouse+Pelican" xfId="12167"/>
    <cellStyle name="s_Grouse+Pelican 2" xfId="12168"/>
    <cellStyle name="s_LBO" xfId="12169"/>
    <cellStyle name="s_LBO_1" xfId="12170"/>
    <cellStyle name="s_LBO_1_BGCE Indirect opex TYP" xfId="12171"/>
    <cellStyle name="s_LBO_1_Year on Year Causal" xfId="12172"/>
    <cellStyle name="s_LBO_2" xfId="12173"/>
    <cellStyle name="s_LBO_2_BGCE Indirect opex TYP" xfId="12174"/>
    <cellStyle name="s_LBO_2_Year on Year Causal" xfId="12175"/>
    <cellStyle name="s_LBO_BGCE Indirect opex TYP" xfId="12176"/>
    <cellStyle name="s_LBO_Year on Year Causal" xfId="12177"/>
    <cellStyle name="s_lbo1" xfId="12178"/>
    <cellStyle name="s_lbo1_1" xfId="12179"/>
    <cellStyle name="s_lbo1_1_BGCE Indirect opex TYP" xfId="12180"/>
    <cellStyle name="s_lbo1_1_Year on Year Causal" xfId="12181"/>
    <cellStyle name="s_lbo1_2" xfId="12182"/>
    <cellStyle name="s_lbo1_2_BGCE Indirect opex TYP" xfId="12183"/>
    <cellStyle name="s_lbo1_2_Year on Year Causal" xfId="12184"/>
    <cellStyle name="s_lbo1_BGCE Indirect opex TYP" xfId="12185"/>
    <cellStyle name="s_lbo1_Year on Year Causal" xfId="12186"/>
    <cellStyle name="s_lbo3" xfId="12187"/>
    <cellStyle name="s_lbo3_1" xfId="12188"/>
    <cellStyle name="s_lbo3_1_BGCE Indirect opex TYP" xfId="12189"/>
    <cellStyle name="s_lbo3_1_Year on Year Causal" xfId="12190"/>
    <cellStyle name="s_lbo3_BGCE Indirect opex TYP" xfId="12191"/>
    <cellStyle name="s_lbo3_Year on Year Causal" xfId="12192"/>
    <cellStyle name="s_LBO5" xfId="12193"/>
    <cellStyle name="s_LBO5_1" xfId="12194"/>
    <cellStyle name="s_LBO5_1_BGCE Indirect opex TYP" xfId="12195"/>
    <cellStyle name="s_LBO5_1_Year on Year Causal" xfId="12196"/>
    <cellStyle name="s_LBO5_BGCE Indirect opex TYP" xfId="12197"/>
    <cellStyle name="s_LBO5_Year on Year Causal" xfId="12198"/>
    <cellStyle name="s_Matrix_B" xfId="12199"/>
    <cellStyle name="s_Matrix_B_BGCE Indirect opex TYP" xfId="12200"/>
    <cellStyle name="s_Matrix_B_Year on Year Causal" xfId="12201"/>
    <cellStyle name="s_Matrix_T" xfId="12202"/>
    <cellStyle name="s_Matrix_T_BGCE Indirect opex TYP" xfId="12203"/>
    <cellStyle name="s_Matrix_T_Year on Year Causal" xfId="12204"/>
    <cellStyle name="s_Merger" xfId="12205"/>
    <cellStyle name="s_Merger_BGCE Indirect opex TYP" xfId="12206"/>
    <cellStyle name="s_Merger_Year on Year Causal" xfId="12207"/>
    <cellStyle name="s_model1" xfId="12208"/>
    <cellStyle name="s_model1_1" xfId="12209"/>
    <cellStyle name="s_model1_1_BGCE Indirect opex TYP" xfId="12210"/>
    <cellStyle name="s_model1_1_Year on Year Causal" xfId="12211"/>
    <cellStyle name="s_model1_2" xfId="12212"/>
    <cellStyle name="s_model1_2_BGCE Indirect opex TYP" xfId="12213"/>
    <cellStyle name="s_model1_2_Year on Year Causal" xfId="12214"/>
    <cellStyle name="s_model1_BGCE Indirect opex TYP" xfId="12215"/>
    <cellStyle name="s_model1_Year on Year Causal" xfId="12216"/>
    <cellStyle name="s_model19" xfId="12217"/>
    <cellStyle name="s_model19_1" xfId="12218"/>
    <cellStyle name="s_model19_1_BGCE Indirect opex TYP" xfId="12219"/>
    <cellStyle name="s_model19_1_Year on Year Causal" xfId="12220"/>
    <cellStyle name="s_model19_BGCE Indirect opex TYP" xfId="12221"/>
    <cellStyle name="s_model19_Year on Year Causal" xfId="12222"/>
    <cellStyle name="s_model2" xfId="12223"/>
    <cellStyle name="s_model2_BGCE Indirect opex TYP" xfId="12224"/>
    <cellStyle name="s_model2_Year on Year Causal" xfId="12225"/>
    <cellStyle name="s_model6" xfId="12226"/>
    <cellStyle name="s_model6_1" xfId="12227"/>
    <cellStyle name="s_model6_1_BGCE Indirect opex TYP" xfId="12228"/>
    <cellStyle name="s_model6_1_Year on Year Causal" xfId="12229"/>
    <cellStyle name="s_model6_2" xfId="12230"/>
    <cellStyle name="s_model6_2_BGCE Indirect opex TYP" xfId="12231"/>
    <cellStyle name="s_model6_2_Year on Year Causal" xfId="12232"/>
    <cellStyle name="s_model6_BGCE Indirect opex TYP" xfId="12233"/>
    <cellStyle name="s_model6_Year on Year Causal" xfId="12234"/>
    <cellStyle name="s_P_L_Ratios" xfId="12235"/>
    <cellStyle name="s_P_L_Ratios_B" xfId="12236"/>
    <cellStyle name="s_P_L_Ratios_B_BGCE Indirect opex TYP" xfId="12237"/>
    <cellStyle name="s_P_L_Ratios_B_Year on Year Causal" xfId="12238"/>
    <cellStyle name="s_P_L_Ratios_BGCE Indirect opex TYP" xfId="12239"/>
    <cellStyle name="s_P_L_Ratios_Year on Year Causal" xfId="12240"/>
    <cellStyle name="s_PPX - BFP 250402 v1" xfId="12241"/>
    <cellStyle name="s_PPX - BFP 250402 v1_BGCE Indirect opex TYP" xfId="12242"/>
    <cellStyle name="s_PPX - BFP 250402 v1_Year on Year Causal" xfId="12243"/>
    <cellStyle name="s_RSG-VE accdilV2" xfId="12244"/>
    <cellStyle name="s_RSG-VE accdilV2_BGCE Indirect opex TYP" xfId="12245"/>
    <cellStyle name="s_RSG-VE accdilV2_Year on Year Causal" xfId="12246"/>
    <cellStyle name="s_S_By_S" xfId="12247"/>
    <cellStyle name="s_S_By_S_BGCE Indirect opex TYP" xfId="12248"/>
    <cellStyle name="s_S_By_S_Year on Year Causal" xfId="12249"/>
    <cellStyle name="s_saft_1" xfId="12250"/>
    <cellStyle name="s_saft_1_1" xfId="12251"/>
    <cellStyle name="s_saft_1_1_BGCE Indirect opex TYP" xfId="12252"/>
    <cellStyle name="s_saft_1_1_Year on Year Causal" xfId="12253"/>
    <cellStyle name="s_saft_1_2" xfId="12254"/>
    <cellStyle name="s_saft_1_2_BGCE Indirect opex TYP" xfId="12255"/>
    <cellStyle name="s_saft_1_2_Year on Year Causal" xfId="12256"/>
    <cellStyle name="s_saft_1_BGCE Indirect opex TYP" xfId="12257"/>
    <cellStyle name="s_saft_1_Year on Year Causal" xfId="12258"/>
    <cellStyle name="s_Sheet5" xfId="12259"/>
    <cellStyle name="s_Sheet5_BGCE Indirect opex TYP" xfId="12260"/>
    <cellStyle name="s_Sheet5_Year on Year Causal" xfId="12261"/>
    <cellStyle name="s_SOTP 18 Feb 04 2" xfId="12262"/>
    <cellStyle name="s_SOTP 18 Feb 04 2_BGCE Indirect opex TYP" xfId="12263"/>
    <cellStyle name="s_SOTP 18 Feb 04 2_Year on Year Causal" xfId="12264"/>
    <cellStyle name="s_Valuation " xfId="12265"/>
    <cellStyle name="s_Valuation _BGCE Indirect opex TYP" xfId="12266"/>
    <cellStyle name="s_Valuation _Cole - Track 1 £1,645m tracking" xfId="12267"/>
    <cellStyle name="s_Valuation _Year on Year Causal" xfId="12268"/>
    <cellStyle name="s_Wool_01_07_12_1999" xfId="12269"/>
    <cellStyle name="s_Wool_01_07_12_1999_1" xfId="12270"/>
    <cellStyle name="s_Wool_01_07_12_1999_1_BGCE Indirect opex TYP" xfId="12271"/>
    <cellStyle name="s_Wool_01_07_12_1999_1_Year on Year Causal" xfId="12272"/>
    <cellStyle name="s_Wool_01_07_12_1999_2" xfId="12273"/>
    <cellStyle name="s_Wool_01_07_12_1999_2_BGCE Indirect opex TYP" xfId="12274"/>
    <cellStyle name="s_Wool_01_07_12_1999_2_Year on Year Causal" xfId="12275"/>
    <cellStyle name="s_Wool_01_07_12_1999_BGCE Indirect opex TYP" xfId="12276"/>
    <cellStyle name="s_Wool_01_07_12_1999_Year on Year Causal" xfId="12277"/>
    <cellStyle name="s_Wool_09_01_2000_02" xfId="12278"/>
    <cellStyle name="s_Wool_09_01_2000_02_1" xfId="12279"/>
    <cellStyle name="s_Wool_09_01_2000_02_1_BGCE Indirect opex TYP" xfId="12280"/>
    <cellStyle name="s_Wool_09_01_2000_02_1_Year on Year Causal" xfId="12281"/>
    <cellStyle name="s_Wool_09_01_2000_02_BGCE Indirect opex TYP" xfId="12282"/>
    <cellStyle name="s_Wool_09_01_2000_02_Year on Year Causal" xfId="12283"/>
    <cellStyle name="s_Wool_14_12_1999_2" xfId="12284"/>
    <cellStyle name="s_Wool_14_12_1999_2_1" xfId="12285"/>
    <cellStyle name="s_Wool_14_12_1999_2_1_BGCE Indirect opex TYP" xfId="12286"/>
    <cellStyle name="s_Wool_14_12_1999_2_1_Year on Year Causal" xfId="12287"/>
    <cellStyle name="s_Wool_14_12_1999_2_2" xfId="12288"/>
    <cellStyle name="s_Wool_14_12_1999_2_2_BGCE Indirect opex TYP" xfId="12289"/>
    <cellStyle name="s_Wool_14_12_1999_2_2_Year on Year Causal" xfId="12290"/>
    <cellStyle name="s_Wool_14_12_1999_2_BGCE Indirect opex TYP" xfId="12291"/>
    <cellStyle name="s_Wool_14_12_1999_2_Year on Year Causal" xfId="12292"/>
    <cellStyle name="s_Year on Year Causal" xfId="12293"/>
    <cellStyle name="Salida" xfId="12294"/>
    <cellStyle name="Salida 2" xfId="12295"/>
    <cellStyle name="SAPBEXaggData" xfId="12296"/>
    <cellStyle name="SAPBEXaggData 2" xfId="12297"/>
    <cellStyle name="SAPBEXaggData 3" xfId="12298"/>
    <cellStyle name="SAPBEXaggData 4" xfId="12299"/>
    <cellStyle name="SAPBEXaggData 5" xfId="12300"/>
    <cellStyle name="SAPBEXaggData 6" xfId="12301"/>
    <cellStyle name="SAPBEXaggData 7" xfId="12302"/>
    <cellStyle name="SAPBEXaggData_0311 CERT v1" xfId="12303"/>
    <cellStyle name="SAPBEXaggDataEmph" xfId="12304"/>
    <cellStyle name="SAPBEXaggDataEmph 2" xfId="12305"/>
    <cellStyle name="SAPBEXaggDataEmph 3" xfId="12306"/>
    <cellStyle name="SAPBEXaggDataEmph_2011 LE3 PKB Schedule" xfId="12307"/>
    <cellStyle name="SAPBEXaggItem" xfId="12308"/>
    <cellStyle name="SAPBEXaggItem 2" xfId="12309"/>
    <cellStyle name="SAPBEXaggItem 3" xfId="12310"/>
    <cellStyle name="SAPBEXaggItem 4" xfId="12311"/>
    <cellStyle name="SAPBEXaggItem 5" xfId="12312"/>
    <cellStyle name="SAPBEXaggItem 6" xfId="12313"/>
    <cellStyle name="SAPBEXaggItem 7" xfId="12314"/>
    <cellStyle name="SAPBEXaggItem_0311 CERT v1" xfId="12315"/>
    <cellStyle name="SAPBEXaggItemX" xfId="12316"/>
    <cellStyle name="SAPBEXaggItemX 2" xfId="12317"/>
    <cellStyle name="SAPBEXaggItemX 3" xfId="12318"/>
    <cellStyle name="SAPBEXaggItemX 4" xfId="12319"/>
    <cellStyle name="SAPBEXaggItemX 5" xfId="12320"/>
    <cellStyle name="SAPBEXaggItemX 6" xfId="12321"/>
    <cellStyle name="SAPBEXaggItemX 7" xfId="12322"/>
    <cellStyle name="SAPBEXaggItemX_0311 CERT v1" xfId="12323"/>
    <cellStyle name="SAPBEXchaText" xfId="12324"/>
    <cellStyle name="SAPBEXchaText 2" xfId="12325"/>
    <cellStyle name="SAPBEXchaText 3" xfId="12326"/>
    <cellStyle name="SAPBEXchaText 4" xfId="12327"/>
    <cellStyle name="SAPBEXchaText 5" xfId="12328"/>
    <cellStyle name="SAPBEXchaText 6" xfId="12329"/>
    <cellStyle name="SAPBEXchaText 7" xfId="12330"/>
    <cellStyle name="SAPBEXchaText 8" xfId="12331"/>
    <cellStyle name="SAPBEXchaText 9" xfId="12332"/>
    <cellStyle name="SAPBEXchaText_0311 CERT v1" xfId="12333"/>
    <cellStyle name="SAPBEXexcBad7" xfId="12334"/>
    <cellStyle name="SAPBEXexcBad7 2" xfId="12335"/>
    <cellStyle name="SAPBEXexcBad7 3" xfId="12336"/>
    <cellStyle name="SAPBEXexcBad7 4" xfId="12337"/>
    <cellStyle name="SAPBEXexcBad7 5" xfId="12338"/>
    <cellStyle name="SAPBEXexcBad7 6" xfId="12339"/>
    <cellStyle name="SAPBEXexcBad7 7" xfId="12340"/>
    <cellStyle name="SAPBEXexcBad7_0311 CERT v1" xfId="12341"/>
    <cellStyle name="SAPBEXexcBad8" xfId="12342"/>
    <cellStyle name="SAPBEXexcBad8 2" xfId="12343"/>
    <cellStyle name="SAPBEXexcBad8 3" xfId="12344"/>
    <cellStyle name="SAPBEXexcBad8 4" xfId="12345"/>
    <cellStyle name="SAPBEXexcBad8 5" xfId="12346"/>
    <cellStyle name="SAPBEXexcBad8 6" xfId="12347"/>
    <cellStyle name="SAPBEXexcBad8 7" xfId="12348"/>
    <cellStyle name="SAPBEXexcBad8_0311 CERT v1" xfId="12349"/>
    <cellStyle name="SAPBEXexcBad9" xfId="12350"/>
    <cellStyle name="SAPBEXexcBad9 2" xfId="12351"/>
    <cellStyle name="SAPBEXexcBad9 3" xfId="12352"/>
    <cellStyle name="SAPBEXexcBad9 4" xfId="12353"/>
    <cellStyle name="SAPBEXexcBad9 5" xfId="12354"/>
    <cellStyle name="SAPBEXexcBad9 6" xfId="12355"/>
    <cellStyle name="SAPBEXexcBad9 7" xfId="12356"/>
    <cellStyle name="SAPBEXexcBad9_0311 CERT v1" xfId="12357"/>
    <cellStyle name="SAPBEXexcCritical4" xfId="12358"/>
    <cellStyle name="SAPBEXexcCritical4 2" xfId="12359"/>
    <cellStyle name="SAPBEXexcCritical4 3" xfId="12360"/>
    <cellStyle name="SAPBEXexcCritical4 4" xfId="12361"/>
    <cellStyle name="SAPBEXexcCritical4 5" xfId="12362"/>
    <cellStyle name="SAPBEXexcCritical4 6" xfId="12363"/>
    <cellStyle name="SAPBEXexcCritical4 7" xfId="12364"/>
    <cellStyle name="SAPBEXexcCritical4_0311 CERT v1" xfId="12365"/>
    <cellStyle name="SAPBEXexcCritical5" xfId="12366"/>
    <cellStyle name="SAPBEXexcCritical5 2" xfId="12367"/>
    <cellStyle name="SAPBEXexcCritical5 3" xfId="12368"/>
    <cellStyle name="SAPBEXexcCritical5 4" xfId="12369"/>
    <cellStyle name="SAPBEXexcCritical5 5" xfId="12370"/>
    <cellStyle name="SAPBEXexcCritical5 6" xfId="12371"/>
    <cellStyle name="SAPBEXexcCritical5 7" xfId="12372"/>
    <cellStyle name="SAPBEXexcCritical5_0311 CERT v1" xfId="12373"/>
    <cellStyle name="SAPBEXexcCritical6" xfId="12374"/>
    <cellStyle name="SAPBEXexcCritical6 2" xfId="12375"/>
    <cellStyle name="SAPBEXexcCritical6 3" xfId="12376"/>
    <cellStyle name="SAPBEXexcCritical6 4" xfId="12377"/>
    <cellStyle name="SAPBEXexcCritical6 5" xfId="12378"/>
    <cellStyle name="SAPBEXexcCritical6 6" xfId="12379"/>
    <cellStyle name="SAPBEXexcCritical6 7" xfId="12380"/>
    <cellStyle name="SAPBEXexcCritical6_0311 CERT v1" xfId="12381"/>
    <cellStyle name="SAPBEXexcGood1" xfId="12382"/>
    <cellStyle name="SAPBEXexcGood1 2" xfId="12383"/>
    <cellStyle name="SAPBEXexcGood1 3" xfId="12384"/>
    <cellStyle name="SAPBEXexcGood1 4" xfId="12385"/>
    <cellStyle name="SAPBEXexcGood1 5" xfId="12386"/>
    <cellStyle name="SAPBEXexcGood1 6" xfId="12387"/>
    <cellStyle name="SAPBEXexcGood1 7" xfId="12388"/>
    <cellStyle name="SAPBEXexcGood1_0311 CERT v1" xfId="12389"/>
    <cellStyle name="SAPBEXexcGood2" xfId="12390"/>
    <cellStyle name="SAPBEXexcGood2 2" xfId="12391"/>
    <cellStyle name="SAPBEXexcGood2 3" xfId="12392"/>
    <cellStyle name="SAPBEXexcGood2 4" xfId="12393"/>
    <cellStyle name="SAPBEXexcGood2 5" xfId="12394"/>
    <cellStyle name="SAPBEXexcGood2 6" xfId="12395"/>
    <cellStyle name="SAPBEXexcGood2 7" xfId="12396"/>
    <cellStyle name="SAPBEXexcGood2_0311 CERT v1" xfId="12397"/>
    <cellStyle name="SAPBEXexcGood3" xfId="12398"/>
    <cellStyle name="SAPBEXexcGood3 2" xfId="12399"/>
    <cellStyle name="SAPBEXexcGood3 3" xfId="12400"/>
    <cellStyle name="SAPBEXexcGood3 4" xfId="12401"/>
    <cellStyle name="SAPBEXexcGood3 5" xfId="12402"/>
    <cellStyle name="SAPBEXexcGood3 6" xfId="12403"/>
    <cellStyle name="SAPBEXexcGood3 7" xfId="12404"/>
    <cellStyle name="SAPBEXexcGood3_0311 CERT v1" xfId="12405"/>
    <cellStyle name="SAPBEXfilterDrill" xfId="12406"/>
    <cellStyle name="SAPBEXfilterDrill 2" xfId="12407"/>
    <cellStyle name="SAPBEXfilterDrill 3" xfId="12408"/>
    <cellStyle name="SAPBEXfilterDrill_2011 LE3 PKB Schedule" xfId="12409"/>
    <cellStyle name="SAPBEXfilterItem" xfId="12410"/>
    <cellStyle name="SAPBEXfilterItem 2" xfId="12411"/>
    <cellStyle name="SAPBEXfilterItem 3" xfId="12412"/>
    <cellStyle name="SAPBEXfilterItem 4" xfId="12413"/>
    <cellStyle name="SAPBEXfilterItem 5" xfId="12414"/>
    <cellStyle name="SAPBEXfilterItem 6" xfId="12415"/>
    <cellStyle name="SAPBEXfilterItem 7" xfId="12416"/>
    <cellStyle name="SAPBEXfilterItem_0311 CERT v1" xfId="12417"/>
    <cellStyle name="SAPBEXfilterText" xfId="12418"/>
    <cellStyle name="SAPBEXfilterText 2" xfId="12419"/>
    <cellStyle name="SAPBEXfilterText 2 2" xfId="12420"/>
    <cellStyle name="SAPBEXfilterText 2 3" xfId="12421"/>
    <cellStyle name="SAPBEXfilterText 2 4" xfId="12422"/>
    <cellStyle name="SAPBEXfilterText 2 5" xfId="12423"/>
    <cellStyle name="SAPBEXfilterText 3" xfId="12424"/>
    <cellStyle name="SAPBEXfilterText 3 2" xfId="12425"/>
    <cellStyle name="SAPBEXfilterText 3 3" xfId="12426"/>
    <cellStyle name="SAPBEXfilterText 3 4" xfId="12427"/>
    <cellStyle name="SAPBEXfilterText 3 5" xfId="12428"/>
    <cellStyle name="SAPBEXfilterText_BG Insulation - avg cost per measure" xfId="12429"/>
    <cellStyle name="SAPBEXformats" xfId="12430"/>
    <cellStyle name="SAPBEXformats 2" xfId="12431"/>
    <cellStyle name="SAPBEXformats 3" xfId="12432"/>
    <cellStyle name="SAPBEXformats 4" xfId="12433"/>
    <cellStyle name="SAPBEXformats 5" xfId="12434"/>
    <cellStyle name="SAPBEXformats 6" xfId="12435"/>
    <cellStyle name="SAPBEXformats 7" xfId="12436"/>
    <cellStyle name="SAPBEXformats 8" xfId="12437"/>
    <cellStyle name="SAPBEXformats 9" xfId="12438"/>
    <cellStyle name="SAPBEXformats_0311 CERT v1" xfId="12439"/>
    <cellStyle name="SAPBEXheaderItem" xfId="12440"/>
    <cellStyle name="SAPBEXheaderItem 2" xfId="12441"/>
    <cellStyle name="SAPBEXheaderItem 2 2" xfId="12442"/>
    <cellStyle name="SAPBEXheaderItem 2 3" xfId="12443"/>
    <cellStyle name="SAPBEXheaderItem 2 4" xfId="12444"/>
    <cellStyle name="SAPBEXheaderItem 2 5" xfId="12445"/>
    <cellStyle name="SAPBEXheaderItem 3" xfId="12446"/>
    <cellStyle name="SAPBEXheaderItem 3 2" xfId="12447"/>
    <cellStyle name="SAPBEXheaderItem 3 3" xfId="12448"/>
    <cellStyle name="SAPBEXheaderItem 3 4" xfId="12449"/>
    <cellStyle name="SAPBEXheaderItem 3 5" xfId="12450"/>
    <cellStyle name="SAPBEXheaderItem 4" xfId="12451"/>
    <cellStyle name="SAPBEXheaderItem 5" xfId="12452"/>
    <cellStyle name="SAPBEXheaderItem_2011 LE3 PKB Schedule" xfId="12453"/>
    <cellStyle name="SAPBEXheaderText" xfId="12454"/>
    <cellStyle name="SAPBEXheaderText 2" xfId="12455"/>
    <cellStyle name="SAPBEXheaderText 2 2" xfId="12456"/>
    <cellStyle name="SAPBEXheaderText 2 3" xfId="12457"/>
    <cellStyle name="SAPBEXheaderText 2 4" xfId="12458"/>
    <cellStyle name="SAPBEXheaderText 2 5" xfId="12459"/>
    <cellStyle name="SAPBEXheaderText 3" xfId="12460"/>
    <cellStyle name="SAPBEXheaderText 3 2" xfId="12461"/>
    <cellStyle name="SAPBEXheaderText 3 3" xfId="12462"/>
    <cellStyle name="SAPBEXheaderText 3 4" xfId="12463"/>
    <cellStyle name="SAPBEXheaderText 3 5" xfId="12464"/>
    <cellStyle name="SAPBEXheaderText 4" xfId="12465"/>
    <cellStyle name="SAPBEXheaderText 5" xfId="12466"/>
    <cellStyle name="SAPBEXheaderText_2011 LE3 PKB Schedule" xfId="12467"/>
    <cellStyle name="SAPBEXHLevel0" xfId="12468"/>
    <cellStyle name="SAPBEXHLevel0 2" xfId="12469"/>
    <cellStyle name="SAPBEXHLevel0 3" xfId="12470"/>
    <cellStyle name="SAPBEXHLevel0 4" xfId="12471"/>
    <cellStyle name="SAPBEXHLevel0 5" xfId="12472"/>
    <cellStyle name="SAPBEXHLevel0 6" xfId="12473"/>
    <cellStyle name="SAPBEXHLevel0 7" xfId="12474"/>
    <cellStyle name="SAPBEXHLevel0 8" xfId="12475"/>
    <cellStyle name="SAPBEXHLevel0 9" xfId="12476"/>
    <cellStyle name="SAPBEXHLevel0_0311 CERT v1" xfId="12477"/>
    <cellStyle name="SAPBEXHLevel0X" xfId="12478"/>
    <cellStyle name="SAPBEXHLevel0X 2" xfId="12479"/>
    <cellStyle name="SAPBEXHLevel0X 3" xfId="12480"/>
    <cellStyle name="SAPBEXHLevel0X 4" xfId="12481"/>
    <cellStyle name="SAPBEXHLevel0X 5" xfId="12482"/>
    <cellStyle name="SAPBEXHLevel0X 6" xfId="12483"/>
    <cellStyle name="SAPBEXHLevel0X 7" xfId="12484"/>
    <cellStyle name="SAPBEXHLevel0X 8" xfId="12485"/>
    <cellStyle name="SAPBEXHLevel0X 9" xfId="12486"/>
    <cellStyle name="SAPBEXHLevel0X_0311 CERT v1" xfId="12487"/>
    <cellStyle name="SAPBEXHLevel1" xfId="12488"/>
    <cellStyle name="SAPBEXHLevel1 2" xfId="12489"/>
    <cellStyle name="SAPBEXHLevel1 3" xfId="12490"/>
    <cellStyle name="SAPBEXHLevel1 4" xfId="12491"/>
    <cellStyle name="SAPBEXHLevel1 5" xfId="12492"/>
    <cellStyle name="SAPBEXHLevel1 6" xfId="12493"/>
    <cellStyle name="SAPBEXHLevel1 7" xfId="12494"/>
    <cellStyle name="SAPBEXHLevel1 8" xfId="12495"/>
    <cellStyle name="SAPBEXHLevel1 9" xfId="12496"/>
    <cellStyle name="SAPBEXHLevel1_0311 CERT v1" xfId="12497"/>
    <cellStyle name="SAPBEXHLevel1X" xfId="12498"/>
    <cellStyle name="SAPBEXHLevel1X 2" xfId="12499"/>
    <cellStyle name="SAPBEXHLevel1X 3" xfId="12500"/>
    <cellStyle name="SAPBEXHLevel1X 4" xfId="12501"/>
    <cellStyle name="SAPBEXHLevel1X 5" xfId="12502"/>
    <cellStyle name="SAPBEXHLevel1X 6" xfId="12503"/>
    <cellStyle name="SAPBEXHLevel1X 7" xfId="12504"/>
    <cellStyle name="SAPBEXHLevel1X 8" xfId="12505"/>
    <cellStyle name="SAPBEXHLevel1X 9" xfId="12506"/>
    <cellStyle name="SAPBEXHLevel1X_0311 CERT v1" xfId="12507"/>
    <cellStyle name="SAPBEXHLevel2" xfId="12508"/>
    <cellStyle name="SAPBEXHLevel2 2" xfId="12509"/>
    <cellStyle name="SAPBEXHLevel2 3" xfId="12510"/>
    <cellStyle name="SAPBEXHLevel2 4" xfId="12511"/>
    <cellStyle name="SAPBEXHLevel2 5" xfId="12512"/>
    <cellStyle name="SAPBEXHLevel2 6" xfId="12513"/>
    <cellStyle name="SAPBEXHLevel2 7" xfId="12514"/>
    <cellStyle name="SAPBEXHLevel2 8" xfId="12515"/>
    <cellStyle name="SAPBEXHLevel2 9" xfId="12516"/>
    <cellStyle name="SAPBEXHLevel2_0311 CERT v1" xfId="12517"/>
    <cellStyle name="SAPBEXHLevel2X" xfId="12518"/>
    <cellStyle name="SAPBEXHLevel2X 2" xfId="12519"/>
    <cellStyle name="SAPBEXHLevel2X 3" xfId="12520"/>
    <cellStyle name="SAPBEXHLevel2X 4" xfId="12521"/>
    <cellStyle name="SAPBEXHLevel2X 5" xfId="12522"/>
    <cellStyle name="SAPBEXHLevel2X 6" xfId="12523"/>
    <cellStyle name="SAPBEXHLevel2X 7" xfId="12524"/>
    <cellStyle name="SAPBEXHLevel2X 8" xfId="12525"/>
    <cellStyle name="SAPBEXHLevel2X 9" xfId="12526"/>
    <cellStyle name="SAPBEXHLevel2X_0311 CERT v1" xfId="12527"/>
    <cellStyle name="SAPBEXHLevel3" xfId="12528"/>
    <cellStyle name="SAPBEXHLevel3 2" xfId="12529"/>
    <cellStyle name="SAPBEXHLevel3 3" xfId="12530"/>
    <cellStyle name="SAPBEXHLevel3 4" xfId="12531"/>
    <cellStyle name="SAPBEXHLevel3 5" xfId="12532"/>
    <cellStyle name="SAPBEXHLevel3 6" xfId="12533"/>
    <cellStyle name="SAPBEXHLevel3 7" xfId="12534"/>
    <cellStyle name="SAPBEXHLevel3 8" xfId="12535"/>
    <cellStyle name="SAPBEXHLevel3 9" xfId="12536"/>
    <cellStyle name="SAPBEXHLevel3_0311 CERT v1" xfId="12537"/>
    <cellStyle name="SAPBEXHLevel3X" xfId="12538"/>
    <cellStyle name="SAPBEXHLevel3X 2" xfId="12539"/>
    <cellStyle name="SAPBEXHLevel3X 3" xfId="12540"/>
    <cellStyle name="SAPBEXHLevel3X 4" xfId="12541"/>
    <cellStyle name="SAPBEXHLevel3X 5" xfId="12542"/>
    <cellStyle name="SAPBEXHLevel3X 6" xfId="12543"/>
    <cellStyle name="SAPBEXHLevel3X 7" xfId="12544"/>
    <cellStyle name="SAPBEXHLevel3X 8" xfId="12545"/>
    <cellStyle name="SAPBEXHLevel3X 9" xfId="12546"/>
    <cellStyle name="SAPBEXHLevel3X_0311 CERT v1" xfId="12547"/>
    <cellStyle name="SAPBEXinputData" xfId="12548"/>
    <cellStyle name="SAPBEXinputData 2" xfId="12549"/>
    <cellStyle name="SAPBEXresData" xfId="12550"/>
    <cellStyle name="SAPBEXresData 2" xfId="12551"/>
    <cellStyle name="SAPBEXresData 3" xfId="12552"/>
    <cellStyle name="SAPBEXresData 4" xfId="12553"/>
    <cellStyle name="SAPBEXresData 5" xfId="12554"/>
    <cellStyle name="SAPBEXresData 6" xfId="12555"/>
    <cellStyle name="SAPBEXresData 7" xfId="12556"/>
    <cellStyle name="SAPBEXresData_0311 CERT v1" xfId="12557"/>
    <cellStyle name="SAPBEXresDataEmph" xfId="12558"/>
    <cellStyle name="SAPBEXresDataEmph 2" xfId="12559"/>
    <cellStyle name="SAPBEXresDataEmph 3" xfId="12560"/>
    <cellStyle name="SAPBEXresDataEmph_2011 LE3 PKB Schedule" xfId="12561"/>
    <cellStyle name="SAPBEXresItem" xfId="12562"/>
    <cellStyle name="SAPBEXresItem 2" xfId="12563"/>
    <cellStyle name="SAPBEXresItem 3" xfId="12564"/>
    <cellStyle name="SAPBEXresItem 4" xfId="12565"/>
    <cellStyle name="SAPBEXresItem 5" xfId="12566"/>
    <cellStyle name="SAPBEXresItem 6" xfId="12567"/>
    <cellStyle name="SAPBEXresItem 7" xfId="12568"/>
    <cellStyle name="SAPBEXresItem_0311 CERT v1" xfId="12569"/>
    <cellStyle name="SAPBEXresItemX" xfId="12570"/>
    <cellStyle name="SAPBEXresItemX 2" xfId="12571"/>
    <cellStyle name="SAPBEXresItemX 3" xfId="12572"/>
    <cellStyle name="SAPBEXresItemX 4" xfId="12573"/>
    <cellStyle name="SAPBEXresItemX 5" xfId="12574"/>
    <cellStyle name="SAPBEXresItemX 6" xfId="12575"/>
    <cellStyle name="SAPBEXresItemX 7" xfId="12576"/>
    <cellStyle name="SAPBEXresItemX_0311 CERT v1" xfId="12577"/>
    <cellStyle name="SAPBEXstdData" xfId="12578"/>
    <cellStyle name="SAPBEXstdData 2" xfId="12579"/>
    <cellStyle name="SAPBEXstdData 3" xfId="12580"/>
    <cellStyle name="SAPBEXstdData 4" xfId="12581"/>
    <cellStyle name="SAPBEXstdData 5" xfId="12582"/>
    <cellStyle name="SAPBEXstdData 6" xfId="12583"/>
    <cellStyle name="SAPBEXstdData 7" xfId="12584"/>
    <cellStyle name="SAPBEXstdData_0311 CERT v1" xfId="12585"/>
    <cellStyle name="SAPBEXstdDataEmph" xfId="12586"/>
    <cellStyle name="SAPBEXstdDataEmph 2" xfId="12587"/>
    <cellStyle name="SAPBEXstdDataEmph 3" xfId="12588"/>
    <cellStyle name="SAPBEXstdDataEmph_2011 LE3 PKB Schedule" xfId="12589"/>
    <cellStyle name="SAPBEXstdItem" xfId="12590"/>
    <cellStyle name="SAPBEXstdItem 2" xfId="12591"/>
    <cellStyle name="SAPBEXstdItem 3" xfId="12592"/>
    <cellStyle name="SAPBEXstdItem 4" xfId="12593"/>
    <cellStyle name="SAPBEXstdItem 5" xfId="12594"/>
    <cellStyle name="SAPBEXstdItem 6" xfId="12595"/>
    <cellStyle name="SAPBEXstdItem 7" xfId="12596"/>
    <cellStyle name="SAPBEXstdItem 8" xfId="12597"/>
    <cellStyle name="SAPBEXstdItem 9" xfId="12598"/>
    <cellStyle name="SAPBEXstdItem_0311 CERT v1" xfId="12599"/>
    <cellStyle name="SAPBEXstdItemX" xfId="12600"/>
    <cellStyle name="SAPBEXstdItemX 2" xfId="12601"/>
    <cellStyle name="SAPBEXstdItemX 3" xfId="12602"/>
    <cellStyle name="SAPBEXstdItemX 4" xfId="12603"/>
    <cellStyle name="SAPBEXstdItemX 5" xfId="12604"/>
    <cellStyle name="SAPBEXstdItemX 6" xfId="12605"/>
    <cellStyle name="SAPBEXstdItemX 7" xfId="12606"/>
    <cellStyle name="SAPBEXstdItemX 8" xfId="12607"/>
    <cellStyle name="SAPBEXstdItemX 9" xfId="12608"/>
    <cellStyle name="SAPBEXstdItemX_0311 CERT v1" xfId="12609"/>
    <cellStyle name="SAPBEXtitle" xfId="12610"/>
    <cellStyle name="SAPBEXtitle 2" xfId="12611"/>
    <cellStyle name="SAPBEXtitle 2 2" xfId="12612"/>
    <cellStyle name="SAPBEXtitle 2 3" xfId="12613"/>
    <cellStyle name="SAPBEXtitle 2 4" xfId="12614"/>
    <cellStyle name="SAPBEXtitle 2 5" xfId="12615"/>
    <cellStyle name="SAPBEXtitle 3" xfId="12616"/>
    <cellStyle name="SAPBEXtitle 3 2" xfId="12617"/>
    <cellStyle name="SAPBEXtitle 3 3" xfId="12618"/>
    <cellStyle name="SAPBEXtitle 3 4" xfId="12619"/>
    <cellStyle name="SAPBEXtitle 3 5" xfId="12620"/>
    <cellStyle name="SAPBEXtitle 4" xfId="12621"/>
    <cellStyle name="SAPBEXtitle 5" xfId="12622"/>
    <cellStyle name="SAPBEXtitle_2011 LE3 PKB Schedule" xfId="12623"/>
    <cellStyle name="SAPBEXundefined" xfId="12624"/>
    <cellStyle name="SAPBEXundefined 2" xfId="12625"/>
    <cellStyle name="SAPBEXundefined 3" xfId="12626"/>
    <cellStyle name="SAPBEXundefined_2011 LE3 PKB Schedule" xfId="12627"/>
    <cellStyle name="SAPError" xfId="12628"/>
    <cellStyle name="SAPError 2" xfId="12629"/>
    <cellStyle name="SAPKey" xfId="12630"/>
    <cellStyle name="SAPKey 2" xfId="12631"/>
    <cellStyle name="SAPLocked" xfId="12632"/>
    <cellStyle name="SAPLocked 2" xfId="12633"/>
    <cellStyle name="SAPOutput" xfId="12634"/>
    <cellStyle name="SAPOutput 2" xfId="12635"/>
    <cellStyle name="SAPSpace" xfId="12636"/>
    <cellStyle name="SAPSpace 2" xfId="12637"/>
    <cellStyle name="SAPText" xfId="12638"/>
    <cellStyle name="SAPText 2" xfId="12639"/>
    <cellStyle name="SAPUnLocked" xfId="12640"/>
    <cellStyle name="SAPUnLocked 2" xfId="12641"/>
    <cellStyle name="Schedule" xfId="12642"/>
    <cellStyle name="Section Heading" xfId="12643"/>
    <cellStyle name="Section Title" xfId="12644"/>
    <cellStyle name="Section Title 2" xfId="12645"/>
    <cellStyle name="Section Title 2 2" xfId="12646"/>
    <cellStyle name="Section Title 2 3" xfId="12647"/>
    <cellStyle name="Section Title 2 4" xfId="12648"/>
    <cellStyle name="Section Title 2 5" xfId="12649"/>
    <cellStyle name="Section Title 3" xfId="12650"/>
    <cellStyle name="Section Title 3 2" xfId="12651"/>
    <cellStyle name="Section Title 3 3" xfId="12652"/>
    <cellStyle name="Section Title 3 4" xfId="12653"/>
    <cellStyle name="Section Title 3 5" xfId="12654"/>
    <cellStyle name="Section Title no wrap" xfId="12655"/>
    <cellStyle name="Section Title wrap" xfId="12656"/>
    <cellStyle name="Section Title_2011-13 HLA 24th September" xfId="12657"/>
    <cellStyle name="segment" xfId="12658"/>
    <cellStyle name="segment 2" xfId="12659"/>
    <cellStyle name="segment_BGCE Indirect opex TYP" xfId="12660"/>
    <cellStyle name="SEM-BPS-data" xfId="12661"/>
    <cellStyle name="SEM-BPS-head" xfId="12662"/>
    <cellStyle name="SEM-BPS-headdata" xfId="12663"/>
    <cellStyle name="SEM-BPS-headkey" xfId="12664"/>
    <cellStyle name="SEM-BPS-input-on" xfId="12665"/>
    <cellStyle name="SEM-BPS-key" xfId="12666"/>
    <cellStyle name="SEM-BPS-sub1" xfId="12667"/>
    <cellStyle name="SEM-BPS-sub2" xfId="12668"/>
    <cellStyle name="SEM-BPS-total" xfId="12669"/>
    <cellStyle name="Separador de milhares [0]_principal 2002" xfId="12670"/>
    <cellStyle name="Separador de milhares_Bolivianas2" xfId="12671"/>
    <cellStyle name="Shade" xfId="12672"/>
    <cellStyle name="Shaded" xfId="12673"/>
    <cellStyle name="SHADEDSTORES" xfId="12674"/>
    <cellStyle name="SHADEDSTORES 2" xfId="12675"/>
    <cellStyle name="SHADEDSTORES 2 2" xfId="12676"/>
    <cellStyle name="SHADEDSTORES 2 3" xfId="12677"/>
    <cellStyle name="SHADEDSTORES 2 4" xfId="12678"/>
    <cellStyle name="SHADEDSTORES 2 5" xfId="12679"/>
    <cellStyle name="SHADEDSTORES 3" xfId="12680"/>
    <cellStyle name="SHADEDSTORES 3 2" xfId="12681"/>
    <cellStyle name="SHADEDSTORES 3 3" xfId="12682"/>
    <cellStyle name="SHADEDSTORES 3 4" xfId="12683"/>
    <cellStyle name="SHADEDSTORES 3 5" xfId="12684"/>
    <cellStyle name="Shading" xfId="12685"/>
    <cellStyle name="Shading 2" xfId="12686"/>
    <cellStyle name="sheet background" xfId="12687"/>
    <cellStyle name="sheet title" xfId="12688"/>
    <cellStyle name="Sign_head" xfId="12689"/>
    <cellStyle name="Sliver 1" xfId="12690"/>
    <cellStyle name="Small Number" xfId="12691"/>
    <cellStyle name="Small Number 2" xfId="12692"/>
    <cellStyle name="Small Number 2 2" xfId="12693"/>
    <cellStyle name="Small Number 2 3" xfId="12694"/>
    <cellStyle name="Small Number 2 4" xfId="12695"/>
    <cellStyle name="Small Number 2 5" xfId="12696"/>
    <cellStyle name="Small Number 3" xfId="12697"/>
    <cellStyle name="Small Number 3 2" xfId="12698"/>
    <cellStyle name="Small Number 3 3" xfId="12699"/>
    <cellStyle name="Small Number 3 4" xfId="12700"/>
    <cellStyle name="Small Number 3 5" xfId="12701"/>
    <cellStyle name="Small Pence" xfId="12702"/>
    <cellStyle name="Small Pence 2" xfId="12703"/>
    <cellStyle name="Small Pence 3" xfId="12704"/>
    <cellStyle name="Small Pence 4" xfId="12705"/>
    <cellStyle name="Small Pence 5" xfId="12706"/>
    <cellStyle name="Small Pence 6" xfId="12707"/>
    <cellStyle name="Small Pence 7" xfId="12708"/>
    <cellStyle name="Small Percentage" xfId="12709"/>
    <cellStyle name="Small Percentage 2" xfId="12710"/>
    <cellStyle name="Small Percentage 3" xfId="12711"/>
    <cellStyle name="Small Percentage 4" xfId="12712"/>
    <cellStyle name="Small Percentage 5" xfId="12713"/>
    <cellStyle name="Small Percentage 6" xfId="12714"/>
    <cellStyle name="Small Percentage 7" xfId="12715"/>
    <cellStyle name="sonhead" xfId="12716"/>
    <cellStyle name="sonscript" xfId="12717"/>
    <cellStyle name="sontitle" xfId="12718"/>
    <cellStyle name="Source_1_1" xfId="13185"/>
    <cellStyle name="specstores" xfId="12719"/>
    <cellStyle name="specstores 2" xfId="12720"/>
    <cellStyle name="specstores 2 2" xfId="12721"/>
    <cellStyle name="specstores 2 3" xfId="12722"/>
    <cellStyle name="specstores 2 4" xfId="12723"/>
    <cellStyle name="specstores 2 5" xfId="12724"/>
    <cellStyle name="specstores 3" xfId="12725"/>
    <cellStyle name="specstores 3 2" xfId="12726"/>
    <cellStyle name="specstores 3 3" xfId="12727"/>
    <cellStyle name="specstores 3 4" xfId="12728"/>
    <cellStyle name="specstores 3 5" xfId="12729"/>
    <cellStyle name="specstores_BG Insulation - avg cost per measure" xfId="12730"/>
    <cellStyle name="ssp" xfId="12731"/>
    <cellStyle name="ssp " xfId="12732"/>
    <cellStyle name="ssp  2" xfId="12733"/>
    <cellStyle name="ssp _BGCE Indirect opex TYP" xfId="12734"/>
    <cellStyle name="ssp_BGCE Indirect opex TYP" xfId="12735"/>
    <cellStyle name="Standaard_020628 TM 2002 VE COGA vastgesteld" xfId="12736"/>
    <cellStyle name="Standard_44" xfId="12737"/>
    <cellStyle name="String point input" xfId="12738"/>
    <cellStyle name="Style 1" xfId="12739"/>
    <cellStyle name="Style 1 2" xfId="12740"/>
    <cellStyle name="Style 1 2 2" xfId="12741"/>
    <cellStyle name="Style 1 2_Retail P&amp;L" xfId="12742"/>
    <cellStyle name="Style 1 3" xfId="12743"/>
    <cellStyle name="Style 1 3 2" xfId="12744"/>
    <cellStyle name="Style 1 4" xfId="12745"/>
    <cellStyle name="Style 1 5" xfId="12746"/>
    <cellStyle name="Style 1_BG Insulation - avg cost per measure" xfId="12747"/>
    <cellStyle name="Style 10" xfId="12748"/>
    <cellStyle name="Style 10 2" xfId="12749"/>
    <cellStyle name="Style 11" xfId="12750"/>
    <cellStyle name="Style 11 2" xfId="12751"/>
    <cellStyle name="Style 11 3" xfId="12752"/>
    <cellStyle name="Style 12" xfId="12753"/>
    <cellStyle name="Style 12 2" xfId="12754"/>
    <cellStyle name="Style 13" xfId="12755"/>
    <cellStyle name="Style 13 2" xfId="12756"/>
    <cellStyle name="Style 14" xfId="12757"/>
    <cellStyle name="Style 15" xfId="12758"/>
    <cellStyle name="Style 15 2" xfId="12759"/>
    <cellStyle name="Style 16" xfId="12760"/>
    <cellStyle name="Style 2" xfId="12761"/>
    <cellStyle name="Style 3" xfId="12762"/>
    <cellStyle name="Style 3 2" xfId="12763"/>
    <cellStyle name="Style 3 3" xfId="12764"/>
    <cellStyle name="Style 4" xfId="12765"/>
    <cellStyle name="Style 4 2" xfId="12766"/>
    <cellStyle name="Style 4 3" xfId="12767"/>
    <cellStyle name="Style 5" xfId="12768"/>
    <cellStyle name="Style 5 2" xfId="12769"/>
    <cellStyle name="Style 5 3" xfId="12770"/>
    <cellStyle name="Style 52" xfId="12771"/>
    <cellStyle name="Style 53" xfId="12772"/>
    <cellStyle name="Style 54" xfId="12773"/>
    <cellStyle name="Style 55" xfId="12774"/>
    <cellStyle name="Style 56" xfId="12775"/>
    <cellStyle name="Style 57" xfId="12776"/>
    <cellStyle name="Style 58" xfId="12777"/>
    <cellStyle name="Style 59" xfId="12778"/>
    <cellStyle name="Style 6" xfId="12779"/>
    <cellStyle name="Style 6 2" xfId="12780"/>
    <cellStyle name="Style 60" xfId="12781"/>
    <cellStyle name="Style 7" xfId="12782"/>
    <cellStyle name="Style 7 2" xfId="12783"/>
    <cellStyle name="Style 72" xfId="12784"/>
    <cellStyle name="Style 8" xfId="12785"/>
    <cellStyle name="Style 8 2" xfId="12786"/>
    <cellStyle name="Style 9" xfId="12787"/>
    <cellStyle name="Style 9 2" xfId="12788"/>
    <cellStyle name="Style1" xfId="13176"/>
    <cellStyle name="Style3" xfId="13177"/>
    <cellStyle name="Sub1" xfId="12789"/>
    <cellStyle name="SubHeading" xfId="12790"/>
    <cellStyle name="SubHeading1" xfId="12791"/>
    <cellStyle name="SubHeading2" xfId="12792"/>
    <cellStyle name="Subsection Heading" xfId="12793"/>
    <cellStyle name="Sub-section heading" xfId="12794"/>
    <cellStyle name="Subsection Title" xfId="12795"/>
    <cellStyle name="Sub-Section Title" xfId="12796"/>
    <cellStyle name="Subsection Title 2" xfId="12797"/>
    <cellStyle name="Sub-Section Title 2" xfId="12798"/>
    <cellStyle name="Subsection Title 3" xfId="12799"/>
    <cellStyle name="Sub-Section Title 3" xfId="12800"/>
    <cellStyle name="Subsection Title 4" xfId="12801"/>
    <cellStyle name="Sub-Section Title 4" xfId="12802"/>
    <cellStyle name="SubsidTitle" xfId="12803"/>
    <cellStyle name="subtitle" xfId="12804"/>
    <cellStyle name="Subtotal" xfId="12805"/>
    <cellStyle name="Sub-total row" xfId="12806"/>
    <cellStyle name="Sum" xfId="12807"/>
    <cellStyle name="Sum %of HV" xfId="12808"/>
    <cellStyle name="Sum_BGS Outturn template - detail v3" xfId="12809"/>
    <cellStyle name="Sum1" xfId="12810"/>
    <cellStyle name="Sum2" xfId="12811"/>
    <cellStyle name="Sum3" xfId="12812"/>
    <cellStyle name="Sum3 2" xfId="12813"/>
    <cellStyle name="Sum3_BGCE Indirect opex TYP" xfId="12814"/>
    <cellStyle name="Sum4" xfId="12815"/>
    <cellStyle name="Summary0" xfId="12816"/>
    <cellStyle name="Summary1" xfId="12817"/>
    <cellStyle name="Summary2" xfId="12818"/>
    <cellStyle name="Summary3" xfId="12819"/>
    <cellStyle name="SYSTEM" xfId="12820"/>
    <cellStyle name="t" xfId="12821"/>
    <cellStyle name="t_2011-13 HLA 24th September" xfId="12822"/>
    <cellStyle name="t_2011-13 HLA 24th September 2" xfId="12823"/>
    <cellStyle name="t_BGCE Indirect opex TYP" xfId="12824"/>
    <cellStyle name="t_July WD3" xfId="12825"/>
    <cellStyle name="t_Manager" xfId="12826"/>
    <cellStyle name="t_Manager_BGCE Indirect opex TYP" xfId="12827"/>
    <cellStyle name="t_Manager_Year on Year Causal" xfId="12828"/>
    <cellStyle name="t_MOR Template - spreadsheets.xls Chart 1" xfId="12829"/>
    <cellStyle name="t_MOR Template - spreadsheets.xls Chart 1 2" xfId="12830"/>
    <cellStyle name="t_Valuation" xfId="12831"/>
    <cellStyle name="t_Valuation_BGCE Indirect opex TYP" xfId="12832"/>
    <cellStyle name="t_Valuation_Year on Year Causal" xfId="12833"/>
    <cellStyle name="t_WD3v1(wd4finalv1)" xfId="12834"/>
    <cellStyle name="t_Year on Year Causal" xfId="12835"/>
    <cellStyle name="Table Cells" xfId="13200"/>
    <cellStyle name="Table Column Headings" xfId="13201"/>
    <cellStyle name="Table finish row" xfId="12836"/>
    <cellStyle name="Table Number" xfId="13202"/>
    <cellStyle name="Table Row Headings" xfId="13203"/>
    <cellStyle name="Table shading" xfId="12837"/>
    <cellStyle name="Table Title" xfId="13204"/>
    <cellStyle name="Table unfinish row" xfId="12838"/>
    <cellStyle name="Table unshading" xfId="12839"/>
    <cellStyle name="Text" xfId="12840"/>
    <cellStyle name="Text Indent A" xfId="12841"/>
    <cellStyle name="Text Indent B" xfId="12842"/>
    <cellStyle name="Text Indent B 2" xfId="12843"/>
    <cellStyle name="Text Indent C" xfId="12844"/>
    <cellStyle name="Text Indent C 2" xfId="12845"/>
    <cellStyle name="Texto de advertencia" xfId="12846"/>
    <cellStyle name="Texto de advertencia 2" xfId="12847"/>
    <cellStyle name="Texto explicativo" xfId="12848"/>
    <cellStyle name="Texto explicativo 2" xfId="12849"/>
    <cellStyle name="Thousands (0)" xfId="12850"/>
    <cellStyle name="Thousands (1)" xfId="12851"/>
    <cellStyle name="Time" xfId="12852"/>
    <cellStyle name="TIME Detail" xfId="12853"/>
    <cellStyle name="TIME Detail 2" xfId="12854"/>
    <cellStyle name="TIME Period Start" xfId="12855"/>
    <cellStyle name="TIME Period Start 2" xfId="12856"/>
    <cellStyle name="time variable" xfId="12857"/>
    <cellStyle name="TimeEnd" xfId="12858"/>
    <cellStyle name="times" xfId="12859"/>
    <cellStyle name="TimeSpent" xfId="12860"/>
    <cellStyle name="Title - PROJECT" xfId="12861"/>
    <cellStyle name="Title - Underline" xfId="12862"/>
    <cellStyle name="Title 10" xfId="12863"/>
    <cellStyle name="Title 11" xfId="12864"/>
    <cellStyle name="Title 12" xfId="12865"/>
    <cellStyle name="Title 13" xfId="12866"/>
    <cellStyle name="Title 14" xfId="12867"/>
    <cellStyle name="Title 15" xfId="12868"/>
    <cellStyle name="Title 16" xfId="12869"/>
    <cellStyle name="Title 2" xfId="12870"/>
    <cellStyle name="Title 2 2" xfId="12871"/>
    <cellStyle name="Title 2 2 2" xfId="12872"/>
    <cellStyle name="Title 2 3" xfId="12873"/>
    <cellStyle name="Title 2 4" xfId="12874"/>
    <cellStyle name="Title 2 5" xfId="12875"/>
    <cellStyle name="Title 2 6" xfId="12876"/>
    <cellStyle name="Title 2_ECO Targets" xfId="12877"/>
    <cellStyle name="Title 3" xfId="12878"/>
    <cellStyle name="Title 3 2" xfId="12879"/>
    <cellStyle name="Title 3 2 2" xfId="12880"/>
    <cellStyle name="Title 3 3" xfId="12881"/>
    <cellStyle name="Title 3 4" xfId="12882"/>
    <cellStyle name="Title 3 5" xfId="12883"/>
    <cellStyle name="Title 3 6" xfId="12884"/>
    <cellStyle name="Title 3_ECO Targets" xfId="12885"/>
    <cellStyle name="Title 4" xfId="12886"/>
    <cellStyle name="Title 4 2" xfId="12887"/>
    <cellStyle name="Title 4 3" xfId="12888"/>
    <cellStyle name="Title 4_ECO Targets" xfId="12889"/>
    <cellStyle name="Title 5" xfId="12890"/>
    <cellStyle name="Title 5 2" xfId="12891"/>
    <cellStyle name="Title 6" xfId="12892"/>
    <cellStyle name="Title 6 2" xfId="12893"/>
    <cellStyle name="Title 7" xfId="12894"/>
    <cellStyle name="Title 8" xfId="12895"/>
    <cellStyle name="Title 9" xfId="12896"/>
    <cellStyle name="Title Heading" xfId="12897"/>
    <cellStyle name="Title Heading 2" xfId="12898"/>
    <cellStyle name="Title Heading 2 2" xfId="12899"/>
    <cellStyle name="Title Heading 2 3" xfId="12900"/>
    <cellStyle name="Title Heading 2 4" xfId="12901"/>
    <cellStyle name="Title Heading 2 5" xfId="12902"/>
    <cellStyle name="Title Heading 3" xfId="12903"/>
    <cellStyle name="Title Heading 3 2" xfId="12904"/>
    <cellStyle name="Title Heading 3 3" xfId="12905"/>
    <cellStyle name="Title Heading 3 4" xfId="12906"/>
    <cellStyle name="Title Heading 3 5" xfId="12907"/>
    <cellStyle name="Title Heading_BG Insulation - avg cost per measure" xfId="12908"/>
    <cellStyle name="title1" xfId="12909"/>
    <cellStyle name="title2" xfId="12910"/>
    <cellStyle name="TitleEvid" xfId="12911"/>
    <cellStyle name="TitlePage" xfId="12912"/>
    <cellStyle name="Titles" xfId="12913"/>
    <cellStyle name="Titles - Col. Headings" xfId="12914"/>
    <cellStyle name="Titles - Other" xfId="12915"/>
    <cellStyle name="Título" xfId="12916"/>
    <cellStyle name="Título 1" xfId="12917"/>
    <cellStyle name="Título 1 2" xfId="12918"/>
    <cellStyle name="Título 2" xfId="12919"/>
    <cellStyle name="Título 2 2" xfId="12920"/>
    <cellStyle name="Título 3" xfId="12921"/>
    <cellStyle name="Título 3 2" xfId="12922"/>
    <cellStyle name="Título 4" xfId="12923"/>
    <cellStyle name="tm6" xfId="12924"/>
    <cellStyle name="tom" xfId="12925"/>
    <cellStyle name="Top_Double_Bottom" xfId="12926"/>
    <cellStyle name="Total 10" xfId="12927"/>
    <cellStyle name="Total 11" xfId="12928"/>
    <cellStyle name="Total 12" xfId="12929"/>
    <cellStyle name="Total 13" xfId="12930"/>
    <cellStyle name="Total 14" xfId="12931"/>
    <cellStyle name="Total 15" xfId="12932"/>
    <cellStyle name="Total 16" xfId="12933"/>
    <cellStyle name="Total 17" xfId="12934"/>
    <cellStyle name="Total 2" xfId="12935"/>
    <cellStyle name="Total 2 2" xfId="12936"/>
    <cellStyle name="Total 2 2 2" xfId="12937"/>
    <cellStyle name="Total 2 3" xfId="12938"/>
    <cellStyle name="Total 2 4" xfId="12939"/>
    <cellStyle name="Total 2 5" xfId="12940"/>
    <cellStyle name="Total 2 6" xfId="12941"/>
    <cellStyle name="Total 2_ECO Targets" xfId="12942"/>
    <cellStyle name="Total 3" xfId="12943"/>
    <cellStyle name="Total 3 2" xfId="12944"/>
    <cellStyle name="Total 3 2 2" xfId="12945"/>
    <cellStyle name="Total 3 3" xfId="12946"/>
    <cellStyle name="Total 3 4" xfId="12947"/>
    <cellStyle name="Total 3 5" xfId="12948"/>
    <cellStyle name="Total 3 6" xfId="12949"/>
    <cellStyle name="Total 3_ECO Targets" xfId="12950"/>
    <cellStyle name="Total 4" xfId="12951"/>
    <cellStyle name="Total 4 2" xfId="12952"/>
    <cellStyle name="Total 4 2 2" xfId="12953"/>
    <cellStyle name="Total 4 3" xfId="12954"/>
    <cellStyle name="Total 4 4" xfId="12955"/>
    <cellStyle name="Total 4 5" xfId="12956"/>
    <cellStyle name="Total 4 6" xfId="12957"/>
    <cellStyle name="Total 4_ECO Targets" xfId="12958"/>
    <cellStyle name="Total 5" xfId="12959"/>
    <cellStyle name="Total 5 2" xfId="12960"/>
    <cellStyle name="Total 5 3" xfId="12961"/>
    <cellStyle name="Total 5 4" xfId="12962"/>
    <cellStyle name="Total 5 5" xfId="12963"/>
    <cellStyle name="Total 5 6" xfId="12964"/>
    <cellStyle name="Total 6" xfId="12965"/>
    <cellStyle name="Total 7" xfId="12966"/>
    <cellStyle name="Total 8" xfId="12967"/>
    <cellStyle name="Total 9" xfId="12968"/>
    <cellStyle name="total label" xfId="12969"/>
    <cellStyle name="Total row" xfId="12970"/>
    <cellStyle name="total variable" xfId="12971"/>
    <cellStyle name="Totals" xfId="12972"/>
    <cellStyle name="Totals [0]" xfId="12973"/>
    <cellStyle name="Totals [2]" xfId="12974"/>
    <cellStyle name="Totals_2011-13 HLA 24th September" xfId="12975"/>
    <cellStyle name="totalsegment" xfId="12976"/>
    <cellStyle name="totalsegment 2" xfId="12977"/>
    <cellStyle name="totalsegment_BGCE Indirect opex TYP" xfId="12978"/>
    <cellStyle name="True value/switch" xfId="12979"/>
    <cellStyle name="Tusental (0)_pldt" xfId="12980"/>
    <cellStyle name="Tusental_pldt" xfId="12981"/>
    <cellStyle name="Underline 2" xfId="12982"/>
    <cellStyle name="Unhighlight" xfId="12983"/>
    <cellStyle name="Unprot" xfId="12984"/>
    <cellStyle name="Unprot$" xfId="12985"/>
    <cellStyle name="Unprotect" xfId="12986"/>
    <cellStyle name="UnProtectedCalc" xfId="12987"/>
    <cellStyle name="Untotal row" xfId="12988"/>
    <cellStyle name="Update" xfId="12989"/>
    <cellStyle name="Upload Only" xfId="12990"/>
    <cellStyle name="Upload Only 2" xfId="12991"/>
    <cellStyle name="Upload Only_BGCE Indirect opex TYP" xfId="12992"/>
    <cellStyle name="values" xfId="12993"/>
    <cellStyle name="Valuta (0)_pldt" xfId="12994"/>
    <cellStyle name="Valuta_PLDT" xfId="12995"/>
    <cellStyle name="VBA_PROJECT" xfId="12996"/>
    <cellStyle name="Wahrung [0]_44" xfId="12997"/>
    <cellStyle name="Währung [0]_44" xfId="12998"/>
    <cellStyle name="Wahrung [0]_44 2" xfId="12999"/>
    <cellStyle name="Währung [0]_44 2" xfId="13000"/>
    <cellStyle name="Wahrung [0]_44 3" xfId="13001"/>
    <cellStyle name="Währung [0]_44 3" xfId="13002"/>
    <cellStyle name="Wahrung [0]_44 4" xfId="13003"/>
    <cellStyle name="Währung [0]_44 4" xfId="13004"/>
    <cellStyle name="Wahrung_44" xfId="13005"/>
    <cellStyle name="Währung_44" xfId="13006"/>
    <cellStyle name="Wahrung_44 2" xfId="13007"/>
    <cellStyle name="Währung_44 2" xfId="13008"/>
    <cellStyle name="Wahrung_44 3" xfId="13009"/>
    <cellStyle name="Währung_44 3" xfId="13010"/>
    <cellStyle name="Wahrung_44 4" xfId="13011"/>
    <cellStyle name="Währung_44 4" xfId="13012"/>
    <cellStyle name="Wahrung_44_KPIs" xfId="13013"/>
    <cellStyle name="Währung_44_KPIs" xfId="13014"/>
    <cellStyle name="Wahrung_44_KPIs 2" xfId="13015"/>
    <cellStyle name="Währung_44_KPIs 2" xfId="13016"/>
    <cellStyle name="Wahrung_44_KPIs 3" xfId="13017"/>
    <cellStyle name="Währung_44_KPIs 3" xfId="13018"/>
    <cellStyle name="Wahrung_44_KPIs 4" xfId="13019"/>
    <cellStyle name="Währung_44_KPIs 4" xfId="13020"/>
    <cellStyle name="Wahrung_44_L1 Corporate Customers" xfId="13021"/>
    <cellStyle name="Währung_44_L1 Corporate Customers" xfId="13022"/>
    <cellStyle name="Wahrung_44_L1 Corporate Customers 07" xfId="13023"/>
    <cellStyle name="Währung_44_L1 Corporate Customers 07" xfId="13024"/>
    <cellStyle name="Wahrung_44_L1 Corporate Customers 07 2" xfId="13025"/>
    <cellStyle name="Währung_44_L1 Corporate Customers 07 2" xfId="13026"/>
    <cellStyle name="Wahrung_44_L1 Corporate Customers 07 3" xfId="13027"/>
    <cellStyle name="Währung_44_L1 Corporate Customers 07 3" xfId="13028"/>
    <cellStyle name="Wahrung_44_L1 Corporate Customers 07 4" xfId="13029"/>
    <cellStyle name="Währung_44_L1 Corporate Customers 07 4" xfId="13030"/>
    <cellStyle name="Wahrung_44_L1 Corporate Customers 2" xfId="13031"/>
    <cellStyle name="Währung_44_L1 Corporate Customers 2" xfId="13032"/>
    <cellStyle name="Wahrung_44_L1 Corporate Customers 3" xfId="13033"/>
    <cellStyle name="Währung_44_L1 Corporate Customers 3" xfId="13034"/>
    <cellStyle name="Wahrung_44_L1 Corporate Customers 4" xfId="13035"/>
    <cellStyle name="Währung_44_L1 Corporate Customers 4" xfId="13036"/>
    <cellStyle name="Wahrung_44_L1 Corporate Customers Apr" xfId="13037"/>
    <cellStyle name="Währung_44_L1 Corporate Customers Apr" xfId="13038"/>
    <cellStyle name="Wahrung_44_L1 Corporate Customers Apr 2" xfId="13039"/>
    <cellStyle name="Währung_44_L1 Corporate Customers Apr 2" xfId="13040"/>
    <cellStyle name="Wahrung_44_L1 Corporate Customers Apr 3" xfId="13041"/>
    <cellStyle name="Währung_44_L1 Corporate Customers Apr 3" xfId="13042"/>
    <cellStyle name="Wahrung_44_L1 Corporate Customers Apr 4" xfId="13043"/>
    <cellStyle name="Währung_44_L1 Corporate Customers Apr 4" xfId="13044"/>
    <cellStyle name="Wahrung_44_L1 Corporate Customers February" xfId="13045"/>
    <cellStyle name="Währung_44_L1 Corporate Customers February" xfId="13046"/>
    <cellStyle name="Wahrung_44_L1 Corporate Customers February 2" xfId="13047"/>
    <cellStyle name="Währung_44_L1 Corporate Customers February 2" xfId="13048"/>
    <cellStyle name="Wahrung_44_L1 Corporate Customers February 3" xfId="13049"/>
    <cellStyle name="Währung_44_L1 Corporate Customers February 3" xfId="13050"/>
    <cellStyle name="Wahrung_44_L1 Corporate Customers February 4" xfId="13051"/>
    <cellStyle name="Währung_44_L1 Corporate Customers February 4" xfId="13052"/>
    <cellStyle name="Wahrung_44_L1 Corporate Customers May" xfId="13053"/>
    <cellStyle name="Währung_44_L1 Corporate Customers May" xfId="13054"/>
    <cellStyle name="Wahrung_44_L1 Corporate Customers May 2" xfId="13055"/>
    <cellStyle name="Währung_44_L1 Corporate Customers May 2" xfId="13056"/>
    <cellStyle name="Wahrung_44_L1 Corporate Customers May 3" xfId="13057"/>
    <cellStyle name="Währung_44_L1 Corporate Customers May 3" xfId="13058"/>
    <cellStyle name="Wahrung_44_L1 Corporate Customers May 4" xfId="13059"/>
    <cellStyle name="Währung_44_L1 Corporate Customers May 4" xfId="13060"/>
    <cellStyle name="Wahrung_44_L1 CorporateCustomers" xfId="13061"/>
    <cellStyle name="Währung_44_L1 CorporateCustomers" xfId="13062"/>
    <cellStyle name="Wahrung_44_L1 CorporateCustomers 2" xfId="13063"/>
    <cellStyle name="Währung_44_L1 CorporateCustomers 2" xfId="13064"/>
    <cellStyle name="Wahrung_44_L1 CorporateCustomers 3" xfId="13065"/>
    <cellStyle name="Währung_44_L1 CorporateCustomers 3" xfId="13066"/>
    <cellStyle name="Wahrung_44_L1 CorporateCustomers 4" xfId="13067"/>
    <cellStyle name="Währung_44_L1 CorporateCustomers 4" xfId="13068"/>
    <cellStyle name="Wahrung_44_MBR - CC Apr07" xfId="13069"/>
    <cellStyle name="Währung_44_MBR - CC Apr07" xfId="13070"/>
    <cellStyle name="Wahrung_44_MBR - CC Apr07 2" xfId="13071"/>
    <cellStyle name="Währung_44_MBR - CC Apr07 2" xfId="13072"/>
    <cellStyle name="Wahrung_44_MBR - CC Apr07 3" xfId="13073"/>
    <cellStyle name="Währung_44_MBR - CC Apr07 3" xfId="13074"/>
    <cellStyle name="Wahrung_44_MBR - CC Apr07 4" xfId="13075"/>
    <cellStyle name="Währung_44_MBR - CC Apr07 4" xfId="13076"/>
    <cellStyle name="Wahrung_44_MBR - CC Feb07" xfId="13077"/>
    <cellStyle name="Währung_44_MBR - CC Feb07" xfId="13078"/>
    <cellStyle name="Wahrung_44_MBR - CC Feb07 2" xfId="13079"/>
    <cellStyle name="Währung_44_MBR - CC Feb07 2" xfId="13080"/>
    <cellStyle name="Wahrung_44_MBR - CC Feb07 3" xfId="13081"/>
    <cellStyle name="Währung_44_MBR - CC Feb07 3" xfId="13082"/>
    <cellStyle name="Wahrung_44_MBR - CC Feb07 4" xfId="13083"/>
    <cellStyle name="Währung_44_MBR - CC Feb07 4" xfId="13084"/>
    <cellStyle name="Wahrung_44_MBR - CC Mar07" xfId="13085"/>
    <cellStyle name="Währung_44_MBR - CC Mar07" xfId="13086"/>
    <cellStyle name="Wahrung_44_MBR - CC Mar07 2" xfId="13087"/>
    <cellStyle name="Währung_44_MBR - CC Mar07 2" xfId="13088"/>
    <cellStyle name="Wahrung_44_MBR - CC Mar07 3" xfId="13089"/>
    <cellStyle name="Währung_44_MBR - CC Mar07 3" xfId="13090"/>
    <cellStyle name="Wahrung_44_MBR - CC Mar07 4" xfId="13091"/>
    <cellStyle name="Währung_44_MBR - CC Mar07 4" xfId="13092"/>
    <cellStyle name="Warning Text 10" xfId="13093"/>
    <cellStyle name="Warning Text 2" xfId="13094"/>
    <cellStyle name="Warning Text 2 2" xfId="13095"/>
    <cellStyle name="Warning Text 2 2 2" xfId="13096"/>
    <cellStyle name="Warning Text 2 3" xfId="13097"/>
    <cellStyle name="Warning Text 2 4" xfId="13098"/>
    <cellStyle name="Warning Text 2 5" xfId="13099"/>
    <cellStyle name="Warning Text 2 6" xfId="13100"/>
    <cellStyle name="Warning Text 2_ECO Targets" xfId="13101"/>
    <cellStyle name="Warning Text 3" xfId="13102"/>
    <cellStyle name="Warning Text 3 2" xfId="13103"/>
    <cellStyle name="Warning Text 3 2 2" xfId="13104"/>
    <cellStyle name="Warning Text 3 3" xfId="13105"/>
    <cellStyle name="Warning Text 3 4" xfId="13106"/>
    <cellStyle name="Warning Text 3 5" xfId="13107"/>
    <cellStyle name="Warning Text 3 6" xfId="13108"/>
    <cellStyle name="Warning Text 3_ECO Targets" xfId="13109"/>
    <cellStyle name="Warning Text 4" xfId="13110"/>
    <cellStyle name="Warning Text 4 2" xfId="13111"/>
    <cellStyle name="Warning Text 4 3" xfId="13112"/>
    <cellStyle name="Warning Text 4_ECO Targets" xfId="13113"/>
    <cellStyle name="Warning Text 5" xfId="13114"/>
    <cellStyle name="Warning Text 6" xfId="13115"/>
    <cellStyle name="Warning Text 7" xfId="13116"/>
    <cellStyle name="Warning Text 8" xfId="13117"/>
    <cellStyle name="Warning Text 9" xfId="13118"/>
    <cellStyle name="WP Header" xfId="13119"/>
    <cellStyle name="WP Header 2" xfId="13120"/>
    <cellStyle name="WP Header 2 2" xfId="13121"/>
    <cellStyle name="WP Header 2 3" xfId="13122"/>
    <cellStyle name="WP Header 2 4" xfId="13123"/>
    <cellStyle name="WP Header 2 5" xfId="13124"/>
    <cellStyle name="WP Header 3" xfId="13125"/>
    <cellStyle name="WP Header 3 2" xfId="13126"/>
    <cellStyle name="WP Header 3 3" xfId="13127"/>
    <cellStyle name="WP Header 3 4" xfId="13128"/>
    <cellStyle name="WP Header 3 5" xfId="13129"/>
    <cellStyle name="WP Header_BG Insulation - avg cost per measure" xfId="13130"/>
    <cellStyle name="wrap" xfId="13131"/>
    <cellStyle name="Year" xfId="13132"/>
    <cellStyle name="Year 2" xfId="13133"/>
    <cellStyle name="yeardate" xfId="13134"/>
    <cellStyle name="yeardate 2" xfId="13135"/>
    <cellStyle name="years" xfId="13136"/>
    <cellStyle name="years 2" xfId="13137"/>
    <cellStyle name="yellow" xfId="13138"/>
    <cellStyle name="Обычный_010 модель фосфорные на октябрь 2003 г утвержденный" xfId="13139"/>
    <cellStyle name="Тысячи [0]_бумага" xfId="13140"/>
    <cellStyle name="Тысячи_бумага" xfId="13141"/>
    <cellStyle name="ФинанŁовый_Стİтьи структура сĲод 2004 рп" xfId="13142"/>
    <cellStyle name="Финансовый_Статьи структура свод 2004 рп" xfId="13143"/>
    <cellStyle name="桁区切り [0.00]_BP to GO (Revised Jun1)" xfId="13144"/>
    <cellStyle name="桁区切り_BP to GO (Revised Jun1)" xfId="13145"/>
    <cellStyle name="標準_BP to GO (Revised Jun1)" xfId="13146"/>
    <cellStyle name="通貨 [0.00]_BP to GO (Revised Jun1)" xfId="13147"/>
    <cellStyle name="通貨_BP to GO (Revised Jun1)" xfId="13148"/>
    <cellStyle name="฀䅀؀ŀ฀䅀؀ŀɀ䅀؀ŀɀ䅀؀ŀɀ䅀؀ŀɀ䅀؀ŀɀ䅀؀ŀɀ䅀؀ŀɀ䅀؀ŀɀ䅀؀ŀɀ䅀؀ŀɀ䅀଀ŀɀ䅀؀ŀɀ䅀؀ŀɀ䅀܀ŀ฀䅀؀ŀ" xfId="13149"/>
    <cellStyle name="฀䅀؀ŀ฀䅀؀ŀɀ䅀؀ŀɀ䅀؀ŀɀ䅀؀ŀɀ䅀؀ŀɀ䅀؀ŀɀ䅀؀ŀɀ䅀؀ŀɀ䅀؀ŀɀ䅀؀ŀɀ䅀଀ŀɀ䅀؀ŀɀ䅀؀ŀɀ䅀܀ŀ฀䅀؀ŀ 2" xfId="13150"/>
    <cellStyle name="฀䅀؀ŀ฀䅀؀ŀɀ䅀؀ŀɀ䅀؀ŀɀ䅀؀ŀɀ䅀؀ŀɀ䅀؀ŀɀ䅀؀ŀɀ䅀؀ŀɀ䅀؀ŀɀ䅀؀ŀɀ䅀଀ŀɀ䅀؀ŀɀ䅀؀ŀɀ䅀܀ŀ฀䅀؀ŀ 3" xfId="13151"/>
    <cellStyle name="฀䅀؀ŀ฀䅀؀ŀɀ䅀؀ŀɀ䅀؀ŀɀ䅀؀ŀɀ䅀؀ŀɀ䅀؀ŀɀ䅀؀ŀɀ䅀؀ŀɀ䅀؀ŀɀ䅀؀ŀɀ䅀଀ŀɀ䅀؀ŀɀ䅀؀ŀɀ䅀܀ŀ฀䅀؀ŀ 4" xfId="13152"/>
    <cellStyle name="฀䅀؀ŀ฀䅀؀ŀɀ䅀؀ŀɀ䅀؀ŀɀ䅀؀ŀɀ䅀؀ŀɀ䅀؀ŀɀ䅀؀ŀɀ䅀؀ŀɀ䅀؀ŀɀ䅀؀ŀɀ䅀଀ŀɀ䅀؀ŀɀ䅀؀ŀɀ䅀܀ŀ฀䅀؀ŀ 5" xfId="13153"/>
    <cellStyle name="฀䅀؀ŀ฀䅀؀ŀɀ䅀؀ŀɀ䅀؀ŀɀ䅀؀ŀɀ䅀؀ŀɀ䅀؀ŀɀ䅀؀ŀɀ䅀؀ŀɀ䅀؀ŀɀ䅀؀ŀɀ䅀଀ŀɀ䅀؀ŀɀ䅀؀ŀɀ䅀܀ŀ฀䅀؀ŀ 6" xfId="13154"/>
    <cellStyle name="฀䅀؀ŀ฀䅀؀ŀɀ䅀؀ŀɀ䅀؀ŀɀ䅀؀ŀɀ䅀؀ŀɀ䅀؀ŀɀ䅀؀ŀɀ䅀؀ŀɀ䅀؀ŀɀ䅀؀ŀɀ䅀଀ŀɀ䅀؀ŀɀ䅀؀ŀɀ䅀܀ŀ฀䅀؀ŀ 7" xfId="13155"/>
  </cellStyles>
  <dxfs count="0"/>
  <tableStyles count="0" defaultTableStyle="TableStyleMedium2" defaultPivotStyle="PivotStyleLight16"/>
  <colors>
    <mruColors>
      <color rgb="FF500050"/>
      <color rgb="FF0070C0"/>
      <color rgb="FFFFFF99"/>
      <color rgb="FFCC00CC"/>
      <color rgb="FF5BD4FF"/>
      <color rgb="FF142873"/>
      <color rgb="FF002060"/>
      <color rgb="FF660066"/>
      <color rgb="FF120060"/>
      <color rgb="FF3333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3.xml.rels><?xml version="1.0" encoding="UTF-8" standalone="yes"?>
<Relationships xmlns="http://schemas.openxmlformats.org/package/2006/relationships"><Relationship Id="rId2" Type="http://schemas.openxmlformats.org/officeDocument/2006/relationships/hyperlink" Target="https://www.gov.uk/government/collections/renewable-heat-incentive-renewable-heat-premium-payment-statistics" TargetMode="External"/><Relationship Id="rId1" Type="http://schemas.openxmlformats.org/officeDocument/2006/relationships/hyperlink" Target="https://www.gov.uk/government/statistical-data-sets/sub-regional-feed-in-tariffs-confirmed-on-the-cfr-statistic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https://www.statisticsauthority.gov.uk/publications-list/?keyword=&amp;type=assessment-report" TargetMode="External"/><Relationship Id="rId3" Type="http://schemas.openxmlformats.org/officeDocument/2006/relationships/hyperlink" Target="https://www.gov.uk/government/collections/household-energy-efficiency-national-statistics" TargetMode="External"/><Relationship Id="rId7" Type="http://schemas.openxmlformats.org/officeDocument/2006/relationships/hyperlink" Target="https://www.gov.uk/government/publications/household-energy-efficiency-statistics-methodology-note"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uk/government/statistics/household-energy-efficiency-national-statistics-detailed-report-2017" TargetMode="External"/><Relationship Id="rId6" Type="http://schemas.openxmlformats.org/officeDocument/2006/relationships/hyperlink" Target="http://www.statisticsauthority.gov.uk/assessment/assessment-reports/index.html"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organisations/department-for-business-energy-and-industrial-strategy/about/statistics"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5.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6.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7.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8.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28575</xdr:colOff>
      <xdr:row>16</xdr:row>
      <xdr:rowOff>28575</xdr:rowOff>
    </xdr:from>
    <xdr:to>
      <xdr:col>10</xdr:col>
      <xdr:colOff>47625</xdr:colOff>
      <xdr:row>25</xdr:row>
      <xdr:rowOff>62865</xdr:rowOff>
    </xdr:to>
    <xdr:pic>
      <xdr:nvPicPr>
        <xdr:cNvPr id="2" name="Picture 1" descr="6"/>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 y="3876675"/>
          <a:ext cx="5924550" cy="174879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433</xdr:row>
      <xdr:rowOff>219075</xdr:rowOff>
    </xdr:from>
    <xdr:to>
      <xdr:col>4</xdr:col>
      <xdr:colOff>876300</xdr:colOff>
      <xdr:row>433</xdr:row>
      <xdr:rowOff>390524</xdr:rowOff>
    </xdr:to>
    <xdr:sp macro="" textlink="">
      <xdr:nvSpPr>
        <xdr:cNvPr id="2" name="TextBox 1">
          <a:hlinkClick xmlns:r="http://schemas.openxmlformats.org/officeDocument/2006/relationships" r:id="rId1"/>
        </xdr:cNvPr>
        <xdr:cNvSpPr txBox="1"/>
      </xdr:nvSpPr>
      <xdr:spPr>
        <a:xfrm>
          <a:off x="19050" y="804386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xdr:colOff>
      <xdr:row>18</xdr:row>
      <xdr:rowOff>200025</xdr:rowOff>
    </xdr:from>
    <xdr:to>
      <xdr:col>6</xdr:col>
      <xdr:colOff>257175</xdr:colOff>
      <xdr:row>18</xdr:row>
      <xdr:rowOff>371474</xdr:rowOff>
    </xdr:to>
    <xdr:sp macro="" textlink="">
      <xdr:nvSpPr>
        <xdr:cNvPr id="2" name="TextBox 1">
          <a:hlinkClick xmlns:r="http://schemas.openxmlformats.org/officeDocument/2006/relationships" r:id="rId1"/>
        </xdr:cNvPr>
        <xdr:cNvSpPr txBox="1"/>
      </xdr:nvSpPr>
      <xdr:spPr>
        <a:xfrm>
          <a:off x="19050" y="44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434</xdr:row>
      <xdr:rowOff>219075</xdr:rowOff>
    </xdr:from>
    <xdr:to>
      <xdr:col>5</xdr:col>
      <xdr:colOff>95250</xdr:colOff>
      <xdr:row>434</xdr:row>
      <xdr:rowOff>390524</xdr:rowOff>
    </xdr:to>
    <xdr:sp macro="" textlink="">
      <xdr:nvSpPr>
        <xdr:cNvPr id="2" name="TextBox 1">
          <a:hlinkClick xmlns:r="http://schemas.openxmlformats.org/officeDocument/2006/relationships" r:id="rId1"/>
        </xdr:cNvPr>
        <xdr:cNvSpPr txBox="1"/>
      </xdr:nvSpPr>
      <xdr:spPr>
        <a:xfrm>
          <a:off x="19050" y="80695800"/>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190499</xdr:rowOff>
    </xdr:from>
    <xdr:to>
      <xdr:col>5</xdr:col>
      <xdr:colOff>1047750</xdr:colOff>
      <xdr:row>31</xdr:row>
      <xdr:rowOff>352424</xdr:rowOff>
    </xdr:to>
    <xdr:sp macro="" textlink="">
      <xdr:nvSpPr>
        <xdr:cNvPr id="2" name="TextBox 1">
          <a:hlinkClick xmlns:r="http://schemas.openxmlformats.org/officeDocument/2006/relationships" r:id="rId1"/>
        </xdr:cNvPr>
        <xdr:cNvSpPr txBox="1"/>
      </xdr:nvSpPr>
      <xdr:spPr>
        <a:xfrm>
          <a:off x="0" y="7486649"/>
          <a:ext cx="6076950" cy="1619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2</xdr:col>
      <xdr:colOff>571500</xdr:colOff>
      <xdr:row>32</xdr:row>
      <xdr:rowOff>200025</xdr:rowOff>
    </xdr:from>
    <xdr:to>
      <xdr:col>9</xdr:col>
      <xdr:colOff>114300</xdr:colOff>
      <xdr:row>32</xdr:row>
      <xdr:rowOff>400050</xdr:rowOff>
    </xdr:to>
    <xdr:sp macro="" textlink="">
      <xdr:nvSpPr>
        <xdr:cNvPr id="3" name="TextBox 2">
          <a:hlinkClick xmlns:r="http://schemas.openxmlformats.org/officeDocument/2006/relationships" r:id="rId2"/>
        </xdr:cNvPr>
        <xdr:cNvSpPr txBox="1"/>
      </xdr:nvSpPr>
      <xdr:spPr>
        <a:xfrm>
          <a:off x="2952750" y="7867650"/>
          <a:ext cx="6477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a:hlinkClick xmlns:r="http://schemas.openxmlformats.org/officeDocument/2006/relationships" r:id="rId1"/>
        </xdr:cNvPr>
        <xdr:cNvSpPr txBox="1"/>
      </xdr:nvSpPr>
      <xdr:spPr>
        <a:xfrm>
          <a:off x="161926" y="114299"/>
          <a:ext cx="11506199" cy="745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2018.</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2018):</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https://www.gov.uk/government/statistics/household-energy-efficiency-national-statistics-detailed-report-2017</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indent="0" algn="just"/>
          <a:r>
            <a:rPr lang="en-GB" sz="1100" b="1" u="sng">
              <a:solidFill>
                <a:schemeClr val="dk1"/>
              </a:solidFill>
              <a:effectLst/>
              <a:latin typeface="+mn-lt"/>
              <a:ea typeface="+mn-ea"/>
              <a:cs typeface="+mn-cs"/>
            </a:rPr>
            <a:t>Timeliness of data</a:t>
          </a:r>
        </a:p>
        <a:p>
          <a:pPr algn="just"/>
          <a:r>
            <a:rPr lang="en-GB" sz="1100">
              <a:solidFill>
                <a:schemeClr val="dk1"/>
              </a:solidFill>
              <a:effectLst/>
              <a:latin typeface="+mn-lt"/>
              <a:ea typeface="+mn-ea"/>
              <a:cs typeface="+mn-cs"/>
            </a:rPr>
            <a:t>To provide as much detail</a:t>
          </a:r>
          <a:r>
            <a:rPr lang="en-GB" sz="1100" baseline="0">
              <a:solidFill>
                <a:schemeClr val="dk1"/>
              </a:solidFill>
              <a:effectLst/>
              <a:latin typeface="+mn-lt"/>
              <a:ea typeface="+mn-ea"/>
              <a:cs typeface="+mn-cs"/>
            </a:rPr>
            <a:t> in this release as timely as possible, some ECO tables  in section 2 are produced using older data. Tables 2.1, 2.1a, 2.1.1 &amp; 2.1.1a use the more recent data but does mean that totals for these fo the same months will differ slightly to other ECO tables due to revisions.</a:t>
          </a:r>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endParaRPr lang="en-GB" sz="1100" u="sng">
            <a:solidFill>
              <a:srgbClr val="3333FF"/>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a:t>
          </a:r>
          <a:endParaRPr lang="en-GB">
            <a:effectLst/>
          </a:endParaRPr>
        </a:p>
        <a:p>
          <a:pPr algn="just"/>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2"/>
        </xdr:cNvPr>
        <xdr:cNvSpPr txBox="1"/>
      </xdr:nvSpPr>
      <xdr:spPr>
        <a:xfrm>
          <a:off x="1640205" y="73152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3"/>
        </xdr:cNvPr>
        <xdr:cNvSpPr txBox="1"/>
      </xdr:nvSpPr>
      <xdr:spPr>
        <a:xfrm>
          <a:off x="3141345" y="1556385"/>
          <a:ext cx="5128260" cy="1466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4"/>
        </xdr:cNvPr>
        <xdr:cNvSpPr txBox="1"/>
      </xdr:nvSpPr>
      <xdr:spPr>
        <a:xfrm>
          <a:off x="3358515" y="1971675"/>
          <a:ext cx="573786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xdr:cNvPr>
        <xdr:cNvSpPr txBox="1"/>
      </xdr:nvSpPr>
      <xdr:spPr>
        <a:xfrm>
          <a:off x="144780" y="3324225"/>
          <a:ext cx="6646545"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27</xdr:row>
      <xdr:rowOff>68580</xdr:rowOff>
    </xdr:from>
    <xdr:to>
      <xdr:col>8</xdr:col>
      <xdr:colOff>546735</xdr:colOff>
      <xdr:row>27</xdr:row>
      <xdr:rowOff>177165</xdr:rowOff>
    </xdr:to>
    <xdr:sp macro="" textlink="">
      <xdr:nvSpPr>
        <xdr:cNvPr id="9" name="TextBox 8">
          <a:hlinkClick xmlns:r="http://schemas.openxmlformats.org/officeDocument/2006/relationships" r:id="rId6"/>
        </xdr:cNvPr>
        <xdr:cNvSpPr txBox="1"/>
      </xdr:nvSpPr>
      <xdr:spPr>
        <a:xfrm>
          <a:off x="211455" y="4726305"/>
          <a:ext cx="5297805"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38100</xdr:colOff>
      <xdr:row>25</xdr:row>
      <xdr:rowOff>171450</xdr:rowOff>
    </xdr:from>
    <xdr:to>
      <xdr:col>15</xdr:col>
      <xdr:colOff>104776</xdr:colOff>
      <xdr:row>27</xdr:row>
      <xdr:rowOff>19050</xdr:rowOff>
    </xdr:to>
    <xdr:sp macro="" textlink="">
      <xdr:nvSpPr>
        <xdr:cNvPr id="6" name="TextBox 5">
          <a:hlinkClick xmlns:r="http://schemas.openxmlformats.org/officeDocument/2006/relationships" r:id="rId7"/>
        </xdr:cNvPr>
        <xdr:cNvSpPr txBox="1"/>
      </xdr:nvSpPr>
      <xdr:spPr>
        <a:xfrm>
          <a:off x="3171825" y="4448175"/>
          <a:ext cx="6162676" cy="2286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https://www.gov.uk/government/publications/household-energy-efficiency-statistics-methodology-note</a:t>
          </a:r>
        </a:p>
      </xdr:txBody>
    </xdr:sp>
    <xdr:clientData/>
  </xdr:twoCellAnchor>
  <xdr:twoCellAnchor>
    <xdr:from>
      <xdr:col>0</xdr:col>
      <xdr:colOff>152399</xdr:colOff>
      <xdr:row>30</xdr:row>
      <xdr:rowOff>142875</xdr:rowOff>
    </xdr:from>
    <xdr:to>
      <xdr:col>10</xdr:col>
      <xdr:colOff>209549</xdr:colOff>
      <xdr:row>32</xdr:row>
      <xdr:rowOff>57150</xdr:rowOff>
    </xdr:to>
    <xdr:sp macro="" textlink="">
      <xdr:nvSpPr>
        <xdr:cNvPr id="8" name="TextBox 7">
          <a:hlinkClick xmlns:r="http://schemas.openxmlformats.org/officeDocument/2006/relationships" r:id="rId8"/>
        </xdr:cNvPr>
        <xdr:cNvSpPr txBox="1"/>
      </xdr:nvSpPr>
      <xdr:spPr>
        <a:xfrm>
          <a:off x="152399" y="5314950"/>
          <a:ext cx="6238875" cy="2381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http://www.statisticsauthority.gov.uk/assessment/assessment-reports/index.html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247650</xdr:colOff>
      <xdr:row>46</xdr:row>
      <xdr:rowOff>219076</xdr:rowOff>
    </xdr:from>
    <xdr:to>
      <xdr:col>6</xdr:col>
      <xdr:colOff>390525</xdr:colOff>
      <xdr:row>46</xdr:row>
      <xdr:rowOff>390525</xdr:rowOff>
    </xdr:to>
    <xdr:sp macro="" textlink="">
      <xdr:nvSpPr>
        <xdr:cNvPr id="2" name="TextBox 1">
          <a:hlinkClick xmlns:r="http://schemas.openxmlformats.org/officeDocument/2006/relationships" r:id="rId1"/>
        </xdr:cNvPr>
        <xdr:cNvSpPr txBox="1"/>
      </xdr:nvSpPr>
      <xdr:spPr>
        <a:xfrm>
          <a:off x="1104900" y="10668001"/>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428626</xdr:colOff>
      <xdr:row>68</xdr:row>
      <xdr:rowOff>66675</xdr:rowOff>
    </xdr:from>
    <xdr:to>
      <xdr:col>14</xdr:col>
      <xdr:colOff>381001</xdr:colOff>
      <xdr:row>68</xdr:row>
      <xdr:rowOff>266700</xdr:rowOff>
    </xdr:to>
    <xdr:sp macro="" textlink="">
      <xdr:nvSpPr>
        <xdr:cNvPr id="2" name="TextBox 1">
          <a:hlinkClick xmlns:r="http://schemas.openxmlformats.org/officeDocument/2006/relationships" r:id="rId1"/>
        </xdr:cNvPr>
        <xdr:cNvSpPr txBox="1"/>
      </xdr:nvSpPr>
      <xdr:spPr>
        <a:xfrm>
          <a:off x="6543676" y="12268200"/>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3" name="TextBox 2">
          <a:hlinkClick xmlns:r="http://schemas.openxmlformats.org/officeDocument/2006/relationships" r:id="rId1"/>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16</xdr:row>
      <xdr:rowOff>304800</xdr:rowOff>
    </xdr:from>
    <xdr:to>
      <xdr:col>6</xdr:col>
      <xdr:colOff>123825</xdr:colOff>
      <xdr:row>16</xdr:row>
      <xdr:rowOff>476249</xdr:rowOff>
    </xdr:to>
    <xdr:sp macro="" textlink="">
      <xdr:nvSpPr>
        <xdr:cNvPr id="2" name="TextBox 1">
          <a:hlinkClick xmlns:r="http://schemas.openxmlformats.org/officeDocument/2006/relationships" r:id="rId1"/>
        </xdr:cNvPr>
        <xdr:cNvSpPr txBox="1"/>
      </xdr:nvSpPr>
      <xdr:spPr>
        <a:xfrm>
          <a:off x="0" y="3962400"/>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gov.scot/Resource/0046/00464780.pdf" TargetMode="External"/><Relationship Id="rId1" Type="http://schemas.openxmlformats.org/officeDocument/2006/relationships/hyperlink" Target="https://www.gov.uk/government/uploads/system/uploads/attachment_data/file/239478/RUC11user_guide_28_Aug.pdf"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gov.scot/Resource/0046/00464780.pdf" TargetMode="External"/><Relationship Id="rId1" Type="http://schemas.openxmlformats.org/officeDocument/2006/relationships/hyperlink" Target="https://www.gov.uk/government/uploads/system/uploads/attachment_data/file/239478/RUC11user_guide_28_Aug.pdf"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uidance/energy-companies-obligation-brokerage"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pageSetUpPr fitToPage="1"/>
  </sheetPr>
  <dimension ref="A1:L33"/>
  <sheetViews>
    <sheetView showGridLines="0" tabSelected="1" zoomScaleNormal="100" workbookViewId="0">
      <selection activeCell="A9" sqref="A9"/>
    </sheetView>
  </sheetViews>
  <sheetFormatPr defaultColWidth="8.88671875" defaultRowHeight="14.4"/>
  <cols>
    <col min="1" max="16384" width="8.88671875" style="95"/>
  </cols>
  <sheetData>
    <row r="1" spans="1:8">
      <c r="E1" s="96"/>
      <c r="F1" s="96"/>
    </row>
    <row r="9" spans="1:8">
      <c r="A9" s="96"/>
    </row>
    <row r="11" spans="1:8" ht="46.2">
      <c r="F11" s="97" t="s">
        <v>2561</v>
      </c>
    </row>
    <row r="12" spans="1:8" ht="46.2">
      <c r="F12" s="97" t="s">
        <v>2560</v>
      </c>
    </row>
    <row r="15" spans="1:8">
      <c r="A15" s="251"/>
      <c r="B15" s="251"/>
      <c r="C15" s="251"/>
      <c r="D15" s="251"/>
      <c r="E15" s="251"/>
      <c r="F15" s="251"/>
      <c r="G15" s="251"/>
      <c r="H15" s="251"/>
    </row>
    <row r="16" spans="1:8">
      <c r="A16" s="251"/>
      <c r="B16" s="251"/>
      <c r="C16" s="251"/>
      <c r="D16" s="251"/>
      <c r="E16" s="251"/>
      <c r="F16" s="251"/>
      <c r="G16" s="251"/>
      <c r="H16" s="251"/>
    </row>
    <row r="17" spans="1:12">
      <c r="A17" s="251"/>
      <c r="B17" s="251"/>
      <c r="C17" s="251"/>
      <c r="D17" s="251"/>
      <c r="E17" s="251"/>
      <c r="F17" s="251"/>
      <c r="G17" s="251"/>
      <c r="H17" s="251"/>
    </row>
    <row r="18" spans="1:12">
      <c r="A18" s="251"/>
      <c r="B18" s="251"/>
      <c r="C18" s="251"/>
      <c r="D18" s="251"/>
      <c r="E18" s="251"/>
      <c r="F18" s="251"/>
      <c r="G18" s="251"/>
      <c r="H18" s="251"/>
    </row>
    <row r="19" spans="1:12">
      <c r="A19" s="251"/>
      <c r="B19" s="251"/>
      <c r="C19" s="251"/>
      <c r="D19" s="251"/>
      <c r="E19" s="251"/>
      <c r="F19" s="251"/>
      <c r="G19" s="251"/>
      <c r="H19" s="251"/>
      <c r="I19" s="251"/>
      <c r="J19" s="251"/>
      <c r="K19" s="251"/>
      <c r="L19" s="251"/>
    </row>
    <row r="20" spans="1:12">
      <c r="A20" s="251"/>
      <c r="B20" s="251"/>
      <c r="C20" s="251"/>
      <c r="D20" s="251"/>
      <c r="E20" s="251"/>
      <c r="F20" s="251"/>
      <c r="G20" s="251"/>
      <c r="H20" s="251"/>
      <c r="I20" s="251"/>
      <c r="J20" s="251"/>
      <c r="K20" s="251"/>
      <c r="L20" s="251"/>
    </row>
    <row r="21" spans="1:12">
      <c r="A21" s="251"/>
      <c r="B21" s="251"/>
      <c r="C21" s="251"/>
      <c r="D21" s="251"/>
      <c r="E21" s="251"/>
      <c r="F21" s="251"/>
      <c r="G21" s="251"/>
      <c r="H21" s="251"/>
      <c r="I21" s="251"/>
      <c r="J21" s="251"/>
      <c r="K21" s="251"/>
      <c r="L21" s="251"/>
    </row>
    <row r="22" spans="1:12">
      <c r="A22" s="251"/>
      <c r="B22" s="251"/>
      <c r="C22" s="251"/>
      <c r="D22" s="251"/>
      <c r="E22" s="251"/>
      <c r="F22" s="251"/>
      <c r="G22" s="251"/>
      <c r="H22" s="251"/>
      <c r="I22" s="251"/>
      <c r="J22" s="251"/>
      <c r="K22" s="251"/>
      <c r="L22" s="251"/>
    </row>
    <row r="23" spans="1:12">
      <c r="A23" s="98"/>
      <c r="B23" s="251"/>
      <c r="C23" s="251"/>
      <c r="D23" s="251"/>
      <c r="E23" s="251"/>
      <c r="F23" s="251"/>
      <c r="G23" s="251"/>
      <c r="H23" s="251"/>
      <c r="I23" s="251"/>
      <c r="J23" s="251"/>
      <c r="K23" s="251"/>
      <c r="L23" s="251"/>
    </row>
    <row r="24" spans="1:12">
      <c r="A24" s="98" t="s">
        <v>3140</v>
      </c>
      <c r="B24" s="251"/>
      <c r="C24" s="251"/>
      <c r="D24" s="251"/>
      <c r="E24" s="251"/>
      <c r="F24" s="251"/>
      <c r="G24" s="251"/>
      <c r="H24" s="251"/>
      <c r="I24" s="251"/>
      <c r="J24" s="251"/>
      <c r="K24" s="251"/>
      <c r="L24" s="251"/>
    </row>
    <row r="25" spans="1:12">
      <c r="A25" s="251"/>
      <c r="B25" s="251"/>
      <c r="C25" s="251"/>
      <c r="D25" s="251"/>
      <c r="E25" s="251"/>
      <c r="F25" s="251"/>
      <c r="G25" s="251"/>
      <c r="H25" s="251"/>
      <c r="I25" s="251"/>
      <c r="J25" s="251"/>
      <c r="K25" s="251"/>
      <c r="L25" s="251"/>
    </row>
    <row r="26" spans="1:12">
      <c r="A26" s="251"/>
      <c r="B26" s="251"/>
      <c r="C26" s="251"/>
      <c r="D26" s="251"/>
      <c r="E26" s="251"/>
      <c r="F26" s="251"/>
      <c r="G26" s="251"/>
      <c r="H26" s="251"/>
      <c r="I26" s="251"/>
      <c r="J26" s="251"/>
      <c r="K26" s="251"/>
      <c r="L26" s="251"/>
    </row>
    <row r="27" spans="1:12">
      <c r="A27" s="251"/>
      <c r="B27" s="251"/>
      <c r="C27" s="251"/>
      <c r="D27" s="251"/>
      <c r="E27" s="251"/>
      <c r="F27" s="251"/>
      <c r="G27" s="251"/>
      <c r="H27" s="251"/>
      <c r="I27" s="251"/>
      <c r="J27" s="251"/>
      <c r="K27" s="251"/>
      <c r="L27" s="251"/>
    </row>
    <row r="28" spans="1:12">
      <c r="A28" s="251"/>
      <c r="B28" s="251"/>
      <c r="C28" s="251"/>
      <c r="D28" s="251"/>
      <c r="E28" s="251"/>
      <c r="F28" s="251"/>
      <c r="G28" s="251"/>
      <c r="H28" s="251"/>
      <c r="I28" s="251"/>
      <c r="J28" s="251"/>
      <c r="K28" s="251"/>
      <c r="L28" s="251"/>
    </row>
    <row r="29" spans="1:12">
      <c r="A29" s="251"/>
      <c r="B29" s="251"/>
      <c r="C29" s="251"/>
      <c r="D29" s="251"/>
      <c r="E29" s="251"/>
      <c r="F29" s="251"/>
      <c r="G29" s="251"/>
      <c r="H29" s="251"/>
      <c r="I29" s="251"/>
      <c r="J29" s="251"/>
      <c r="K29" s="251"/>
      <c r="L29" s="251"/>
    </row>
    <row r="30" spans="1:12">
      <c r="A30" s="251"/>
      <c r="B30" s="251"/>
      <c r="C30" s="251"/>
      <c r="D30" s="251"/>
      <c r="E30" s="251"/>
      <c r="F30" s="251"/>
      <c r="G30" s="251"/>
      <c r="H30" s="251"/>
      <c r="I30" s="251"/>
      <c r="J30" s="251"/>
      <c r="K30" s="251"/>
      <c r="L30" s="251"/>
    </row>
    <row r="31" spans="1:12">
      <c r="A31" s="251"/>
      <c r="B31" s="251"/>
      <c r="C31" s="251"/>
      <c r="D31" s="251"/>
      <c r="E31" s="251"/>
      <c r="F31" s="251"/>
      <c r="G31" s="251"/>
      <c r="H31" s="251"/>
      <c r="I31" s="251"/>
      <c r="J31" s="251"/>
      <c r="K31" s="251"/>
      <c r="L31" s="251"/>
    </row>
    <row r="32" spans="1:12">
      <c r="A32" s="251"/>
      <c r="B32" s="251"/>
      <c r="C32" s="251"/>
      <c r="D32" s="251"/>
      <c r="E32" s="251"/>
      <c r="F32" s="251"/>
      <c r="G32" s="251"/>
      <c r="H32" s="251"/>
      <c r="I32" s="251"/>
      <c r="J32" s="251"/>
      <c r="K32" s="251"/>
      <c r="L32" s="251"/>
    </row>
    <row r="33" spans="1:8">
      <c r="A33" s="251"/>
      <c r="B33" s="251"/>
      <c r="C33" s="251"/>
      <c r="D33" s="251"/>
      <c r="E33" s="251"/>
      <c r="F33" s="251"/>
      <c r="G33" s="251"/>
      <c r="H33" s="251"/>
    </row>
  </sheetData>
  <pageMargins left="0.7" right="0.7" top="0.75" bottom="0.75" header="0.3" footer="0.3"/>
  <pageSetup paperSize="9"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76"/>
  <sheetViews>
    <sheetView zoomScaleNormal="100" workbookViewId="0">
      <pane ySplit="5" topLeftCell="A6" activePane="bottomLeft" state="frozen"/>
      <selection activeCell="I13" sqref="I13"/>
      <selection pane="bottomLeft" activeCell="A2" sqref="A2"/>
    </sheetView>
  </sheetViews>
  <sheetFormatPr defaultColWidth="9.109375" defaultRowHeight="13.2"/>
  <cols>
    <col min="1" max="1" width="50.5546875" style="292" customWidth="1"/>
    <col min="2" max="2" width="18.6640625" style="292" customWidth="1"/>
    <col min="3" max="3" width="14.109375" style="292" customWidth="1"/>
    <col min="4" max="4" width="14.5546875" style="292" customWidth="1"/>
    <col min="5" max="5" width="18.6640625" style="292" customWidth="1"/>
    <col min="6" max="6" width="21.88671875" style="292" customWidth="1"/>
    <col min="7" max="7" width="18.6640625" style="310" customWidth="1"/>
    <col min="8" max="8" width="24.109375" style="292" bestFit="1" customWidth="1"/>
    <col min="9" max="9" width="9.109375" style="292"/>
    <col min="10" max="14" width="9.109375" style="297"/>
    <col min="15" max="15" width="16.6640625" style="297" bestFit="1" customWidth="1"/>
    <col min="16" max="16" width="9.109375" style="297"/>
    <col min="17" max="17" width="16.6640625" style="292" bestFit="1" customWidth="1"/>
    <col min="18" max="16384" width="9.109375" style="292"/>
  </cols>
  <sheetData>
    <row r="1" spans="1:14" s="292" customFormat="1" ht="15.6">
      <c r="A1" s="302" t="s">
        <v>3158</v>
      </c>
      <c r="B1" s="996"/>
      <c r="C1" s="996"/>
      <c r="D1" s="996"/>
      <c r="E1" s="997"/>
      <c r="F1" s="996"/>
      <c r="G1" s="996"/>
    </row>
    <row r="2" spans="1:14" s="292" customFormat="1" ht="13.5" customHeight="1" thickBot="1">
      <c r="A2" s="293"/>
      <c r="B2" s="293"/>
      <c r="C2" s="293"/>
      <c r="D2" s="293"/>
      <c r="E2" s="293"/>
      <c r="F2" s="293"/>
      <c r="G2" s="303"/>
    </row>
    <row r="3" spans="1:14" s="292" customFormat="1" ht="13.5" customHeight="1" thickTop="1">
      <c r="A3" s="304"/>
      <c r="B3" s="1136" t="s">
        <v>135</v>
      </c>
      <c r="C3" s="1137"/>
      <c r="D3" s="1137"/>
      <c r="E3" s="1137"/>
      <c r="F3" s="989"/>
      <c r="G3" s="305"/>
    </row>
    <row r="4" spans="1:14" s="292" customFormat="1" ht="26.25" customHeight="1">
      <c r="A4" s="1138" t="s">
        <v>2690</v>
      </c>
      <c r="B4" s="990" t="s">
        <v>137</v>
      </c>
      <c r="C4" s="1140" t="s">
        <v>212</v>
      </c>
      <c r="D4" s="1141"/>
      <c r="E4" s="990" t="s">
        <v>139</v>
      </c>
      <c r="F4" s="990"/>
      <c r="G4" s="303"/>
    </row>
    <row r="5" spans="1:14" s="292" customFormat="1" ht="26.25" customHeight="1">
      <c r="A5" s="1139"/>
      <c r="B5" s="606"/>
      <c r="C5" s="306"/>
      <c r="D5" s="466" t="s">
        <v>141</v>
      </c>
      <c r="E5" s="606"/>
      <c r="F5" s="606" t="s">
        <v>2449</v>
      </c>
      <c r="G5" s="607" t="s">
        <v>142</v>
      </c>
    </row>
    <row r="6" spans="1:14" s="292" customFormat="1" ht="23.25" customHeight="1">
      <c r="A6" s="307" t="s">
        <v>83</v>
      </c>
      <c r="B6" s="459" t="s">
        <v>143</v>
      </c>
      <c r="C6" s="459" t="s">
        <v>143</v>
      </c>
      <c r="D6" s="459" t="s">
        <v>143</v>
      </c>
      <c r="E6" s="459">
        <v>476360</v>
      </c>
      <c r="F6" s="459">
        <v>476360</v>
      </c>
      <c r="G6" s="1055">
        <v>22.6</v>
      </c>
      <c r="H6" s="66"/>
      <c r="I6" s="465"/>
      <c r="J6" s="465"/>
      <c r="K6" s="465"/>
      <c r="L6" s="465"/>
      <c r="M6" s="465"/>
      <c r="N6" s="465"/>
    </row>
    <row r="7" spans="1:14" s="292" customFormat="1">
      <c r="A7" s="293" t="s">
        <v>144</v>
      </c>
      <c r="B7" s="460" t="s">
        <v>143</v>
      </c>
      <c r="C7" s="460" t="s">
        <v>143</v>
      </c>
      <c r="D7" s="460" t="s">
        <v>143</v>
      </c>
      <c r="E7" s="460">
        <v>4706</v>
      </c>
      <c r="F7" s="461">
        <v>4706</v>
      </c>
      <c r="G7" s="1056">
        <v>0.2</v>
      </c>
      <c r="H7" s="66"/>
      <c r="I7" s="465"/>
      <c r="J7" s="465"/>
      <c r="K7" s="465"/>
      <c r="L7" s="465"/>
      <c r="M7" s="465"/>
      <c r="N7" s="465"/>
    </row>
    <row r="8" spans="1:14" s="292" customFormat="1">
      <c r="A8" s="293" t="s">
        <v>145</v>
      </c>
      <c r="B8" s="460" t="s">
        <v>143</v>
      </c>
      <c r="C8" s="460" t="s">
        <v>143</v>
      </c>
      <c r="D8" s="460" t="s">
        <v>143</v>
      </c>
      <c r="E8" s="460">
        <v>24</v>
      </c>
      <c r="F8" s="461">
        <v>24</v>
      </c>
      <c r="G8" s="1056">
        <v>0</v>
      </c>
      <c r="H8" s="66"/>
      <c r="I8" s="465"/>
      <c r="J8" s="465"/>
      <c r="K8" s="465"/>
      <c r="L8" s="465"/>
      <c r="M8" s="465"/>
      <c r="N8" s="465"/>
    </row>
    <row r="9" spans="1:14" s="292" customFormat="1" ht="13.5" customHeight="1">
      <c r="A9" s="293" t="s">
        <v>146</v>
      </c>
      <c r="B9" s="460" t="s">
        <v>143</v>
      </c>
      <c r="C9" s="460" t="s">
        <v>143</v>
      </c>
      <c r="D9" s="460" t="s">
        <v>143</v>
      </c>
      <c r="E9" s="460">
        <v>451</v>
      </c>
      <c r="F9" s="461">
        <v>451</v>
      </c>
      <c r="G9" s="1056">
        <v>0</v>
      </c>
      <c r="H9" s="66"/>
      <c r="I9" s="465"/>
      <c r="J9" s="465"/>
      <c r="K9" s="465"/>
      <c r="L9" s="465"/>
      <c r="M9" s="465"/>
      <c r="N9" s="465"/>
    </row>
    <row r="10" spans="1:14" s="292" customFormat="1" ht="13.5" customHeight="1">
      <c r="A10" s="293" t="s">
        <v>147</v>
      </c>
      <c r="B10" s="460" t="s">
        <v>143</v>
      </c>
      <c r="C10" s="460" t="s">
        <v>143</v>
      </c>
      <c r="D10" s="460" t="s">
        <v>143</v>
      </c>
      <c r="E10" s="460">
        <v>471179</v>
      </c>
      <c r="F10" s="461">
        <v>471179</v>
      </c>
      <c r="G10" s="1056">
        <v>22.3</v>
      </c>
      <c r="H10" s="66"/>
      <c r="I10" s="465"/>
      <c r="J10" s="465"/>
      <c r="K10" s="465"/>
      <c r="L10" s="465"/>
      <c r="M10" s="465"/>
      <c r="N10" s="465"/>
    </row>
    <row r="11" spans="1:14" s="292" customFormat="1" ht="23.25" customHeight="1">
      <c r="A11" s="308" t="s">
        <v>125</v>
      </c>
      <c r="B11" s="462">
        <v>514504</v>
      </c>
      <c r="C11" s="462">
        <v>208871</v>
      </c>
      <c r="D11" s="462">
        <v>33336</v>
      </c>
      <c r="E11" s="462">
        <v>18104</v>
      </c>
      <c r="F11" s="462">
        <v>741479</v>
      </c>
      <c r="G11" s="1055">
        <v>35.1</v>
      </c>
      <c r="H11" s="66"/>
      <c r="I11" s="465"/>
      <c r="J11" s="465"/>
      <c r="K11" s="465"/>
      <c r="L11" s="465"/>
      <c r="M11" s="465"/>
      <c r="N11" s="465"/>
    </row>
    <row r="12" spans="1:14" s="292" customFormat="1">
      <c r="A12" s="87" t="s">
        <v>148</v>
      </c>
      <c r="B12" s="463">
        <v>272977</v>
      </c>
      <c r="C12" s="463">
        <v>196541</v>
      </c>
      <c r="D12" s="463">
        <v>33244</v>
      </c>
      <c r="E12" s="463">
        <v>18036</v>
      </c>
      <c r="F12" s="463">
        <v>487554</v>
      </c>
      <c r="G12" s="1056">
        <v>23.1</v>
      </c>
      <c r="H12" s="66"/>
      <c r="I12" s="465"/>
      <c r="J12" s="465"/>
      <c r="K12" s="465"/>
      <c r="L12" s="465"/>
      <c r="M12" s="465"/>
      <c r="N12" s="465"/>
    </row>
    <row r="13" spans="1:14" s="292" customFormat="1">
      <c r="A13" s="1044" t="s">
        <v>149</v>
      </c>
      <c r="B13" s="463">
        <v>238870</v>
      </c>
      <c r="C13" s="463">
        <v>11045</v>
      </c>
      <c r="D13" s="463">
        <v>60</v>
      </c>
      <c r="E13" s="463">
        <v>68</v>
      </c>
      <c r="F13" s="463">
        <v>249983</v>
      </c>
      <c r="G13" s="1056">
        <v>11.8</v>
      </c>
      <c r="H13" s="66"/>
      <c r="I13" s="465"/>
      <c r="J13" s="465"/>
      <c r="K13" s="465"/>
      <c r="L13" s="465"/>
      <c r="M13" s="465"/>
      <c r="N13" s="465"/>
    </row>
    <row r="14" spans="1:14" s="292" customFormat="1">
      <c r="A14" s="87" t="s">
        <v>150</v>
      </c>
      <c r="B14" s="463">
        <v>2624</v>
      </c>
      <c r="C14" s="463">
        <v>1249</v>
      </c>
      <c r="D14" s="463">
        <v>2</v>
      </c>
      <c r="E14" s="463">
        <v>0</v>
      </c>
      <c r="F14" s="463">
        <v>3873</v>
      </c>
      <c r="G14" s="1056">
        <v>0.2</v>
      </c>
      <c r="H14" s="66"/>
      <c r="I14" s="465"/>
      <c r="J14" s="465"/>
      <c r="K14" s="465"/>
      <c r="L14" s="465"/>
      <c r="M14" s="465"/>
      <c r="N14" s="465"/>
    </row>
    <row r="15" spans="1:14" s="292" customFormat="1">
      <c r="A15" s="87" t="s">
        <v>2451</v>
      </c>
      <c r="B15" s="463">
        <v>33</v>
      </c>
      <c r="C15" s="463">
        <v>36</v>
      </c>
      <c r="D15" s="463">
        <v>30</v>
      </c>
      <c r="E15" s="463">
        <v>0</v>
      </c>
      <c r="F15" s="463">
        <v>69</v>
      </c>
      <c r="G15" s="1056">
        <v>0</v>
      </c>
      <c r="H15" s="66"/>
      <c r="I15" s="465"/>
      <c r="J15" s="465"/>
      <c r="K15" s="465"/>
      <c r="L15" s="465"/>
      <c r="M15" s="465"/>
      <c r="N15" s="465"/>
    </row>
    <row r="16" spans="1:14" s="292" customFormat="1" ht="23.25" customHeight="1">
      <c r="A16" s="308" t="s">
        <v>96</v>
      </c>
      <c r="B16" s="462">
        <v>234571</v>
      </c>
      <c r="C16" s="462">
        <v>231191</v>
      </c>
      <c r="D16" s="462">
        <v>39449</v>
      </c>
      <c r="E16" s="462">
        <v>46091</v>
      </c>
      <c r="F16" s="462">
        <v>511853</v>
      </c>
      <c r="G16" s="1055">
        <v>24.3</v>
      </c>
      <c r="H16" s="66"/>
      <c r="I16" s="465"/>
      <c r="J16" s="465"/>
      <c r="K16" s="465"/>
      <c r="L16" s="465"/>
      <c r="M16" s="465"/>
      <c r="N16" s="465"/>
    </row>
    <row r="17" spans="1:14" s="292" customFormat="1">
      <c r="A17" s="87" t="s">
        <v>151</v>
      </c>
      <c r="B17" s="463">
        <v>74116</v>
      </c>
      <c r="C17" s="463">
        <v>109057</v>
      </c>
      <c r="D17" s="463">
        <v>19672</v>
      </c>
      <c r="E17" s="463">
        <v>9836</v>
      </c>
      <c r="F17" s="463">
        <v>193009</v>
      </c>
      <c r="G17" s="1056">
        <v>9.1</v>
      </c>
      <c r="H17" s="66"/>
      <c r="I17" s="465"/>
      <c r="J17" s="465"/>
      <c r="K17" s="465"/>
      <c r="L17" s="465"/>
      <c r="M17" s="465"/>
      <c r="N17" s="465"/>
    </row>
    <row r="18" spans="1:14" s="292" customFormat="1" ht="13.5" customHeight="1">
      <c r="A18" s="87" t="s">
        <v>152</v>
      </c>
      <c r="B18" s="463">
        <v>137341</v>
      </c>
      <c r="C18" s="463">
        <v>110624</v>
      </c>
      <c r="D18" s="463">
        <v>17395</v>
      </c>
      <c r="E18" s="463">
        <v>30800</v>
      </c>
      <c r="F18" s="463">
        <v>278765</v>
      </c>
      <c r="G18" s="1056">
        <v>13.2</v>
      </c>
      <c r="H18" s="66"/>
      <c r="I18" s="465"/>
      <c r="J18" s="465"/>
      <c r="K18" s="465"/>
      <c r="L18" s="465"/>
      <c r="M18" s="465"/>
      <c r="N18" s="465"/>
    </row>
    <row r="19" spans="1:14" s="292" customFormat="1">
      <c r="A19" s="87" t="s">
        <v>153</v>
      </c>
      <c r="B19" s="463">
        <v>130</v>
      </c>
      <c r="C19" s="463">
        <v>43</v>
      </c>
      <c r="D19" s="463">
        <v>6</v>
      </c>
      <c r="E19" s="463">
        <v>63</v>
      </c>
      <c r="F19" s="463">
        <v>236</v>
      </c>
      <c r="G19" s="1056">
        <v>0</v>
      </c>
      <c r="H19" s="66"/>
      <c r="I19" s="465"/>
      <c r="J19" s="465"/>
      <c r="K19" s="465"/>
      <c r="L19" s="465"/>
      <c r="M19" s="465"/>
      <c r="N19" s="465"/>
    </row>
    <row r="20" spans="1:14" s="292" customFormat="1">
      <c r="A20" s="87" t="s">
        <v>126</v>
      </c>
      <c r="B20" s="463">
        <v>22984</v>
      </c>
      <c r="C20" s="463">
        <v>11467</v>
      </c>
      <c r="D20" s="463">
        <v>2376</v>
      </c>
      <c r="E20" s="463">
        <v>5392</v>
      </c>
      <c r="F20" s="463">
        <v>39843</v>
      </c>
      <c r="G20" s="1056">
        <v>1.9</v>
      </c>
      <c r="H20" s="66"/>
      <c r="I20" s="465"/>
      <c r="J20" s="465"/>
      <c r="K20" s="465"/>
      <c r="L20" s="465"/>
      <c r="M20" s="465"/>
      <c r="N20" s="465"/>
    </row>
    <row r="21" spans="1:14" s="292" customFormat="1" ht="23.25" customHeight="1">
      <c r="A21" s="308" t="s">
        <v>101</v>
      </c>
      <c r="B21" s="459" t="s">
        <v>143</v>
      </c>
      <c r="C21" s="459" t="s">
        <v>143</v>
      </c>
      <c r="D21" s="459" t="s">
        <v>143</v>
      </c>
      <c r="E21" s="464">
        <v>9</v>
      </c>
      <c r="F21" s="459">
        <v>9</v>
      </c>
      <c r="G21" s="1055">
        <v>0</v>
      </c>
      <c r="H21" s="66"/>
      <c r="I21" s="465"/>
      <c r="J21" s="465"/>
      <c r="K21" s="465"/>
      <c r="L21" s="465"/>
      <c r="M21" s="465"/>
      <c r="N21" s="465"/>
    </row>
    <row r="22" spans="1:14" s="292" customFormat="1">
      <c r="A22" s="87" t="s">
        <v>154</v>
      </c>
      <c r="B22" s="460" t="s">
        <v>143</v>
      </c>
      <c r="C22" s="460" t="s">
        <v>143</v>
      </c>
      <c r="D22" s="460" t="s">
        <v>143</v>
      </c>
      <c r="E22" s="460">
        <v>6</v>
      </c>
      <c r="F22" s="461">
        <v>6</v>
      </c>
      <c r="G22" s="1056">
        <v>0</v>
      </c>
      <c r="H22" s="66"/>
      <c r="I22" s="465"/>
      <c r="J22" s="465"/>
      <c r="K22" s="465"/>
      <c r="L22" s="465"/>
      <c r="M22" s="465"/>
      <c r="N22" s="465"/>
    </row>
    <row r="23" spans="1:14" s="292" customFormat="1">
      <c r="A23" s="87" t="s">
        <v>155</v>
      </c>
      <c r="B23" s="460" t="s">
        <v>143</v>
      </c>
      <c r="C23" s="460" t="s">
        <v>143</v>
      </c>
      <c r="D23" s="460" t="s">
        <v>143</v>
      </c>
      <c r="E23" s="460">
        <v>3</v>
      </c>
      <c r="F23" s="461">
        <v>3</v>
      </c>
      <c r="G23" s="1056">
        <v>0</v>
      </c>
      <c r="H23" s="66"/>
      <c r="I23" s="465"/>
      <c r="J23" s="465"/>
      <c r="K23" s="465"/>
      <c r="L23" s="465"/>
      <c r="M23" s="465"/>
      <c r="N23" s="465"/>
    </row>
    <row r="24" spans="1:14" s="292" customFormat="1">
      <c r="A24" s="87" t="s">
        <v>156</v>
      </c>
      <c r="B24" s="460" t="s">
        <v>143</v>
      </c>
      <c r="C24" s="460" t="s">
        <v>143</v>
      </c>
      <c r="D24" s="460" t="s">
        <v>143</v>
      </c>
      <c r="E24" s="460">
        <v>0</v>
      </c>
      <c r="F24" s="461">
        <v>0</v>
      </c>
      <c r="G24" s="1056">
        <v>0</v>
      </c>
      <c r="H24" s="66"/>
      <c r="I24" s="465"/>
      <c r="J24" s="465"/>
      <c r="K24" s="465"/>
      <c r="L24" s="465"/>
      <c r="M24" s="465"/>
      <c r="N24" s="465"/>
    </row>
    <row r="25" spans="1:14" s="292" customFormat="1">
      <c r="A25" s="87" t="s">
        <v>157</v>
      </c>
      <c r="B25" s="460" t="s">
        <v>143</v>
      </c>
      <c r="C25" s="460" t="s">
        <v>143</v>
      </c>
      <c r="D25" s="460" t="s">
        <v>143</v>
      </c>
      <c r="E25" s="460">
        <v>0</v>
      </c>
      <c r="F25" s="461">
        <v>0</v>
      </c>
      <c r="G25" s="1056">
        <v>0</v>
      </c>
      <c r="H25" s="66"/>
      <c r="I25" s="465"/>
      <c r="J25" s="465"/>
      <c r="K25" s="465"/>
      <c r="L25" s="465"/>
      <c r="M25" s="465"/>
      <c r="N25" s="465"/>
    </row>
    <row r="26" spans="1:14" s="292" customFormat="1">
      <c r="A26" s="87" t="s">
        <v>158</v>
      </c>
      <c r="B26" s="460" t="s">
        <v>143</v>
      </c>
      <c r="C26" s="460" t="s">
        <v>143</v>
      </c>
      <c r="D26" s="460" t="s">
        <v>143</v>
      </c>
      <c r="E26" s="460">
        <v>0</v>
      </c>
      <c r="F26" s="461">
        <v>0</v>
      </c>
      <c r="G26" s="1056">
        <v>0</v>
      </c>
      <c r="H26" s="66"/>
      <c r="I26" s="465"/>
      <c r="J26" s="465"/>
      <c r="K26" s="465"/>
      <c r="L26" s="465"/>
      <c r="M26" s="465"/>
      <c r="N26" s="465"/>
    </row>
    <row r="27" spans="1:14" s="292" customFormat="1">
      <c r="A27" s="179" t="s">
        <v>159</v>
      </c>
      <c r="B27" s="460" t="s">
        <v>143</v>
      </c>
      <c r="C27" s="460" t="s">
        <v>143</v>
      </c>
      <c r="D27" s="460" t="s">
        <v>143</v>
      </c>
      <c r="E27" s="460">
        <v>0</v>
      </c>
      <c r="F27" s="461">
        <v>0</v>
      </c>
      <c r="G27" s="1056">
        <v>0</v>
      </c>
      <c r="H27" s="66"/>
      <c r="I27" s="465"/>
      <c r="J27" s="465"/>
      <c r="K27" s="465"/>
      <c r="L27" s="465"/>
      <c r="M27" s="465"/>
      <c r="N27" s="465"/>
    </row>
    <row r="28" spans="1:14" s="292" customFormat="1">
      <c r="A28" s="87" t="s">
        <v>105</v>
      </c>
      <c r="B28" s="460" t="s">
        <v>143</v>
      </c>
      <c r="C28" s="460" t="s">
        <v>143</v>
      </c>
      <c r="D28" s="460" t="s">
        <v>143</v>
      </c>
      <c r="E28" s="460">
        <v>0</v>
      </c>
      <c r="F28" s="461">
        <v>0</v>
      </c>
      <c r="G28" s="1056">
        <v>0</v>
      </c>
      <c r="H28" s="66"/>
      <c r="I28" s="465"/>
      <c r="J28" s="465"/>
      <c r="K28" s="465"/>
      <c r="L28" s="465"/>
      <c r="M28" s="465"/>
      <c r="N28" s="465"/>
    </row>
    <row r="29" spans="1:14" s="292" customFormat="1" ht="23.25" customHeight="1">
      <c r="A29" s="308" t="s">
        <v>109</v>
      </c>
      <c r="B29" s="462">
        <v>11279</v>
      </c>
      <c r="C29" s="462">
        <v>18640</v>
      </c>
      <c r="D29" s="462">
        <v>220</v>
      </c>
      <c r="E29" s="462">
        <v>186626</v>
      </c>
      <c r="F29" s="462">
        <v>216545</v>
      </c>
      <c r="G29" s="1055">
        <v>10.3</v>
      </c>
      <c r="H29" s="66"/>
      <c r="I29" s="465"/>
      <c r="J29" s="465"/>
      <c r="K29" s="465"/>
      <c r="L29" s="465"/>
      <c r="M29" s="465"/>
      <c r="N29" s="465"/>
    </row>
    <row r="30" spans="1:14" s="292" customFormat="1">
      <c r="A30" s="87" t="s">
        <v>160</v>
      </c>
      <c r="B30" s="463" t="s">
        <v>143</v>
      </c>
      <c r="C30" s="463" t="s">
        <v>143</v>
      </c>
      <c r="D30" s="463" t="s">
        <v>143</v>
      </c>
      <c r="E30" s="460">
        <v>2499</v>
      </c>
      <c r="F30" s="463">
        <v>2499</v>
      </c>
      <c r="G30" s="1056">
        <v>0.1</v>
      </c>
      <c r="H30" s="66"/>
      <c r="I30" s="465"/>
      <c r="J30" s="465"/>
      <c r="K30" s="465"/>
      <c r="L30" s="465"/>
      <c r="M30" s="465"/>
      <c r="N30" s="465"/>
    </row>
    <row r="31" spans="1:14" s="292" customFormat="1">
      <c r="A31" s="87" t="s">
        <v>161</v>
      </c>
      <c r="B31" s="463">
        <v>1</v>
      </c>
      <c r="C31" s="463">
        <v>0</v>
      </c>
      <c r="D31" s="463">
        <v>0</v>
      </c>
      <c r="E31" s="463">
        <v>0</v>
      </c>
      <c r="F31" s="463">
        <v>1</v>
      </c>
      <c r="G31" s="1056">
        <v>0</v>
      </c>
      <c r="H31" s="66"/>
      <c r="I31" s="465"/>
      <c r="J31" s="465"/>
      <c r="K31" s="465"/>
      <c r="L31" s="465"/>
      <c r="M31" s="465"/>
      <c r="N31" s="465"/>
    </row>
    <row r="32" spans="1:14" s="292" customFormat="1">
      <c r="A32" s="87" t="s">
        <v>162</v>
      </c>
      <c r="B32" s="463">
        <v>1039</v>
      </c>
      <c r="C32" s="463">
        <v>2495</v>
      </c>
      <c r="D32" s="463">
        <v>0</v>
      </c>
      <c r="E32" s="463">
        <v>0</v>
      </c>
      <c r="F32" s="463">
        <v>3534</v>
      </c>
      <c r="G32" s="1056">
        <v>0.2</v>
      </c>
      <c r="H32" s="66"/>
      <c r="I32" s="465"/>
      <c r="J32" s="465"/>
      <c r="K32" s="465"/>
      <c r="L32" s="465"/>
      <c r="M32" s="465"/>
      <c r="N32" s="465"/>
    </row>
    <row r="33" spans="1:14" s="292" customFormat="1">
      <c r="A33" s="87" t="s">
        <v>163</v>
      </c>
      <c r="B33" s="463">
        <v>2</v>
      </c>
      <c r="C33" s="463">
        <v>5</v>
      </c>
      <c r="D33" s="463">
        <v>0</v>
      </c>
      <c r="E33" s="463">
        <v>0</v>
      </c>
      <c r="F33" s="463">
        <v>7</v>
      </c>
      <c r="G33" s="1056">
        <v>0</v>
      </c>
      <c r="H33" s="66"/>
      <c r="I33" s="465"/>
      <c r="J33" s="465"/>
      <c r="K33" s="465"/>
      <c r="L33" s="465"/>
      <c r="M33" s="465"/>
      <c r="N33" s="465"/>
    </row>
    <row r="34" spans="1:14" s="292" customFormat="1">
      <c r="A34" s="87" t="s">
        <v>164</v>
      </c>
      <c r="B34" s="463">
        <v>0</v>
      </c>
      <c r="C34" s="463">
        <v>1</v>
      </c>
      <c r="D34" s="463">
        <v>0</v>
      </c>
      <c r="E34" s="463">
        <v>0</v>
      </c>
      <c r="F34" s="463">
        <v>1</v>
      </c>
      <c r="G34" s="1056">
        <v>0</v>
      </c>
      <c r="H34" s="66"/>
      <c r="I34" s="465"/>
      <c r="J34" s="465"/>
      <c r="K34" s="465"/>
      <c r="L34" s="465"/>
      <c r="M34" s="465"/>
      <c r="N34" s="465"/>
    </row>
    <row r="35" spans="1:14" s="292" customFormat="1">
      <c r="A35" s="87" t="s">
        <v>165</v>
      </c>
      <c r="B35" s="463">
        <v>0</v>
      </c>
      <c r="C35" s="463">
        <v>120</v>
      </c>
      <c r="D35" s="463">
        <v>63</v>
      </c>
      <c r="E35" s="463">
        <v>0</v>
      </c>
      <c r="F35" s="463">
        <v>120</v>
      </c>
      <c r="G35" s="1056">
        <v>0</v>
      </c>
      <c r="H35" s="66"/>
      <c r="I35" s="465"/>
      <c r="J35" s="465"/>
      <c r="K35" s="465"/>
      <c r="L35" s="465"/>
      <c r="M35" s="465"/>
      <c r="N35" s="465"/>
    </row>
    <row r="36" spans="1:14" s="292" customFormat="1">
      <c r="A36" s="87" t="s">
        <v>2691</v>
      </c>
      <c r="B36" s="463">
        <v>0</v>
      </c>
      <c r="C36" s="463">
        <v>0</v>
      </c>
      <c r="D36" s="463">
        <v>0</v>
      </c>
      <c r="E36" s="463">
        <v>0</v>
      </c>
      <c r="F36" s="463">
        <v>0</v>
      </c>
      <c r="G36" s="1056">
        <v>0</v>
      </c>
      <c r="H36" s="66"/>
      <c r="I36" s="465"/>
      <c r="J36" s="465"/>
      <c r="K36" s="465"/>
      <c r="L36" s="465"/>
      <c r="M36" s="465"/>
      <c r="N36" s="465"/>
    </row>
    <row r="37" spans="1:14" s="292" customFormat="1">
      <c r="A37" s="87" t="s">
        <v>166</v>
      </c>
      <c r="B37" s="463">
        <v>58</v>
      </c>
      <c r="C37" s="463">
        <v>96</v>
      </c>
      <c r="D37" s="463">
        <v>0</v>
      </c>
      <c r="E37" s="463">
        <v>0</v>
      </c>
      <c r="F37" s="463">
        <v>154</v>
      </c>
      <c r="G37" s="1056">
        <v>0</v>
      </c>
      <c r="H37" s="66"/>
      <c r="I37" s="465"/>
      <c r="J37" s="465"/>
      <c r="K37" s="465"/>
      <c r="L37" s="465"/>
      <c r="M37" s="465"/>
      <c r="N37" s="465"/>
    </row>
    <row r="38" spans="1:14" s="292" customFormat="1">
      <c r="A38" s="87" t="s">
        <v>167</v>
      </c>
      <c r="B38" s="463">
        <v>6199</v>
      </c>
      <c r="C38" s="463">
        <v>5510</v>
      </c>
      <c r="D38" s="463">
        <v>29</v>
      </c>
      <c r="E38" s="463">
        <v>0</v>
      </c>
      <c r="F38" s="463">
        <v>11709</v>
      </c>
      <c r="G38" s="1056">
        <v>0.6</v>
      </c>
      <c r="H38" s="66"/>
      <c r="I38" s="465"/>
      <c r="J38" s="465"/>
      <c r="K38" s="465"/>
      <c r="L38" s="465"/>
      <c r="M38" s="465"/>
      <c r="N38" s="465"/>
    </row>
    <row r="39" spans="1:14" s="292" customFormat="1">
      <c r="A39" s="87" t="s">
        <v>168</v>
      </c>
      <c r="B39" s="463">
        <v>664</v>
      </c>
      <c r="C39" s="463">
        <v>2107</v>
      </c>
      <c r="D39" s="463">
        <v>31</v>
      </c>
      <c r="E39" s="463">
        <v>0</v>
      </c>
      <c r="F39" s="463">
        <v>2771</v>
      </c>
      <c r="G39" s="1056">
        <v>0.1</v>
      </c>
      <c r="H39" s="66"/>
      <c r="I39" s="465"/>
      <c r="J39" s="465"/>
      <c r="K39" s="465"/>
      <c r="L39" s="465"/>
      <c r="M39" s="465"/>
      <c r="N39" s="465"/>
    </row>
    <row r="40" spans="1:14" s="292" customFormat="1">
      <c r="A40" s="293" t="s">
        <v>2390</v>
      </c>
      <c r="B40" s="463">
        <v>801</v>
      </c>
      <c r="C40" s="463">
        <v>1321</v>
      </c>
      <c r="D40" s="463">
        <v>0</v>
      </c>
      <c r="E40" s="463">
        <v>0</v>
      </c>
      <c r="F40" s="463">
        <v>2122</v>
      </c>
      <c r="G40" s="1056">
        <v>0.1</v>
      </c>
      <c r="H40" s="66"/>
      <c r="I40" s="465"/>
      <c r="J40" s="465"/>
      <c r="K40" s="465"/>
      <c r="L40" s="465"/>
      <c r="M40" s="465"/>
      <c r="N40" s="465"/>
    </row>
    <row r="41" spans="1:14" s="292" customFormat="1">
      <c r="A41" s="87" t="s">
        <v>169</v>
      </c>
      <c r="B41" s="463">
        <v>2515</v>
      </c>
      <c r="C41" s="463">
        <v>6985</v>
      </c>
      <c r="D41" s="463">
        <v>97</v>
      </c>
      <c r="E41" s="463">
        <v>0</v>
      </c>
      <c r="F41" s="463">
        <v>9500</v>
      </c>
      <c r="G41" s="1056">
        <v>0.5</v>
      </c>
      <c r="H41" s="66"/>
      <c r="I41" s="465"/>
      <c r="J41" s="465"/>
      <c r="K41" s="465"/>
      <c r="L41" s="465"/>
      <c r="M41" s="465"/>
      <c r="N41" s="465"/>
    </row>
    <row r="42" spans="1:14" s="292" customFormat="1">
      <c r="A42" s="87" t="s">
        <v>127</v>
      </c>
      <c r="B42" s="463" t="s">
        <v>143</v>
      </c>
      <c r="C42" s="463" t="s">
        <v>143</v>
      </c>
      <c r="D42" s="463" t="s">
        <v>143</v>
      </c>
      <c r="E42" s="460">
        <v>0</v>
      </c>
      <c r="F42" s="463">
        <v>0</v>
      </c>
      <c r="G42" s="1056">
        <v>0</v>
      </c>
      <c r="H42" s="66"/>
      <c r="I42" s="465"/>
      <c r="J42" s="465"/>
      <c r="K42" s="465"/>
      <c r="L42" s="465"/>
      <c r="M42" s="465"/>
      <c r="N42" s="465"/>
    </row>
    <row r="43" spans="1:14" s="292" customFormat="1">
      <c r="A43" s="87" t="s">
        <v>170</v>
      </c>
      <c r="B43" s="463" t="s">
        <v>143</v>
      </c>
      <c r="C43" s="463" t="s">
        <v>143</v>
      </c>
      <c r="D43" s="463" t="s">
        <v>143</v>
      </c>
      <c r="E43" s="460">
        <v>0</v>
      </c>
      <c r="F43" s="463">
        <v>0</v>
      </c>
      <c r="G43" s="1056">
        <v>0</v>
      </c>
      <c r="H43" s="66"/>
      <c r="I43" s="465"/>
      <c r="J43" s="465"/>
      <c r="K43" s="465"/>
      <c r="L43" s="465"/>
      <c r="M43" s="465"/>
      <c r="N43" s="465"/>
    </row>
    <row r="44" spans="1:14" s="292" customFormat="1">
      <c r="A44" s="87" t="s">
        <v>128</v>
      </c>
      <c r="B44" s="463" t="s">
        <v>143</v>
      </c>
      <c r="C44" s="463" t="s">
        <v>143</v>
      </c>
      <c r="D44" s="463" t="s">
        <v>143</v>
      </c>
      <c r="E44" s="460">
        <v>184127</v>
      </c>
      <c r="F44" s="463">
        <v>184127</v>
      </c>
      <c r="G44" s="1056">
        <v>8.6999999999999993</v>
      </c>
      <c r="H44" s="66"/>
      <c r="I44" s="465"/>
      <c r="J44" s="465"/>
      <c r="K44" s="465"/>
      <c r="L44" s="465"/>
      <c r="M44" s="465"/>
      <c r="N44" s="465"/>
    </row>
    <row r="45" spans="1:14" s="292" customFormat="1">
      <c r="A45" s="87" t="s">
        <v>171</v>
      </c>
      <c r="B45" s="463" t="s">
        <v>143</v>
      </c>
      <c r="C45" s="463" t="s">
        <v>143</v>
      </c>
      <c r="D45" s="463" t="s">
        <v>143</v>
      </c>
      <c r="E45" s="460">
        <v>0</v>
      </c>
      <c r="F45" s="463">
        <v>0</v>
      </c>
      <c r="G45" s="1056">
        <v>0</v>
      </c>
      <c r="H45" s="66"/>
      <c r="I45" s="465"/>
      <c r="J45" s="465"/>
      <c r="K45" s="465"/>
      <c r="L45" s="465"/>
      <c r="M45" s="465"/>
      <c r="N45" s="465"/>
    </row>
    <row r="46" spans="1:14" s="292" customFormat="1">
      <c r="A46" s="87" t="s">
        <v>129</v>
      </c>
      <c r="B46" s="463" t="s">
        <v>143</v>
      </c>
      <c r="C46" s="463" t="s">
        <v>143</v>
      </c>
      <c r="D46" s="463" t="s">
        <v>143</v>
      </c>
      <c r="E46" s="460">
        <v>0</v>
      </c>
      <c r="F46" s="463">
        <v>0</v>
      </c>
      <c r="G46" s="1056">
        <v>0</v>
      </c>
      <c r="H46" s="66"/>
      <c r="I46" s="465"/>
      <c r="J46" s="465"/>
      <c r="K46" s="465"/>
      <c r="L46" s="465"/>
      <c r="M46" s="465"/>
      <c r="N46" s="465"/>
    </row>
    <row r="47" spans="1:14" s="292" customFormat="1" ht="23.25" customHeight="1">
      <c r="A47" s="308" t="s">
        <v>114</v>
      </c>
      <c r="B47" s="462">
        <v>3079</v>
      </c>
      <c r="C47" s="462">
        <v>10356</v>
      </c>
      <c r="D47" s="462">
        <v>1574</v>
      </c>
      <c r="E47" s="462">
        <v>201</v>
      </c>
      <c r="F47" s="462">
        <v>13636</v>
      </c>
      <c r="G47" s="1055">
        <v>0.6</v>
      </c>
      <c r="H47" s="66"/>
      <c r="I47" s="465"/>
      <c r="J47" s="465"/>
      <c r="K47" s="465"/>
      <c r="L47" s="465"/>
      <c r="M47" s="465"/>
      <c r="N47" s="465"/>
    </row>
    <row r="48" spans="1:14" s="292" customFormat="1">
      <c r="A48" s="87" t="s">
        <v>116</v>
      </c>
      <c r="B48" s="463">
        <v>657</v>
      </c>
      <c r="C48" s="463">
        <v>1466</v>
      </c>
      <c r="D48" s="463">
        <v>1</v>
      </c>
      <c r="E48" s="463">
        <v>0</v>
      </c>
      <c r="F48" s="463">
        <v>2123</v>
      </c>
      <c r="G48" s="1056">
        <v>0.1</v>
      </c>
      <c r="H48" s="66"/>
      <c r="I48" s="465"/>
      <c r="J48" s="465"/>
      <c r="K48" s="465"/>
      <c r="L48" s="465"/>
      <c r="M48" s="465"/>
      <c r="N48" s="465"/>
    </row>
    <row r="49" spans="1:16">
      <c r="A49" s="87" t="s">
        <v>130</v>
      </c>
      <c r="B49" s="463">
        <v>729</v>
      </c>
      <c r="C49" s="463">
        <v>406</v>
      </c>
      <c r="D49" s="463">
        <v>10</v>
      </c>
      <c r="E49" s="463">
        <v>75</v>
      </c>
      <c r="F49" s="463">
        <v>1210</v>
      </c>
      <c r="G49" s="1056">
        <v>0.1</v>
      </c>
      <c r="H49" s="66"/>
      <c r="I49" s="465"/>
      <c r="J49" s="465"/>
      <c r="K49" s="465"/>
      <c r="L49" s="465"/>
      <c r="M49" s="465"/>
      <c r="N49" s="465"/>
    </row>
    <row r="50" spans="1:16">
      <c r="A50" s="87" t="s">
        <v>131</v>
      </c>
      <c r="B50" s="463">
        <v>720</v>
      </c>
      <c r="C50" s="463">
        <v>317</v>
      </c>
      <c r="D50" s="463">
        <v>35</v>
      </c>
      <c r="E50" s="460" t="s">
        <v>143</v>
      </c>
      <c r="F50" s="461">
        <v>1037</v>
      </c>
      <c r="G50" s="1056">
        <v>0</v>
      </c>
      <c r="H50" s="66"/>
      <c r="I50" s="465"/>
      <c r="J50" s="465"/>
      <c r="K50" s="465"/>
      <c r="L50" s="465"/>
      <c r="M50" s="465"/>
      <c r="N50" s="465"/>
    </row>
    <row r="51" spans="1:16">
      <c r="A51" s="87" t="s">
        <v>132</v>
      </c>
      <c r="B51" s="463">
        <v>2</v>
      </c>
      <c r="C51" s="463">
        <v>0</v>
      </c>
      <c r="D51" s="463">
        <v>0</v>
      </c>
      <c r="E51" s="463">
        <v>0</v>
      </c>
      <c r="F51" s="463">
        <v>2</v>
      </c>
      <c r="G51" s="1056">
        <v>0</v>
      </c>
      <c r="H51" s="66"/>
      <c r="I51" s="465"/>
      <c r="J51" s="465"/>
      <c r="K51" s="465"/>
      <c r="L51" s="465"/>
      <c r="M51" s="465"/>
      <c r="N51" s="465"/>
    </row>
    <row r="52" spans="1:16">
      <c r="A52" s="87" t="s">
        <v>172</v>
      </c>
      <c r="B52" s="463">
        <v>0</v>
      </c>
      <c r="C52" s="463">
        <v>0</v>
      </c>
      <c r="D52" s="460">
        <v>0</v>
      </c>
      <c r="E52" s="463">
        <v>0</v>
      </c>
      <c r="F52" s="461">
        <v>0</v>
      </c>
      <c r="G52" s="1056">
        <v>0</v>
      </c>
      <c r="H52" s="66"/>
      <c r="I52" s="465"/>
      <c r="J52" s="465"/>
      <c r="K52" s="465"/>
      <c r="L52" s="465"/>
      <c r="M52" s="465"/>
      <c r="N52" s="465"/>
    </row>
    <row r="53" spans="1:16">
      <c r="A53" s="87" t="s">
        <v>133</v>
      </c>
      <c r="B53" s="463">
        <v>971</v>
      </c>
      <c r="C53" s="463">
        <v>8167</v>
      </c>
      <c r="D53" s="463">
        <v>1528</v>
      </c>
      <c r="E53" s="463">
        <v>126</v>
      </c>
      <c r="F53" s="463">
        <v>9264</v>
      </c>
      <c r="G53" s="1056">
        <v>0.4</v>
      </c>
      <c r="H53" s="66"/>
      <c r="I53" s="465"/>
      <c r="J53" s="465"/>
      <c r="K53" s="465"/>
      <c r="L53" s="465"/>
      <c r="M53" s="465"/>
      <c r="N53" s="465"/>
    </row>
    <row r="54" spans="1:16" ht="23.25" customHeight="1">
      <c r="A54" s="308" t="s">
        <v>120</v>
      </c>
      <c r="B54" s="464">
        <v>96521</v>
      </c>
      <c r="C54" s="464">
        <v>48117</v>
      </c>
      <c r="D54" s="464">
        <v>5423</v>
      </c>
      <c r="E54" s="464">
        <v>20</v>
      </c>
      <c r="F54" s="464">
        <v>144658</v>
      </c>
      <c r="G54" s="1055">
        <v>6.9</v>
      </c>
      <c r="H54" s="66"/>
      <c r="I54" s="465"/>
      <c r="J54" s="465"/>
      <c r="K54" s="465"/>
      <c r="L54" s="465"/>
      <c r="M54" s="465"/>
      <c r="N54" s="465"/>
    </row>
    <row r="55" spans="1:16">
      <c r="A55" s="87" t="s">
        <v>173</v>
      </c>
      <c r="B55" s="460">
        <v>7421</v>
      </c>
      <c r="C55" s="460">
        <v>2681</v>
      </c>
      <c r="D55" s="460">
        <v>59</v>
      </c>
      <c r="E55" s="460">
        <v>0</v>
      </c>
      <c r="F55" s="460">
        <v>10102</v>
      </c>
      <c r="G55" s="1056">
        <v>0.5</v>
      </c>
      <c r="H55" s="66"/>
      <c r="I55" s="465"/>
      <c r="J55" s="465"/>
      <c r="K55" s="465"/>
      <c r="L55" s="465"/>
      <c r="M55" s="465"/>
      <c r="N55" s="465"/>
    </row>
    <row r="56" spans="1:16">
      <c r="A56" s="87" t="s">
        <v>174</v>
      </c>
      <c r="B56" s="460">
        <v>31444</v>
      </c>
      <c r="C56" s="460">
        <v>14206</v>
      </c>
      <c r="D56" s="460">
        <v>1425</v>
      </c>
      <c r="E56" s="460">
        <v>10</v>
      </c>
      <c r="F56" s="460">
        <v>45660</v>
      </c>
      <c r="G56" s="1056">
        <v>2.2000000000000002</v>
      </c>
      <c r="H56" s="66"/>
      <c r="I56" s="465"/>
      <c r="J56" s="465"/>
      <c r="K56" s="465"/>
      <c r="L56" s="465"/>
      <c r="M56" s="465"/>
      <c r="N56" s="465"/>
    </row>
    <row r="57" spans="1:16">
      <c r="A57" s="180" t="s">
        <v>175</v>
      </c>
      <c r="B57" s="460">
        <v>50652</v>
      </c>
      <c r="C57" s="460">
        <v>26518</v>
      </c>
      <c r="D57" s="460">
        <v>3002</v>
      </c>
      <c r="E57" s="460">
        <v>2</v>
      </c>
      <c r="F57" s="460">
        <v>77172</v>
      </c>
      <c r="G57" s="1056">
        <v>3.7</v>
      </c>
      <c r="H57" s="66"/>
      <c r="I57" s="465"/>
      <c r="J57" s="465"/>
      <c r="K57" s="465"/>
      <c r="L57" s="465"/>
      <c r="M57" s="465"/>
      <c r="N57" s="465"/>
    </row>
    <row r="58" spans="1:16">
      <c r="A58" s="293" t="s">
        <v>176</v>
      </c>
      <c r="B58" s="460">
        <v>2305</v>
      </c>
      <c r="C58" s="460">
        <v>2714</v>
      </c>
      <c r="D58" s="460">
        <v>750</v>
      </c>
      <c r="E58" s="460">
        <v>0</v>
      </c>
      <c r="F58" s="460">
        <v>5019</v>
      </c>
      <c r="G58" s="1056">
        <v>0.2</v>
      </c>
      <c r="H58" s="66"/>
      <c r="I58" s="465"/>
      <c r="J58" s="465"/>
      <c r="K58" s="465"/>
      <c r="L58" s="465"/>
      <c r="M58" s="465"/>
      <c r="N58" s="465"/>
    </row>
    <row r="59" spans="1:16">
      <c r="A59" s="180" t="s">
        <v>177</v>
      </c>
      <c r="B59" s="460">
        <v>111</v>
      </c>
      <c r="C59" s="460">
        <v>132</v>
      </c>
      <c r="D59" s="460">
        <v>6</v>
      </c>
      <c r="E59" s="460">
        <v>0</v>
      </c>
      <c r="F59" s="460">
        <v>243</v>
      </c>
      <c r="G59" s="1056">
        <v>0</v>
      </c>
      <c r="H59" s="66"/>
      <c r="I59" s="465"/>
      <c r="J59" s="465"/>
      <c r="K59" s="465"/>
      <c r="L59" s="465"/>
      <c r="M59" s="465"/>
      <c r="N59" s="465"/>
    </row>
    <row r="60" spans="1:16">
      <c r="A60" s="87" t="s">
        <v>178</v>
      </c>
      <c r="B60" s="460">
        <v>2073</v>
      </c>
      <c r="C60" s="460">
        <v>899</v>
      </c>
      <c r="D60" s="460">
        <v>18</v>
      </c>
      <c r="E60" s="460">
        <v>8</v>
      </c>
      <c r="F60" s="460">
        <v>2980</v>
      </c>
      <c r="G60" s="1056">
        <v>0.1</v>
      </c>
      <c r="H60" s="66"/>
      <c r="I60" s="465"/>
      <c r="J60" s="465"/>
      <c r="K60" s="465"/>
      <c r="L60" s="465"/>
      <c r="M60" s="465"/>
      <c r="N60" s="465"/>
    </row>
    <row r="61" spans="1:16" s="309" customFormat="1">
      <c r="A61" s="87" t="s">
        <v>179</v>
      </c>
      <c r="B61" s="460">
        <v>2293</v>
      </c>
      <c r="C61" s="460">
        <v>936</v>
      </c>
      <c r="D61" s="460">
        <v>162</v>
      </c>
      <c r="E61" s="460">
        <v>0</v>
      </c>
      <c r="F61" s="460">
        <v>3229</v>
      </c>
      <c r="G61" s="1056">
        <v>0.2</v>
      </c>
      <c r="H61" s="66"/>
      <c r="I61" s="465"/>
      <c r="J61" s="465"/>
      <c r="K61" s="465"/>
      <c r="L61" s="465"/>
      <c r="M61" s="465"/>
      <c r="N61" s="465"/>
      <c r="O61" s="297"/>
      <c r="P61" s="297"/>
    </row>
    <row r="62" spans="1:16" s="309" customFormat="1">
      <c r="A62" s="293" t="s">
        <v>180</v>
      </c>
      <c r="B62" s="460">
        <v>39</v>
      </c>
      <c r="C62" s="460">
        <v>2</v>
      </c>
      <c r="D62" s="460">
        <v>1</v>
      </c>
      <c r="E62" s="460">
        <v>0</v>
      </c>
      <c r="F62" s="460">
        <v>41</v>
      </c>
      <c r="G62" s="1056">
        <v>0</v>
      </c>
      <c r="H62" s="66"/>
      <c r="I62" s="465"/>
      <c r="J62" s="465"/>
      <c r="K62" s="465"/>
      <c r="L62" s="465"/>
      <c r="M62" s="465"/>
      <c r="N62" s="465"/>
      <c r="O62" s="297"/>
      <c r="P62" s="297"/>
    </row>
    <row r="63" spans="1:16" s="309" customFormat="1">
      <c r="A63" s="1045" t="s">
        <v>181</v>
      </c>
      <c r="B63" s="460">
        <v>183</v>
      </c>
      <c r="C63" s="460">
        <v>29</v>
      </c>
      <c r="D63" s="460">
        <v>0</v>
      </c>
      <c r="E63" s="460">
        <v>0</v>
      </c>
      <c r="F63" s="460">
        <v>212</v>
      </c>
      <c r="G63" s="1056">
        <v>0</v>
      </c>
      <c r="H63" s="66"/>
      <c r="I63" s="465"/>
      <c r="J63" s="465"/>
      <c r="K63" s="465"/>
      <c r="L63" s="465"/>
      <c r="M63" s="465"/>
      <c r="N63" s="465"/>
      <c r="O63" s="297"/>
      <c r="P63" s="297"/>
    </row>
    <row r="64" spans="1:16" s="309" customFormat="1" ht="23.25" customHeight="1">
      <c r="A64" s="308" t="s">
        <v>124</v>
      </c>
      <c r="B64" s="464">
        <v>1016</v>
      </c>
      <c r="C64" s="464">
        <v>4581</v>
      </c>
      <c r="D64" s="464">
        <v>0</v>
      </c>
      <c r="E64" s="464">
        <v>1</v>
      </c>
      <c r="F64" s="464">
        <v>5598</v>
      </c>
      <c r="G64" s="1055">
        <v>0.3</v>
      </c>
      <c r="H64" s="66"/>
      <c r="I64" s="465"/>
      <c r="J64" s="465"/>
      <c r="K64" s="465"/>
      <c r="L64" s="465"/>
      <c r="M64" s="465"/>
      <c r="N64" s="465"/>
      <c r="O64" s="297"/>
      <c r="P64" s="297"/>
    </row>
    <row r="65" spans="1:16" s="309" customFormat="1" ht="23.25" customHeight="1">
      <c r="A65" s="608" t="s">
        <v>134</v>
      </c>
      <c r="B65" s="609">
        <v>860970</v>
      </c>
      <c r="C65" s="609">
        <v>521756</v>
      </c>
      <c r="D65" s="609">
        <v>80002</v>
      </c>
      <c r="E65" s="609">
        <v>727412</v>
      </c>
      <c r="F65" s="609">
        <v>2110138</v>
      </c>
      <c r="G65" s="1057">
        <v>100</v>
      </c>
      <c r="H65" s="66"/>
      <c r="I65" s="465"/>
      <c r="J65" s="465"/>
      <c r="K65" s="465"/>
      <c r="L65" s="465"/>
      <c r="M65" s="465"/>
      <c r="N65" s="465"/>
      <c r="O65" s="297"/>
      <c r="P65" s="297"/>
    </row>
    <row r="66" spans="1:16" s="309" customFormat="1" ht="23.25" customHeight="1" thickBot="1">
      <c r="A66" s="1051" t="s">
        <v>2798</v>
      </c>
      <c r="B66" s="1052">
        <v>758761</v>
      </c>
      <c r="C66" s="1052">
        <v>459454</v>
      </c>
      <c r="D66" s="1052">
        <v>70505</v>
      </c>
      <c r="E66" s="1052">
        <v>515874</v>
      </c>
      <c r="F66" s="1052">
        <v>1677081</v>
      </c>
      <c r="G66" s="1058"/>
      <c r="H66" s="292"/>
      <c r="I66" s="465"/>
      <c r="J66" s="465"/>
      <c r="K66" s="465"/>
      <c r="L66" s="465"/>
      <c r="M66" s="465"/>
      <c r="N66" s="465"/>
      <c r="O66" s="297"/>
      <c r="P66" s="297"/>
    </row>
    <row r="67" spans="1:16" s="309" customFormat="1" ht="46.2" customHeight="1" thickTop="1">
      <c r="A67" s="1142" t="s">
        <v>2692</v>
      </c>
      <c r="B67" s="1142"/>
      <c r="C67" s="1142"/>
      <c r="D67" s="1142"/>
      <c r="E67" s="1142"/>
      <c r="F67" s="1142"/>
      <c r="G67" s="1142"/>
      <c r="H67" s="292"/>
      <c r="I67" s="292"/>
      <c r="J67" s="297"/>
      <c r="K67" s="297"/>
      <c r="L67" s="297"/>
      <c r="M67" s="297"/>
      <c r="N67" s="297"/>
      <c r="O67" s="297"/>
      <c r="P67" s="297"/>
    </row>
    <row r="68" spans="1:16" s="309" customFormat="1">
      <c r="A68" s="1142" t="s">
        <v>2693</v>
      </c>
      <c r="B68" s="1142"/>
      <c r="C68" s="1142"/>
      <c r="D68" s="981"/>
      <c r="E68" s="981"/>
      <c r="F68" s="981"/>
      <c r="G68" s="310"/>
      <c r="H68" s="292"/>
      <c r="I68" s="292"/>
      <c r="J68" s="297"/>
      <c r="K68" s="297"/>
      <c r="L68" s="297"/>
      <c r="M68" s="297"/>
      <c r="N68" s="297"/>
      <c r="O68" s="297"/>
      <c r="P68" s="297"/>
    </row>
    <row r="69" spans="1:16" s="309" customFormat="1">
      <c r="A69" s="1086" t="s">
        <v>3163</v>
      </c>
      <c r="B69" s="1083"/>
      <c r="C69" s="1083"/>
      <c r="D69" s="1083"/>
      <c r="E69" s="1083"/>
      <c r="F69" s="1083"/>
      <c r="H69" s="292"/>
      <c r="I69" s="292"/>
      <c r="J69" s="297"/>
      <c r="K69" s="297"/>
      <c r="L69" s="297"/>
      <c r="M69" s="297"/>
      <c r="N69" s="297"/>
      <c r="O69" s="297"/>
      <c r="P69" s="297"/>
    </row>
    <row r="70" spans="1:16" s="309" customFormat="1">
      <c r="A70" s="1134" t="s">
        <v>2694</v>
      </c>
      <c r="B70" s="1134"/>
      <c r="C70" s="1134"/>
      <c r="D70" s="1134"/>
      <c r="E70" s="1134"/>
      <c r="F70" s="1134"/>
      <c r="G70" s="1134"/>
      <c r="H70" s="292"/>
      <c r="I70" s="292"/>
      <c r="J70" s="297"/>
      <c r="K70" s="297"/>
      <c r="L70" s="297"/>
      <c r="M70" s="297"/>
      <c r="N70" s="297"/>
      <c r="O70" s="297"/>
      <c r="P70" s="297"/>
    </row>
    <row r="71" spans="1:16" s="309" customFormat="1" ht="14.25" customHeight="1">
      <c r="A71" s="1134" t="s">
        <v>2695</v>
      </c>
      <c r="B71" s="1134"/>
      <c r="C71" s="1134"/>
      <c r="D71" s="1134"/>
      <c r="E71" s="1134"/>
      <c r="F71" s="1134"/>
      <c r="G71" s="1134"/>
      <c r="H71" s="292"/>
      <c r="I71" s="292"/>
      <c r="J71" s="297"/>
      <c r="K71" s="297"/>
      <c r="L71" s="297"/>
      <c r="M71" s="297"/>
      <c r="N71" s="297"/>
      <c r="O71" s="297"/>
      <c r="P71" s="297"/>
    </row>
    <row r="72" spans="1:16" ht="27.75" customHeight="1">
      <c r="A72" s="1135" t="s">
        <v>3223</v>
      </c>
      <c r="B72" s="1135"/>
      <c r="C72" s="1135"/>
      <c r="D72" s="1135"/>
      <c r="E72" s="1135"/>
      <c r="F72" s="1135"/>
      <c r="G72" s="1135"/>
    </row>
    <row r="73" spans="1:16" s="999" customFormat="1">
      <c r="A73" s="1134"/>
      <c r="B73" s="1134"/>
      <c r="C73" s="1134"/>
      <c r="D73" s="1134"/>
      <c r="E73" s="1134"/>
      <c r="F73" s="1134"/>
      <c r="G73" s="1134"/>
      <c r="H73" s="292"/>
      <c r="I73" s="292"/>
      <c r="J73" s="998"/>
      <c r="K73" s="998"/>
      <c r="L73" s="998"/>
      <c r="M73" s="998"/>
      <c r="N73" s="998"/>
      <c r="O73" s="998"/>
      <c r="P73" s="998"/>
    </row>
    <row r="74" spans="1:16" ht="12.75" customHeight="1">
      <c r="A74" s="653" t="s">
        <v>1</v>
      </c>
      <c r="B74" s="654" t="str">
        <f>Contents!C16</f>
        <v>27 Mar 2018</v>
      </c>
      <c r="C74" s="460"/>
      <c r="F74" s="311"/>
    </row>
    <row r="75" spans="1:16">
      <c r="A75" s="653" t="s">
        <v>2800</v>
      </c>
      <c r="B75" s="654" t="str">
        <f>Contents!D16</f>
        <v>19 Apr 2018</v>
      </c>
      <c r="C75" s="460"/>
    </row>
    <row r="76" spans="1:16">
      <c r="E76" s="460"/>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K65"/>
  <sheetViews>
    <sheetView zoomScaleNormal="100" workbookViewId="0">
      <pane ySplit="5" topLeftCell="A6" activePane="bottomLeft" state="frozen"/>
      <selection activeCell="I13" sqref="I13"/>
      <selection pane="bottomLeft" activeCell="A2" sqref="A2"/>
    </sheetView>
  </sheetViews>
  <sheetFormatPr defaultColWidth="9.109375" defaultRowHeight="13.2"/>
  <cols>
    <col min="1" max="1" width="56.6640625" style="292" customWidth="1"/>
    <col min="2" max="2" width="14.109375" style="292" customWidth="1"/>
    <col min="3" max="3" width="14.5546875" style="292" customWidth="1"/>
    <col min="4" max="4" width="13.33203125" style="292" customWidth="1"/>
    <col min="5" max="6" width="12.44140625" style="292" customWidth="1"/>
    <col min="7" max="7" width="19.88671875" style="292" customWidth="1"/>
    <col min="8" max="8" width="18.6640625" style="310" customWidth="1"/>
    <col min="9" max="16384" width="9.109375" style="292"/>
  </cols>
  <sheetData>
    <row r="1" spans="1:11" ht="15.6">
      <c r="A1" s="302" t="s">
        <v>3164</v>
      </c>
      <c r="B1" s="1000"/>
      <c r="C1" s="1000"/>
      <c r="D1" s="1001"/>
      <c r="E1" s="1001"/>
      <c r="F1" s="1001"/>
      <c r="G1" s="1000"/>
      <c r="H1" s="1000"/>
    </row>
    <row r="2" spans="1:11" ht="13.5" customHeight="1" thickBot="1">
      <c r="B2" s="293"/>
      <c r="C2" s="293"/>
      <c r="D2" s="293"/>
      <c r="E2" s="293"/>
      <c r="F2" s="293"/>
      <c r="G2" s="293"/>
      <c r="H2" s="303"/>
    </row>
    <row r="3" spans="1:11" ht="13.5" customHeight="1" thickTop="1">
      <c r="A3" s="304"/>
      <c r="B3" s="1143"/>
      <c r="C3" s="1143"/>
      <c r="D3" s="1143"/>
      <c r="E3" s="989"/>
      <c r="F3" s="989"/>
      <c r="G3" s="989"/>
      <c r="H3" s="305"/>
    </row>
    <row r="4" spans="1:11" ht="26.25" customHeight="1">
      <c r="A4" s="1138" t="s">
        <v>2690</v>
      </c>
      <c r="B4" s="1144" t="s">
        <v>137</v>
      </c>
      <c r="C4" s="1145"/>
      <c r="D4" s="1146" t="s">
        <v>139</v>
      </c>
      <c r="E4" s="1146"/>
      <c r="F4" s="1146"/>
      <c r="G4" s="990"/>
      <c r="H4" s="303"/>
    </row>
    <row r="5" spans="1:11" ht="26.25" customHeight="1">
      <c r="A5" s="1139"/>
      <c r="B5" s="606"/>
      <c r="C5" s="611" t="s">
        <v>141</v>
      </c>
      <c r="D5" s="606"/>
      <c r="E5" s="611" t="s">
        <v>2696</v>
      </c>
      <c r="F5" s="611" t="s">
        <v>2784</v>
      </c>
      <c r="G5" s="606" t="s">
        <v>2449</v>
      </c>
      <c r="H5" s="607" t="s">
        <v>142</v>
      </c>
    </row>
    <row r="6" spans="1:11" ht="23.25" customHeight="1">
      <c r="A6" s="307" t="s">
        <v>83</v>
      </c>
      <c r="B6" s="459" t="s">
        <v>143</v>
      </c>
      <c r="C6" s="459" t="s">
        <v>143</v>
      </c>
      <c r="D6" s="459">
        <v>29485</v>
      </c>
      <c r="E6" s="459">
        <v>0</v>
      </c>
      <c r="F6" s="459">
        <v>452</v>
      </c>
      <c r="G6" s="459">
        <v>29485</v>
      </c>
      <c r="H6" s="1055">
        <v>19.600000000000001</v>
      </c>
      <c r="J6" s="465"/>
      <c r="K6" s="465"/>
    </row>
    <row r="7" spans="1:11" ht="15.6">
      <c r="A7" s="293" t="s">
        <v>3159</v>
      </c>
      <c r="B7" s="460" t="s">
        <v>143</v>
      </c>
      <c r="C7" s="460" t="s">
        <v>143</v>
      </c>
      <c r="D7" s="460">
        <v>10</v>
      </c>
      <c r="E7" s="460" t="s">
        <v>143</v>
      </c>
      <c r="F7" s="460">
        <v>0</v>
      </c>
      <c r="G7" s="460">
        <v>10</v>
      </c>
      <c r="H7" s="1056">
        <v>0</v>
      </c>
      <c r="J7" s="465"/>
      <c r="K7" s="465"/>
    </row>
    <row r="8" spans="1:11" ht="15.6">
      <c r="A8" s="293" t="s">
        <v>3160</v>
      </c>
      <c r="B8" s="460" t="s">
        <v>143</v>
      </c>
      <c r="C8" s="460" t="s">
        <v>143</v>
      </c>
      <c r="D8" s="460">
        <v>13829</v>
      </c>
      <c r="E8" s="460" t="s">
        <v>143</v>
      </c>
      <c r="F8" s="460">
        <v>130</v>
      </c>
      <c r="G8" s="460">
        <v>13829</v>
      </c>
      <c r="H8" s="1056">
        <v>9.1999999999999993</v>
      </c>
      <c r="J8" s="465"/>
      <c r="K8" s="465"/>
    </row>
    <row r="9" spans="1:11" ht="13.5" customHeight="1">
      <c r="A9" s="293" t="s">
        <v>2662</v>
      </c>
      <c r="B9" s="460" t="s">
        <v>143</v>
      </c>
      <c r="C9" s="460" t="s">
        <v>143</v>
      </c>
      <c r="D9" s="460">
        <v>14911</v>
      </c>
      <c r="E9" s="460" t="s">
        <v>143</v>
      </c>
      <c r="F9" s="460">
        <v>317</v>
      </c>
      <c r="G9" s="460">
        <v>14911</v>
      </c>
      <c r="H9" s="1056">
        <v>9.9</v>
      </c>
      <c r="J9" s="465"/>
      <c r="K9" s="465"/>
    </row>
    <row r="10" spans="1:11" ht="13.5" customHeight="1">
      <c r="A10" s="293" t="s">
        <v>144</v>
      </c>
      <c r="B10" s="460" t="s">
        <v>143</v>
      </c>
      <c r="C10" s="460" t="s">
        <v>143</v>
      </c>
      <c r="D10" s="460">
        <v>735</v>
      </c>
      <c r="E10" s="460">
        <v>0</v>
      </c>
      <c r="F10" s="460">
        <v>5</v>
      </c>
      <c r="G10" s="460">
        <v>735</v>
      </c>
      <c r="H10" s="1056">
        <v>0.5</v>
      </c>
      <c r="J10" s="465"/>
      <c r="K10" s="465"/>
    </row>
    <row r="11" spans="1:11" ht="13.5" customHeight="1">
      <c r="A11" s="293" t="s">
        <v>145</v>
      </c>
      <c r="B11" s="460" t="s">
        <v>143</v>
      </c>
      <c r="C11" s="460" t="s">
        <v>143</v>
      </c>
      <c r="D11" s="460">
        <v>0</v>
      </c>
      <c r="E11" s="460" t="s">
        <v>143</v>
      </c>
      <c r="F11" s="460">
        <v>0</v>
      </c>
      <c r="G11" s="460">
        <v>0</v>
      </c>
      <c r="H11" s="1056">
        <v>0</v>
      </c>
      <c r="J11" s="465"/>
      <c r="K11" s="465"/>
    </row>
    <row r="12" spans="1:11" ht="13.5" customHeight="1">
      <c r="A12" s="293" t="s">
        <v>146</v>
      </c>
      <c r="B12" s="460" t="s">
        <v>143</v>
      </c>
      <c r="C12" s="460" t="s">
        <v>143</v>
      </c>
      <c r="D12" s="460">
        <v>0</v>
      </c>
      <c r="E12" s="460" t="s">
        <v>143</v>
      </c>
      <c r="F12" s="460">
        <v>0</v>
      </c>
      <c r="G12" s="460">
        <v>0</v>
      </c>
      <c r="H12" s="1056">
        <v>0</v>
      </c>
      <c r="J12" s="465"/>
      <c r="K12" s="465"/>
    </row>
    <row r="13" spans="1:11" ht="23.25" customHeight="1">
      <c r="A13" s="308" t="s">
        <v>125</v>
      </c>
      <c r="B13" s="462">
        <v>42554</v>
      </c>
      <c r="C13" s="462">
        <v>7638</v>
      </c>
      <c r="D13" s="462">
        <v>14227</v>
      </c>
      <c r="E13" s="462">
        <v>4103</v>
      </c>
      <c r="F13" s="462">
        <v>196</v>
      </c>
      <c r="G13" s="462">
        <v>56781</v>
      </c>
      <c r="H13" s="1055">
        <v>37.799999999999997</v>
      </c>
      <c r="J13" s="465"/>
      <c r="K13" s="465"/>
    </row>
    <row r="14" spans="1:11">
      <c r="A14" s="178" t="s">
        <v>148</v>
      </c>
      <c r="B14" s="463">
        <v>42554</v>
      </c>
      <c r="C14" s="463">
        <v>7638</v>
      </c>
      <c r="D14" s="463">
        <v>14227</v>
      </c>
      <c r="E14" s="463">
        <v>4103</v>
      </c>
      <c r="F14" s="463">
        <v>196</v>
      </c>
      <c r="G14" s="463">
        <v>56781</v>
      </c>
      <c r="H14" s="1056">
        <v>37.799999999999997</v>
      </c>
      <c r="J14" s="465"/>
      <c r="K14" s="465"/>
    </row>
    <row r="15" spans="1:11">
      <c r="A15" s="87" t="s">
        <v>2451</v>
      </c>
      <c r="B15" s="463">
        <v>0</v>
      </c>
      <c r="C15" s="463">
        <v>0</v>
      </c>
      <c r="D15" s="463">
        <v>0</v>
      </c>
      <c r="E15" s="463">
        <v>0</v>
      </c>
      <c r="F15" s="463">
        <v>0</v>
      </c>
      <c r="G15" s="463">
        <v>0</v>
      </c>
      <c r="H15" s="1056">
        <v>0</v>
      </c>
      <c r="J15" s="465"/>
      <c r="K15" s="465"/>
    </row>
    <row r="16" spans="1:11" ht="23.25" customHeight="1">
      <c r="A16" s="308" t="s">
        <v>96</v>
      </c>
      <c r="B16" s="462">
        <v>17846</v>
      </c>
      <c r="C16" s="462">
        <v>4958</v>
      </c>
      <c r="D16" s="462">
        <v>10539</v>
      </c>
      <c r="E16" s="462">
        <v>1328</v>
      </c>
      <c r="F16" s="462">
        <v>316</v>
      </c>
      <c r="G16" s="462">
        <v>28385</v>
      </c>
      <c r="H16" s="1055">
        <v>18.899999999999999</v>
      </c>
      <c r="J16" s="465"/>
      <c r="K16" s="465"/>
    </row>
    <row r="17" spans="1:11">
      <c r="A17" s="87" t="s">
        <v>151</v>
      </c>
      <c r="B17" s="463">
        <v>13127</v>
      </c>
      <c r="C17" s="463">
        <v>3182</v>
      </c>
      <c r="D17" s="463">
        <v>6748</v>
      </c>
      <c r="E17" s="463">
        <v>773</v>
      </c>
      <c r="F17" s="463">
        <v>250</v>
      </c>
      <c r="G17" s="463">
        <v>19875</v>
      </c>
      <c r="H17" s="1056">
        <v>13.2</v>
      </c>
      <c r="J17" s="465"/>
      <c r="K17" s="465"/>
    </row>
    <row r="18" spans="1:11" ht="13.5" customHeight="1">
      <c r="A18" s="87" t="s">
        <v>2658</v>
      </c>
      <c r="B18" s="463">
        <v>575</v>
      </c>
      <c r="C18" s="463">
        <v>78</v>
      </c>
      <c r="D18" s="463">
        <v>150</v>
      </c>
      <c r="E18" s="463">
        <v>63</v>
      </c>
      <c r="F18" s="463">
        <v>12</v>
      </c>
      <c r="G18" s="463">
        <v>725</v>
      </c>
      <c r="H18" s="1056">
        <v>0.5</v>
      </c>
      <c r="J18" s="465"/>
      <c r="K18" s="465"/>
    </row>
    <row r="19" spans="1:11">
      <c r="A19" s="87" t="s">
        <v>2697</v>
      </c>
      <c r="B19" s="463">
        <v>4144</v>
      </c>
      <c r="C19" s="463">
        <v>1698</v>
      </c>
      <c r="D19" s="463">
        <v>3641</v>
      </c>
      <c r="E19" s="463">
        <v>492</v>
      </c>
      <c r="F19" s="463">
        <v>54</v>
      </c>
      <c r="G19" s="463">
        <v>7785</v>
      </c>
      <c r="H19" s="1056">
        <v>5.2</v>
      </c>
      <c r="J19" s="465"/>
      <c r="K19" s="465"/>
    </row>
    <row r="20" spans="1:11" ht="23.25" customHeight="1">
      <c r="A20" s="308" t="s">
        <v>3161</v>
      </c>
      <c r="B20" s="459" t="s">
        <v>143</v>
      </c>
      <c r="C20" s="459" t="s">
        <v>143</v>
      </c>
      <c r="D20" s="464">
        <v>56</v>
      </c>
      <c r="E20" s="464">
        <v>18</v>
      </c>
      <c r="F20" s="464">
        <v>0</v>
      </c>
      <c r="G20" s="464">
        <v>56</v>
      </c>
      <c r="H20" s="1055">
        <v>0</v>
      </c>
      <c r="J20" s="465"/>
      <c r="K20" s="465"/>
    </row>
    <row r="21" spans="1:11">
      <c r="A21" s="87" t="s">
        <v>154</v>
      </c>
      <c r="B21" s="460" t="s">
        <v>143</v>
      </c>
      <c r="C21" s="460" t="s">
        <v>143</v>
      </c>
      <c r="D21" s="460">
        <v>30</v>
      </c>
      <c r="E21" s="460">
        <v>0</v>
      </c>
      <c r="F21" s="460">
        <v>0</v>
      </c>
      <c r="G21" s="460">
        <v>30</v>
      </c>
      <c r="H21" s="1056">
        <v>0</v>
      </c>
      <c r="J21" s="465"/>
      <c r="K21" s="465"/>
    </row>
    <row r="22" spans="1:11">
      <c r="A22" s="87" t="s">
        <v>155</v>
      </c>
      <c r="B22" s="460" t="s">
        <v>143</v>
      </c>
      <c r="C22" s="460" t="s">
        <v>143</v>
      </c>
      <c r="D22" s="460">
        <v>7</v>
      </c>
      <c r="E22" s="460">
        <v>0</v>
      </c>
      <c r="F22" s="460">
        <v>0</v>
      </c>
      <c r="G22" s="460">
        <v>7</v>
      </c>
      <c r="H22" s="1056">
        <v>0</v>
      </c>
      <c r="J22" s="465"/>
      <c r="K22" s="465"/>
    </row>
    <row r="23" spans="1:11">
      <c r="A23" s="87" t="s">
        <v>156</v>
      </c>
      <c r="B23" s="460" t="s">
        <v>143</v>
      </c>
      <c r="C23" s="460" t="s">
        <v>143</v>
      </c>
      <c r="D23" s="460">
        <v>19</v>
      </c>
      <c r="E23" s="460">
        <v>18</v>
      </c>
      <c r="F23" s="460">
        <v>0</v>
      </c>
      <c r="G23" s="460">
        <v>19</v>
      </c>
      <c r="H23" s="1056">
        <v>0</v>
      </c>
      <c r="J23" s="465"/>
      <c r="K23" s="465"/>
    </row>
    <row r="24" spans="1:11">
      <c r="A24" s="87" t="s">
        <v>105</v>
      </c>
      <c r="B24" s="460" t="s">
        <v>143</v>
      </c>
      <c r="C24" s="460" t="s">
        <v>143</v>
      </c>
      <c r="D24" s="460">
        <v>0</v>
      </c>
      <c r="E24" s="460">
        <v>0</v>
      </c>
      <c r="F24" s="460">
        <v>0</v>
      </c>
      <c r="G24" s="460">
        <v>0</v>
      </c>
      <c r="H24" s="1056">
        <v>0</v>
      </c>
      <c r="J24" s="465"/>
      <c r="K24" s="465"/>
    </row>
    <row r="25" spans="1:11" ht="23.25" customHeight="1">
      <c r="A25" s="308" t="s">
        <v>109</v>
      </c>
      <c r="B25" s="462">
        <v>5553</v>
      </c>
      <c r="C25" s="462">
        <v>680</v>
      </c>
      <c r="D25" s="462">
        <v>16489</v>
      </c>
      <c r="E25" s="462">
        <v>18</v>
      </c>
      <c r="F25" s="462">
        <v>110</v>
      </c>
      <c r="G25" s="462">
        <v>22042</v>
      </c>
      <c r="H25" s="1055">
        <v>14.7</v>
      </c>
      <c r="J25" s="465"/>
      <c r="K25" s="465"/>
    </row>
    <row r="26" spans="1:11">
      <c r="A26" s="87" t="s">
        <v>2698</v>
      </c>
      <c r="B26" s="463" t="s">
        <v>143</v>
      </c>
      <c r="C26" s="463" t="s">
        <v>143</v>
      </c>
      <c r="D26" s="460">
        <v>3803</v>
      </c>
      <c r="E26" s="460" t="s">
        <v>143</v>
      </c>
      <c r="F26" s="460">
        <v>54</v>
      </c>
      <c r="G26" s="463">
        <v>3803</v>
      </c>
      <c r="H26" s="1056">
        <v>2.5</v>
      </c>
      <c r="J26" s="465"/>
      <c r="K26" s="465"/>
    </row>
    <row r="27" spans="1:11">
      <c r="A27" s="87" t="s">
        <v>162</v>
      </c>
      <c r="B27" s="463">
        <v>869</v>
      </c>
      <c r="C27" s="463">
        <v>75</v>
      </c>
      <c r="D27" s="463">
        <v>0</v>
      </c>
      <c r="E27" s="460" t="s">
        <v>143</v>
      </c>
      <c r="F27" s="460">
        <v>0</v>
      </c>
      <c r="G27" s="463">
        <v>869</v>
      </c>
      <c r="H27" s="1056">
        <v>0.6</v>
      </c>
      <c r="J27" s="465"/>
      <c r="K27" s="465"/>
    </row>
    <row r="28" spans="1:11">
      <c r="A28" s="87" t="s">
        <v>164</v>
      </c>
      <c r="B28" s="463">
        <v>0</v>
      </c>
      <c r="C28" s="463">
        <v>0</v>
      </c>
      <c r="D28" s="463">
        <v>0</v>
      </c>
      <c r="E28" s="460" t="s">
        <v>143</v>
      </c>
      <c r="F28" s="460">
        <v>0</v>
      </c>
      <c r="G28" s="463">
        <v>0</v>
      </c>
      <c r="H28" s="1056">
        <v>0</v>
      </c>
      <c r="J28" s="465"/>
      <c r="K28" s="465"/>
    </row>
    <row r="29" spans="1:11">
      <c r="A29" s="87" t="s">
        <v>2661</v>
      </c>
      <c r="B29" s="463">
        <v>0</v>
      </c>
      <c r="C29" s="463">
        <v>0</v>
      </c>
      <c r="D29" s="463">
        <v>0</v>
      </c>
      <c r="E29" s="460" t="s">
        <v>143</v>
      </c>
      <c r="F29" s="460">
        <v>0</v>
      </c>
      <c r="G29" s="463">
        <v>0</v>
      </c>
      <c r="H29" s="1056">
        <v>0</v>
      </c>
      <c r="J29" s="465"/>
      <c r="K29" s="465"/>
    </row>
    <row r="30" spans="1:11">
      <c r="A30" s="87" t="s">
        <v>2659</v>
      </c>
      <c r="B30" s="463">
        <v>77</v>
      </c>
      <c r="C30" s="463">
        <v>0</v>
      </c>
      <c r="D30" s="463">
        <v>0</v>
      </c>
      <c r="E30" s="460" t="s">
        <v>143</v>
      </c>
      <c r="F30" s="460">
        <v>0</v>
      </c>
      <c r="G30" s="463">
        <v>77</v>
      </c>
      <c r="H30" s="1056">
        <v>0.1</v>
      </c>
      <c r="J30" s="465"/>
      <c r="K30" s="465"/>
    </row>
    <row r="31" spans="1:11">
      <c r="A31" s="87" t="s">
        <v>2660</v>
      </c>
      <c r="B31" s="463">
        <v>0</v>
      </c>
      <c r="C31" s="463">
        <v>0</v>
      </c>
      <c r="D31" s="463">
        <v>0</v>
      </c>
      <c r="E31" s="460" t="s">
        <v>143</v>
      </c>
      <c r="F31" s="460">
        <v>0</v>
      </c>
      <c r="G31" s="463">
        <v>0</v>
      </c>
      <c r="H31" s="1056">
        <v>0</v>
      </c>
      <c r="J31" s="465"/>
      <c r="K31" s="465"/>
    </row>
    <row r="32" spans="1:11">
      <c r="A32" s="87" t="s">
        <v>167</v>
      </c>
      <c r="B32" s="463">
        <v>3926</v>
      </c>
      <c r="C32" s="463">
        <v>412</v>
      </c>
      <c r="D32" s="463">
        <v>0</v>
      </c>
      <c r="E32" s="460" t="s">
        <v>143</v>
      </c>
      <c r="F32" s="460">
        <v>0</v>
      </c>
      <c r="G32" s="463">
        <v>3926</v>
      </c>
      <c r="H32" s="1056">
        <v>2.6</v>
      </c>
      <c r="J32" s="465"/>
      <c r="K32" s="465"/>
    </row>
    <row r="33" spans="1:11">
      <c r="A33" s="87" t="s">
        <v>168</v>
      </c>
      <c r="B33" s="463">
        <v>0</v>
      </c>
      <c r="C33" s="463">
        <v>0</v>
      </c>
      <c r="D33" s="463">
        <v>0</v>
      </c>
      <c r="E33" s="460" t="s">
        <v>143</v>
      </c>
      <c r="F33" s="460">
        <v>0</v>
      </c>
      <c r="G33" s="463">
        <v>0</v>
      </c>
      <c r="H33" s="1056">
        <v>0</v>
      </c>
      <c r="J33" s="465"/>
      <c r="K33" s="465"/>
    </row>
    <row r="34" spans="1:11">
      <c r="A34" s="293" t="s">
        <v>2390</v>
      </c>
      <c r="B34" s="463">
        <v>0</v>
      </c>
      <c r="C34" s="463">
        <v>0</v>
      </c>
      <c r="D34" s="463">
        <v>0</v>
      </c>
      <c r="E34" s="460" t="s">
        <v>143</v>
      </c>
      <c r="F34" s="460">
        <v>0</v>
      </c>
      <c r="G34" s="463">
        <v>0</v>
      </c>
      <c r="H34" s="1056">
        <v>0</v>
      </c>
      <c r="J34" s="465"/>
      <c r="K34" s="465"/>
    </row>
    <row r="35" spans="1:11">
      <c r="A35" s="87" t="s">
        <v>2699</v>
      </c>
      <c r="B35" s="463">
        <v>681</v>
      </c>
      <c r="C35" s="463">
        <v>193</v>
      </c>
      <c r="D35" s="463">
        <v>18</v>
      </c>
      <c r="E35" s="463">
        <v>18</v>
      </c>
      <c r="F35" s="463">
        <v>0</v>
      </c>
      <c r="G35" s="463">
        <v>699</v>
      </c>
      <c r="H35" s="1056">
        <v>0.5</v>
      </c>
      <c r="J35" s="465"/>
      <c r="K35" s="465"/>
    </row>
    <row r="36" spans="1:11">
      <c r="A36" s="87" t="s">
        <v>128</v>
      </c>
      <c r="B36" s="463" t="s">
        <v>143</v>
      </c>
      <c r="C36" s="463" t="s">
        <v>143</v>
      </c>
      <c r="D36" s="460">
        <v>12668</v>
      </c>
      <c r="E36" s="460">
        <v>0</v>
      </c>
      <c r="F36" s="460">
        <v>56</v>
      </c>
      <c r="G36" s="463">
        <v>12668</v>
      </c>
      <c r="H36" s="1056">
        <v>8.4</v>
      </c>
      <c r="J36" s="465"/>
      <c r="K36" s="465"/>
    </row>
    <row r="37" spans="1:11" ht="23.25" customHeight="1">
      <c r="A37" s="308" t="s">
        <v>114</v>
      </c>
      <c r="B37" s="462">
        <v>404</v>
      </c>
      <c r="C37" s="462">
        <v>93</v>
      </c>
      <c r="D37" s="462">
        <v>335</v>
      </c>
      <c r="E37" s="462">
        <v>26</v>
      </c>
      <c r="F37" s="462">
        <v>11</v>
      </c>
      <c r="G37" s="462">
        <v>739</v>
      </c>
      <c r="H37" s="1055">
        <v>0.5</v>
      </c>
      <c r="J37" s="465"/>
      <c r="K37" s="465"/>
    </row>
    <row r="38" spans="1:11">
      <c r="A38" s="87" t="s">
        <v>116</v>
      </c>
      <c r="B38" s="463">
        <v>179</v>
      </c>
      <c r="C38" s="463">
        <v>0</v>
      </c>
      <c r="D38" s="463">
        <v>15</v>
      </c>
      <c r="E38" s="463">
        <v>4</v>
      </c>
      <c r="F38" s="463">
        <v>2</v>
      </c>
      <c r="G38" s="463">
        <v>194</v>
      </c>
      <c r="H38" s="1056">
        <v>0.1</v>
      </c>
      <c r="J38" s="465"/>
      <c r="K38" s="465"/>
    </row>
    <row r="39" spans="1:11">
      <c r="A39" s="87" t="s">
        <v>130</v>
      </c>
      <c r="B39" s="463">
        <v>0</v>
      </c>
      <c r="C39" s="463">
        <v>0</v>
      </c>
      <c r="D39" s="463">
        <v>0</v>
      </c>
      <c r="E39" s="463">
        <v>0</v>
      </c>
      <c r="F39" s="463">
        <v>0</v>
      </c>
      <c r="G39" s="463">
        <v>0</v>
      </c>
      <c r="H39" s="1056">
        <v>0</v>
      </c>
      <c r="J39" s="465"/>
      <c r="K39" s="465"/>
    </row>
    <row r="40" spans="1:11">
      <c r="A40" s="87" t="s">
        <v>131</v>
      </c>
      <c r="B40" s="463">
        <v>1</v>
      </c>
      <c r="C40" s="463">
        <v>1</v>
      </c>
      <c r="D40" s="460" t="s">
        <v>143</v>
      </c>
      <c r="E40" s="460" t="s">
        <v>143</v>
      </c>
      <c r="F40" s="460" t="s">
        <v>143</v>
      </c>
      <c r="G40" s="461">
        <v>1</v>
      </c>
      <c r="H40" s="1056">
        <v>0</v>
      </c>
      <c r="J40" s="465"/>
      <c r="K40" s="465"/>
    </row>
    <row r="41" spans="1:11">
      <c r="A41" s="87" t="s">
        <v>132</v>
      </c>
      <c r="B41" s="463">
        <v>0</v>
      </c>
      <c r="C41" s="463">
        <v>0</v>
      </c>
      <c r="D41" s="463">
        <v>0</v>
      </c>
      <c r="E41" s="463">
        <v>0</v>
      </c>
      <c r="F41" s="463">
        <v>0</v>
      </c>
      <c r="G41" s="463">
        <v>0</v>
      </c>
      <c r="H41" s="1056">
        <v>0</v>
      </c>
      <c r="J41" s="465"/>
      <c r="K41" s="465"/>
    </row>
    <row r="42" spans="1:11">
      <c r="A42" s="87" t="s">
        <v>133</v>
      </c>
      <c r="B42" s="463">
        <v>224</v>
      </c>
      <c r="C42" s="463">
        <v>92</v>
      </c>
      <c r="D42" s="463">
        <v>320</v>
      </c>
      <c r="E42" s="463">
        <v>22</v>
      </c>
      <c r="F42" s="463">
        <v>9</v>
      </c>
      <c r="G42" s="463">
        <v>544</v>
      </c>
      <c r="H42" s="1056">
        <v>0.4</v>
      </c>
      <c r="J42" s="465"/>
      <c r="K42" s="465"/>
    </row>
    <row r="43" spans="1:11" ht="23.25" customHeight="1">
      <c r="A43" s="308" t="s">
        <v>120</v>
      </c>
      <c r="B43" s="464">
        <v>11167</v>
      </c>
      <c r="C43" s="464">
        <v>1161</v>
      </c>
      <c r="D43" s="464">
        <v>1438</v>
      </c>
      <c r="E43" s="464">
        <v>809</v>
      </c>
      <c r="F43" s="464">
        <v>174</v>
      </c>
      <c r="G43" s="464">
        <v>12605</v>
      </c>
      <c r="H43" s="1055">
        <v>8.4</v>
      </c>
      <c r="J43" s="465"/>
      <c r="K43" s="465"/>
    </row>
    <row r="44" spans="1:11">
      <c r="A44" s="87" t="s">
        <v>173</v>
      </c>
      <c r="B44" s="460">
        <v>82</v>
      </c>
      <c r="C44" s="460">
        <v>32</v>
      </c>
      <c r="D44" s="460">
        <v>4</v>
      </c>
      <c r="E44" s="460">
        <v>3</v>
      </c>
      <c r="F44" s="460">
        <v>0</v>
      </c>
      <c r="G44" s="460">
        <v>86</v>
      </c>
      <c r="H44" s="1056">
        <v>0.1</v>
      </c>
      <c r="J44" s="465"/>
      <c r="K44" s="465"/>
    </row>
    <row r="45" spans="1:11">
      <c r="A45" s="178" t="s">
        <v>174</v>
      </c>
      <c r="B45" s="460">
        <v>2486</v>
      </c>
      <c r="C45" s="460">
        <v>167</v>
      </c>
      <c r="D45" s="460">
        <v>250</v>
      </c>
      <c r="E45" s="460">
        <v>129</v>
      </c>
      <c r="F45" s="460">
        <v>75</v>
      </c>
      <c r="G45" s="460">
        <v>2736</v>
      </c>
      <c r="H45" s="1056">
        <v>1.8</v>
      </c>
      <c r="J45" s="465"/>
      <c r="K45" s="465"/>
    </row>
    <row r="46" spans="1:11">
      <c r="A46" s="180" t="s">
        <v>175</v>
      </c>
      <c r="B46" s="460">
        <v>7729</v>
      </c>
      <c r="C46" s="460">
        <v>772</v>
      </c>
      <c r="D46" s="460">
        <v>736</v>
      </c>
      <c r="E46" s="460">
        <v>574</v>
      </c>
      <c r="F46" s="460">
        <v>6</v>
      </c>
      <c r="G46" s="460">
        <v>8465</v>
      </c>
      <c r="H46" s="1056">
        <v>5.6</v>
      </c>
      <c r="J46" s="465"/>
      <c r="K46" s="465"/>
    </row>
    <row r="47" spans="1:11">
      <c r="A47" s="293" t="s">
        <v>176</v>
      </c>
      <c r="B47" s="460">
        <v>560</v>
      </c>
      <c r="C47" s="460">
        <v>38</v>
      </c>
      <c r="D47" s="460">
        <v>117</v>
      </c>
      <c r="E47" s="460">
        <v>84</v>
      </c>
      <c r="F47" s="460">
        <v>28</v>
      </c>
      <c r="G47" s="460">
        <v>677</v>
      </c>
      <c r="H47" s="1056">
        <v>0.5</v>
      </c>
      <c r="J47" s="465"/>
      <c r="K47" s="465"/>
    </row>
    <row r="48" spans="1:11">
      <c r="A48" s="180" t="s">
        <v>177</v>
      </c>
      <c r="B48" s="460">
        <v>3</v>
      </c>
      <c r="C48" s="460">
        <v>1</v>
      </c>
      <c r="D48" s="460">
        <v>0</v>
      </c>
      <c r="E48" s="460">
        <v>0</v>
      </c>
      <c r="F48" s="460">
        <v>0</v>
      </c>
      <c r="G48" s="460">
        <v>3</v>
      </c>
      <c r="H48" s="1056">
        <v>0</v>
      </c>
      <c r="J48" s="465"/>
      <c r="K48" s="465"/>
    </row>
    <row r="49" spans="1:11">
      <c r="A49" s="87" t="s">
        <v>178</v>
      </c>
      <c r="B49" s="460">
        <v>67</v>
      </c>
      <c r="C49" s="460">
        <v>23</v>
      </c>
      <c r="D49" s="460">
        <v>141</v>
      </c>
      <c r="E49" s="460">
        <v>12</v>
      </c>
      <c r="F49" s="460">
        <v>11</v>
      </c>
      <c r="G49" s="460">
        <v>208</v>
      </c>
      <c r="H49" s="1056">
        <v>0.1</v>
      </c>
      <c r="J49" s="465"/>
      <c r="K49" s="465"/>
    </row>
    <row r="50" spans="1:11" s="309" customFormat="1">
      <c r="A50" s="178" t="s">
        <v>179</v>
      </c>
      <c r="B50" s="460">
        <v>232</v>
      </c>
      <c r="C50" s="460">
        <v>127</v>
      </c>
      <c r="D50" s="460">
        <v>142</v>
      </c>
      <c r="E50" s="460">
        <v>7</v>
      </c>
      <c r="F50" s="460">
        <v>8</v>
      </c>
      <c r="G50" s="460">
        <v>374</v>
      </c>
      <c r="H50" s="1056">
        <v>0.2</v>
      </c>
      <c r="J50" s="465"/>
      <c r="K50" s="465"/>
    </row>
    <row r="51" spans="1:11" s="309" customFormat="1">
      <c r="A51" s="293" t="s">
        <v>180</v>
      </c>
      <c r="B51" s="460">
        <v>1</v>
      </c>
      <c r="C51" s="460">
        <v>1</v>
      </c>
      <c r="D51" s="460">
        <v>0</v>
      </c>
      <c r="E51" s="460">
        <v>0</v>
      </c>
      <c r="F51" s="460">
        <v>0</v>
      </c>
      <c r="G51" s="460">
        <v>1</v>
      </c>
      <c r="H51" s="1056">
        <v>0</v>
      </c>
      <c r="J51" s="465"/>
      <c r="K51" s="465"/>
    </row>
    <row r="52" spans="1:11" s="309" customFormat="1">
      <c r="A52" s="1045" t="s">
        <v>181</v>
      </c>
      <c r="B52" s="460">
        <v>7</v>
      </c>
      <c r="C52" s="460">
        <v>0</v>
      </c>
      <c r="D52" s="460">
        <v>48</v>
      </c>
      <c r="E52" s="460">
        <v>0</v>
      </c>
      <c r="F52" s="460">
        <v>46</v>
      </c>
      <c r="G52" s="460">
        <v>55</v>
      </c>
      <c r="H52" s="1056">
        <v>0</v>
      </c>
      <c r="J52" s="465"/>
      <c r="K52" s="465"/>
    </row>
    <row r="53" spans="1:11" s="309" customFormat="1" ht="23.25" customHeight="1">
      <c r="A53" s="308" t="s">
        <v>124</v>
      </c>
      <c r="B53" s="464">
        <v>0</v>
      </c>
      <c r="C53" s="464">
        <v>0</v>
      </c>
      <c r="D53" s="464">
        <v>0</v>
      </c>
      <c r="E53" s="464">
        <v>0</v>
      </c>
      <c r="F53" s="464">
        <v>0</v>
      </c>
      <c r="G53" s="464">
        <v>0</v>
      </c>
      <c r="H53" s="1055">
        <v>0</v>
      </c>
      <c r="J53" s="465"/>
      <c r="K53" s="465"/>
    </row>
    <row r="54" spans="1:11" s="309" customFormat="1" ht="23.25" customHeight="1">
      <c r="A54" s="608" t="s">
        <v>134</v>
      </c>
      <c r="B54" s="609">
        <v>77524</v>
      </c>
      <c r="C54" s="609">
        <v>14530</v>
      </c>
      <c r="D54" s="609">
        <v>72569</v>
      </c>
      <c r="E54" s="609">
        <v>6302</v>
      </c>
      <c r="F54" s="609">
        <v>1259</v>
      </c>
      <c r="G54" s="609">
        <v>150093</v>
      </c>
      <c r="H54" s="1057">
        <v>100</v>
      </c>
      <c r="J54" s="465"/>
      <c r="K54" s="465"/>
    </row>
    <row r="55" spans="1:11" s="309" customFormat="1" ht="23.25" customHeight="1" thickBot="1">
      <c r="A55" s="1051" t="s">
        <v>2785</v>
      </c>
      <c r="B55" s="1052">
        <v>73207</v>
      </c>
      <c r="C55" s="1052">
        <v>13655</v>
      </c>
      <c r="D55" s="1052">
        <v>55598</v>
      </c>
      <c r="E55" s="1052">
        <v>5817</v>
      </c>
      <c r="F55" s="1052">
        <v>1043</v>
      </c>
      <c r="G55" s="1052">
        <v>128392</v>
      </c>
      <c r="H55" s="1058"/>
      <c r="J55" s="465"/>
      <c r="K55" s="465"/>
    </row>
    <row r="56" spans="1:11" s="309" customFormat="1" ht="33.75" customHeight="1" thickTop="1">
      <c r="A56" s="1142" t="s">
        <v>2700</v>
      </c>
      <c r="B56" s="1142"/>
      <c r="C56" s="1142"/>
      <c r="D56" s="1142"/>
      <c r="E56" s="1142"/>
      <c r="F56" s="1142"/>
      <c r="G56" s="1142"/>
      <c r="H56" s="1142"/>
    </row>
    <row r="57" spans="1:11" s="309" customFormat="1" ht="12.75" customHeight="1">
      <c r="A57" s="1142" t="s">
        <v>2693</v>
      </c>
      <c r="B57" s="1142"/>
      <c r="C57" s="981"/>
      <c r="D57" s="981"/>
      <c r="E57" s="981"/>
      <c r="F57" s="981"/>
      <c r="G57" s="981"/>
      <c r="H57" s="310"/>
    </row>
    <row r="58" spans="1:11" s="309" customFormat="1" ht="12.75" customHeight="1">
      <c r="A58" s="1147" t="s">
        <v>2701</v>
      </c>
      <c r="B58" s="1147"/>
      <c r="C58" s="1147"/>
      <c r="D58" s="1147"/>
      <c r="E58" s="1147"/>
      <c r="F58" s="1147"/>
      <c r="G58" s="1147"/>
      <c r="H58" s="1147"/>
    </row>
    <row r="59" spans="1:11" s="309" customFormat="1" ht="12.75" customHeight="1">
      <c r="A59" s="1147" t="s">
        <v>2694</v>
      </c>
      <c r="B59" s="1147"/>
      <c r="C59" s="1147"/>
      <c r="D59" s="1147"/>
      <c r="E59" s="1147"/>
      <c r="F59" s="1147"/>
      <c r="G59" s="1147"/>
      <c r="H59" s="1147"/>
    </row>
    <row r="60" spans="1:11" s="309" customFormat="1" ht="30" customHeight="1">
      <c r="A60" s="1148" t="s">
        <v>3193</v>
      </c>
      <c r="B60" s="1148"/>
      <c r="C60" s="1148"/>
      <c r="D60" s="1148"/>
      <c r="E60" s="1148"/>
      <c r="F60" s="1148"/>
      <c r="G60" s="1148"/>
      <c r="H60" s="1148"/>
    </row>
    <row r="61" spans="1:11" s="1002" customFormat="1" ht="51" customHeight="1">
      <c r="A61" s="1128" t="s">
        <v>3213</v>
      </c>
      <c r="B61" s="1128"/>
      <c r="C61" s="1128"/>
      <c r="D61" s="1128"/>
      <c r="E61" s="1128"/>
      <c r="F61" s="1128"/>
      <c r="G61" s="1128"/>
      <c r="H61" s="1128"/>
      <c r="I61" s="979"/>
    </row>
    <row r="62" spans="1:11" s="1002" customFormat="1" ht="31.5" customHeight="1">
      <c r="A62" s="1086" t="s">
        <v>3162</v>
      </c>
      <c r="B62" s="1086"/>
      <c r="C62" s="1086"/>
      <c r="D62" s="1086"/>
      <c r="E62" s="1086"/>
      <c r="F62" s="1086"/>
      <c r="G62" s="1086"/>
      <c r="H62" s="1086"/>
      <c r="I62" s="979"/>
    </row>
    <row r="64" spans="1:11">
      <c r="A64" s="653" t="s">
        <v>1</v>
      </c>
      <c r="B64" s="654" t="str">
        <f>Contents!C17</f>
        <v>27 Mar 2018</v>
      </c>
      <c r="C64" s="1003"/>
      <c r="D64" s="1003"/>
    </row>
    <row r="65" spans="1:8">
      <c r="A65" s="653" t="s">
        <v>2800</v>
      </c>
      <c r="B65" s="654" t="str">
        <f>Contents!D17</f>
        <v>19 Apr 2018</v>
      </c>
      <c r="H65" s="292"/>
    </row>
  </sheetData>
  <mergeCells count="11">
    <mergeCell ref="A58:H58"/>
    <mergeCell ref="A59:H59"/>
    <mergeCell ref="A60:H60"/>
    <mergeCell ref="A61:H61"/>
    <mergeCell ref="A62:H62"/>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2"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66"/>
  <sheetViews>
    <sheetView zoomScaleNormal="100" workbookViewId="0">
      <pane ySplit="3" topLeftCell="A4" activePane="bottomLeft" state="frozen"/>
      <selection activeCell="A2" sqref="A2"/>
      <selection pane="bottomLeft" activeCell="A2" sqref="A2"/>
    </sheetView>
  </sheetViews>
  <sheetFormatPr defaultColWidth="8.88671875" defaultRowHeight="13.2"/>
  <cols>
    <col min="1" max="1" width="18" style="17" customWidth="1"/>
    <col min="2" max="2" width="20.109375" style="17" bestFit="1" customWidth="1"/>
    <col min="3" max="22" width="10.33203125" style="17" customWidth="1"/>
    <col min="23" max="23" width="14" style="17" customWidth="1"/>
    <col min="24" max="25" width="15.44140625" style="17" customWidth="1"/>
    <col min="26" max="26" width="11.6640625" style="196" bestFit="1" customWidth="1"/>
    <col min="27" max="27" width="18.44140625" style="17" bestFit="1" customWidth="1"/>
    <col min="28" max="28" width="8.88671875" style="17"/>
    <col min="29" max="29" width="16.6640625" style="17" bestFit="1" customWidth="1"/>
    <col min="30" max="16384" width="8.88671875" style="17"/>
  </cols>
  <sheetData>
    <row r="1" spans="1:26">
      <c r="A1" s="209" t="s">
        <v>3130</v>
      </c>
    </row>
    <row r="2" spans="1:26" ht="13.8" thickBot="1">
      <c r="A2" s="267"/>
      <c r="B2" s="267"/>
      <c r="C2" s="267"/>
      <c r="D2" s="267"/>
      <c r="E2" s="267"/>
      <c r="F2" s="267"/>
      <c r="G2" s="267"/>
      <c r="H2" s="267"/>
      <c r="I2" s="267"/>
      <c r="J2" s="267"/>
      <c r="K2" s="267"/>
      <c r="L2" s="267"/>
      <c r="M2" s="267"/>
      <c r="N2" s="267"/>
      <c r="O2" s="267"/>
      <c r="P2" s="267"/>
      <c r="Q2" s="267"/>
      <c r="R2" s="267"/>
      <c r="S2" s="267"/>
      <c r="T2" s="554"/>
      <c r="U2" s="267"/>
      <c r="V2" s="929"/>
      <c r="W2" s="267"/>
      <c r="X2" s="267"/>
      <c r="Y2" s="129"/>
    </row>
    <row r="3" spans="1:26" ht="27.75" customHeight="1" thickTop="1">
      <c r="A3" s="130" t="s">
        <v>135</v>
      </c>
      <c r="B3" s="130" t="s">
        <v>82</v>
      </c>
      <c r="C3" s="89" t="s">
        <v>198</v>
      </c>
      <c r="D3" s="88" t="s">
        <v>199</v>
      </c>
      <c r="E3" s="89" t="s">
        <v>200</v>
      </c>
      <c r="F3" s="88" t="s">
        <v>201</v>
      </c>
      <c r="G3" s="89" t="s">
        <v>202</v>
      </c>
      <c r="H3" s="88" t="s">
        <v>203</v>
      </c>
      <c r="I3" s="89" t="s">
        <v>204</v>
      </c>
      <c r="J3" s="88" t="s">
        <v>205</v>
      </c>
      <c r="K3" s="88" t="s">
        <v>206</v>
      </c>
      <c r="L3" s="88" t="s">
        <v>207</v>
      </c>
      <c r="M3" s="89" t="s">
        <v>208</v>
      </c>
      <c r="N3" s="89" t="s">
        <v>2450</v>
      </c>
      <c r="O3" s="88" t="s">
        <v>2548</v>
      </c>
      <c r="P3" s="88" t="s">
        <v>2565</v>
      </c>
      <c r="Q3" s="88" t="s">
        <v>2600</v>
      </c>
      <c r="R3" s="89" t="s">
        <v>2621</v>
      </c>
      <c r="S3" s="143" t="s">
        <v>2631</v>
      </c>
      <c r="T3" s="88" t="s">
        <v>2681</v>
      </c>
      <c r="U3" s="88" t="s">
        <v>2763</v>
      </c>
      <c r="V3" s="88" t="s">
        <v>3104</v>
      </c>
      <c r="W3" s="131" t="s">
        <v>2420</v>
      </c>
      <c r="X3" s="210" t="s">
        <v>211</v>
      </c>
      <c r="Y3" s="196"/>
    </row>
    <row r="4" spans="1:26" ht="12.75" customHeight="1">
      <c r="A4" s="1149" t="s">
        <v>137</v>
      </c>
      <c r="B4" s="128" t="s">
        <v>93</v>
      </c>
      <c r="C4" s="312">
        <v>9773</v>
      </c>
      <c r="D4" s="312">
        <v>22873</v>
      </c>
      <c r="E4" s="312">
        <v>37974</v>
      </c>
      <c r="F4" s="312">
        <v>60564</v>
      </c>
      <c r="G4" s="312">
        <v>98412</v>
      </c>
      <c r="H4" s="312">
        <v>36459</v>
      </c>
      <c r="I4" s="312">
        <v>34659</v>
      </c>
      <c r="J4" s="312">
        <v>35718</v>
      </c>
      <c r="K4" s="312">
        <v>33514</v>
      </c>
      <c r="L4" s="312">
        <v>23994</v>
      </c>
      <c r="M4" s="312">
        <v>23344</v>
      </c>
      <c r="N4" s="312">
        <v>18540</v>
      </c>
      <c r="O4" s="312">
        <v>20087</v>
      </c>
      <c r="P4" s="312">
        <v>18410</v>
      </c>
      <c r="Q4" s="312">
        <v>14686</v>
      </c>
      <c r="R4" s="312">
        <v>12527</v>
      </c>
      <c r="S4" s="312">
        <v>12976</v>
      </c>
      <c r="T4" s="312">
        <v>9252</v>
      </c>
      <c r="U4" s="312">
        <v>13220</v>
      </c>
      <c r="V4" s="312">
        <v>14555</v>
      </c>
      <c r="W4" s="312">
        <v>551537</v>
      </c>
      <c r="X4" s="313">
        <v>59.4</v>
      </c>
      <c r="Y4" s="197"/>
      <c r="Z4" s="226"/>
    </row>
    <row r="5" spans="1:26">
      <c r="A5" s="1150"/>
      <c r="B5" s="128" t="s">
        <v>96</v>
      </c>
      <c r="C5" s="312">
        <v>3283</v>
      </c>
      <c r="D5" s="312">
        <v>4582</v>
      </c>
      <c r="E5" s="312">
        <v>7228</v>
      </c>
      <c r="F5" s="312">
        <v>12875</v>
      </c>
      <c r="G5" s="312">
        <v>16561</v>
      </c>
      <c r="H5" s="312">
        <v>17881</v>
      </c>
      <c r="I5" s="312">
        <v>20608</v>
      </c>
      <c r="J5" s="312">
        <v>28533</v>
      </c>
      <c r="K5" s="312">
        <v>25390</v>
      </c>
      <c r="L5" s="312">
        <v>16907</v>
      </c>
      <c r="M5" s="312">
        <v>12144</v>
      </c>
      <c r="N5" s="312">
        <v>10797</v>
      </c>
      <c r="O5" s="312">
        <v>15580</v>
      </c>
      <c r="P5" s="312">
        <v>13835</v>
      </c>
      <c r="Q5" s="312">
        <v>11957</v>
      </c>
      <c r="R5" s="312">
        <v>8542</v>
      </c>
      <c r="S5" s="312">
        <v>7894</v>
      </c>
      <c r="T5" s="312">
        <v>3220</v>
      </c>
      <c r="U5" s="312">
        <v>5772</v>
      </c>
      <c r="V5" s="312">
        <v>6277</v>
      </c>
      <c r="W5" s="312">
        <v>249866</v>
      </c>
      <c r="X5" s="313">
        <v>26.9</v>
      </c>
      <c r="Y5" s="197"/>
      <c r="Z5" s="226"/>
    </row>
    <row r="6" spans="1:26">
      <c r="A6" s="529"/>
      <c r="B6" s="128" t="s">
        <v>109</v>
      </c>
      <c r="C6" s="312">
        <v>27</v>
      </c>
      <c r="D6" s="312">
        <v>27</v>
      </c>
      <c r="E6" s="312">
        <v>1</v>
      </c>
      <c r="F6" s="312">
        <v>501</v>
      </c>
      <c r="G6" s="312">
        <v>916</v>
      </c>
      <c r="H6" s="312">
        <v>412</v>
      </c>
      <c r="I6" s="312">
        <v>458</v>
      </c>
      <c r="J6" s="312">
        <v>290</v>
      </c>
      <c r="K6" s="312">
        <v>168</v>
      </c>
      <c r="L6" s="312">
        <v>86</v>
      </c>
      <c r="M6" s="312">
        <v>213</v>
      </c>
      <c r="N6" s="312">
        <v>1115</v>
      </c>
      <c r="O6" s="312">
        <v>1364</v>
      </c>
      <c r="P6" s="312">
        <v>1327</v>
      </c>
      <c r="Q6" s="312">
        <v>1399</v>
      </c>
      <c r="R6" s="312">
        <v>1841</v>
      </c>
      <c r="S6" s="312">
        <v>1134</v>
      </c>
      <c r="T6" s="312">
        <v>1077</v>
      </c>
      <c r="U6" s="312">
        <v>1777</v>
      </c>
      <c r="V6" s="312">
        <v>2210</v>
      </c>
      <c r="W6" s="312">
        <v>16343</v>
      </c>
      <c r="X6" s="313">
        <v>1.8</v>
      </c>
      <c r="Y6" s="197"/>
      <c r="Z6" s="226"/>
    </row>
    <row r="7" spans="1:26" ht="12.75" customHeight="1">
      <c r="A7" s="530"/>
      <c r="B7" s="128" t="s">
        <v>114</v>
      </c>
      <c r="C7" s="312">
        <v>34</v>
      </c>
      <c r="D7" s="312">
        <v>46</v>
      </c>
      <c r="E7" s="312">
        <v>391</v>
      </c>
      <c r="F7" s="312">
        <v>587</v>
      </c>
      <c r="G7" s="312">
        <v>821</v>
      </c>
      <c r="H7" s="312">
        <v>191</v>
      </c>
      <c r="I7" s="312">
        <v>125</v>
      </c>
      <c r="J7" s="312">
        <v>24</v>
      </c>
      <c r="K7" s="312">
        <v>113</v>
      </c>
      <c r="L7" s="312">
        <v>15</v>
      </c>
      <c r="M7" s="312">
        <v>32</v>
      </c>
      <c r="N7" s="312">
        <v>54</v>
      </c>
      <c r="O7" s="312">
        <v>133</v>
      </c>
      <c r="P7" s="312">
        <v>159</v>
      </c>
      <c r="Q7" s="312">
        <v>193</v>
      </c>
      <c r="R7" s="312">
        <v>64</v>
      </c>
      <c r="S7" s="312">
        <v>97</v>
      </c>
      <c r="T7" s="312">
        <v>54</v>
      </c>
      <c r="U7" s="312">
        <v>92</v>
      </c>
      <c r="V7" s="312">
        <v>145</v>
      </c>
      <c r="W7" s="312">
        <v>3370</v>
      </c>
      <c r="X7" s="313">
        <v>0.4</v>
      </c>
      <c r="Y7" s="197"/>
      <c r="Z7" s="226"/>
    </row>
    <row r="8" spans="1:26" ht="12.75" customHeight="1">
      <c r="A8" s="530"/>
      <c r="B8" s="128" t="s">
        <v>120</v>
      </c>
      <c r="C8" s="312">
        <v>868</v>
      </c>
      <c r="D8" s="312">
        <v>3549</v>
      </c>
      <c r="E8" s="312">
        <v>6639</v>
      </c>
      <c r="F8" s="312">
        <v>13546</v>
      </c>
      <c r="G8" s="312">
        <v>21050</v>
      </c>
      <c r="H8" s="312">
        <v>2638</v>
      </c>
      <c r="I8" s="312">
        <v>5501</v>
      </c>
      <c r="J8" s="312">
        <v>4276</v>
      </c>
      <c r="K8" s="312">
        <v>3294</v>
      </c>
      <c r="L8" s="312">
        <v>3756</v>
      </c>
      <c r="M8" s="312">
        <v>5100</v>
      </c>
      <c r="N8" s="312">
        <v>4702</v>
      </c>
      <c r="O8" s="312">
        <v>4723</v>
      </c>
      <c r="P8" s="312">
        <v>5467</v>
      </c>
      <c r="Q8" s="312">
        <v>4711</v>
      </c>
      <c r="R8" s="312">
        <v>2738</v>
      </c>
      <c r="S8" s="312">
        <v>3976</v>
      </c>
      <c r="T8" s="312">
        <v>3682</v>
      </c>
      <c r="U8" s="312">
        <v>3799</v>
      </c>
      <c r="V8" s="312">
        <v>2942</v>
      </c>
      <c r="W8" s="312">
        <v>106957</v>
      </c>
      <c r="X8" s="313">
        <v>11.5</v>
      </c>
      <c r="Y8" s="197"/>
      <c r="Z8" s="226"/>
    </row>
    <row r="9" spans="1:26" ht="12.75" customHeight="1">
      <c r="A9" s="530"/>
      <c r="B9" s="128" t="s">
        <v>124</v>
      </c>
      <c r="C9" s="312">
        <v>47</v>
      </c>
      <c r="D9" s="312">
        <v>22</v>
      </c>
      <c r="E9" s="312">
        <v>3</v>
      </c>
      <c r="F9" s="312">
        <v>203</v>
      </c>
      <c r="G9" s="312">
        <v>210</v>
      </c>
      <c r="H9" s="312">
        <v>327</v>
      </c>
      <c r="I9" s="312">
        <v>0</v>
      </c>
      <c r="J9" s="312">
        <v>20</v>
      </c>
      <c r="K9" s="312">
        <v>0</v>
      </c>
      <c r="L9" s="312">
        <v>55</v>
      </c>
      <c r="M9" s="312">
        <v>0</v>
      </c>
      <c r="N9" s="312">
        <v>17</v>
      </c>
      <c r="O9" s="312">
        <v>0</v>
      </c>
      <c r="P9" s="312">
        <v>112</v>
      </c>
      <c r="Q9" s="312">
        <v>0</v>
      </c>
      <c r="R9" s="312">
        <v>0</v>
      </c>
      <c r="S9" s="312">
        <v>0</v>
      </c>
      <c r="T9" s="312">
        <v>0</v>
      </c>
      <c r="U9" s="312">
        <v>0</v>
      </c>
      <c r="V9" s="312">
        <v>0</v>
      </c>
      <c r="W9" s="312">
        <v>1016</v>
      </c>
      <c r="X9" s="313">
        <v>0.1</v>
      </c>
      <c r="Y9" s="197"/>
      <c r="Z9" s="226"/>
    </row>
    <row r="10" spans="1:26" ht="27.75" customHeight="1">
      <c r="A10" s="528" t="s">
        <v>212</v>
      </c>
      <c r="B10" s="128" t="s">
        <v>93</v>
      </c>
      <c r="C10" s="312">
        <v>5254</v>
      </c>
      <c r="D10" s="312">
        <v>6381</v>
      </c>
      <c r="E10" s="312">
        <v>8327</v>
      </c>
      <c r="F10" s="312">
        <v>6003</v>
      </c>
      <c r="G10" s="312">
        <v>10314</v>
      </c>
      <c r="H10" s="312">
        <v>33534</v>
      </c>
      <c r="I10" s="312">
        <v>37851</v>
      </c>
      <c r="J10" s="312">
        <v>28143</v>
      </c>
      <c r="K10" s="312">
        <v>20494</v>
      </c>
      <c r="L10" s="312">
        <v>11980</v>
      </c>
      <c r="M10" s="312">
        <v>8641</v>
      </c>
      <c r="N10" s="312">
        <v>7308</v>
      </c>
      <c r="O10" s="312">
        <v>6112</v>
      </c>
      <c r="P10" s="312">
        <v>5517</v>
      </c>
      <c r="Q10" s="312">
        <v>4975</v>
      </c>
      <c r="R10" s="312">
        <v>3786</v>
      </c>
      <c r="S10" s="312">
        <v>4258</v>
      </c>
      <c r="T10" s="116" t="s">
        <v>2581</v>
      </c>
      <c r="U10" s="116" t="s">
        <v>2581</v>
      </c>
      <c r="V10" s="116" t="s">
        <v>2581</v>
      </c>
      <c r="W10" s="312">
        <v>208878</v>
      </c>
      <c r="X10" s="313">
        <v>40</v>
      </c>
      <c r="Y10" s="197"/>
      <c r="Z10" s="226"/>
    </row>
    <row r="11" spans="1:26">
      <c r="A11" s="529"/>
      <c r="B11" s="128" t="s">
        <v>96</v>
      </c>
      <c r="C11" s="312">
        <v>18696</v>
      </c>
      <c r="D11" s="312">
        <v>18553</v>
      </c>
      <c r="E11" s="312">
        <v>15612</v>
      </c>
      <c r="F11" s="312">
        <v>12378</v>
      </c>
      <c r="G11" s="312">
        <v>15703</v>
      </c>
      <c r="H11" s="312">
        <v>31226</v>
      </c>
      <c r="I11" s="312">
        <v>36197</v>
      </c>
      <c r="J11" s="312">
        <v>35430</v>
      </c>
      <c r="K11" s="312">
        <v>19821</v>
      </c>
      <c r="L11" s="312">
        <v>6335</v>
      </c>
      <c r="M11" s="312">
        <v>4743</v>
      </c>
      <c r="N11" s="312">
        <v>2446</v>
      </c>
      <c r="O11" s="312">
        <v>3662</v>
      </c>
      <c r="P11" s="312">
        <v>3503</v>
      </c>
      <c r="Q11" s="312">
        <v>2468</v>
      </c>
      <c r="R11" s="312">
        <v>2126</v>
      </c>
      <c r="S11" s="312">
        <v>2295</v>
      </c>
      <c r="T11" s="116" t="s">
        <v>2581</v>
      </c>
      <c r="U11" s="116" t="s">
        <v>2581</v>
      </c>
      <c r="V11" s="116" t="s">
        <v>2581</v>
      </c>
      <c r="W11" s="312">
        <v>231194</v>
      </c>
      <c r="X11" s="313">
        <v>44.3</v>
      </c>
      <c r="Y11" s="197"/>
      <c r="Z11" s="226"/>
    </row>
    <row r="12" spans="1:26">
      <c r="A12" s="529"/>
      <c r="B12" s="128" t="s">
        <v>109</v>
      </c>
      <c r="C12" s="312">
        <v>0</v>
      </c>
      <c r="D12" s="312">
        <v>0</v>
      </c>
      <c r="E12" s="312">
        <v>16</v>
      </c>
      <c r="F12" s="312">
        <v>390</v>
      </c>
      <c r="G12" s="312">
        <v>571</v>
      </c>
      <c r="H12" s="312">
        <v>1271</v>
      </c>
      <c r="I12" s="312">
        <v>855</v>
      </c>
      <c r="J12" s="312">
        <v>3179</v>
      </c>
      <c r="K12" s="312">
        <v>1598</v>
      </c>
      <c r="L12" s="312">
        <v>499</v>
      </c>
      <c r="M12" s="312">
        <v>2531</v>
      </c>
      <c r="N12" s="312">
        <v>2389</v>
      </c>
      <c r="O12" s="312">
        <v>1095</v>
      </c>
      <c r="P12" s="312">
        <v>1553</v>
      </c>
      <c r="Q12" s="312">
        <v>706</v>
      </c>
      <c r="R12" s="312">
        <v>928</v>
      </c>
      <c r="S12" s="312">
        <v>1059</v>
      </c>
      <c r="T12" s="116" t="s">
        <v>2581</v>
      </c>
      <c r="U12" s="116" t="s">
        <v>2581</v>
      </c>
      <c r="V12" s="116" t="s">
        <v>2581</v>
      </c>
      <c r="W12" s="312">
        <v>18640</v>
      </c>
      <c r="X12" s="313">
        <v>3.6</v>
      </c>
      <c r="Y12" s="197"/>
      <c r="Z12" s="226"/>
    </row>
    <row r="13" spans="1:26">
      <c r="A13" s="529"/>
      <c r="B13" s="128" t="s">
        <v>114</v>
      </c>
      <c r="C13" s="312">
        <v>24</v>
      </c>
      <c r="D13" s="312">
        <v>42</v>
      </c>
      <c r="E13" s="312">
        <v>79</v>
      </c>
      <c r="F13" s="312">
        <v>359</v>
      </c>
      <c r="G13" s="312">
        <v>875</v>
      </c>
      <c r="H13" s="312">
        <v>1667</v>
      </c>
      <c r="I13" s="312">
        <v>2394</v>
      </c>
      <c r="J13" s="312">
        <v>2334</v>
      </c>
      <c r="K13" s="312">
        <v>824</v>
      </c>
      <c r="L13" s="312">
        <v>559</v>
      </c>
      <c r="M13" s="312">
        <v>314</v>
      </c>
      <c r="N13" s="312">
        <v>199</v>
      </c>
      <c r="O13" s="312">
        <v>191</v>
      </c>
      <c r="P13" s="312">
        <v>158</v>
      </c>
      <c r="Q13" s="312">
        <v>124</v>
      </c>
      <c r="R13" s="312">
        <v>105</v>
      </c>
      <c r="S13" s="312">
        <v>108</v>
      </c>
      <c r="T13" s="116" t="s">
        <v>2581</v>
      </c>
      <c r="U13" s="116" t="s">
        <v>2581</v>
      </c>
      <c r="V13" s="116" t="s">
        <v>2581</v>
      </c>
      <c r="W13" s="312">
        <v>10356</v>
      </c>
      <c r="X13" s="313">
        <v>2</v>
      </c>
      <c r="Y13" s="197"/>
      <c r="Z13" s="226"/>
    </row>
    <row r="14" spans="1:26" ht="12.75" customHeight="1">
      <c r="A14" s="530"/>
      <c r="B14" s="128" t="s">
        <v>120</v>
      </c>
      <c r="C14" s="312">
        <v>8</v>
      </c>
      <c r="D14" s="312">
        <v>578</v>
      </c>
      <c r="E14" s="312">
        <v>1234</v>
      </c>
      <c r="F14" s="312">
        <v>1119</v>
      </c>
      <c r="G14" s="312">
        <v>3117</v>
      </c>
      <c r="H14" s="312">
        <v>4377</v>
      </c>
      <c r="I14" s="312">
        <v>2812</v>
      </c>
      <c r="J14" s="312">
        <v>5195</v>
      </c>
      <c r="K14" s="312">
        <v>4199</v>
      </c>
      <c r="L14" s="312">
        <v>3689</v>
      </c>
      <c r="M14" s="312">
        <v>4147</v>
      </c>
      <c r="N14" s="312">
        <v>3618</v>
      </c>
      <c r="O14" s="312">
        <v>3164</v>
      </c>
      <c r="P14" s="312">
        <v>3461</v>
      </c>
      <c r="Q14" s="312">
        <v>3187</v>
      </c>
      <c r="R14" s="312">
        <v>2427</v>
      </c>
      <c r="S14" s="312">
        <v>1785</v>
      </c>
      <c r="T14" s="116" t="s">
        <v>2581</v>
      </c>
      <c r="U14" s="116" t="s">
        <v>2581</v>
      </c>
      <c r="V14" s="116" t="s">
        <v>2581</v>
      </c>
      <c r="W14" s="312">
        <v>48117</v>
      </c>
      <c r="X14" s="313">
        <v>9.1999999999999993</v>
      </c>
      <c r="Y14" s="197"/>
      <c r="Z14" s="226"/>
    </row>
    <row r="15" spans="1:26" ht="12.75" customHeight="1">
      <c r="A15" s="530"/>
      <c r="B15" s="128" t="s">
        <v>124</v>
      </c>
      <c r="C15" s="312">
        <v>0</v>
      </c>
      <c r="D15" s="312">
        <v>0</v>
      </c>
      <c r="E15" s="312">
        <v>0</v>
      </c>
      <c r="F15" s="312">
        <v>8</v>
      </c>
      <c r="G15" s="312">
        <v>28</v>
      </c>
      <c r="H15" s="312">
        <v>522</v>
      </c>
      <c r="I15" s="312">
        <v>293</v>
      </c>
      <c r="J15" s="312">
        <v>474</v>
      </c>
      <c r="K15" s="312">
        <v>419</v>
      </c>
      <c r="L15" s="312">
        <v>805</v>
      </c>
      <c r="M15" s="312">
        <v>228</v>
      </c>
      <c r="N15" s="312">
        <v>684</v>
      </c>
      <c r="O15" s="312">
        <v>27</v>
      </c>
      <c r="P15" s="312">
        <v>289</v>
      </c>
      <c r="Q15" s="312">
        <v>151</v>
      </c>
      <c r="R15" s="312">
        <v>418</v>
      </c>
      <c r="S15" s="312">
        <v>235</v>
      </c>
      <c r="T15" s="116" t="s">
        <v>2581</v>
      </c>
      <c r="U15" s="116" t="s">
        <v>2581</v>
      </c>
      <c r="V15" s="116" t="s">
        <v>2581</v>
      </c>
      <c r="W15" s="312">
        <v>4581</v>
      </c>
      <c r="X15" s="313">
        <v>0.9</v>
      </c>
      <c r="Y15" s="197"/>
      <c r="Z15" s="226"/>
    </row>
    <row r="16" spans="1:26" ht="30.75" customHeight="1">
      <c r="A16" s="528" t="s">
        <v>139</v>
      </c>
      <c r="B16" s="128" t="s">
        <v>83</v>
      </c>
      <c r="C16" s="312">
        <v>4201</v>
      </c>
      <c r="D16" s="312">
        <v>22732</v>
      </c>
      <c r="E16" s="312">
        <v>55983</v>
      </c>
      <c r="F16" s="312">
        <v>84686</v>
      </c>
      <c r="G16" s="312">
        <v>57893</v>
      </c>
      <c r="H16" s="312">
        <v>27055</v>
      </c>
      <c r="I16" s="312">
        <v>13591</v>
      </c>
      <c r="J16" s="312">
        <v>16916</v>
      </c>
      <c r="K16" s="312">
        <v>17624</v>
      </c>
      <c r="L16" s="312">
        <v>14842</v>
      </c>
      <c r="M16" s="312">
        <v>17797</v>
      </c>
      <c r="N16" s="312">
        <v>23210</v>
      </c>
      <c r="O16" s="312">
        <v>32798</v>
      </c>
      <c r="P16" s="312">
        <v>35738</v>
      </c>
      <c r="Q16" s="312">
        <v>16806</v>
      </c>
      <c r="R16" s="312">
        <v>16850</v>
      </c>
      <c r="S16" s="312">
        <v>17646</v>
      </c>
      <c r="T16" s="312">
        <v>6963</v>
      </c>
      <c r="U16" s="312">
        <v>9223</v>
      </c>
      <c r="V16" s="312">
        <v>10170</v>
      </c>
      <c r="W16" s="312">
        <v>502724</v>
      </c>
      <c r="X16" s="313">
        <v>63.5</v>
      </c>
      <c r="Y16" s="197"/>
      <c r="Z16" s="226"/>
    </row>
    <row r="17" spans="1:27">
      <c r="A17" s="529"/>
      <c r="B17" s="128" t="s">
        <v>93</v>
      </c>
      <c r="C17" s="312">
        <v>1398</v>
      </c>
      <c r="D17" s="312">
        <v>3398</v>
      </c>
      <c r="E17" s="312">
        <v>2870</v>
      </c>
      <c r="F17" s="312">
        <v>1395</v>
      </c>
      <c r="G17" s="312">
        <v>1038</v>
      </c>
      <c r="H17" s="312">
        <v>219</v>
      </c>
      <c r="I17" s="312">
        <v>84</v>
      </c>
      <c r="J17" s="312">
        <v>62</v>
      </c>
      <c r="K17" s="312">
        <v>59</v>
      </c>
      <c r="L17" s="312">
        <v>57</v>
      </c>
      <c r="M17" s="312">
        <v>468</v>
      </c>
      <c r="N17" s="312">
        <v>840</v>
      </c>
      <c r="O17" s="312">
        <v>1166</v>
      </c>
      <c r="P17" s="312">
        <v>652</v>
      </c>
      <c r="Q17" s="312">
        <v>798</v>
      </c>
      <c r="R17" s="312">
        <v>1325</v>
      </c>
      <c r="S17" s="312">
        <v>2277</v>
      </c>
      <c r="T17" s="312">
        <v>3312</v>
      </c>
      <c r="U17" s="312">
        <v>4885</v>
      </c>
      <c r="V17" s="312">
        <v>4439</v>
      </c>
      <c r="W17" s="312">
        <v>30742</v>
      </c>
      <c r="X17" s="313">
        <v>3.9</v>
      </c>
      <c r="Y17" s="197"/>
      <c r="Z17" s="226"/>
    </row>
    <row r="18" spans="1:27">
      <c r="A18" s="529"/>
      <c r="B18" s="128" t="s">
        <v>96</v>
      </c>
      <c r="C18" s="312">
        <v>10654</v>
      </c>
      <c r="D18" s="312">
        <v>11036</v>
      </c>
      <c r="E18" s="312">
        <v>6263</v>
      </c>
      <c r="F18" s="312">
        <v>5231</v>
      </c>
      <c r="G18" s="312">
        <v>3001</v>
      </c>
      <c r="H18" s="312">
        <v>593</v>
      </c>
      <c r="I18" s="312">
        <v>237</v>
      </c>
      <c r="J18" s="312">
        <v>205</v>
      </c>
      <c r="K18" s="312">
        <v>231</v>
      </c>
      <c r="L18" s="312">
        <v>148</v>
      </c>
      <c r="M18" s="312">
        <v>240</v>
      </c>
      <c r="N18" s="312">
        <v>1000</v>
      </c>
      <c r="O18" s="312">
        <v>929</v>
      </c>
      <c r="P18" s="312">
        <v>1127</v>
      </c>
      <c r="Q18" s="312">
        <v>1026</v>
      </c>
      <c r="R18" s="312">
        <v>1457</v>
      </c>
      <c r="S18" s="312">
        <v>2728</v>
      </c>
      <c r="T18" s="312">
        <v>1849</v>
      </c>
      <c r="U18" s="312">
        <v>3460</v>
      </c>
      <c r="V18" s="312">
        <v>3876</v>
      </c>
      <c r="W18" s="312">
        <v>55291</v>
      </c>
      <c r="X18" s="313">
        <v>7</v>
      </c>
      <c r="Y18" s="197"/>
      <c r="Z18" s="226"/>
    </row>
    <row r="19" spans="1:27">
      <c r="A19" s="529"/>
      <c r="B19" s="128" t="s">
        <v>101</v>
      </c>
      <c r="C19" s="312">
        <v>0</v>
      </c>
      <c r="D19" s="312">
        <v>0</v>
      </c>
      <c r="E19" s="312">
        <v>0</v>
      </c>
      <c r="F19" s="312">
        <v>0</v>
      </c>
      <c r="G19" s="312">
        <v>0</v>
      </c>
      <c r="H19" s="312">
        <v>0</v>
      </c>
      <c r="I19" s="312">
        <v>0</v>
      </c>
      <c r="J19" s="312">
        <v>0</v>
      </c>
      <c r="K19" s="312">
        <v>0</v>
      </c>
      <c r="L19" s="312">
        <v>0</v>
      </c>
      <c r="M19" s="312">
        <v>0</v>
      </c>
      <c r="N19" s="312">
        <v>0</v>
      </c>
      <c r="O19" s="312">
        <v>0</v>
      </c>
      <c r="P19" s="312">
        <v>1</v>
      </c>
      <c r="Q19" s="312">
        <v>2</v>
      </c>
      <c r="R19" s="312">
        <v>1</v>
      </c>
      <c r="S19" s="312">
        <v>5</v>
      </c>
      <c r="T19" s="312">
        <v>0</v>
      </c>
      <c r="U19" s="312">
        <v>26</v>
      </c>
      <c r="V19" s="312">
        <v>13</v>
      </c>
      <c r="W19" s="312">
        <v>48</v>
      </c>
      <c r="X19" s="313">
        <v>0</v>
      </c>
      <c r="Y19" s="197"/>
      <c r="Z19" s="226"/>
    </row>
    <row r="20" spans="1:27" ht="12.75" customHeight="1">
      <c r="A20" s="530"/>
      <c r="B20" s="128" t="s">
        <v>109</v>
      </c>
      <c r="C20" s="312">
        <v>2</v>
      </c>
      <c r="D20" s="312">
        <v>799</v>
      </c>
      <c r="E20" s="312">
        <v>8889</v>
      </c>
      <c r="F20" s="312">
        <v>19478</v>
      </c>
      <c r="G20" s="312">
        <v>17916</v>
      </c>
      <c r="H20" s="312">
        <v>11018</v>
      </c>
      <c r="I20" s="312">
        <v>6708</v>
      </c>
      <c r="J20" s="312">
        <v>9342</v>
      </c>
      <c r="K20" s="312">
        <v>10713</v>
      </c>
      <c r="L20" s="312">
        <v>8032</v>
      </c>
      <c r="M20" s="312">
        <v>9836</v>
      </c>
      <c r="N20" s="312">
        <v>13768</v>
      </c>
      <c r="O20" s="312">
        <v>19157</v>
      </c>
      <c r="P20" s="312">
        <v>20502</v>
      </c>
      <c r="Q20" s="312">
        <v>9406</v>
      </c>
      <c r="R20" s="312">
        <v>9849</v>
      </c>
      <c r="S20" s="312">
        <v>11216</v>
      </c>
      <c r="T20" s="312">
        <v>3365</v>
      </c>
      <c r="U20" s="312">
        <v>5002</v>
      </c>
      <c r="V20" s="312">
        <v>6279</v>
      </c>
      <c r="W20" s="312">
        <v>201277</v>
      </c>
      <c r="X20" s="313">
        <v>25.4</v>
      </c>
      <c r="Y20" s="197"/>
      <c r="Z20" s="226"/>
    </row>
    <row r="21" spans="1:27" ht="12.75" customHeight="1">
      <c r="A21" s="530"/>
      <c r="B21" s="128" t="s">
        <v>114</v>
      </c>
      <c r="C21" s="312">
        <v>0</v>
      </c>
      <c r="D21" s="312">
        <v>10</v>
      </c>
      <c r="E21" s="312">
        <v>18</v>
      </c>
      <c r="F21" s="312">
        <v>22</v>
      </c>
      <c r="G21" s="312">
        <v>22</v>
      </c>
      <c r="H21" s="312">
        <v>20</v>
      </c>
      <c r="I21" s="312">
        <v>0</v>
      </c>
      <c r="J21" s="312">
        <v>0</v>
      </c>
      <c r="K21" s="312">
        <v>0</v>
      </c>
      <c r="L21" s="312">
        <v>0</v>
      </c>
      <c r="M21" s="312">
        <v>0</v>
      </c>
      <c r="N21" s="312">
        <v>28</v>
      </c>
      <c r="O21" s="312">
        <v>5</v>
      </c>
      <c r="P21" s="312">
        <v>10</v>
      </c>
      <c r="Q21" s="312">
        <v>6</v>
      </c>
      <c r="R21" s="312">
        <v>5</v>
      </c>
      <c r="S21" s="312">
        <v>55</v>
      </c>
      <c r="T21" s="312">
        <v>50</v>
      </c>
      <c r="U21" s="312">
        <v>94</v>
      </c>
      <c r="V21" s="312">
        <v>135</v>
      </c>
      <c r="W21" s="312">
        <v>480</v>
      </c>
      <c r="X21" s="313">
        <v>0.1</v>
      </c>
      <c r="Y21" s="197"/>
      <c r="Z21" s="226"/>
    </row>
    <row r="22" spans="1:27" ht="12.75" customHeight="1">
      <c r="A22" s="530"/>
      <c r="B22" s="128" t="s">
        <v>120</v>
      </c>
      <c r="C22" s="312">
        <v>0</v>
      </c>
      <c r="D22" s="312">
        <v>0</v>
      </c>
      <c r="E22" s="312">
        <v>4</v>
      </c>
      <c r="F22" s="312">
        <v>5</v>
      </c>
      <c r="G22" s="312">
        <v>0</v>
      </c>
      <c r="H22" s="312">
        <v>0</v>
      </c>
      <c r="I22" s="312">
        <v>0</v>
      </c>
      <c r="J22" s="312">
        <v>0</v>
      </c>
      <c r="K22" s="312">
        <v>0</v>
      </c>
      <c r="L22" s="312">
        <v>0</v>
      </c>
      <c r="M22" s="312">
        <v>0</v>
      </c>
      <c r="N22" s="312">
        <v>1</v>
      </c>
      <c r="O22" s="312">
        <v>0</v>
      </c>
      <c r="P22" s="312">
        <v>5</v>
      </c>
      <c r="Q22" s="312">
        <v>1</v>
      </c>
      <c r="R22" s="312">
        <v>1</v>
      </c>
      <c r="S22" s="312">
        <v>3</v>
      </c>
      <c r="T22" s="312">
        <v>270</v>
      </c>
      <c r="U22" s="312">
        <v>321</v>
      </c>
      <c r="V22" s="312">
        <v>497</v>
      </c>
      <c r="W22" s="312">
        <v>1108</v>
      </c>
      <c r="X22" s="313">
        <v>0.1</v>
      </c>
      <c r="Y22" s="197"/>
      <c r="Z22" s="226"/>
    </row>
    <row r="23" spans="1:27" ht="12.75" customHeight="1">
      <c r="A23" s="530"/>
      <c r="B23" s="128" t="s">
        <v>124</v>
      </c>
      <c r="C23" s="312">
        <v>0</v>
      </c>
      <c r="D23" s="312">
        <v>0</v>
      </c>
      <c r="E23" s="312">
        <v>0</v>
      </c>
      <c r="F23" s="312">
        <v>1</v>
      </c>
      <c r="G23" s="312">
        <v>0</v>
      </c>
      <c r="H23" s="312">
        <v>0</v>
      </c>
      <c r="I23" s="312">
        <v>0</v>
      </c>
      <c r="J23" s="312">
        <v>0</v>
      </c>
      <c r="K23" s="312">
        <v>0</v>
      </c>
      <c r="L23" s="312">
        <v>0</v>
      </c>
      <c r="M23" s="312">
        <v>0</v>
      </c>
      <c r="N23" s="312">
        <v>0</v>
      </c>
      <c r="O23" s="312">
        <v>0</v>
      </c>
      <c r="P23" s="312">
        <v>0</v>
      </c>
      <c r="Q23" s="312">
        <v>0</v>
      </c>
      <c r="R23" s="312">
        <v>0</v>
      </c>
      <c r="S23" s="312">
        <v>0</v>
      </c>
      <c r="T23" s="312">
        <v>0</v>
      </c>
      <c r="U23" s="312">
        <v>0</v>
      </c>
      <c r="V23" s="312">
        <v>0</v>
      </c>
      <c r="W23" s="312">
        <v>1</v>
      </c>
      <c r="X23" s="313">
        <v>0</v>
      </c>
      <c r="Y23" s="197"/>
      <c r="Z23" s="226"/>
    </row>
    <row r="24" spans="1:27" ht="30.75" customHeight="1">
      <c r="A24" s="528" t="s">
        <v>74</v>
      </c>
      <c r="B24" s="128" t="s">
        <v>2543</v>
      </c>
      <c r="C24" s="312">
        <v>4201</v>
      </c>
      <c r="D24" s="312">
        <v>22732</v>
      </c>
      <c r="E24" s="312">
        <v>55983</v>
      </c>
      <c r="F24" s="312">
        <v>84686</v>
      </c>
      <c r="G24" s="312">
        <v>57893</v>
      </c>
      <c r="H24" s="312">
        <v>27055</v>
      </c>
      <c r="I24" s="312">
        <v>13591</v>
      </c>
      <c r="J24" s="312">
        <v>16916</v>
      </c>
      <c r="K24" s="312">
        <v>17624</v>
      </c>
      <c r="L24" s="312">
        <v>14842</v>
      </c>
      <c r="M24" s="312">
        <v>17797</v>
      </c>
      <c r="N24" s="312">
        <v>23210</v>
      </c>
      <c r="O24" s="312">
        <v>32798</v>
      </c>
      <c r="P24" s="312">
        <v>35738</v>
      </c>
      <c r="Q24" s="312">
        <v>16806</v>
      </c>
      <c r="R24" s="312">
        <v>16850</v>
      </c>
      <c r="S24" s="312">
        <v>17646</v>
      </c>
      <c r="T24" s="312">
        <v>6963</v>
      </c>
      <c r="U24" s="312">
        <v>9223</v>
      </c>
      <c r="V24" s="312">
        <v>10170</v>
      </c>
      <c r="W24" s="312">
        <v>502724</v>
      </c>
      <c r="X24" s="313">
        <v>22.4</v>
      </c>
      <c r="Y24" s="197"/>
      <c r="Z24" s="226"/>
    </row>
    <row r="25" spans="1:27">
      <c r="A25" s="529"/>
      <c r="B25" s="128" t="s">
        <v>93</v>
      </c>
      <c r="C25" s="312">
        <v>16425</v>
      </c>
      <c r="D25" s="312">
        <v>32652</v>
      </c>
      <c r="E25" s="312">
        <v>49171</v>
      </c>
      <c r="F25" s="312">
        <v>67962</v>
      </c>
      <c r="G25" s="312">
        <v>109764</v>
      </c>
      <c r="H25" s="312">
        <v>70212</v>
      </c>
      <c r="I25" s="312">
        <v>72594</v>
      </c>
      <c r="J25" s="312">
        <v>63923</v>
      </c>
      <c r="K25" s="312">
        <v>54067</v>
      </c>
      <c r="L25" s="312">
        <v>36031</v>
      </c>
      <c r="M25" s="312">
        <v>32453</v>
      </c>
      <c r="N25" s="312">
        <v>26688</v>
      </c>
      <c r="O25" s="312">
        <v>27365</v>
      </c>
      <c r="P25" s="312">
        <v>24579</v>
      </c>
      <c r="Q25" s="312">
        <v>20459</v>
      </c>
      <c r="R25" s="312">
        <v>17638</v>
      </c>
      <c r="S25" s="312">
        <v>19511</v>
      </c>
      <c r="T25" s="312">
        <v>12564</v>
      </c>
      <c r="U25" s="312">
        <v>18105</v>
      </c>
      <c r="V25" s="312">
        <v>18994</v>
      </c>
      <c r="W25" s="312">
        <v>791157</v>
      </c>
      <c r="X25" s="313">
        <v>35.299999999999997</v>
      </c>
      <c r="Y25" s="197"/>
      <c r="Z25" s="226"/>
    </row>
    <row r="26" spans="1:27">
      <c r="A26" s="529"/>
      <c r="B26" s="128" t="s">
        <v>96</v>
      </c>
      <c r="C26" s="312">
        <v>32633</v>
      </c>
      <c r="D26" s="312">
        <v>34171</v>
      </c>
      <c r="E26" s="312">
        <v>29103</v>
      </c>
      <c r="F26" s="312">
        <v>30484</v>
      </c>
      <c r="G26" s="312">
        <v>35265</v>
      </c>
      <c r="H26" s="312">
        <v>49700</v>
      </c>
      <c r="I26" s="312">
        <v>57042</v>
      </c>
      <c r="J26" s="312">
        <v>64168</v>
      </c>
      <c r="K26" s="312">
        <v>45442</v>
      </c>
      <c r="L26" s="312">
        <v>23390</v>
      </c>
      <c r="M26" s="312">
        <v>17127</v>
      </c>
      <c r="N26" s="312">
        <v>14243</v>
      </c>
      <c r="O26" s="312">
        <v>20171</v>
      </c>
      <c r="P26" s="312">
        <v>18465</v>
      </c>
      <c r="Q26" s="312">
        <v>15451</v>
      </c>
      <c r="R26" s="312">
        <v>12125</v>
      </c>
      <c r="S26" s="312">
        <v>12917</v>
      </c>
      <c r="T26" s="312">
        <v>5069</v>
      </c>
      <c r="U26" s="312">
        <v>9232</v>
      </c>
      <c r="V26" s="312">
        <v>10153</v>
      </c>
      <c r="W26" s="312">
        <v>536351</v>
      </c>
      <c r="X26" s="313">
        <v>23.9</v>
      </c>
      <c r="Y26" s="197"/>
      <c r="Z26" s="226"/>
    </row>
    <row r="27" spans="1:27" s="41" customFormat="1" ht="15.6">
      <c r="A27" s="529"/>
      <c r="B27" s="128" t="s">
        <v>2544</v>
      </c>
      <c r="C27" s="314">
        <v>0</v>
      </c>
      <c r="D27" s="314">
        <v>0</v>
      </c>
      <c r="E27" s="314">
        <v>0</v>
      </c>
      <c r="F27" s="314">
        <v>0</v>
      </c>
      <c r="G27" s="314">
        <v>0</v>
      </c>
      <c r="H27" s="314">
        <v>0</v>
      </c>
      <c r="I27" s="314">
        <v>0</v>
      </c>
      <c r="J27" s="314">
        <v>0</v>
      </c>
      <c r="K27" s="314">
        <v>0</v>
      </c>
      <c r="L27" s="314">
        <v>0</v>
      </c>
      <c r="M27" s="314">
        <v>0</v>
      </c>
      <c r="N27" s="314">
        <v>0</v>
      </c>
      <c r="O27" s="314">
        <v>0</v>
      </c>
      <c r="P27" s="314">
        <v>1</v>
      </c>
      <c r="Q27" s="314">
        <v>2</v>
      </c>
      <c r="R27" s="314">
        <v>1</v>
      </c>
      <c r="S27" s="314">
        <v>5</v>
      </c>
      <c r="T27" s="314">
        <v>0</v>
      </c>
      <c r="U27" s="314">
        <v>26</v>
      </c>
      <c r="V27" s="314">
        <v>13</v>
      </c>
      <c r="W27" s="312">
        <v>48</v>
      </c>
      <c r="X27" s="313">
        <v>0</v>
      </c>
      <c r="Y27" s="197"/>
      <c r="Z27" s="226"/>
      <c r="AA27" s="17"/>
    </row>
    <row r="28" spans="1:27" ht="12.75" customHeight="1">
      <c r="A28" s="531"/>
      <c r="B28" s="128" t="s">
        <v>109</v>
      </c>
      <c r="C28" s="312">
        <v>29</v>
      </c>
      <c r="D28" s="312">
        <v>826</v>
      </c>
      <c r="E28" s="312">
        <v>8906</v>
      </c>
      <c r="F28" s="312">
        <v>20369</v>
      </c>
      <c r="G28" s="312">
        <v>19403</v>
      </c>
      <c r="H28" s="312">
        <v>12701</v>
      </c>
      <c r="I28" s="312">
        <v>8021</v>
      </c>
      <c r="J28" s="312">
        <v>12811</v>
      </c>
      <c r="K28" s="312">
        <v>12479</v>
      </c>
      <c r="L28" s="312">
        <v>8617</v>
      </c>
      <c r="M28" s="312">
        <v>12580</v>
      </c>
      <c r="N28" s="312">
        <v>17272</v>
      </c>
      <c r="O28" s="312">
        <v>21616</v>
      </c>
      <c r="P28" s="312">
        <v>23382</v>
      </c>
      <c r="Q28" s="312">
        <v>11511</v>
      </c>
      <c r="R28" s="312">
        <v>12618</v>
      </c>
      <c r="S28" s="312">
        <v>13409</v>
      </c>
      <c r="T28" s="312">
        <v>4442</v>
      </c>
      <c r="U28" s="312">
        <v>6779</v>
      </c>
      <c r="V28" s="312">
        <v>8489</v>
      </c>
      <c r="W28" s="312">
        <v>236260</v>
      </c>
      <c r="X28" s="313">
        <v>10.5</v>
      </c>
      <c r="Y28" s="197"/>
      <c r="Z28" s="226"/>
    </row>
    <row r="29" spans="1:27" ht="12.75" customHeight="1">
      <c r="A29" s="531"/>
      <c r="B29" s="128" t="s">
        <v>114</v>
      </c>
      <c r="C29" s="312">
        <v>58</v>
      </c>
      <c r="D29" s="312">
        <v>98</v>
      </c>
      <c r="E29" s="312">
        <v>488</v>
      </c>
      <c r="F29" s="312">
        <v>968</v>
      </c>
      <c r="G29" s="312">
        <v>1718</v>
      </c>
      <c r="H29" s="312">
        <v>1878</v>
      </c>
      <c r="I29" s="312">
        <v>2519</v>
      </c>
      <c r="J29" s="312">
        <v>2358</v>
      </c>
      <c r="K29" s="312">
        <v>937</v>
      </c>
      <c r="L29" s="312">
        <v>574</v>
      </c>
      <c r="M29" s="312">
        <v>346</v>
      </c>
      <c r="N29" s="312">
        <v>281</v>
      </c>
      <c r="O29" s="312">
        <v>329</v>
      </c>
      <c r="P29" s="312">
        <v>327</v>
      </c>
      <c r="Q29" s="312">
        <v>323</v>
      </c>
      <c r="R29" s="312">
        <v>174</v>
      </c>
      <c r="S29" s="312">
        <v>260</v>
      </c>
      <c r="T29" s="312">
        <v>104</v>
      </c>
      <c r="U29" s="312">
        <v>186</v>
      </c>
      <c r="V29" s="312">
        <v>280</v>
      </c>
      <c r="W29" s="312">
        <v>14206</v>
      </c>
      <c r="X29" s="313">
        <v>0.6</v>
      </c>
      <c r="Y29" s="197"/>
      <c r="Z29" s="226"/>
    </row>
    <row r="30" spans="1:27" ht="12.75" customHeight="1">
      <c r="A30" s="531"/>
      <c r="B30" s="128" t="s">
        <v>120</v>
      </c>
      <c r="C30" s="312">
        <v>876</v>
      </c>
      <c r="D30" s="312">
        <v>4127</v>
      </c>
      <c r="E30" s="312">
        <v>7877</v>
      </c>
      <c r="F30" s="312">
        <v>14670</v>
      </c>
      <c r="G30" s="312">
        <v>24167</v>
      </c>
      <c r="H30" s="312">
        <v>7015</v>
      </c>
      <c r="I30" s="312">
        <v>8313</v>
      </c>
      <c r="J30" s="312">
        <v>9471</v>
      </c>
      <c r="K30" s="312">
        <v>7493</v>
      </c>
      <c r="L30" s="312">
        <v>7445</v>
      </c>
      <c r="M30" s="312">
        <v>9247</v>
      </c>
      <c r="N30" s="312">
        <v>8321</v>
      </c>
      <c r="O30" s="312">
        <v>7887</v>
      </c>
      <c r="P30" s="312">
        <v>8933</v>
      </c>
      <c r="Q30" s="312">
        <v>7899</v>
      </c>
      <c r="R30" s="312">
        <v>5166</v>
      </c>
      <c r="S30" s="312">
        <v>5764</v>
      </c>
      <c r="T30" s="312">
        <v>3952</v>
      </c>
      <c r="U30" s="312">
        <v>4120</v>
      </c>
      <c r="V30" s="312">
        <v>3439</v>
      </c>
      <c r="W30" s="312">
        <v>156182</v>
      </c>
      <c r="X30" s="313">
        <v>7</v>
      </c>
      <c r="Y30" s="197"/>
      <c r="Z30" s="226"/>
    </row>
    <row r="31" spans="1:27" ht="12.75" customHeight="1">
      <c r="A31" s="531"/>
      <c r="B31" s="128" t="s">
        <v>124</v>
      </c>
      <c r="C31" s="312">
        <v>47</v>
      </c>
      <c r="D31" s="312">
        <v>22</v>
      </c>
      <c r="E31" s="312">
        <v>3</v>
      </c>
      <c r="F31" s="312">
        <v>212</v>
      </c>
      <c r="G31" s="312">
        <v>238</v>
      </c>
      <c r="H31" s="312">
        <v>849</v>
      </c>
      <c r="I31" s="312">
        <v>293</v>
      </c>
      <c r="J31" s="312">
        <v>494</v>
      </c>
      <c r="K31" s="312">
        <v>419</v>
      </c>
      <c r="L31" s="312">
        <v>860</v>
      </c>
      <c r="M31" s="312">
        <v>228</v>
      </c>
      <c r="N31" s="312">
        <v>701</v>
      </c>
      <c r="O31" s="312">
        <v>27</v>
      </c>
      <c r="P31" s="312">
        <v>401</v>
      </c>
      <c r="Q31" s="312">
        <v>151</v>
      </c>
      <c r="R31" s="312">
        <v>418</v>
      </c>
      <c r="S31" s="312">
        <v>235</v>
      </c>
      <c r="T31" s="312">
        <v>0</v>
      </c>
      <c r="U31" s="312">
        <v>0</v>
      </c>
      <c r="V31" s="312">
        <v>0</v>
      </c>
      <c r="W31" s="312">
        <v>5598</v>
      </c>
      <c r="X31" s="313">
        <v>0.2</v>
      </c>
      <c r="Y31" s="197"/>
      <c r="Z31" s="226"/>
    </row>
    <row r="32" spans="1:27" ht="22.5" customHeight="1" thickBot="1">
      <c r="A32" s="268" t="s">
        <v>74</v>
      </c>
      <c r="B32" s="268"/>
      <c r="C32" s="315">
        <v>54269</v>
      </c>
      <c r="D32" s="315">
        <v>94628</v>
      </c>
      <c r="E32" s="315">
        <v>151531</v>
      </c>
      <c r="F32" s="315">
        <v>219351</v>
      </c>
      <c r="G32" s="315">
        <v>248448</v>
      </c>
      <c r="H32" s="315">
        <v>169410</v>
      </c>
      <c r="I32" s="315">
        <v>162373</v>
      </c>
      <c r="J32" s="315">
        <v>170141</v>
      </c>
      <c r="K32" s="315">
        <v>138461</v>
      </c>
      <c r="L32" s="315">
        <v>91759</v>
      </c>
      <c r="M32" s="315">
        <v>89778</v>
      </c>
      <c r="N32" s="315">
        <v>90716</v>
      </c>
      <c r="O32" s="315">
        <v>110193</v>
      </c>
      <c r="P32" s="315">
        <v>111826</v>
      </c>
      <c r="Q32" s="315">
        <v>72602</v>
      </c>
      <c r="R32" s="315">
        <v>64990</v>
      </c>
      <c r="S32" s="315">
        <v>69747</v>
      </c>
      <c r="T32" s="315">
        <v>33094</v>
      </c>
      <c r="U32" s="315">
        <v>47671</v>
      </c>
      <c r="V32" s="930">
        <v>51538</v>
      </c>
      <c r="W32" s="315">
        <v>2242526</v>
      </c>
      <c r="X32" s="566">
        <v>100</v>
      </c>
      <c r="Y32" s="225"/>
      <c r="Z32" s="226"/>
    </row>
    <row r="33" spans="1:26" ht="21" customHeight="1" thickTop="1">
      <c r="A33" s="532" t="s">
        <v>2534</v>
      </c>
      <c r="B33" s="532"/>
      <c r="C33" s="532"/>
      <c r="D33" s="532"/>
      <c r="E33" s="532"/>
      <c r="F33" s="532"/>
      <c r="G33" s="532"/>
      <c r="H33" s="532"/>
      <c r="I33" s="532"/>
      <c r="J33" s="532"/>
      <c r="K33" s="532"/>
      <c r="L33" s="532"/>
      <c r="M33" s="532"/>
      <c r="N33" s="532"/>
      <c r="O33" s="532"/>
      <c r="P33" s="532"/>
      <c r="Q33" s="532"/>
      <c r="R33" s="532"/>
      <c r="S33" s="532"/>
      <c r="T33" s="552"/>
      <c r="U33" s="532"/>
      <c r="V33" s="928"/>
      <c r="W33" s="532"/>
      <c r="X33" s="532"/>
      <c r="Y33" s="532"/>
      <c r="Z33" s="226"/>
    </row>
    <row r="34" spans="1:26">
      <c r="A34" s="526" t="s">
        <v>3154</v>
      </c>
      <c r="B34" s="527"/>
      <c r="C34" s="527"/>
      <c r="D34" s="527"/>
      <c r="E34" s="527"/>
      <c r="F34" s="527"/>
      <c r="G34" s="664"/>
      <c r="H34" s="664"/>
      <c r="I34" s="664"/>
      <c r="J34" s="227"/>
      <c r="K34" s="227"/>
      <c r="L34" s="227"/>
      <c r="M34" s="227"/>
      <c r="N34" s="227"/>
      <c r="O34" s="227"/>
      <c r="P34" s="227"/>
      <c r="Q34" s="227"/>
      <c r="R34" s="227"/>
      <c r="S34" s="227"/>
      <c r="T34" s="227"/>
      <c r="U34" s="227"/>
      <c r="V34" s="227"/>
      <c r="W34" s="227"/>
    </row>
    <row r="35" spans="1:26">
      <c r="A35" s="290"/>
      <c r="B35" s="290"/>
      <c r="C35" s="227"/>
      <c r="D35" s="227"/>
      <c r="E35" s="227"/>
      <c r="F35" s="227"/>
      <c r="G35" s="227"/>
      <c r="H35" s="227"/>
      <c r="I35" s="227"/>
      <c r="J35" s="227"/>
      <c r="K35" s="227"/>
      <c r="L35" s="227"/>
      <c r="M35" s="227"/>
      <c r="N35" s="227"/>
      <c r="O35" s="227"/>
      <c r="P35" s="227"/>
      <c r="Q35" s="227"/>
      <c r="R35" s="227"/>
      <c r="S35" s="227"/>
      <c r="T35" s="312"/>
      <c r="U35" s="227"/>
      <c r="V35" s="227"/>
      <c r="W35" s="227"/>
    </row>
    <row r="36" spans="1:26">
      <c r="A36" s="653" t="s">
        <v>1</v>
      </c>
      <c r="B36" s="654" t="str">
        <f>Contents!C18</f>
        <v>27 Mar 2018</v>
      </c>
      <c r="C36" s="227"/>
      <c r="D36" s="227"/>
      <c r="E36" s="227"/>
      <c r="F36" s="227"/>
      <c r="G36" s="227"/>
      <c r="H36" s="227"/>
      <c r="I36" s="227"/>
      <c r="J36" s="227"/>
      <c r="K36" s="227"/>
      <c r="L36" s="227"/>
      <c r="M36" s="227"/>
      <c r="N36" s="227"/>
      <c r="O36" s="227"/>
      <c r="P36" s="227"/>
      <c r="Q36" s="227"/>
      <c r="R36" s="227"/>
      <c r="S36" s="227"/>
      <c r="T36" s="312"/>
      <c r="U36" s="227"/>
      <c r="V36" s="227"/>
      <c r="W36" s="227"/>
      <c r="X36" s="227"/>
    </row>
    <row r="37" spans="1:26">
      <c r="A37" s="653" t="s">
        <v>2800</v>
      </c>
      <c r="B37" s="654" t="str">
        <f>Contents!D18</f>
        <v>21 Jun 2018</v>
      </c>
      <c r="C37" s="227"/>
      <c r="D37" s="227"/>
      <c r="E37" s="227"/>
      <c r="F37" s="227"/>
      <c r="G37" s="227"/>
      <c r="H37" s="227"/>
      <c r="I37" s="227"/>
      <c r="J37" s="227"/>
      <c r="K37" s="227"/>
      <c r="L37" s="227"/>
      <c r="M37" s="227"/>
      <c r="N37" s="227"/>
      <c r="O37" s="227"/>
      <c r="P37" s="227"/>
      <c r="Q37" s="227"/>
      <c r="R37" s="227"/>
      <c r="S37" s="227"/>
      <c r="T37" s="227"/>
      <c r="U37" s="227"/>
      <c r="V37" s="227"/>
      <c r="W37" s="227"/>
      <c r="X37" s="227"/>
    </row>
    <row r="38" spans="1:26">
      <c r="A38" s="290"/>
      <c r="B38" s="128"/>
      <c r="C38" s="227"/>
      <c r="D38" s="227"/>
      <c r="E38" s="227"/>
      <c r="F38" s="227"/>
      <c r="G38" s="227"/>
      <c r="H38" s="227"/>
      <c r="I38" s="227"/>
      <c r="J38" s="227"/>
      <c r="K38" s="227"/>
      <c r="L38" s="227"/>
      <c r="M38" s="227"/>
      <c r="N38" s="227"/>
      <c r="O38" s="227"/>
      <c r="P38" s="227"/>
      <c r="Q38" s="227"/>
      <c r="R38" s="227"/>
      <c r="S38" s="227"/>
      <c r="T38" s="227"/>
      <c r="U38" s="227"/>
      <c r="V38" s="227"/>
      <c r="W38" s="227"/>
      <c r="X38" s="227"/>
    </row>
    <row r="39" spans="1:26">
      <c r="A39" s="290"/>
      <c r="B39" s="128"/>
      <c r="C39" s="227"/>
      <c r="D39" s="227"/>
      <c r="E39" s="227"/>
      <c r="F39" s="227"/>
      <c r="G39" s="227"/>
      <c r="H39" s="227"/>
      <c r="I39" s="227"/>
      <c r="J39" s="227"/>
      <c r="K39" s="227"/>
      <c r="L39" s="227"/>
      <c r="M39" s="227"/>
      <c r="N39" s="227"/>
      <c r="O39" s="227"/>
      <c r="P39" s="227"/>
      <c r="Q39" s="227"/>
      <c r="R39" s="227"/>
      <c r="S39" s="227"/>
      <c r="T39" s="227"/>
      <c r="U39" s="227"/>
      <c r="V39" s="227"/>
      <c r="W39" s="227"/>
      <c r="X39" s="227"/>
    </row>
    <row r="40" spans="1:26">
      <c r="A40" s="290"/>
      <c r="B40" s="128"/>
      <c r="C40" s="227"/>
      <c r="D40" s="227"/>
      <c r="E40" s="227"/>
      <c r="F40" s="227"/>
      <c r="G40" s="227"/>
      <c r="H40" s="227"/>
      <c r="I40" s="227"/>
      <c r="J40" s="227"/>
      <c r="K40" s="227"/>
      <c r="L40" s="227"/>
      <c r="M40" s="227"/>
      <c r="N40" s="227"/>
      <c r="O40" s="227"/>
      <c r="P40" s="227"/>
      <c r="Q40" s="227"/>
      <c r="R40" s="227"/>
      <c r="S40" s="227"/>
      <c r="T40" s="227"/>
      <c r="U40" s="227"/>
      <c r="V40" s="227"/>
      <c r="W40" s="227"/>
      <c r="X40" s="227"/>
    </row>
    <row r="41" spans="1:26">
      <c r="A41" s="290"/>
      <c r="B41" s="128"/>
      <c r="C41" s="227"/>
      <c r="D41" s="227"/>
      <c r="E41" s="227"/>
      <c r="F41" s="227"/>
      <c r="G41" s="227"/>
      <c r="H41" s="227"/>
      <c r="I41" s="227"/>
      <c r="J41" s="227"/>
      <c r="K41" s="227"/>
      <c r="L41" s="227"/>
      <c r="M41" s="227"/>
      <c r="N41" s="227"/>
      <c r="O41" s="227"/>
      <c r="P41" s="227"/>
      <c r="Q41" s="227"/>
      <c r="R41" s="227"/>
      <c r="S41" s="227"/>
      <c r="T41" s="227"/>
      <c r="U41" s="227"/>
      <c r="V41" s="227"/>
      <c r="W41" s="227"/>
      <c r="X41" s="227"/>
    </row>
    <row r="42" spans="1:26">
      <c r="A42" s="290"/>
      <c r="B42" s="128"/>
      <c r="C42" s="227"/>
      <c r="D42" s="227"/>
      <c r="E42" s="227"/>
      <c r="F42" s="227"/>
      <c r="G42" s="227"/>
      <c r="H42" s="227"/>
      <c r="I42" s="227"/>
      <c r="J42" s="227"/>
      <c r="K42" s="227"/>
      <c r="L42" s="227"/>
      <c r="M42" s="227"/>
      <c r="N42" s="227"/>
      <c r="O42" s="227"/>
      <c r="P42" s="227"/>
      <c r="Q42" s="227"/>
      <c r="R42" s="227"/>
      <c r="S42" s="227"/>
      <c r="T42" s="227"/>
      <c r="U42" s="227"/>
      <c r="V42" s="227"/>
      <c r="W42" s="227"/>
      <c r="X42" s="227"/>
    </row>
    <row r="43" spans="1:26">
      <c r="A43" s="290"/>
      <c r="B43" s="128"/>
      <c r="C43" s="227"/>
      <c r="D43" s="227"/>
      <c r="E43" s="227"/>
      <c r="F43" s="227"/>
      <c r="G43" s="227"/>
      <c r="H43" s="227"/>
      <c r="I43" s="227"/>
      <c r="J43" s="227"/>
      <c r="K43" s="227"/>
      <c r="L43" s="227"/>
      <c r="M43" s="227"/>
      <c r="N43" s="227"/>
      <c r="O43" s="227"/>
      <c r="P43" s="227"/>
      <c r="Q43" s="227"/>
      <c r="R43" s="227"/>
      <c r="S43" s="227"/>
      <c r="T43" s="227"/>
      <c r="U43" s="227"/>
      <c r="V43" s="227"/>
      <c r="W43" s="227"/>
      <c r="X43" s="227"/>
    </row>
    <row r="44" spans="1:26">
      <c r="A44" s="290"/>
      <c r="B44" s="128"/>
      <c r="C44" s="227"/>
      <c r="D44" s="227"/>
      <c r="E44" s="227"/>
      <c r="F44" s="227"/>
      <c r="G44" s="227"/>
      <c r="H44" s="227"/>
      <c r="I44" s="227"/>
      <c r="J44" s="227"/>
      <c r="K44" s="227"/>
      <c r="L44" s="227"/>
      <c r="M44" s="227"/>
      <c r="N44" s="227"/>
      <c r="O44" s="227"/>
      <c r="P44" s="227"/>
      <c r="Q44" s="227"/>
      <c r="R44" s="227"/>
      <c r="S44" s="227"/>
      <c r="T44" s="227"/>
      <c r="U44" s="227"/>
      <c r="V44" s="227"/>
      <c r="W44" s="227"/>
      <c r="X44" s="227"/>
    </row>
    <row r="45" spans="1:26">
      <c r="A45" s="290"/>
      <c r="B45" s="128"/>
      <c r="C45" s="227"/>
      <c r="D45" s="227"/>
      <c r="E45" s="227"/>
      <c r="F45" s="227"/>
      <c r="G45" s="227"/>
      <c r="H45" s="227"/>
      <c r="I45" s="227"/>
      <c r="J45" s="227"/>
      <c r="K45" s="227"/>
      <c r="L45" s="227"/>
      <c r="M45" s="227"/>
      <c r="N45" s="227"/>
      <c r="O45" s="227"/>
      <c r="P45" s="227"/>
      <c r="Q45" s="227"/>
      <c r="R45" s="227"/>
      <c r="S45" s="227"/>
      <c r="T45" s="227"/>
      <c r="U45" s="227"/>
      <c r="V45" s="227"/>
      <c r="W45" s="227"/>
      <c r="X45" s="227"/>
    </row>
    <row r="46" spans="1:26">
      <c r="A46" s="290"/>
      <c r="B46" s="290"/>
      <c r="C46" s="290"/>
      <c r="D46" s="290"/>
      <c r="E46" s="290"/>
      <c r="F46" s="290"/>
      <c r="G46" s="290"/>
      <c r="H46" s="290"/>
      <c r="I46" s="290"/>
      <c r="J46" s="290"/>
      <c r="K46" s="290"/>
      <c r="L46" s="290"/>
      <c r="M46" s="290"/>
      <c r="N46" s="290"/>
      <c r="O46" s="290"/>
      <c r="P46" s="290"/>
      <c r="Q46" s="290"/>
      <c r="R46" s="290"/>
      <c r="S46" s="290"/>
      <c r="T46" s="290"/>
      <c r="U46" s="290"/>
      <c r="V46" s="290"/>
      <c r="W46" s="290"/>
    </row>
    <row r="47" spans="1:26">
      <c r="A47" s="290"/>
      <c r="B47" s="290"/>
      <c r="C47" s="290"/>
      <c r="D47" s="290"/>
      <c r="E47" s="290"/>
      <c r="F47" s="290"/>
      <c r="G47" s="290"/>
      <c r="H47" s="290"/>
      <c r="I47" s="290"/>
      <c r="J47" s="290"/>
      <c r="K47" s="290"/>
      <c r="L47" s="290"/>
      <c r="M47" s="290"/>
      <c r="N47" s="290"/>
      <c r="O47" s="290"/>
      <c r="P47" s="290"/>
      <c r="Q47" s="290"/>
      <c r="R47" s="290"/>
      <c r="S47" s="290"/>
      <c r="T47" s="290"/>
      <c r="U47" s="290"/>
      <c r="V47" s="290"/>
      <c r="W47" s="290"/>
    </row>
    <row r="48" spans="1:26">
      <c r="A48" s="290"/>
      <c r="B48" s="290"/>
      <c r="C48" s="290"/>
      <c r="D48" s="290"/>
      <c r="E48" s="290"/>
      <c r="F48" s="290"/>
      <c r="G48" s="290"/>
      <c r="H48" s="290"/>
      <c r="I48" s="290"/>
      <c r="J48" s="290"/>
      <c r="K48" s="290"/>
      <c r="L48" s="290"/>
      <c r="M48" s="290"/>
      <c r="N48" s="290"/>
      <c r="O48" s="290"/>
      <c r="P48" s="290"/>
      <c r="Q48" s="290"/>
      <c r="R48" s="290"/>
      <c r="S48" s="290"/>
      <c r="T48" s="290"/>
      <c r="U48" s="290"/>
      <c r="V48" s="290"/>
      <c r="W48" s="290"/>
    </row>
    <row r="49" spans="1:26">
      <c r="A49" s="290"/>
      <c r="B49" s="290"/>
      <c r="C49" s="290"/>
      <c r="D49" s="290"/>
      <c r="E49" s="290"/>
      <c r="F49" s="290"/>
      <c r="G49" s="290"/>
      <c r="H49" s="290"/>
      <c r="I49" s="290"/>
      <c r="J49" s="290"/>
      <c r="K49" s="290"/>
      <c r="L49" s="290"/>
      <c r="M49" s="290"/>
      <c r="N49" s="290"/>
      <c r="O49" s="290"/>
      <c r="P49" s="290"/>
      <c r="Q49" s="290"/>
      <c r="R49" s="290"/>
      <c r="S49" s="290"/>
      <c r="T49" s="290"/>
      <c r="U49" s="290"/>
      <c r="V49" s="290"/>
      <c r="W49" s="290"/>
      <c r="Z49" s="17"/>
    </row>
    <row r="50" spans="1:26">
      <c r="A50" s="290"/>
      <c r="B50" s="290"/>
      <c r="C50" s="290"/>
      <c r="D50" s="290"/>
      <c r="E50" s="290"/>
      <c r="F50" s="290"/>
      <c r="G50" s="290"/>
      <c r="H50" s="290"/>
      <c r="I50" s="290"/>
      <c r="J50" s="290"/>
      <c r="K50" s="290"/>
      <c r="L50" s="290"/>
      <c r="M50" s="290"/>
      <c r="N50" s="290"/>
      <c r="O50" s="290"/>
      <c r="P50" s="290"/>
      <c r="Q50" s="290"/>
      <c r="R50" s="290"/>
      <c r="S50" s="290"/>
      <c r="T50" s="290"/>
      <c r="U50" s="290"/>
      <c r="V50" s="290"/>
      <c r="W50" s="290"/>
      <c r="Z50" s="17"/>
    </row>
    <row r="51" spans="1:26">
      <c r="A51" s="290"/>
      <c r="B51" s="290"/>
      <c r="C51" s="290"/>
      <c r="D51" s="290"/>
      <c r="E51" s="290"/>
      <c r="F51" s="290"/>
      <c r="G51" s="290"/>
      <c r="H51" s="290"/>
      <c r="I51" s="290"/>
      <c r="J51" s="290"/>
      <c r="K51" s="290"/>
      <c r="L51" s="290"/>
      <c r="M51" s="290"/>
      <c r="N51" s="290"/>
      <c r="O51" s="290"/>
      <c r="P51" s="290"/>
      <c r="Q51" s="290"/>
      <c r="R51" s="290"/>
      <c r="S51" s="290"/>
      <c r="T51" s="290"/>
      <c r="U51" s="290"/>
      <c r="V51" s="290"/>
      <c r="W51" s="290"/>
      <c r="Z51" s="17"/>
    </row>
    <row r="52" spans="1:26">
      <c r="A52" s="290"/>
      <c r="B52" s="290"/>
      <c r="C52" s="290"/>
      <c r="D52" s="290"/>
      <c r="E52" s="290"/>
      <c r="F52" s="290"/>
      <c r="G52" s="290"/>
      <c r="H52" s="290"/>
      <c r="I52" s="290"/>
      <c r="J52" s="290"/>
      <c r="K52" s="290"/>
      <c r="L52" s="290"/>
      <c r="M52" s="290"/>
      <c r="N52" s="290"/>
      <c r="O52" s="290"/>
      <c r="P52" s="290"/>
      <c r="Q52" s="290"/>
      <c r="R52" s="290"/>
      <c r="S52" s="290"/>
      <c r="T52" s="290"/>
      <c r="U52" s="290"/>
      <c r="V52" s="290"/>
      <c r="W52" s="290"/>
      <c r="Z52" s="17"/>
    </row>
    <row r="53" spans="1:26">
      <c r="A53" s="290"/>
      <c r="B53" s="290"/>
      <c r="C53" s="290"/>
      <c r="D53" s="290"/>
      <c r="E53" s="290"/>
      <c r="F53" s="290"/>
      <c r="G53" s="290"/>
      <c r="H53" s="290"/>
      <c r="I53" s="290"/>
      <c r="J53" s="290"/>
      <c r="K53" s="290"/>
      <c r="L53" s="290"/>
      <c r="M53" s="290"/>
      <c r="N53" s="290"/>
      <c r="O53" s="290"/>
      <c r="P53" s="290"/>
      <c r="Q53" s="290"/>
      <c r="R53" s="290"/>
      <c r="S53" s="290"/>
      <c r="T53" s="290"/>
      <c r="U53" s="290"/>
      <c r="V53" s="290"/>
      <c r="W53" s="290"/>
      <c r="Z53" s="17"/>
    </row>
    <row r="54" spans="1:26">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Z54" s="17"/>
    </row>
    <row r="55" spans="1:26">
      <c r="A55" s="290"/>
      <c r="B55" s="290"/>
      <c r="C55" s="290"/>
      <c r="D55" s="290"/>
      <c r="E55" s="290"/>
      <c r="F55" s="290"/>
      <c r="G55" s="290"/>
      <c r="H55" s="290"/>
      <c r="I55" s="290"/>
      <c r="J55" s="290"/>
      <c r="K55" s="290"/>
      <c r="L55" s="290"/>
      <c r="M55" s="290"/>
      <c r="N55" s="290"/>
      <c r="O55" s="290"/>
      <c r="P55" s="290"/>
      <c r="Q55" s="290"/>
      <c r="R55" s="290"/>
      <c r="S55" s="290"/>
      <c r="T55" s="290"/>
      <c r="U55" s="290"/>
      <c r="V55" s="290"/>
      <c r="W55" s="290"/>
      <c r="Z55" s="17"/>
    </row>
    <row r="57" spans="1:26">
      <c r="A57" s="290"/>
      <c r="B57" s="290"/>
      <c r="Z57" s="17"/>
    </row>
    <row r="58" spans="1:26">
      <c r="A58" s="290"/>
      <c r="B58" s="290"/>
      <c r="C58" s="290"/>
      <c r="D58" s="290"/>
      <c r="E58" s="290"/>
      <c r="F58" s="290"/>
      <c r="G58" s="290"/>
      <c r="H58" s="290"/>
      <c r="I58" s="290"/>
      <c r="J58" s="290"/>
      <c r="K58" s="290"/>
      <c r="L58" s="290"/>
      <c r="M58" s="290"/>
      <c r="N58" s="290"/>
      <c r="O58" s="290"/>
      <c r="P58" s="290"/>
      <c r="Q58" s="290"/>
      <c r="R58" s="290"/>
      <c r="S58" s="290"/>
      <c r="T58" s="290"/>
      <c r="U58" s="290"/>
      <c r="V58" s="290"/>
      <c r="W58" s="290"/>
      <c r="Z58" s="17"/>
    </row>
    <row r="59" spans="1:26">
      <c r="A59" s="290"/>
      <c r="B59" s="290"/>
      <c r="C59" s="290"/>
      <c r="D59" s="290"/>
      <c r="E59" s="290"/>
      <c r="F59" s="290"/>
      <c r="G59" s="290"/>
      <c r="H59" s="290"/>
      <c r="I59" s="290"/>
      <c r="J59" s="290"/>
      <c r="K59" s="290"/>
      <c r="L59" s="290"/>
      <c r="M59" s="290"/>
      <c r="N59" s="290"/>
      <c r="O59" s="290"/>
      <c r="P59" s="290"/>
      <c r="Q59" s="290"/>
      <c r="R59" s="290"/>
      <c r="S59" s="290"/>
      <c r="T59" s="290"/>
      <c r="U59" s="290"/>
      <c r="V59" s="290"/>
      <c r="W59" s="290"/>
      <c r="Z59" s="17"/>
    </row>
    <row r="60" spans="1:26">
      <c r="A60" s="290"/>
      <c r="B60" s="290"/>
      <c r="C60" s="290"/>
      <c r="D60" s="290"/>
      <c r="E60" s="290"/>
      <c r="F60" s="290"/>
      <c r="G60" s="290"/>
      <c r="H60" s="290"/>
      <c r="I60" s="290"/>
      <c r="J60" s="290"/>
      <c r="K60" s="290"/>
      <c r="L60" s="290"/>
      <c r="M60" s="290"/>
      <c r="N60" s="290"/>
      <c r="O60" s="290"/>
      <c r="P60" s="290"/>
      <c r="Q60" s="290"/>
      <c r="R60" s="290"/>
      <c r="S60" s="290"/>
      <c r="T60" s="290"/>
      <c r="U60" s="290"/>
      <c r="V60" s="290"/>
      <c r="W60" s="290"/>
      <c r="Z60" s="17"/>
    </row>
    <row r="61" spans="1:26">
      <c r="A61" s="290"/>
      <c r="B61" s="290"/>
      <c r="C61" s="290"/>
      <c r="D61" s="290"/>
      <c r="E61" s="290"/>
      <c r="F61" s="290"/>
      <c r="G61" s="290"/>
      <c r="H61" s="290"/>
      <c r="I61" s="290"/>
      <c r="J61" s="290"/>
      <c r="K61" s="290"/>
      <c r="L61" s="290"/>
      <c r="M61" s="290"/>
      <c r="N61" s="290"/>
      <c r="O61" s="290"/>
      <c r="P61" s="290"/>
      <c r="Q61" s="290"/>
      <c r="R61" s="290"/>
      <c r="S61" s="290"/>
      <c r="T61" s="290"/>
      <c r="U61" s="290"/>
      <c r="V61" s="290"/>
      <c r="W61" s="290"/>
      <c r="Z61" s="17"/>
    </row>
    <row r="62" spans="1:26">
      <c r="A62" s="290"/>
      <c r="B62" s="290"/>
      <c r="C62" s="290"/>
      <c r="D62" s="290"/>
      <c r="E62" s="290"/>
      <c r="F62" s="290"/>
      <c r="G62" s="290"/>
      <c r="H62" s="290"/>
      <c r="I62" s="290"/>
      <c r="J62" s="290"/>
      <c r="K62" s="290"/>
      <c r="L62" s="290"/>
      <c r="M62" s="290"/>
      <c r="N62" s="290"/>
      <c r="O62" s="290"/>
      <c r="P62" s="290"/>
      <c r="Q62" s="290"/>
      <c r="R62" s="290"/>
      <c r="S62" s="290"/>
      <c r="T62" s="290"/>
      <c r="U62" s="290"/>
      <c r="V62" s="290"/>
      <c r="W62" s="290"/>
      <c r="Z62" s="17"/>
    </row>
    <row r="63" spans="1:26">
      <c r="A63" s="290"/>
      <c r="B63" s="290"/>
      <c r="C63" s="290"/>
      <c r="D63" s="290"/>
      <c r="E63" s="290"/>
      <c r="F63" s="290"/>
      <c r="G63" s="290"/>
      <c r="H63" s="290"/>
      <c r="I63" s="290"/>
      <c r="J63" s="290"/>
      <c r="K63" s="290"/>
      <c r="L63" s="290"/>
      <c r="M63" s="290"/>
      <c r="N63" s="290"/>
      <c r="O63" s="290"/>
      <c r="P63" s="290"/>
      <c r="Q63" s="290"/>
      <c r="R63" s="290"/>
      <c r="S63" s="290"/>
      <c r="T63" s="290"/>
      <c r="U63" s="290"/>
      <c r="V63" s="290"/>
      <c r="W63" s="290"/>
      <c r="Z63" s="17"/>
    </row>
    <row r="64" spans="1:26">
      <c r="A64" s="290"/>
      <c r="B64" s="290"/>
      <c r="C64" s="290"/>
      <c r="D64" s="290"/>
      <c r="E64" s="290"/>
      <c r="F64" s="290"/>
      <c r="G64" s="290"/>
      <c r="H64" s="290"/>
      <c r="I64" s="290"/>
      <c r="J64" s="290"/>
      <c r="K64" s="290"/>
      <c r="L64" s="290"/>
      <c r="M64" s="290"/>
      <c r="N64" s="290"/>
      <c r="O64" s="290"/>
      <c r="P64" s="290"/>
      <c r="Q64" s="290"/>
      <c r="R64" s="290"/>
      <c r="S64" s="290"/>
      <c r="T64" s="290"/>
      <c r="U64" s="290"/>
      <c r="V64" s="290"/>
      <c r="W64" s="290"/>
      <c r="Z64" s="17"/>
    </row>
    <row r="65" spans="1:26">
      <c r="A65" s="290"/>
      <c r="B65" s="290"/>
      <c r="C65" s="290"/>
      <c r="D65" s="290"/>
      <c r="E65" s="290"/>
      <c r="F65" s="290"/>
      <c r="G65" s="290"/>
      <c r="H65" s="290"/>
      <c r="I65" s="290"/>
      <c r="J65" s="290"/>
      <c r="K65" s="290"/>
      <c r="L65" s="290"/>
      <c r="M65" s="290"/>
      <c r="N65" s="290"/>
      <c r="O65" s="290"/>
      <c r="P65" s="290"/>
      <c r="Q65" s="290"/>
      <c r="R65" s="290"/>
      <c r="S65" s="290"/>
      <c r="T65" s="290"/>
      <c r="U65" s="290"/>
      <c r="V65" s="290"/>
      <c r="W65" s="290"/>
      <c r="Z65" s="17"/>
    </row>
    <row r="66" spans="1:26">
      <c r="A66" s="290"/>
      <c r="B66" s="290"/>
      <c r="C66" s="290"/>
      <c r="D66" s="290"/>
      <c r="E66" s="290"/>
      <c r="F66" s="290"/>
      <c r="G66" s="290"/>
      <c r="H66" s="290"/>
      <c r="I66" s="290"/>
      <c r="J66" s="290"/>
      <c r="K66" s="290"/>
      <c r="L66" s="290"/>
      <c r="M66" s="290"/>
      <c r="N66" s="290"/>
      <c r="O66" s="290"/>
      <c r="P66" s="290"/>
      <c r="Q66" s="290"/>
      <c r="R66" s="290"/>
      <c r="S66" s="290"/>
      <c r="T66" s="290"/>
      <c r="U66" s="290"/>
      <c r="V66" s="290"/>
      <c r="W66" s="290"/>
      <c r="Z66" s="17"/>
    </row>
  </sheetData>
  <mergeCells count="1">
    <mergeCell ref="A4:A5"/>
  </mergeCells>
  <pageMargins left="0.7" right="0.7" top="0.75" bottom="0.75" header="0.3" footer="0.3"/>
  <pageSetup paperSize="9" scale="49" orientation="landscape"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K50"/>
  <sheetViews>
    <sheetView zoomScaleNormal="100" workbookViewId="0">
      <pane ySplit="3" topLeftCell="A4" activePane="bottomLeft" state="frozen"/>
      <selection activeCell="A2" sqref="A2"/>
      <selection pane="bottomLeft" activeCell="A2" sqref="A2"/>
    </sheetView>
  </sheetViews>
  <sheetFormatPr defaultRowHeight="13.2"/>
  <cols>
    <col min="1" max="1" width="12.88671875" style="24" customWidth="1"/>
    <col min="2" max="2" width="23.109375" style="24" bestFit="1" customWidth="1"/>
    <col min="3" max="10" width="12.6640625" style="24" customWidth="1"/>
    <col min="11" max="11" width="17.109375" style="24" customWidth="1"/>
    <col min="12" max="193" width="9.109375" style="24"/>
    <col min="194" max="194" width="0" style="24" hidden="1" customWidth="1"/>
    <col min="195" max="195" width="12.6640625" style="24" customWidth="1"/>
    <col min="196" max="197" width="3.6640625" style="24" customWidth="1"/>
    <col min="198" max="198" width="43.109375" style="24" customWidth="1"/>
    <col min="199" max="199" width="2.44140625" style="24" customWidth="1"/>
    <col min="200" max="200" width="30.6640625" style="24" bestFit="1" customWidth="1"/>
    <col min="201" max="449" width="9.109375" style="24"/>
    <col min="450" max="450" width="0" style="24" hidden="1" customWidth="1"/>
    <col min="451" max="451" width="12.6640625" style="24" customWidth="1"/>
    <col min="452" max="453" width="3.6640625" style="24" customWidth="1"/>
    <col min="454" max="454" width="43.109375" style="24" customWidth="1"/>
    <col min="455" max="455" width="2.44140625" style="24" customWidth="1"/>
    <col min="456" max="456" width="30.6640625" style="24" bestFit="1" customWidth="1"/>
    <col min="457" max="705" width="9.109375" style="24"/>
    <col min="706" max="706" width="0" style="24" hidden="1" customWidth="1"/>
    <col min="707" max="707" width="12.6640625" style="24" customWidth="1"/>
    <col min="708" max="709" width="3.6640625" style="24" customWidth="1"/>
    <col min="710" max="710" width="43.109375" style="24" customWidth="1"/>
    <col min="711" max="711" width="2.44140625" style="24" customWidth="1"/>
    <col min="712" max="712" width="30.6640625" style="24" bestFit="1" customWidth="1"/>
    <col min="713" max="961" width="9.109375" style="24"/>
    <col min="962" max="962" width="0" style="24" hidden="1" customWidth="1"/>
    <col min="963" max="963" width="12.6640625" style="24" customWidth="1"/>
    <col min="964" max="965" width="3.6640625" style="24" customWidth="1"/>
    <col min="966" max="966" width="43.109375" style="24" customWidth="1"/>
    <col min="967" max="967" width="2.44140625" style="24" customWidth="1"/>
    <col min="968" max="968" width="30.6640625" style="24" bestFit="1" customWidth="1"/>
    <col min="969" max="1217" width="9.109375" style="24"/>
    <col min="1218" max="1218" width="0" style="24" hidden="1" customWidth="1"/>
    <col min="1219" max="1219" width="12.6640625" style="24" customWidth="1"/>
    <col min="1220" max="1221" width="3.6640625" style="24" customWidth="1"/>
    <col min="1222" max="1222" width="43.109375" style="24" customWidth="1"/>
    <col min="1223" max="1223" width="2.44140625" style="24" customWidth="1"/>
    <col min="1224" max="1224" width="30.6640625" style="24" bestFit="1" customWidth="1"/>
    <col min="1225" max="1473" width="9.109375" style="24"/>
    <col min="1474" max="1474" width="0" style="24" hidden="1" customWidth="1"/>
    <col min="1475" max="1475" width="12.6640625" style="24" customWidth="1"/>
    <col min="1476" max="1477" width="3.6640625" style="24" customWidth="1"/>
    <col min="1478" max="1478" width="43.109375" style="24" customWidth="1"/>
    <col min="1479" max="1479" width="2.44140625" style="24" customWidth="1"/>
    <col min="1480" max="1480" width="30.6640625" style="24" bestFit="1" customWidth="1"/>
    <col min="1481" max="1729" width="9.109375" style="24"/>
    <col min="1730" max="1730" width="0" style="24" hidden="1" customWidth="1"/>
    <col min="1731" max="1731" width="12.6640625" style="24" customWidth="1"/>
    <col min="1732" max="1733" width="3.6640625" style="24" customWidth="1"/>
    <col min="1734" max="1734" width="43.109375" style="24" customWidth="1"/>
    <col min="1735" max="1735" width="2.44140625" style="24" customWidth="1"/>
    <col min="1736" max="1736" width="30.6640625" style="24" bestFit="1" customWidth="1"/>
    <col min="1737" max="1985" width="9.109375" style="24"/>
    <col min="1986" max="1986" width="0" style="24" hidden="1" customWidth="1"/>
    <col min="1987" max="1987" width="12.6640625" style="24" customWidth="1"/>
    <col min="1988" max="1989" width="3.6640625" style="24" customWidth="1"/>
    <col min="1990" max="1990" width="43.109375" style="24" customWidth="1"/>
    <col min="1991" max="1991" width="2.44140625" style="24" customWidth="1"/>
    <col min="1992" max="1992" width="30.6640625" style="24" bestFit="1" customWidth="1"/>
    <col min="1993" max="2241" width="9.109375" style="24"/>
    <col min="2242" max="2242" width="0" style="24" hidden="1" customWidth="1"/>
    <col min="2243" max="2243" width="12.6640625" style="24" customWidth="1"/>
    <col min="2244" max="2245" width="3.6640625" style="24" customWidth="1"/>
    <col min="2246" max="2246" width="43.109375" style="24" customWidth="1"/>
    <col min="2247" max="2247" width="2.44140625" style="24" customWidth="1"/>
    <col min="2248" max="2248" width="30.6640625" style="24" bestFit="1" customWidth="1"/>
    <col min="2249" max="2497" width="9.109375" style="24"/>
    <col min="2498" max="2498" width="0" style="24" hidden="1" customWidth="1"/>
    <col min="2499" max="2499" width="12.6640625" style="24" customWidth="1"/>
    <col min="2500" max="2501" width="3.6640625" style="24" customWidth="1"/>
    <col min="2502" max="2502" width="43.109375" style="24" customWidth="1"/>
    <col min="2503" max="2503" width="2.44140625" style="24" customWidth="1"/>
    <col min="2504" max="2504" width="30.6640625" style="24" bestFit="1" customWidth="1"/>
    <col min="2505" max="2753" width="9.109375" style="24"/>
    <col min="2754" max="2754" width="0" style="24" hidden="1" customWidth="1"/>
    <col min="2755" max="2755" width="12.6640625" style="24" customWidth="1"/>
    <col min="2756" max="2757" width="3.6640625" style="24" customWidth="1"/>
    <col min="2758" max="2758" width="43.109375" style="24" customWidth="1"/>
    <col min="2759" max="2759" width="2.44140625" style="24" customWidth="1"/>
    <col min="2760" max="2760" width="30.6640625" style="24" bestFit="1" customWidth="1"/>
    <col min="2761" max="3009" width="9.109375" style="24"/>
    <col min="3010" max="3010" width="0" style="24" hidden="1" customWidth="1"/>
    <col min="3011" max="3011" width="12.6640625" style="24" customWidth="1"/>
    <col min="3012" max="3013" width="3.6640625" style="24" customWidth="1"/>
    <col min="3014" max="3014" width="43.109375" style="24" customWidth="1"/>
    <col min="3015" max="3015" width="2.44140625" style="24" customWidth="1"/>
    <col min="3016" max="3016" width="30.6640625" style="24" bestFit="1" customWidth="1"/>
    <col min="3017" max="3265" width="9.109375" style="24"/>
    <col min="3266" max="3266" width="0" style="24" hidden="1" customWidth="1"/>
    <col min="3267" max="3267" width="12.6640625" style="24" customWidth="1"/>
    <col min="3268" max="3269" width="3.6640625" style="24" customWidth="1"/>
    <col min="3270" max="3270" width="43.109375" style="24" customWidth="1"/>
    <col min="3271" max="3271" width="2.44140625" style="24" customWidth="1"/>
    <col min="3272" max="3272" width="30.6640625" style="24" bestFit="1" customWidth="1"/>
    <col min="3273" max="3521" width="9.109375" style="24"/>
    <col min="3522" max="3522" width="0" style="24" hidden="1" customWidth="1"/>
    <col min="3523" max="3523" width="12.6640625" style="24" customWidth="1"/>
    <col min="3524" max="3525" width="3.6640625" style="24" customWidth="1"/>
    <col min="3526" max="3526" width="43.109375" style="24" customWidth="1"/>
    <col min="3527" max="3527" width="2.44140625" style="24" customWidth="1"/>
    <col min="3528" max="3528" width="30.6640625" style="24" bestFit="1" customWidth="1"/>
    <col min="3529" max="3777" width="9.109375" style="24"/>
    <col min="3778" max="3778" width="0" style="24" hidden="1" customWidth="1"/>
    <col min="3779" max="3779" width="12.6640625" style="24" customWidth="1"/>
    <col min="3780" max="3781" width="3.6640625" style="24" customWidth="1"/>
    <col min="3782" max="3782" width="43.109375" style="24" customWidth="1"/>
    <col min="3783" max="3783" width="2.44140625" style="24" customWidth="1"/>
    <col min="3784" max="3784" width="30.6640625" style="24" bestFit="1" customWidth="1"/>
    <col min="3785" max="4033" width="9.109375" style="24"/>
    <col min="4034" max="4034" width="0" style="24" hidden="1" customWidth="1"/>
    <col min="4035" max="4035" width="12.6640625" style="24" customWidth="1"/>
    <col min="4036" max="4037" width="3.6640625" style="24" customWidth="1"/>
    <col min="4038" max="4038" width="43.109375" style="24" customWidth="1"/>
    <col min="4039" max="4039" width="2.44140625" style="24" customWidth="1"/>
    <col min="4040" max="4040" width="30.6640625" style="24" bestFit="1" customWidth="1"/>
    <col min="4041" max="4289" width="9.109375" style="24"/>
    <col min="4290" max="4290" width="0" style="24" hidden="1" customWidth="1"/>
    <col min="4291" max="4291" width="12.6640625" style="24" customWidth="1"/>
    <col min="4292" max="4293" width="3.6640625" style="24" customWidth="1"/>
    <col min="4294" max="4294" width="43.109375" style="24" customWidth="1"/>
    <col min="4295" max="4295" width="2.44140625" style="24" customWidth="1"/>
    <col min="4296" max="4296" width="30.6640625" style="24" bestFit="1" customWidth="1"/>
    <col min="4297" max="4545" width="9.109375" style="24"/>
    <col min="4546" max="4546" width="0" style="24" hidden="1" customWidth="1"/>
    <col min="4547" max="4547" width="12.6640625" style="24" customWidth="1"/>
    <col min="4548" max="4549" width="3.6640625" style="24" customWidth="1"/>
    <col min="4550" max="4550" width="43.109375" style="24" customWidth="1"/>
    <col min="4551" max="4551" width="2.44140625" style="24" customWidth="1"/>
    <col min="4552" max="4552" width="30.6640625" style="24" bestFit="1" customWidth="1"/>
    <col min="4553" max="4801" width="9.109375" style="24"/>
    <col min="4802" max="4802" width="0" style="24" hidden="1" customWidth="1"/>
    <col min="4803" max="4803" width="12.6640625" style="24" customWidth="1"/>
    <col min="4804" max="4805" width="3.6640625" style="24" customWidth="1"/>
    <col min="4806" max="4806" width="43.109375" style="24" customWidth="1"/>
    <col min="4807" max="4807" width="2.44140625" style="24" customWidth="1"/>
    <col min="4808" max="4808" width="30.6640625" style="24" bestFit="1" customWidth="1"/>
    <col min="4809" max="5057" width="9.109375" style="24"/>
    <col min="5058" max="5058" width="0" style="24" hidden="1" customWidth="1"/>
    <col min="5059" max="5059" width="12.6640625" style="24" customWidth="1"/>
    <col min="5060" max="5061" width="3.6640625" style="24" customWidth="1"/>
    <col min="5062" max="5062" width="43.109375" style="24" customWidth="1"/>
    <col min="5063" max="5063" width="2.44140625" style="24" customWidth="1"/>
    <col min="5064" max="5064" width="30.6640625" style="24" bestFit="1" customWidth="1"/>
    <col min="5065" max="5313" width="9.109375" style="24"/>
    <col min="5314" max="5314" width="0" style="24" hidden="1" customWidth="1"/>
    <col min="5315" max="5315" width="12.6640625" style="24" customWidth="1"/>
    <col min="5316" max="5317" width="3.6640625" style="24" customWidth="1"/>
    <col min="5318" max="5318" width="43.109375" style="24" customWidth="1"/>
    <col min="5319" max="5319" width="2.44140625" style="24" customWidth="1"/>
    <col min="5320" max="5320" width="30.6640625" style="24" bestFit="1" customWidth="1"/>
    <col min="5321" max="5569" width="9.109375" style="24"/>
    <col min="5570" max="5570" width="0" style="24" hidden="1" customWidth="1"/>
    <col min="5571" max="5571" width="12.6640625" style="24" customWidth="1"/>
    <col min="5572" max="5573" width="3.6640625" style="24" customWidth="1"/>
    <col min="5574" max="5574" width="43.109375" style="24" customWidth="1"/>
    <col min="5575" max="5575" width="2.44140625" style="24" customWidth="1"/>
    <col min="5576" max="5576" width="30.6640625" style="24" bestFit="1" customWidth="1"/>
    <col min="5577" max="5825" width="9.109375" style="24"/>
    <col min="5826" max="5826" width="0" style="24" hidden="1" customWidth="1"/>
    <col min="5827" max="5827" width="12.6640625" style="24" customWidth="1"/>
    <col min="5828" max="5829" width="3.6640625" style="24" customWidth="1"/>
    <col min="5830" max="5830" width="43.109375" style="24" customWidth="1"/>
    <col min="5831" max="5831" width="2.44140625" style="24" customWidth="1"/>
    <col min="5832" max="5832" width="30.6640625" style="24" bestFit="1" customWidth="1"/>
    <col min="5833" max="6081" width="9.109375" style="24"/>
    <col min="6082" max="6082" width="0" style="24" hidden="1" customWidth="1"/>
    <col min="6083" max="6083" width="12.6640625" style="24" customWidth="1"/>
    <col min="6084" max="6085" width="3.6640625" style="24" customWidth="1"/>
    <col min="6086" max="6086" width="43.109375" style="24" customWidth="1"/>
    <col min="6087" max="6087" width="2.44140625" style="24" customWidth="1"/>
    <col min="6088" max="6088" width="30.6640625" style="24" bestFit="1" customWidth="1"/>
    <col min="6089" max="6337" width="9.109375" style="24"/>
    <col min="6338" max="6338" width="0" style="24" hidden="1" customWidth="1"/>
    <col min="6339" max="6339" width="12.6640625" style="24" customWidth="1"/>
    <col min="6340" max="6341" width="3.6640625" style="24" customWidth="1"/>
    <col min="6342" max="6342" width="43.109375" style="24" customWidth="1"/>
    <col min="6343" max="6343" width="2.44140625" style="24" customWidth="1"/>
    <col min="6344" max="6344" width="30.6640625" style="24" bestFit="1" customWidth="1"/>
    <col min="6345" max="6593" width="9.109375" style="24"/>
    <col min="6594" max="6594" width="0" style="24" hidden="1" customWidth="1"/>
    <col min="6595" max="6595" width="12.6640625" style="24" customWidth="1"/>
    <col min="6596" max="6597" width="3.6640625" style="24" customWidth="1"/>
    <col min="6598" max="6598" width="43.109375" style="24" customWidth="1"/>
    <col min="6599" max="6599" width="2.44140625" style="24" customWidth="1"/>
    <col min="6600" max="6600" width="30.6640625" style="24" bestFit="1" customWidth="1"/>
    <col min="6601" max="6849" width="9.109375" style="24"/>
    <col min="6850" max="6850" width="0" style="24" hidden="1" customWidth="1"/>
    <col min="6851" max="6851" width="12.6640625" style="24" customWidth="1"/>
    <col min="6852" max="6853" width="3.6640625" style="24" customWidth="1"/>
    <col min="6854" max="6854" width="43.109375" style="24" customWidth="1"/>
    <col min="6855" max="6855" width="2.44140625" style="24" customWidth="1"/>
    <col min="6856" max="6856" width="30.6640625" style="24" bestFit="1" customWidth="1"/>
    <col min="6857" max="7105" width="9.109375" style="24"/>
    <col min="7106" max="7106" width="0" style="24" hidden="1" customWidth="1"/>
    <col min="7107" max="7107" width="12.6640625" style="24" customWidth="1"/>
    <col min="7108" max="7109" width="3.6640625" style="24" customWidth="1"/>
    <col min="7110" max="7110" width="43.109375" style="24" customWidth="1"/>
    <col min="7111" max="7111" width="2.44140625" style="24" customWidth="1"/>
    <col min="7112" max="7112" width="30.6640625" style="24" bestFit="1" customWidth="1"/>
    <col min="7113" max="7361" width="9.109375" style="24"/>
    <col min="7362" max="7362" width="0" style="24" hidden="1" customWidth="1"/>
    <col min="7363" max="7363" width="12.6640625" style="24" customWidth="1"/>
    <col min="7364" max="7365" width="3.6640625" style="24" customWidth="1"/>
    <col min="7366" max="7366" width="43.109375" style="24" customWidth="1"/>
    <col min="7367" max="7367" width="2.44140625" style="24" customWidth="1"/>
    <col min="7368" max="7368" width="30.6640625" style="24" bestFit="1" customWidth="1"/>
    <col min="7369" max="7617" width="9.109375" style="24"/>
    <col min="7618" max="7618" width="0" style="24" hidden="1" customWidth="1"/>
    <col min="7619" max="7619" width="12.6640625" style="24" customWidth="1"/>
    <col min="7620" max="7621" width="3.6640625" style="24" customWidth="1"/>
    <col min="7622" max="7622" width="43.109375" style="24" customWidth="1"/>
    <col min="7623" max="7623" width="2.44140625" style="24" customWidth="1"/>
    <col min="7624" max="7624" width="30.6640625" style="24" bestFit="1" customWidth="1"/>
    <col min="7625" max="7873" width="9.109375" style="24"/>
    <col min="7874" max="7874" width="0" style="24" hidden="1" customWidth="1"/>
    <col min="7875" max="7875" width="12.6640625" style="24" customWidth="1"/>
    <col min="7876" max="7877" width="3.6640625" style="24" customWidth="1"/>
    <col min="7878" max="7878" width="43.109375" style="24" customWidth="1"/>
    <col min="7879" max="7879" width="2.44140625" style="24" customWidth="1"/>
    <col min="7880" max="7880" width="30.6640625" style="24" bestFit="1" customWidth="1"/>
    <col min="7881" max="8129" width="9.109375" style="24"/>
    <col min="8130" max="8130" width="0" style="24" hidden="1" customWidth="1"/>
    <col min="8131" max="8131" width="12.6640625" style="24" customWidth="1"/>
    <col min="8132" max="8133" width="3.6640625" style="24" customWidth="1"/>
    <col min="8134" max="8134" width="43.109375" style="24" customWidth="1"/>
    <col min="8135" max="8135" width="2.44140625" style="24" customWidth="1"/>
    <col min="8136" max="8136" width="30.6640625" style="24" bestFit="1" customWidth="1"/>
    <col min="8137" max="8385" width="9.109375" style="24"/>
    <col min="8386" max="8386" width="0" style="24" hidden="1" customWidth="1"/>
    <col min="8387" max="8387" width="12.6640625" style="24" customWidth="1"/>
    <col min="8388" max="8389" width="3.6640625" style="24" customWidth="1"/>
    <col min="8390" max="8390" width="43.109375" style="24" customWidth="1"/>
    <col min="8391" max="8391" width="2.44140625" style="24" customWidth="1"/>
    <col min="8392" max="8392" width="30.6640625" style="24" bestFit="1" customWidth="1"/>
    <col min="8393" max="8641" width="9.109375" style="24"/>
    <col min="8642" max="8642" width="0" style="24" hidden="1" customWidth="1"/>
    <col min="8643" max="8643" width="12.6640625" style="24" customWidth="1"/>
    <col min="8644" max="8645" width="3.6640625" style="24" customWidth="1"/>
    <col min="8646" max="8646" width="43.109375" style="24" customWidth="1"/>
    <col min="8647" max="8647" width="2.44140625" style="24" customWidth="1"/>
    <col min="8648" max="8648" width="30.6640625" style="24" bestFit="1" customWidth="1"/>
    <col min="8649" max="8897" width="9.109375" style="24"/>
    <col min="8898" max="8898" width="0" style="24" hidden="1" customWidth="1"/>
    <col min="8899" max="8899" width="12.6640625" style="24" customWidth="1"/>
    <col min="8900" max="8901" width="3.6640625" style="24" customWidth="1"/>
    <col min="8902" max="8902" width="43.109375" style="24" customWidth="1"/>
    <col min="8903" max="8903" width="2.44140625" style="24" customWidth="1"/>
    <col min="8904" max="8904" width="30.6640625" style="24" bestFit="1" customWidth="1"/>
    <col min="8905" max="9153" width="9.109375" style="24"/>
    <col min="9154" max="9154" width="0" style="24" hidden="1" customWidth="1"/>
    <col min="9155" max="9155" width="12.6640625" style="24" customWidth="1"/>
    <col min="9156" max="9157" width="3.6640625" style="24" customWidth="1"/>
    <col min="9158" max="9158" width="43.109375" style="24" customWidth="1"/>
    <col min="9159" max="9159" width="2.44140625" style="24" customWidth="1"/>
    <col min="9160" max="9160" width="30.6640625" style="24" bestFit="1" customWidth="1"/>
    <col min="9161" max="9409" width="9.109375" style="24"/>
    <col min="9410" max="9410" width="0" style="24" hidden="1" customWidth="1"/>
    <col min="9411" max="9411" width="12.6640625" style="24" customWidth="1"/>
    <col min="9412" max="9413" width="3.6640625" style="24" customWidth="1"/>
    <col min="9414" max="9414" width="43.109375" style="24" customWidth="1"/>
    <col min="9415" max="9415" width="2.44140625" style="24" customWidth="1"/>
    <col min="9416" max="9416" width="30.6640625" style="24" bestFit="1" customWidth="1"/>
    <col min="9417" max="9665" width="9.109375" style="24"/>
    <col min="9666" max="9666" width="0" style="24" hidden="1" customWidth="1"/>
    <col min="9667" max="9667" width="12.6640625" style="24" customWidth="1"/>
    <col min="9668" max="9669" width="3.6640625" style="24" customWidth="1"/>
    <col min="9670" max="9670" width="43.109375" style="24" customWidth="1"/>
    <col min="9671" max="9671" width="2.44140625" style="24" customWidth="1"/>
    <col min="9672" max="9672" width="30.6640625" style="24" bestFit="1" customWidth="1"/>
    <col min="9673" max="9921" width="9.109375" style="24"/>
    <col min="9922" max="9922" width="0" style="24" hidden="1" customWidth="1"/>
    <col min="9923" max="9923" width="12.6640625" style="24" customWidth="1"/>
    <col min="9924" max="9925" width="3.6640625" style="24" customWidth="1"/>
    <col min="9926" max="9926" width="43.109375" style="24" customWidth="1"/>
    <col min="9927" max="9927" width="2.44140625" style="24" customWidth="1"/>
    <col min="9928" max="9928" width="30.6640625" style="24" bestFit="1" customWidth="1"/>
    <col min="9929" max="10177" width="9.109375" style="24"/>
    <col min="10178" max="10178" width="0" style="24" hidden="1" customWidth="1"/>
    <col min="10179" max="10179" width="12.6640625" style="24" customWidth="1"/>
    <col min="10180" max="10181" width="3.6640625" style="24" customWidth="1"/>
    <col min="10182" max="10182" width="43.109375" style="24" customWidth="1"/>
    <col min="10183" max="10183" width="2.44140625" style="24" customWidth="1"/>
    <col min="10184" max="10184" width="30.6640625" style="24" bestFit="1" customWidth="1"/>
    <col min="10185" max="10433" width="9.109375" style="24"/>
    <col min="10434" max="10434" width="0" style="24" hidden="1" customWidth="1"/>
    <col min="10435" max="10435" width="12.6640625" style="24" customWidth="1"/>
    <col min="10436" max="10437" width="3.6640625" style="24" customWidth="1"/>
    <col min="10438" max="10438" width="43.109375" style="24" customWidth="1"/>
    <col min="10439" max="10439" width="2.44140625" style="24" customWidth="1"/>
    <col min="10440" max="10440" width="30.6640625" style="24" bestFit="1" customWidth="1"/>
    <col min="10441" max="10689" width="9.109375" style="24"/>
    <col min="10690" max="10690" width="0" style="24" hidden="1" customWidth="1"/>
    <col min="10691" max="10691" width="12.6640625" style="24" customWidth="1"/>
    <col min="10692" max="10693" width="3.6640625" style="24" customWidth="1"/>
    <col min="10694" max="10694" width="43.109375" style="24" customWidth="1"/>
    <col min="10695" max="10695" width="2.44140625" style="24" customWidth="1"/>
    <col min="10696" max="10696" width="30.6640625" style="24" bestFit="1" customWidth="1"/>
    <col min="10697" max="10945" width="9.109375" style="24"/>
    <col min="10946" max="10946" width="0" style="24" hidden="1" customWidth="1"/>
    <col min="10947" max="10947" width="12.6640625" style="24" customWidth="1"/>
    <col min="10948" max="10949" width="3.6640625" style="24" customWidth="1"/>
    <col min="10950" max="10950" width="43.109375" style="24" customWidth="1"/>
    <col min="10951" max="10951" width="2.44140625" style="24" customWidth="1"/>
    <col min="10952" max="10952" width="30.6640625" style="24" bestFit="1" customWidth="1"/>
    <col min="10953" max="11201" width="9.109375" style="24"/>
    <col min="11202" max="11202" width="0" style="24" hidden="1" customWidth="1"/>
    <col min="11203" max="11203" width="12.6640625" style="24" customWidth="1"/>
    <col min="11204" max="11205" width="3.6640625" style="24" customWidth="1"/>
    <col min="11206" max="11206" width="43.109375" style="24" customWidth="1"/>
    <col min="11207" max="11207" width="2.44140625" style="24" customWidth="1"/>
    <col min="11208" max="11208" width="30.6640625" style="24" bestFit="1" customWidth="1"/>
    <col min="11209" max="11457" width="9.109375" style="24"/>
    <col min="11458" max="11458" width="0" style="24" hidden="1" customWidth="1"/>
    <col min="11459" max="11459" width="12.6640625" style="24" customWidth="1"/>
    <col min="11460" max="11461" width="3.6640625" style="24" customWidth="1"/>
    <col min="11462" max="11462" width="43.109375" style="24" customWidth="1"/>
    <col min="11463" max="11463" width="2.44140625" style="24" customWidth="1"/>
    <col min="11464" max="11464" width="30.6640625" style="24" bestFit="1" customWidth="1"/>
    <col min="11465" max="11713" width="9.109375" style="24"/>
    <col min="11714" max="11714" width="0" style="24" hidden="1" customWidth="1"/>
    <col min="11715" max="11715" width="12.6640625" style="24" customWidth="1"/>
    <col min="11716" max="11717" width="3.6640625" style="24" customWidth="1"/>
    <col min="11718" max="11718" width="43.109375" style="24" customWidth="1"/>
    <col min="11719" max="11719" width="2.44140625" style="24" customWidth="1"/>
    <col min="11720" max="11720" width="30.6640625" style="24" bestFit="1" customWidth="1"/>
    <col min="11721" max="11969" width="9.109375" style="24"/>
    <col min="11970" max="11970" width="0" style="24" hidden="1" customWidth="1"/>
    <col min="11971" max="11971" width="12.6640625" style="24" customWidth="1"/>
    <col min="11972" max="11973" width="3.6640625" style="24" customWidth="1"/>
    <col min="11974" max="11974" width="43.109375" style="24" customWidth="1"/>
    <col min="11975" max="11975" width="2.44140625" style="24" customWidth="1"/>
    <col min="11976" max="11976" width="30.6640625" style="24" bestFit="1" customWidth="1"/>
    <col min="11977" max="12225" width="9.109375" style="24"/>
    <col min="12226" max="12226" width="0" style="24" hidden="1" customWidth="1"/>
    <col min="12227" max="12227" width="12.6640625" style="24" customWidth="1"/>
    <col min="12228" max="12229" width="3.6640625" style="24" customWidth="1"/>
    <col min="12230" max="12230" width="43.109375" style="24" customWidth="1"/>
    <col min="12231" max="12231" width="2.44140625" style="24" customWidth="1"/>
    <col min="12232" max="12232" width="30.6640625" style="24" bestFit="1" customWidth="1"/>
    <col min="12233" max="12481" width="9.109375" style="24"/>
    <col min="12482" max="12482" width="0" style="24" hidden="1" customWidth="1"/>
    <col min="12483" max="12483" width="12.6640625" style="24" customWidth="1"/>
    <col min="12484" max="12485" width="3.6640625" style="24" customWidth="1"/>
    <col min="12486" max="12486" width="43.109375" style="24" customWidth="1"/>
    <col min="12487" max="12487" width="2.44140625" style="24" customWidth="1"/>
    <col min="12488" max="12488" width="30.6640625" style="24" bestFit="1" customWidth="1"/>
    <col min="12489" max="12737" width="9.109375" style="24"/>
    <col min="12738" max="12738" width="0" style="24" hidden="1" customWidth="1"/>
    <col min="12739" max="12739" width="12.6640625" style="24" customWidth="1"/>
    <col min="12740" max="12741" width="3.6640625" style="24" customWidth="1"/>
    <col min="12742" max="12742" width="43.109375" style="24" customWidth="1"/>
    <col min="12743" max="12743" width="2.44140625" style="24" customWidth="1"/>
    <col min="12744" max="12744" width="30.6640625" style="24" bestFit="1" customWidth="1"/>
    <col min="12745" max="12993" width="9.109375" style="24"/>
    <col min="12994" max="12994" width="0" style="24" hidden="1" customWidth="1"/>
    <col min="12995" max="12995" width="12.6640625" style="24" customWidth="1"/>
    <col min="12996" max="12997" width="3.6640625" style="24" customWidth="1"/>
    <col min="12998" max="12998" width="43.109375" style="24" customWidth="1"/>
    <col min="12999" max="12999" width="2.44140625" style="24" customWidth="1"/>
    <col min="13000" max="13000" width="30.6640625" style="24" bestFit="1" customWidth="1"/>
    <col min="13001" max="13249" width="9.109375" style="24"/>
    <col min="13250" max="13250" width="0" style="24" hidden="1" customWidth="1"/>
    <col min="13251" max="13251" width="12.6640625" style="24" customWidth="1"/>
    <col min="13252" max="13253" width="3.6640625" style="24" customWidth="1"/>
    <col min="13254" max="13254" width="43.109375" style="24" customWidth="1"/>
    <col min="13255" max="13255" width="2.44140625" style="24" customWidth="1"/>
    <col min="13256" max="13256" width="30.6640625" style="24" bestFit="1" customWidth="1"/>
    <col min="13257" max="13505" width="9.109375" style="24"/>
    <col min="13506" max="13506" width="0" style="24" hidden="1" customWidth="1"/>
    <col min="13507" max="13507" width="12.6640625" style="24" customWidth="1"/>
    <col min="13508" max="13509" width="3.6640625" style="24" customWidth="1"/>
    <col min="13510" max="13510" width="43.109375" style="24" customWidth="1"/>
    <col min="13511" max="13511" width="2.44140625" style="24" customWidth="1"/>
    <col min="13512" max="13512" width="30.6640625" style="24" bestFit="1" customWidth="1"/>
    <col min="13513" max="13761" width="9.109375" style="24"/>
    <col min="13762" max="13762" width="0" style="24" hidden="1" customWidth="1"/>
    <col min="13763" max="13763" width="12.6640625" style="24" customWidth="1"/>
    <col min="13764" max="13765" width="3.6640625" style="24" customWidth="1"/>
    <col min="13766" max="13766" width="43.109375" style="24" customWidth="1"/>
    <col min="13767" max="13767" width="2.44140625" style="24" customWidth="1"/>
    <col min="13768" max="13768" width="30.6640625" style="24" bestFit="1" customWidth="1"/>
    <col min="13769" max="14017" width="9.109375" style="24"/>
    <col min="14018" max="14018" width="0" style="24" hidden="1" customWidth="1"/>
    <col min="14019" max="14019" width="12.6640625" style="24" customWidth="1"/>
    <col min="14020" max="14021" width="3.6640625" style="24" customWidth="1"/>
    <col min="14022" max="14022" width="43.109375" style="24" customWidth="1"/>
    <col min="14023" max="14023" width="2.44140625" style="24" customWidth="1"/>
    <col min="14024" max="14024" width="30.6640625" style="24" bestFit="1" customWidth="1"/>
    <col min="14025" max="14273" width="9.109375" style="24"/>
    <col min="14274" max="14274" width="0" style="24" hidden="1" customWidth="1"/>
    <col min="14275" max="14275" width="12.6640625" style="24" customWidth="1"/>
    <col min="14276" max="14277" width="3.6640625" style="24" customWidth="1"/>
    <col min="14278" max="14278" width="43.109375" style="24" customWidth="1"/>
    <col min="14279" max="14279" width="2.44140625" style="24" customWidth="1"/>
    <col min="14280" max="14280" width="30.6640625" style="24" bestFit="1" customWidth="1"/>
    <col min="14281" max="14529" width="9.109375" style="24"/>
    <col min="14530" max="14530" width="0" style="24" hidden="1" customWidth="1"/>
    <col min="14531" max="14531" width="12.6640625" style="24" customWidth="1"/>
    <col min="14532" max="14533" width="3.6640625" style="24" customWidth="1"/>
    <col min="14534" max="14534" width="43.109375" style="24" customWidth="1"/>
    <col min="14535" max="14535" width="2.44140625" style="24" customWidth="1"/>
    <col min="14536" max="14536" width="30.6640625" style="24" bestFit="1" customWidth="1"/>
    <col min="14537" max="14785" width="9.109375" style="24"/>
    <col min="14786" max="14786" width="0" style="24" hidden="1" customWidth="1"/>
    <col min="14787" max="14787" width="12.6640625" style="24" customWidth="1"/>
    <col min="14788" max="14789" width="3.6640625" style="24" customWidth="1"/>
    <col min="14790" max="14790" width="43.109375" style="24" customWidth="1"/>
    <col min="14791" max="14791" width="2.44140625" style="24" customWidth="1"/>
    <col min="14792" max="14792" width="30.6640625" style="24" bestFit="1" customWidth="1"/>
    <col min="14793" max="15041" width="9.109375" style="24"/>
    <col min="15042" max="15042" width="0" style="24" hidden="1" customWidth="1"/>
    <col min="15043" max="15043" width="12.6640625" style="24" customWidth="1"/>
    <col min="15044" max="15045" width="3.6640625" style="24" customWidth="1"/>
    <col min="15046" max="15046" width="43.109375" style="24" customWidth="1"/>
    <col min="15047" max="15047" width="2.44140625" style="24" customWidth="1"/>
    <col min="15048" max="15048" width="30.6640625" style="24" bestFit="1" customWidth="1"/>
    <col min="15049" max="15297" width="9.109375" style="24"/>
    <col min="15298" max="15298" width="0" style="24" hidden="1" customWidth="1"/>
    <col min="15299" max="15299" width="12.6640625" style="24" customWidth="1"/>
    <col min="15300" max="15301" width="3.6640625" style="24" customWidth="1"/>
    <col min="15302" max="15302" width="43.109375" style="24" customWidth="1"/>
    <col min="15303" max="15303" width="2.44140625" style="24" customWidth="1"/>
    <col min="15304" max="15304" width="30.6640625" style="24" bestFit="1" customWidth="1"/>
    <col min="15305" max="15553" width="9.109375" style="24"/>
    <col min="15554" max="15554" width="0" style="24" hidden="1" customWidth="1"/>
    <col min="15555" max="15555" width="12.6640625" style="24" customWidth="1"/>
    <col min="15556" max="15557" width="3.6640625" style="24" customWidth="1"/>
    <col min="15558" max="15558" width="43.109375" style="24" customWidth="1"/>
    <col min="15559" max="15559" width="2.44140625" style="24" customWidth="1"/>
    <col min="15560" max="15560" width="30.6640625" style="24" bestFit="1" customWidth="1"/>
    <col min="15561" max="15809" width="9.109375" style="24"/>
    <col min="15810" max="15810" width="0" style="24" hidden="1" customWidth="1"/>
    <col min="15811" max="15811" width="12.6640625" style="24" customWidth="1"/>
    <col min="15812" max="15813" width="3.6640625" style="24" customWidth="1"/>
    <col min="15814" max="15814" width="43.109375" style="24" customWidth="1"/>
    <col min="15815" max="15815" width="2.44140625" style="24" customWidth="1"/>
    <col min="15816" max="15816" width="30.6640625" style="24" bestFit="1" customWidth="1"/>
    <col min="15817" max="16065" width="9.109375" style="24"/>
    <col min="16066" max="16066" width="0" style="24" hidden="1" customWidth="1"/>
    <col min="16067" max="16067" width="12.6640625" style="24" customWidth="1"/>
    <col min="16068" max="16069" width="3.6640625" style="24" customWidth="1"/>
    <col min="16070" max="16070" width="43.109375" style="24" customWidth="1"/>
    <col min="16071" max="16071" width="2.44140625" style="24" customWidth="1"/>
    <col min="16072" max="16072" width="30.6640625" style="24" bestFit="1" customWidth="1"/>
    <col min="16073" max="16337" width="9.109375" style="24"/>
    <col min="16338" max="16338" width="8.88671875" style="24" customWidth="1"/>
    <col min="16339" max="16384" width="9.109375" style="24"/>
  </cols>
  <sheetData>
    <row r="1" spans="1:11">
      <c r="A1" s="23" t="s">
        <v>3131</v>
      </c>
    </row>
    <row r="2" spans="1:11" ht="13.8" thickBot="1">
      <c r="A2" s="29"/>
      <c r="B2" s="25"/>
      <c r="F2" s="25"/>
      <c r="G2" s="25"/>
      <c r="H2" s="25"/>
      <c r="I2" s="25"/>
      <c r="J2" s="25"/>
      <c r="K2" s="25"/>
    </row>
    <row r="3" spans="1:11" ht="42.6" thickTop="1">
      <c r="A3" s="316" t="s">
        <v>215</v>
      </c>
      <c r="B3" s="317" t="s">
        <v>216</v>
      </c>
      <c r="C3" s="131" t="s">
        <v>83</v>
      </c>
      <c r="D3" s="679" t="s">
        <v>93</v>
      </c>
      <c r="E3" s="680" t="s">
        <v>96</v>
      </c>
      <c r="F3" s="170" t="s">
        <v>109</v>
      </c>
      <c r="G3" s="170" t="s">
        <v>114</v>
      </c>
      <c r="H3" s="170" t="s">
        <v>120</v>
      </c>
      <c r="I3" s="170" t="s">
        <v>124</v>
      </c>
      <c r="J3" s="681" t="s">
        <v>3165</v>
      </c>
      <c r="K3" s="682" t="s">
        <v>3166</v>
      </c>
    </row>
    <row r="4" spans="1:11" ht="21" customHeight="1">
      <c r="A4" s="29" t="s">
        <v>2859</v>
      </c>
      <c r="B4" s="683"/>
      <c r="C4" s="605"/>
      <c r="D4" s="684"/>
      <c r="E4" s="685"/>
      <c r="F4" s="649"/>
      <c r="G4" s="649"/>
      <c r="H4" s="649"/>
      <c r="I4" s="649"/>
      <c r="J4" s="686"/>
    </row>
    <row r="5" spans="1:11" ht="25.95" customHeight="1">
      <c r="A5" s="29" t="s">
        <v>219</v>
      </c>
      <c r="B5" s="319" t="s">
        <v>1024</v>
      </c>
      <c r="C5" s="644">
        <v>502724</v>
      </c>
      <c r="D5" s="644">
        <v>791157</v>
      </c>
      <c r="E5" s="644">
        <v>536351</v>
      </c>
      <c r="F5" s="644">
        <v>236260</v>
      </c>
      <c r="G5" s="644">
        <v>14206</v>
      </c>
      <c r="H5" s="644">
        <v>156182</v>
      </c>
      <c r="I5" s="644">
        <v>5598</v>
      </c>
      <c r="J5" s="644">
        <v>2242526</v>
      </c>
      <c r="K5" s="949">
        <v>26750806</v>
      </c>
    </row>
    <row r="6" spans="1:11" ht="25.95" customHeight="1">
      <c r="A6" s="29" t="s">
        <v>220</v>
      </c>
      <c r="B6" s="319" t="s">
        <v>221</v>
      </c>
      <c r="C6" s="644">
        <v>418430</v>
      </c>
      <c r="D6" s="644">
        <v>677502</v>
      </c>
      <c r="E6" s="644">
        <v>454127</v>
      </c>
      <c r="F6" s="644">
        <v>194436</v>
      </c>
      <c r="G6" s="644">
        <v>6753</v>
      </c>
      <c r="H6" s="644">
        <v>92136</v>
      </c>
      <c r="I6" s="644">
        <v>4775</v>
      </c>
      <c r="J6" s="644">
        <v>1848187</v>
      </c>
      <c r="K6" s="691">
        <v>22984491</v>
      </c>
    </row>
    <row r="7" spans="1:11" ht="25.95" customHeight="1">
      <c r="A7" s="683" t="s">
        <v>222</v>
      </c>
      <c r="B7" s="324" t="s">
        <v>223</v>
      </c>
      <c r="C7" s="645">
        <v>38384</v>
      </c>
      <c r="D7" s="645">
        <v>36876</v>
      </c>
      <c r="E7" s="645">
        <v>33627</v>
      </c>
      <c r="F7" s="645">
        <v>18281</v>
      </c>
      <c r="G7" s="645">
        <v>33</v>
      </c>
      <c r="H7" s="645">
        <v>7197</v>
      </c>
      <c r="I7" s="645">
        <v>382</v>
      </c>
      <c r="J7" s="645">
        <v>134787</v>
      </c>
      <c r="K7" s="950">
        <v>1153610.9999999998</v>
      </c>
    </row>
    <row r="8" spans="1:11">
      <c r="A8" s="327" t="s">
        <v>224</v>
      </c>
      <c r="B8" s="328" t="s">
        <v>225</v>
      </c>
      <c r="C8" s="645">
        <v>112254</v>
      </c>
      <c r="D8" s="645">
        <v>146945</v>
      </c>
      <c r="E8" s="645">
        <v>88002</v>
      </c>
      <c r="F8" s="645">
        <v>55748</v>
      </c>
      <c r="G8" s="645">
        <v>482</v>
      </c>
      <c r="H8" s="645">
        <v>10845</v>
      </c>
      <c r="I8" s="645">
        <v>439</v>
      </c>
      <c r="J8" s="645">
        <v>414733</v>
      </c>
      <c r="K8" s="950">
        <v>3088214.9999999995</v>
      </c>
    </row>
    <row r="9" spans="1:11">
      <c r="A9" s="327" t="s">
        <v>226</v>
      </c>
      <c r="B9" s="328" t="s">
        <v>227</v>
      </c>
      <c r="C9" s="645">
        <v>76344</v>
      </c>
      <c r="D9" s="645">
        <v>73325</v>
      </c>
      <c r="E9" s="645">
        <v>64435</v>
      </c>
      <c r="F9" s="645">
        <v>33089</v>
      </c>
      <c r="G9" s="645">
        <v>3747</v>
      </c>
      <c r="H9" s="645">
        <v>12641</v>
      </c>
      <c r="I9" s="645">
        <v>332</v>
      </c>
      <c r="J9" s="645">
        <v>263914</v>
      </c>
      <c r="K9" s="950">
        <v>2282617</v>
      </c>
    </row>
    <row r="10" spans="1:11">
      <c r="A10" s="327" t="s">
        <v>228</v>
      </c>
      <c r="B10" s="328" t="s">
        <v>229</v>
      </c>
      <c r="C10" s="645">
        <v>37727</v>
      </c>
      <c r="D10" s="645">
        <v>44038</v>
      </c>
      <c r="E10" s="645">
        <v>41763</v>
      </c>
      <c r="F10" s="645">
        <v>15734</v>
      </c>
      <c r="G10" s="645">
        <v>127</v>
      </c>
      <c r="H10" s="645">
        <v>13709</v>
      </c>
      <c r="I10" s="645">
        <v>535</v>
      </c>
      <c r="J10" s="645">
        <v>153634</v>
      </c>
      <c r="K10" s="950">
        <v>1965207</v>
      </c>
    </row>
    <row r="11" spans="1:11">
      <c r="A11" s="327" t="s">
        <v>230</v>
      </c>
      <c r="B11" s="328" t="s">
        <v>231</v>
      </c>
      <c r="C11" s="645">
        <v>70272</v>
      </c>
      <c r="D11" s="645">
        <v>78871</v>
      </c>
      <c r="E11" s="645">
        <v>59769</v>
      </c>
      <c r="F11" s="645">
        <v>31727</v>
      </c>
      <c r="G11" s="645">
        <v>990</v>
      </c>
      <c r="H11" s="645">
        <v>20852</v>
      </c>
      <c r="I11" s="645">
        <v>129</v>
      </c>
      <c r="J11" s="645">
        <v>262610</v>
      </c>
      <c r="K11" s="950">
        <v>2369399.9999999995</v>
      </c>
    </row>
    <row r="12" spans="1:11">
      <c r="A12" s="327" t="s">
        <v>232</v>
      </c>
      <c r="B12" s="328" t="s">
        <v>233</v>
      </c>
      <c r="C12" s="645">
        <v>22323</v>
      </c>
      <c r="D12" s="645">
        <v>61234</v>
      </c>
      <c r="E12" s="645">
        <v>40651</v>
      </c>
      <c r="F12" s="645">
        <v>9093</v>
      </c>
      <c r="G12" s="645">
        <v>207</v>
      </c>
      <c r="H12" s="645">
        <v>8112</v>
      </c>
      <c r="I12" s="645">
        <v>0</v>
      </c>
      <c r="J12" s="645">
        <v>141621</v>
      </c>
      <c r="K12" s="950">
        <v>2534568</v>
      </c>
    </row>
    <row r="13" spans="1:11">
      <c r="A13" s="327" t="s">
        <v>234</v>
      </c>
      <c r="B13" s="328" t="s">
        <v>235</v>
      </c>
      <c r="C13" s="645">
        <v>15781</v>
      </c>
      <c r="D13" s="645">
        <v>73284</v>
      </c>
      <c r="E13" s="645">
        <v>40588</v>
      </c>
      <c r="F13" s="645">
        <v>11317</v>
      </c>
      <c r="G13" s="645">
        <v>770</v>
      </c>
      <c r="H13" s="645">
        <v>6102</v>
      </c>
      <c r="I13" s="645">
        <v>2413</v>
      </c>
      <c r="J13" s="645">
        <v>150255</v>
      </c>
      <c r="K13" s="950">
        <v>3523259</v>
      </c>
    </row>
    <row r="14" spans="1:11">
      <c r="A14" s="327" t="s">
        <v>236</v>
      </c>
      <c r="B14" s="328" t="s">
        <v>237</v>
      </c>
      <c r="C14" s="645">
        <v>22446</v>
      </c>
      <c r="D14" s="645">
        <v>106673</v>
      </c>
      <c r="E14" s="645">
        <v>48589</v>
      </c>
      <c r="F14" s="645">
        <v>8890</v>
      </c>
      <c r="G14" s="645">
        <v>172</v>
      </c>
      <c r="H14" s="645">
        <v>5040</v>
      </c>
      <c r="I14" s="645">
        <v>545</v>
      </c>
      <c r="J14" s="645">
        <v>192355</v>
      </c>
      <c r="K14" s="950">
        <v>3711656.0000000005</v>
      </c>
    </row>
    <row r="15" spans="1:11">
      <c r="A15" s="327" t="s">
        <v>238</v>
      </c>
      <c r="B15" s="328" t="s">
        <v>239</v>
      </c>
      <c r="C15" s="645">
        <v>22899</v>
      </c>
      <c r="D15" s="645">
        <v>56256</v>
      </c>
      <c r="E15" s="645">
        <v>36703</v>
      </c>
      <c r="F15" s="645">
        <v>10557</v>
      </c>
      <c r="G15" s="645">
        <v>225</v>
      </c>
      <c r="H15" s="645">
        <v>7638</v>
      </c>
      <c r="I15" s="645">
        <v>0</v>
      </c>
      <c r="J15" s="645">
        <v>134278</v>
      </c>
      <c r="K15" s="950">
        <v>2355960</v>
      </c>
    </row>
    <row r="16" spans="1:11" ht="25.95" customHeight="1">
      <c r="A16" s="29" t="s">
        <v>240</v>
      </c>
      <c r="B16" s="319" t="s">
        <v>241</v>
      </c>
      <c r="C16" s="644">
        <v>40071</v>
      </c>
      <c r="D16" s="644">
        <v>22831</v>
      </c>
      <c r="E16" s="644">
        <v>22821</v>
      </c>
      <c r="F16" s="644">
        <v>20926</v>
      </c>
      <c r="G16" s="644">
        <v>89</v>
      </c>
      <c r="H16" s="644">
        <v>13612</v>
      </c>
      <c r="I16" s="644">
        <v>0</v>
      </c>
      <c r="J16" s="644">
        <v>120354</v>
      </c>
      <c r="K16" s="691">
        <v>1332359</v>
      </c>
    </row>
    <row r="17" spans="1:11" ht="25.95" customHeight="1">
      <c r="A17" s="687" t="s">
        <v>242</v>
      </c>
      <c r="B17" s="688" t="s">
        <v>70</v>
      </c>
      <c r="C17" s="951">
        <v>44223</v>
      </c>
      <c r="D17" s="951">
        <v>90824</v>
      </c>
      <c r="E17" s="951">
        <v>59403</v>
      </c>
      <c r="F17" s="951">
        <v>20898</v>
      </c>
      <c r="G17" s="951">
        <v>7364</v>
      </c>
      <c r="H17" s="951">
        <v>50434</v>
      </c>
      <c r="I17" s="951">
        <v>823</v>
      </c>
      <c r="J17" s="951">
        <v>273985</v>
      </c>
      <c r="K17" s="952">
        <v>2433956</v>
      </c>
    </row>
    <row r="18" spans="1:11" ht="21" customHeight="1">
      <c r="A18" s="29" t="s">
        <v>2860</v>
      </c>
      <c r="B18" s="324"/>
      <c r="C18" s="645"/>
      <c r="D18" s="645"/>
      <c r="E18" s="645"/>
      <c r="F18" s="645"/>
      <c r="G18" s="645"/>
      <c r="H18" s="645"/>
      <c r="I18" s="645"/>
      <c r="J18" s="645"/>
      <c r="K18" s="645"/>
    </row>
    <row r="19" spans="1:11" ht="25.95" customHeight="1">
      <c r="A19" s="29" t="s">
        <v>219</v>
      </c>
      <c r="B19" s="319" t="s">
        <v>1024</v>
      </c>
      <c r="C19" s="691">
        <v>100</v>
      </c>
      <c r="D19" s="691">
        <v>100</v>
      </c>
      <c r="E19" s="691">
        <v>100</v>
      </c>
      <c r="F19" s="691">
        <v>100</v>
      </c>
      <c r="G19" s="691">
        <v>100</v>
      </c>
      <c r="H19" s="691">
        <v>100</v>
      </c>
      <c r="I19" s="691">
        <v>100</v>
      </c>
      <c r="J19" s="691">
        <v>100</v>
      </c>
      <c r="K19" s="691"/>
    </row>
    <row r="20" spans="1:11" ht="25.95" customHeight="1">
      <c r="A20" s="29" t="s">
        <v>220</v>
      </c>
      <c r="B20" s="319" t="s">
        <v>221</v>
      </c>
      <c r="C20" s="338">
        <v>83.2</v>
      </c>
      <c r="D20" s="338">
        <v>85.6</v>
      </c>
      <c r="E20" s="338">
        <v>84.7</v>
      </c>
      <c r="F20" s="338">
        <v>82.3</v>
      </c>
      <c r="G20" s="338">
        <v>47.5</v>
      </c>
      <c r="H20" s="338">
        <v>59</v>
      </c>
      <c r="I20" s="338">
        <v>85.3</v>
      </c>
      <c r="J20" s="338">
        <v>82.4</v>
      </c>
      <c r="K20" s="338"/>
    </row>
    <row r="21" spans="1:11">
      <c r="A21" s="683" t="s">
        <v>222</v>
      </c>
      <c r="B21" s="324" t="s">
        <v>223</v>
      </c>
      <c r="C21" s="340">
        <v>7.6</v>
      </c>
      <c r="D21" s="340">
        <v>4.7</v>
      </c>
      <c r="E21" s="340">
        <v>6.3</v>
      </c>
      <c r="F21" s="340">
        <v>7.7</v>
      </c>
      <c r="G21" s="340">
        <v>0.2</v>
      </c>
      <c r="H21" s="340">
        <v>4.5999999999999996</v>
      </c>
      <c r="I21" s="340">
        <v>6.8</v>
      </c>
      <c r="J21" s="340">
        <v>6</v>
      </c>
      <c r="K21" s="340"/>
    </row>
    <row r="22" spans="1:11">
      <c r="A22" s="327" t="s">
        <v>224</v>
      </c>
      <c r="B22" s="328" t="s">
        <v>225</v>
      </c>
      <c r="C22" s="340">
        <v>22.3</v>
      </c>
      <c r="D22" s="340">
        <v>18.600000000000001</v>
      </c>
      <c r="E22" s="340">
        <v>16.399999999999999</v>
      </c>
      <c r="F22" s="340">
        <v>23.6</v>
      </c>
      <c r="G22" s="340">
        <v>3.4</v>
      </c>
      <c r="H22" s="340">
        <v>6.9</v>
      </c>
      <c r="I22" s="340">
        <v>7.8</v>
      </c>
      <c r="J22" s="340">
        <v>18.5</v>
      </c>
      <c r="K22" s="340"/>
    </row>
    <row r="23" spans="1:11">
      <c r="A23" s="327" t="s">
        <v>226</v>
      </c>
      <c r="B23" s="328" t="s">
        <v>227</v>
      </c>
      <c r="C23" s="340">
        <v>15.2</v>
      </c>
      <c r="D23" s="340">
        <v>9.3000000000000007</v>
      </c>
      <c r="E23" s="340">
        <v>12</v>
      </c>
      <c r="F23" s="340">
        <v>14</v>
      </c>
      <c r="G23" s="340">
        <v>26.4</v>
      </c>
      <c r="H23" s="340">
        <v>8.1</v>
      </c>
      <c r="I23" s="340">
        <v>5.9</v>
      </c>
      <c r="J23" s="340">
        <v>11.8</v>
      </c>
      <c r="K23" s="340"/>
    </row>
    <row r="24" spans="1:11">
      <c r="A24" s="327" t="s">
        <v>228</v>
      </c>
      <c r="B24" s="328" t="s">
        <v>229</v>
      </c>
      <c r="C24" s="340">
        <v>7.5</v>
      </c>
      <c r="D24" s="340">
        <v>5.6</v>
      </c>
      <c r="E24" s="340">
        <v>7.8</v>
      </c>
      <c r="F24" s="340">
        <v>6.7</v>
      </c>
      <c r="G24" s="340">
        <v>0.9</v>
      </c>
      <c r="H24" s="340">
        <v>8.8000000000000007</v>
      </c>
      <c r="I24" s="340">
        <v>9.6</v>
      </c>
      <c r="J24" s="340">
        <v>6.9</v>
      </c>
      <c r="K24" s="340"/>
    </row>
    <row r="25" spans="1:11">
      <c r="A25" s="327" t="s">
        <v>230</v>
      </c>
      <c r="B25" s="328" t="s">
        <v>231</v>
      </c>
      <c r="C25" s="340">
        <v>14</v>
      </c>
      <c r="D25" s="340">
        <v>10</v>
      </c>
      <c r="E25" s="340">
        <v>11.1</v>
      </c>
      <c r="F25" s="340">
        <v>13.4</v>
      </c>
      <c r="G25" s="340">
        <v>7</v>
      </c>
      <c r="H25" s="340">
        <v>13.4</v>
      </c>
      <c r="I25" s="340">
        <v>2.2999999999999998</v>
      </c>
      <c r="J25" s="340">
        <v>11.7</v>
      </c>
      <c r="K25" s="340"/>
    </row>
    <row r="26" spans="1:11">
      <c r="A26" s="327" t="s">
        <v>232</v>
      </c>
      <c r="B26" s="328" t="s">
        <v>233</v>
      </c>
      <c r="C26" s="340">
        <v>4.4000000000000004</v>
      </c>
      <c r="D26" s="340">
        <v>7.7</v>
      </c>
      <c r="E26" s="340">
        <v>7.6</v>
      </c>
      <c r="F26" s="340">
        <v>3.8</v>
      </c>
      <c r="G26" s="340">
        <v>1.5</v>
      </c>
      <c r="H26" s="340">
        <v>5.2</v>
      </c>
      <c r="I26" s="340">
        <v>0</v>
      </c>
      <c r="J26" s="340">
        <v>6.3</v>
      </c>
      <c r="K26" s="340"/>
    </row>
    <row r="27" spans="1:11">
      <c r="A27" s="327" t="s">
        <v>234</v>
      </c>
      <c r="B27" s="328" t="s">
        <v>235</v>
      </c>
      <c r="C27" s="340">
        <v>3.1</v>
      </c>
      <c r="D27" s="340">
        <v>9.3000000000000007</v>
      </c>
      <c r="E27" s="340">
        <v>7.6</v>
      </c>
      <c r="F27" s="340">
        <v>4.8</v>
      </c>
      <c r="G27" s="340">
        <v>5.4</v>
      </c>
      <c r="H27" s="340">
        <v>3.9</v>
      </c>
      <c r="I27" s="340">
        <v>43.1</v>
      </c>
      <c r="J27" s="340">
        <v>6.7</v>
      </c>
      <c r="K27" s="340"/>
    </row>
    <row r="28" spans="1:11">
      <c r="A28" s="327" t="s">
        <v>236</v>
      </c>
      <c r="B28" s="328" t="s">
        <v>237</v>
      </c>
      <c r="C28" s="340">
        <v>4.5</v>
      </c>
      <c r="D28" s="340">
        <v>13.5</v>
      </c>
      <c r="E28" s="340">
        <v>9.1</v>
      </c>
      <c r="F28" s="340">
        <v>3.8</v>
      </c>
      <c r="G28" s="340">
        <v>1.2</v>
      </c>
      <c r="H28" s="340">
        <v>3.2</v>
      </c>
      <c r="I28" s="340">
        <v>9.6999999999999993</v>
      </c>
      <c r="J28" s="340">
        <v>8.6</v>
      </c>
      <c r="K28" s="340"/>
    </row>
    <row r="29" spans="1:11">
      <c r="A29" s="327" t="s">
        <v>238</v>
      </c>
      <c r="B29" s="328" t="s">
        <v>239</v>
      </c>
      <c r="C29" s="340">
        <v>4.5999999999999996</v>
      </c>
      <c r="D29" s="340">
        <v>7.1</v>
      </c>
      <c r="E29" s="340">
        <v>6.8</v>
      </c>
      <c r="F29" s="340">
        <v>4.5</v>
      </c>
      <c r="G29" s="340">
        <v>1.6</v>
      </c>
      <c r="H29" s="340">
        <v>4.9000000000000004</v>
      </c>
      <c r="I29" s="340">
        <v>0</v>
      </c>
      <c r="J29" s="340">
        <v>6</v>
      </c>
      <c r="K29" s="340"/>
    </row>
    <row r="30" spans="1:11" ht="25.95" customHeight="1">
      <c r="A30" s="29" t="s">
        <v>240</v>
      </c>
      <c r="B30" s="319" t="s">
        <v>241</v>
      </c>
      <c r="C30" s="338">
        <v>8</v>
      </c>
      <c r="D30" s="338">
        <v>2.9</v>
      </c>
      <c r="E30" s="338">
        <v>4.3</v>
      </c>
      <c r="F30" s="338">
        <v>8.9</v>
      </c>
      <c r="G30" s="338">
        <v>0.6</v>
      </c>
      <c r="H30" s="338">
        <v>8.6999999999999993</v>
      </c>
      <c r="I30" s="338">
        <v>0</v>
      </c>
      <c r="J30" s="338">
        <v>5.4</v>
      </c>
      <c r="K30" s="338"/>
    </row>
    <row r="31" spans="1:11" ht="25.95" customHeight="1">
      <c r="A31" s="687" t="s">
        <v>242</v>
      </c>
      <c r="B31" s="688" t="s">
        <v>70</v>
      </c>
      <c r="C31" s="692">
        <v>8.8000000000000007</v>
      </c>
      <c r="D31" s="692">
        <v>11.5</v>
      </c>
      <c r="E31" s="692">
        <v>11.1</v>
      </c>
      <c r="F31" s="692">
        <v>8.8000000000000007</v>
      </c>
      <c r="G31" s="692">
        <v>51.8</v>
      </c>
      <c r="H31" s="692">
        <v>32.299999999999997</v>
      </c>
      <c r="I31" s="692">
        <v>14.7</v>
      </c>
      <c r="J31" s="692">
        <v>12.2</v>
      </c>
      <c r="K31" s="692"/>
    </row>
    <row r="32" spans="1:11" ht="25.95" customHeight="1">
      <c r="A32" s="29" t="s">
        <v>2861</v>
      </c>
      <c r="B32" s="324"/>
      <c r="C32" s="953"/>
      <c r="D32" s="645"/>
      <c r="E32" s="645"/>
      <c r="F32" s="645"/>
      <c r="G32" s="645"/>
      <c r="H32" s="645"/>
      <c r="I32" s="645"/>
      <c r="J32" s="645"/>
      <c r="K32" s="555"/>
    </row>
    <row r="33" spans="1:11" ht="25.95" customHeight="1">
      <c r="A33" s="29" t="s">
        <v>219</v>
      </c>
      <c r="B33" s="319" t="s">
        <v>1024</v>
      </c>
      <c r="C33" s="387">
        <v>18.8</v>
      </c>
      <c r="D33" s="387">
        <v>29.6</v>
      </c>
      <c r="E33" s="387">
        <v>20</v>
      </c>
      <c r="F33" s="387">
        <v>8.8000000000000007</v>
      </c>
      <c r="G33" s="387">
        <v>0.5</v>
      </c>
      <c r="H33" s="387">
        <v>5.8</v>
      </c>
      <c r="I33" s="387">
        <v>0.2</v>
      </c>
      <c r="J33" s="387">
        <v>83.8</v>
      </c>
      <c r="K33" s="25"/>
    </row>
    <row r="34" spans="1:11" ht="25.95" customHeight="1">
      <c r="A34" s="29" t="s">
        <v>220</v>
      </c>
      <c r="B34" s="319" t="s">
        <v>221</v>
      </c>
      <c r="C34" s="387">
        <v>18.2</v>
      </c>
      <c r="D34" s="387">
        <v>29.5</v>
      </c>
      <c r="E34" s="387">
        <v>19.8</v>
      </c>
      <c r="F34" s="387">
        <v>8.5</v>
      </c>
      <c r="G34" s="387">
        <v>0.3</v>
      </c>
      <c r="H34" s="387">
        <v>4</v>
      </c>
      <c r="I34" s="387">
        <v>0.2</v>
      </c>
      <c r="J34" s="387">
        <v>80.400000000000006</v>
      </c>
      <c r="K34" s="25"/>
    </row>
    <row r="35" spans="1:11">
      <c r="A35" s="683" t="s">
        <v>222</v>
      </c>
      <c r="B35" s="324" t="s">
        <v>223</v>
      </c>
      <c r="C35" s="388">
        <v>33.299999999999997</v>
      </c>
      <c r="D35" s="388">
        <v>32</v>
      </c>
      <c r="E35" s="388">
        <v>29.1</v>
      </c>
      <c r="F35" s="388">
        <v>15.8</v>
      </c>
      <c r="G35" s="388">
        <v>0</v>
      </c>
      <c r="H35" s="388">
        <v>6.2</v>
      </c>
      <c r="I35" s="388">
        <v>0.3</v>
      </c>
      <c r="J35" s="388">
        <v>116.8</v>
      </c>
      <c r="K35" s="25"/>
    </row>
    <row r="36" spans="1:11">
      <c r="A36" s="327" t="s">
        <v>224</v>
      </c>
      <c r="B36" s="328" t="s">
        <v>225</v>
      </c>
      <c r="C36" s="388">
        <v>36.299999999999997</v>
      </c>
      <c r="D36" s="388">
        <v>47.6</v>
      </c>
      <c r="E36" s="388">
        <v>28.5</v>
      </c>
      <c r="F36" s="388">
        <v>18.100000000000001</v>
      </c>
      <c r="G36" s="388">
        <v>0.2</v>
      </c>
      <c r="H36" s="388">
        <v>3.5</v>
      </c>
      <c r="I36" s="388">
        <v>0.1</v>
      </c>
      <c r="J36" s="388">
        <v>134.30000000000001</v>
      </c>
      <c r="K36" s="25"/>
    </row>
    <row r="37" spans="1:11">
      <c r="A37" s="327" t="s">
        <v>226</v>
      </c>
      <c r="B37" s="328" t="s">
        <v>227</v>
      </c>
      <c r="C37" s="388">
        <v>33.4</v>
      </c>
      <c r="D37" s="388">
        <v>32.1</v>
      </c>
      <c r="E37" s="388">
        <v>28.2</v>
      </c>
      <c r="F37" s="388">
        <v>14.5</v>
      </c>
      <c r="G37" s="388">
        <v>1.6</v>
      </c>
      <c r="H37" s="388">
        <v>5.5</v>
      </c>
      <c r="I37" s="388">
        <v>0.1</v>
      </c>
      <c r="J37" s="388">
        <v>115.6</v>
      </c>
      <c r="K37" s="25"/>
    </row>
    <row r="38" spans="1:11">
      <c r="A38" s="327" t="s">
        <v>228</v>
      </c>
      <c r="B38" s="328" t="s">
        <v>229</v>
      </c>
      <c r="C38" s="388">
        <v>19.2</v>
      </c>
      <c r="D38" s="388">
        <v>22.4</v>
      </c>
      <c r="E38" s="388">
        <v>21.3</v>
      </c>
      <c r="F38" s="388">
        <v>8</v>
      </c>
      <c r="G38" s="388">
        <v>0.1</v>
      </c>
      <c r="H38" s="388">
        <v>7</v>
      </c>
      <c r="I38" s="388">
        <v>0.3</v>
      </c>
      <c r="J38" s="388">
        <v>78.2</v>
      </c>
      <c r="K38" s="25"/>
    </row>
    <row r="39" spans="1:11">
      <c r="A39" s="327" t="s">
        <v>230</v>
      </c>
      <c r="B39" s="328" t="s">
        <v>231</v>
      </c>
      <c r="C39" s="388">
        <v>29.7</v>
      </c>
      <c r="D39" s="388">
        <v>33.299999999999997</v>
      </c>
      <c r="E39" s="388">
        <v>25.2</v>
      </c>
      <c r="F39" s="388">
        <v>13.4</v>
      </c>
      <c r="G39" s="388">
        <v>0.4</v>
      </c>
      <c r="H39" s="388">
        <v>8.8000000000000007</v>
      </c>
      <c r="I39" s="388">
        <v>0.1</v>
      </c>
      <c r="J39" s="388">
        <v>110.8</v>
      </c>
      <c r="K39" s="25"/>
    </row>
    <row r="40" spans="1:11">
      <c r="A40" s="327" t="s">
        <v>232</v>
      </c>
      <c r="B40" s="328" t="s">
        <v>233</v>
      </c>
      <c r="C40" s="388">
        <v>8.8000000000000007</v>
      </c>
      <c r="D40" s="388">
        <v>24.2</v>
      </c>
      <c r="E40" s="388">
        <v>16</v>
      </c>
      <c r="F40" s="388">
        <v>3.6</v>
      </c>
      <c r="G40" s="388">
        <v>0.1</v>
      </c>
      <c r="H40" s="388">
        <v>3.2</v>
      </c>
      <c r="I40" s="388">
        <v>0</v>
      </c>
      <c r="J40" s="388">
        <v>55.9</v>
      </c>
      <c r="K40" s="25"/>
    </row>
    <row r="41" spans="1:11">
      <c r="A41" s="327" t="s">
        <v>234</v>
      </c>
      <c r="B41" s="328" t="s">
        <v>235</v>
      </c>
      <c r="C41" s="388">
        <v>4.5</v>
      </c>
      <c r="D41" s="388">
        <v>20.8</v>
      </c>
      <c r="E41" s="388">
        <v>11.5</v>
      </c>
      <c r="F41" s="388">
        <v>3.2</v>
      </c>
      <c r="G41" s="388">
        <v>0.2</v>
      </c>
      <c r="H41" s="388">
        <v>1.7</v>
      </c>
      <c r="I41" s="388">
        <v>0.7</v>
      </c>
      <c r="J41" s="388">
        <v>42.6</v>
      </c>
      <c r="K41" s="25"/>
    </row>
    <row r="42" spans="1:11">
      <c r="A42" s="327" t="s">
        <v>236</v>
      </c>
      <c r="B42" s="328" t="s">
        <v>237</v>
      </c>
      <c r="C42" s="388">
        <v>6</v>
      </c>
      <c r="D42" s="388">
        <v>28.7</v>
      </c>
      <c r="E42" s="388">
        <v>13.1</v>
      </c>
      <c r="F42" s="388">
        <v>2.4</v>
      </c>
      <c r="G42" s="388">
        <v>0</v>
      </c>
      <c r="H42" s="388">
        <v>1.4</v>
      </c>
      <c r="I42" s="388">
        <v>0.1</v>
      </c>
      <c r="J42" s="388">
        <v>51.8</v>
      </c>
      <c r="K42" s="25"/>
    </row>
    <row r="43" spans="1:11">
      <c r="A43" s="327" t="s">
        <v>238</v>
      </c>
      <c r="B43" s="328" t="s">
        <v>239</v>
      </c>
      <c r="C43" s="388">
        <v>9.6999999999999993</v>
      </c>
      <c r="D43" s="388">
        <v>23.9</v>
      </c>
      <c r="E43" s="388">
        <v>15.6</v>
      </c>
      <c r="F43" s="388">
        <v>4.5</v>
      </c>
      <c r="G43" s="388">
        <v>0.1</v>
      </c>
      <c r="H43" s="388">
        <v>3.2</v>
      </c>
      <c r="I43" s="388">
        <v>0</v>
      </c>
      <c r="J43" s="388">
        <v>57</v>
      </c>
      <c r="K43" s="25"/>
    </row>
    <row r="44" spans="1:11" ht="25.95" customHeight="1">
      <c r="A44" s="29" t="s">
        <v>240</v>
      </c>
      <c r="B44" s="319" t="s">
        <v>241</v>
      </c>
      <c r="C44" s="387">
        <v>30.1</v>
      </c>
      <c r="D44" s="387">
        <v>17.100000000000001</v>
      </c>
      <c r="E44" s="387">
        <v>17.100000000000001</v>
      </c>
      <c r="F44" s="387">
        <v>15.7</v>
      </c>
      <c r="G44" s="387">
        <v>0.1</v>
      </c>
      <c r="H44" s="387">
        <v>10.199999999999999</v>
      </c>
      <c r="I44" s="387">
        <v>0</v>
      </c>
      <c r="J44" s="387">
        <v>90.3</v>
      </c>
      <c r="K44" s="25"/>
    </row>
    <row r="45" spans="1:11" ht="25.95" customHeight="1" thickBot="1">
      <c r="A45" s="689" t="s">
        <v>242</v>
      </c>
      <c r="B45" s="690" t="s">
        <v>70</v>
      </c>
      <c r="C45" s="954">
        <v>18.2</v>
      </c>
      <c r="D45" s="954">
        <v>37.299999999999997</v>
      </c>
      <c r="E45" s="954">
        <v>24.4</v>
      </c>
      <c r="F45" s="954">
        <v>8.6</v>
      </c>
      <c r="G45" s="954">
        <v>3</v>
      </c>
      <c r="H45" s="954">
        <v>20.7</v>
      </c>
      <c r="I45" s="954">
        <v>0.3</v>
      </c>
      <c r="J45" s="954">
        <v>112.6</v>
      </c>
      <c r="K45" s="694"/>
    </row>
    <row r="46" spans="1:11" ht="25.95" customHeight="1" thickTop="1">
      <c r="A46" s="1005" t="s">
        <v>3167</v>
      </c>
      <c r="B46" s="319"/>
      <c r="C46" s="387"/>
      <c r="D46" s="387"/>
      <c r="E46" s="387"/>
      <c r="F46" s="387"/>
      <c r="G46" s="387"/>
      <c r="H46" s="387"/>
      <c r="I46" s="387"/>
      <c r="J46" s="387"/>
      <c r="K46" s="25"/>
    </row>
    <row r="47" spans="1:11" ht="43.2" customHeight="1">
      <c r="A47" s="1151" t="s">
        <v>3201</v>
      </c>
      <c r="B47" s="1152"/>
      <c r="C47" s="1152"/>
      <c r="D47" s="1152"/>
      <c r="E47" s="1152"/>
      <c r="F47" s="1152"/>
      <c r="G47" s="1152"/>
      <c r="H47" s="1152"/>
      <c r="I47" s="1152"/>
      <c r="J47" s="1152"/>
      <c r="K47" s="1152"/>
    </row>
    <row r="48" spans="1:11">
      <c r="A48" s="674"/>
      <c r="B48" s="673"/>
      <c r="C48" s="673"/>
      <c r="D48" s="673"/>
      <c r="E48" s="673"/>
      <c r="F48" s="673"/>
      <c r="G48" s="673"/>
      <c r="H48" s="673"/>
      <c r="I48" s="673"/>
      <c r="J48" s="673"/>
      <c r="K48" s="673"/>
    </row>
    <row r="49" spans="1:2">
      <c r="A49" s="653" t="s">
        <v>1</v>
      </c>
      <c r="B49" s="654" t="str">
        <f>Contents!C19</f>
        <v>27 Mar 2018</v>
      </c>
    </row>
    <row r="50" spans="1:2">
      <c r="A50" s="653" t="s">
        <v>2800</v>
      </c>
      <c r="B50" s="654" t="str">
        <f>Contents!D19</f>
        <v>Spring 2019</v>
      </c>
    </row>
  </sheetData>
  <mergeCells count="1">
    <mergeCell ref="A47:K47"/>
  </mergeCells>
  <pageMargins left="0.74803149606299213" right="0.74803149606299213" top="0.98425196850393704" bottom="0.98425196850393704" header="0.51181102362204722" footer="0.51181102362204722"/>
  <pageSetup paperSize="9" scale="51"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L58"/>
  <sheetViews>
    <sheetView zoomScaleNormal="100" workbookViewId="0">
      <pane ySplit="5" topLeftCell="A6" activePane="bottomLeft" state="frozen"/>
      <selection activeCell="A2" sqref="A2"/>
      <selection pane="bottomLeft" activeCell="A2" sqref="A2"/>
    </sheetView>
  </sheetViews>
  <sheetFormatPr defaultRowHeight="13.2"/>
  <cols>
    <col min="1" max="1" width="55.6640625" style="24" customWidth="1"/>
    <col min="2" max="3" width="14.5546875" style="24" customWidth="1"/>
    <col min="4" max="4" width="1.6640625" style="24" customWidth="1"/>
    <col min="5" max="5" width="12.6640625" style="24" customWidth="1"/>
    <col min="6" max="6" width="15.5546875" style="24" customWidth="1"/>
    <col min="7" max="7" width="15.88671875" style="24" customWidth="1"/>
    <col min="8" max="8" width="21" style="24" customWidth="1"/>
    <col min="9" max="9" width="17" style="24" customWidth="1"/>
    <col min="10" max="229" width="9.109375" style="24"/>
    <col min="230" max="230" width="0" style="24" hidden="1" customWidth="1"/>
    <col min="231" max="231" width="12.6640625" style="24" customWidth="1"/>
    <col min="232" max="233" width="3.6640625" style="24" customWidth="1"/>
    <col min="234" max="234" width="43.109375" style="24" customWidth="1"/>
    <col min="235" max="235" width="2.44140625" style="24" customWidth="1"/>
    <col min="236" max="236" width="30.6640625" style="24" bestFit="1" customWidth="1"/>
    <col min="237" max="485" width="9.109375" style="24"/>
    <col min="486" max="486" width="0" style="24" hidden="1" customWidth="1"/>
    <col min="487" max="487" width="12.6640625" style="24" customWidth="1"/>
    <col min="488" max="489" width="3.6640625" style="24" customWidth="1"/>
    <col min="490" max="490" width="43.109375" style="24" customWidth="1"/>
    <col min="491" max="491" width="2.44140625" style="24" customWidth="1"/>
    <col min="492" max="492" width="30.6640625" style="24" bestFit="1" customWidth="1"/>
    <col min="493" max="741" width="9.109375" style="24"/>
    <col min="742" max="742" width="0" style="24" hidden="1" customWidth="1"/>
    <col min="743" max="743" width="12.6640625" style="24" customWidth="1"/>
    <col min="744" max="745" width="3.6640625" style="24" customWidth="1"/>
    <col min="746" max="746" width="43.109375" style="24" customWidth="1"/>
    <col min="747" max="747" width="2.44140625" style="24" customWidth="1"/>
    <col min="748" max="748" width="30.6640625" style="24" bestFit="1" customWidth="1"/>
    <col min="749" max="997" width="9.109375" style="24"/>
    <col min="998" max="998" width="0" style="24" hidden="1" customWidth="1"/>
    <col min="999" max="999" width="12.6640625" style="24" customWidth="1"/>
    <col min="1000" max="1001" width="3.6640625" style="24" customWidth="1"/>
    <col min="1002" max="1002" width="43.109375" style="24" customWidth="1"/>
    <col min="1003" max="1003" width="2.44140625" style="24" customWidth="1"/>
    <col min="1004" max="1004" width="30.6640625" style="24" bestFit="1" customWidth="1"/>
    <col min="1005" max="1253" width="9.109375" style="24"/>
    <col min="1254" max="1254" width="0" style="24" hidden="1" customWidth="1"/>
    <col min="1255" max="1255" width="12.6640625" style="24" customWidth="1"/>
    <col min="1256" max="1257" width="3.6640625" style="24" customWidth="1"/>
    <col min="1258" max="1258" width="43.109375" style="24" customWidth="1"/>
    <col min="1259" max="1259" width="2.44140625" style="24" customWidth="1"/>
    <col min="1260" max="1260" width="30.6640625" style="24" bestFit="1" customWidth="1"/>
    <col min="1261" max="1509" width="9.109375" style="24"/>
    <col min="1510" max="1510" width="0" style="24" hidden="1" customWidth="1"/>
    <col min="1511" max="1511" width="12.6640625" style="24" customWidth="1"/>
    <col min="1512" max="1513" width="3.6640625" style="24" customWidth="1"/>
    <col min="1514" max="1514" width="43.109375" style="24" customWidth="1"/>
    <col min="1515" max="1515" width="2.44140625" style="24" customWidth="1"/>
    <col min="1516" max="1516" width="30.6640625" style="24" bestFit="1" customWidth="1"/>
    <col min="1517" max="1765" width="9.109375" style="24"/>
    <col min="1766" max="1766" width="0" style="24" hidden="1" customWidth="1"/>
    <col min="1767" max="1767" width="12.6640625" style="24" customWidth="1"/>
    <col min="1768" max="1769" width="3.6640625" style="24" customWidth="1"/>
    <col min="1770" max="1770" width="43.109375" style="24" customWidth="1"/>
    <col min="1771" max="1771" width="2.44140625" style="24" customWidth="1"/>
    <col min="1772" max="1772" width="30.6640625" style="24" bestFit="1" customWidth="1"/>
    <col min="1773" max="2021" width="9.109375" style="24"/>
    <col min="2022" max="2022" width="0" style="24" hidden="1" customWidth="1"/>
    <col min="2023" max="2023" width="12.6640625" style="24" customWidth="1"/>
    <col min="2024" max="2025" width="3.6640625" style="24" customWidth="1"/>
    <col min="2026" max="2026" width="43.109375" style="24" customWidth="1"/>
    <col min="2027" max="2027" width="2.44140625" style="24" customWidth="1"/>
    <col min="2028" max="2028" width="30.6640625" style="24" bestFit="1" customWidth="1"/>
    <col min="2029" max="2277" width="9.109375" style="24"/>
    <col min="2278" max="2278" width="0" style="24" hidden="1" customWidth="1"/>
    <col min="2279" max="2279" width="12.6640625" style="24" customWidth="1"/>
    <col min="2280" max="2281" width="3.6640625" style="24" customWidth="1"/>
    <col min="2282" max="2282" width="43.109375" style="24" customWidth="1"/>
    <col min="2283" max="2283" width="2.44140625" style="24" customWidth="1"/>
    <col min="2284" max="2284" width="30.6640625" style="24" bestFit="1" customWidth="1"/>
    <col min="2285" max="2533" width="9.109375" style="24"/>
    <col min="2534" max="2534" width="0" style="24" hidden="1" customWidth="1"/>
    <col min="2535" max="2535" width="12.6640625" style="24" customWidth="1"/>
    <col min="2536" max="2537" width="3.6640625" style="24" customWidth="1"/>
    <col min="2538" max="2538" width="43.109375" style="24" customWidth="1"/>
    <col min="2539" max="2539" width="2.44140625" style="24" customWidth="1"/>
    <col min="2540" max="2540" width="30.6640625" style="24" bestFit="1" customWidth="1"/>
    <col min="2541" max="2789" width="9.109375" style="24"/>
    <col min="2790" max="2790" width="0" style="24" hidden="1" customWidth="1"/>
    <col min="2791" max="2791" width="12.6640625" style="24" customWidth="1"/>
    <col min="2792" max="2793" width="3.6640625" style="24" customWidth="1"/>
    <col min="2794" max="2794" width="43.109375" style="24" customWidth="1"/>
    <col min="2795" max="2795" width="2.44140625" style="24" customWidth="1"/>
    <col min="2796" max="2796" width="30.6640625" style="24" bestFit="1" customWidth="1"/>
    <col min="2797" max="3045" width="9.109375" style="24"/>
    <col min="3046" max="3046" width="0" style="24" hidden="1" customWidth="1"/>
    <col min="3047" max="3047" width="12.6640625" style="24" customWidth="1"/>
    <col min="3048" max="3049" width="3.6640625" style="24" customWidth="1"/>
    <col min="3050" max="3050" width="43.109375" style="24" customWidth="1"/>
    <col min="3051" max="3051" width="2.44140625" style="24" customWidth="1"/>
    <col min="3052" max="3052" width="30.6640625" style="24" bestFit="1" customWidth="1"/>
    <col min="3053" max="3301" width="9.109375" style="24"/>
    <col min="3302" max="3302" width="0" style="24" hidden="1" customWidth="1"/>
    <col min="3303" max="3303" width="12.6640625" style="24" customWidth="1"/>
    <col min="3304" max="3305" width="3.6640625" style="24" customWidth="1"/>
    <col min="3306" max="3306" width="43.109375" style="24" customWidth="1"/>
    <col min="3307" max="3307" width="2.44140625" style="24" customWidth="1"/>
    <col min="3308" max="3308" width="30.6640625" style="24" bestFit="1" customWidth="1"/>
    <col min="3309" max="3557" width="9.109375" style="24"/>
    <col min="3558" max="3558" width="0" style="24" hidden="1" customWidth="1"/>
    <col min="3559" max="3559" width="12.6640625" style="24" customWidth="1"/>
    <col min="3560" max="3561" width="3.6640625" style="24" customWidth="1"/>
    <col min="3562" max="3562" width="43.109375" style="24" customWidth="1"/>
    <col min="3563" max="3563" width="2.44140625" style="24" customWidth="1"/>
    <col min="3564" max="3564" width="30.6640625" style="24" bestFit="1" customWidth="1"/>
    <col min="3565" max="3813" width="9.109375" style="24"/>
    <col min="3814" max="3814" width="0" style="24" hidden="1" customWidth="1"/>
    <col min="3815" max="3815" width="12.6640625" style="24" customWidth="1"/>
    <col min="3816" max="3817" width="3.6640625" style="24" customWidth="1"/>
    <col min="3818" max="3818" width="43.109375" style="24" customWidth="1"/>
    <col min="3819" max="3819" width="2.44140625" style="24" customWidth="1"/>
    <col min="3820" max="3820" width="30.6640625" style="24" bestFit="1" customWidth="1"/>
    <col min="3821" max="4069" width="9.109375" style="24"/>
    <col min="4070" max="4070" width="0" style="24" hidden="1" customWidth="1"/>
    <col min="4071" max="4071" width="12.6640625" style="24" customWidth="1"/>
    <col min="4072" max="4073" width="3.6640625" style="24" customWidth="1"/>
    <col min="4074" max="4074" width="43.109375" style="24" customWidth="1"/>
    <col min="4075" max="4075" width="2.44140625" style="24" customWidth="1"/>
    <col min="4076" max="4076" width="30.6640625" style="24" bestFit="1" customWidth="1"/>
    <col min="4077" max="4325" width="9.109375" style="24"/>
    <col min="4326" max="4326" width="0" style="24" hidden="1" customWidth="1"/>
    <col min="4327" max="4327" width="12.6640625" style="24" customWidth="1"/>
    <col min="4328" max="4329" width="3.6640625" style="24" customWidth="1"/>
    <col min="4330" max="4330" width="43.109375" style="24" customWidth="1"/>
    <col min="4331" max="4331" width="2.44140625" style="24" customWidth="1"/>
    <col min="4332" max="4332" width="30.6640625" style="24" bestFit="1" customWidth="1"/>
    <col min="4333" max="4581" width="9.109375" style="24"/>
    <col min="4582" max="4582" width="0" style="24" hidden="1" customWidth="1"/>
    <col min="4583" max="4583" width="12.6640625" style="24" customWidth="1"/>
    <col min="4584" max="4585" width="3.6640625" style="24" customWidth="1"/>
    <col min="4586" max="4586" width="43.109375" style="24" customWidth="1"/>
    <col min="4587" max="4587" width="2.44140625" style="24" customWidth="1"/>
    <col min="4588" max="4588" width="30.6640625" style="24" bestFit="1" customWidth="1"/>
    <col min="4589" max="4837" width="9.109375" style="24"/>
    <col min="4838" max="4838" width="0" style="24" hidden="1" customWidth="1"/>
    <col min="4839" max="4839" width="12.6640625" style="24" customWidth="1"/>
    <col min="4840" max="4841" width="3.6640625" style="24" customWidth="1"/>
    <col min="4842" max="4842" width="43.109375" style="24" customWidth="1"/>
    <col min="4843" max="4843" width="2.44140625" style="24" customWidth="1"/>
    <col min="4844" max="4844" width="30.6640625" style="24" bestFit="1" customWidth="1"/>
    <col min="4845" max="5093" width="9.109375" style="24"/>
    <col min="5094" max="5094" width="0" style="24" hidden="1" customWidth="1"/>
    <col min="5095" max="5095" width="12.6640625" style="24" customWidth="1"/>
    <col min="5096" max="5097" width="3.6640625" style="24" customWidth="1"/>
    <col min="5098" max="5098" width="43.109375" style="24" customWidth="1"/>
    <col min="5099" max="5099" width="2.44140625" style="24" customWidth="1"/>
    <col min="5100" max="5100" width="30.6640625" style="24" bestFit="1" customWidth="1"/>
    <col min="5101" max="5349" width="9.109375" style="24"/>
    <col min="5350" max="5350" width="0" style="24" hidden="1" customWidth="1"/>
    <col min="5351" max="5351" width="12.6640625" style="24" customWidth="1"/>
    <col min="5352" max="5353" width="3.6640625" style="24" customWidth="1"/>
    <col min="5354" max="5354" width="43.109375" style="24" customWidth="1"/>
    <col min="5355" max="5355" width="2.44140625" style="24" customWidth="1"/>
    <col min="5356" max="5356" width="30.6640625" style="24" bestFit="1" customWidth="1"/>
    <col min="5357" max="5605" width="9.109375" style="24"/>
    <col min="5606" max="5606" width="0" style="24" hidden="1" customWidth="1"/>
    <col min="5607" max="5607" width="12.6640625" style="24" customWidth="1"/>
    <col min="5608" max="5609" width="3.6640625" style="24" customWidth="1"/>
    <col min="5610" max="5610" width="43.109375" style="24" customWidth="1"/>
    <col min="5611" max="5611" width="2.44140625" style="24" customWidth="1"/>
    <col min="5612" max="5612" width="30.6640625" style="24" bestFit="1" customWidth="1"/>
    <col min="5613" max="5861" width="9.109375" style="24"/>
    <col min="5862" max="5862" width="0" style="24" hidden="1" customWidth="1"/>
    <col min="5863" max="5863" width="12.6640625" style="24" customWidth="1"/>
    <col min="5864" max="5865" width="3.6640625" style="24" customWidth="1"/>
    <col min="5866" max="5866" width="43.109375" style="24" customWidth="1"/>
    <col min="5867" max="5867" width="2.44140625" style="24" customWidth="1"/>
    <col min="5868" max="5868" width="30.6640625" style="24" bestFit="1" customWidth="1"/>
    <col min="5869" max="6117" width="9.109375" style="24"/>
    <col min="6118" max="6118" width="0" style="24" hidden="1" customWidth="1"/>
    <col min="6119" max="6119" width="12.6640625" style="24" customWidth="1"/>
    <col min="6120" max="6121" width="3.6640625" style="24" customWidth="1"/>
    <col min="6122" max="6122" width="43.109375" style="24" customWidth="1"/>
    <col min="6123" max="6123" width="2.44140625" style="24" customWidth="1"/>
    <col min="6124" max="6124" width="30.6640625" style="24" bestFit="1" customWidth="1"/>
    <col min="6125" max="6373" width="9.109375" style="24"/>
    <col min="6374" max="6374" width="0" style="24" hidden="1" customWidth="1"/>
    <col min="6375" max="6375" width="12.6640625" style="24" customWidth="1"/>
    <col min="6376" max="6377" width="3.6640625" style="24" customWidth="1"/>
    <col min="6378" max="6378" width="43.109375" style="24" customWidth="1"/>
    <col min="6379" max="6379" width="2.44140625" style="24" customWidth="1"/>
    <col min="6380" max="6380" width="30.6640625" style="24" bestFit="1" customWidth="1"/>
    <col min="6381" max="6629" width="9.109375" style="24"/>
    <col min="6630" max="6630" width="0" style="24" hidden="1" customWidth="1"/>
    <col min="6631" max="6631" width="12.6640625" style="24" customWidth="1"/>
    <col min="6632" max="6633" width="3.6640625" style="24" customWidth="1"/>
    <col min="6634" max="6634" width="43.109375" style="24" customWidth="1"/>
    <col min="6635" max="6635" width="2.44140625" style="24" customWidth="1"/>
    <col min="6636" max="6636" width="30.6640625" style="24" bestFit="1" customWidth="1"/>
    <col min="6637" max="6885" width="9.109375" style="24"/>
    <col min="6886" max="6886" width="0" style="24" hidden="1" customWidth="1"/>
    <col min="6887" max="6887" width="12.6640625" style="24" customWidth="1"/>
    <col min="6888" max="6889" width="3.6640625" style="24" customWidth="1"/>
    <col min="6890" max="6890" width="43.109375" style="24" customWidth="1"/>
    <col min="6891" max="6891" width="2.44140625" style="24" customWidth="1"/>
    <col min="6892" max="6892" width="30.6640625" style="24" bestFit="1" customWidth="1"/>
    <col min="6893" max="7141" width="9.109375" style="24"/>
    <col min="7142" max="7142" width="0" style="24" hidden="1" customWidth="1"/>
    <col min="7143" max="7143" width="12.6640625" style="24" customWidth="1"/>
    <col min="7144" max="7145" width="3.6640625" style="24" customWidth="1"/>
    <col min="7146" max="7146" width="43.109375" style="24" customWidth="1"/>
    <col min="7147" max="7147" width="2.44140625" style="24" customWidth="1"/>
    <col min="7148" max="7148" width="30.6640625" style="24" bestFit="1" customWidth="1"/>
    <col min="7149" max="7397" width="9.109375" style="24"/>
    <col min="7398" max="7398" width="0" style="24" hidden="1" customWidth="1"/>
    <col min="7399" max="7399" width="12.6640625" style="24" customWidth="1"/>
    <col min="7400" max="7401" width="3.6640625" style="24" customWidth="1"/>
    <col min="7402" max="7402" width="43.109375" style="24" customWidth="1"/>
    <col min="7403" max="7403" width="2.44140625" style="24" customWidth="1"/>
    <col min="7404" max="7404" width="30.6640625" style="24" bestFit="1" customWidth="1"/>
    <col min="7405" max="7653" width="9.109375" style="24"/>
    <col min="7654" max="7654" width="0" style="24" hidden="1" customWidth="1"/>
    <col min="7655" max="7655" width="12.6640625" style="24" customWidth="1"/>
    <col min="7656" max="7657" width="3.6640625" style="24" customWidth="1"/>
    <col min="7658" max="7658" width="43.109375" style="24" customWidth="1"/>
    <col min="7659" max="7659" width="2.44140625" style="24" customWidth="1"/>
    <col min="7660" max="7660" width="30.6640625" style="24" bestFit="1" customWidth="1"/>
    <col min="7661" max="7909" width="9.109375" style="24"/>
    <col min="7910" max="7910" width="0" style="24" hidden="1" customWidth="1"/>
    <col min="7911" max="7911" width="12.6640625" style="24" customWidth="1"/>
    <col min="7912" max="7913" width="3.6640625" style="24" customWidth="1"/>
    <col min="7914" max="7914" width="43.109375" style="24" customWidth="1"/>
    <col min="7915" max="7915" width="2.44140625" style="24" customWidth="1"/>
    <col min="7916" max="7916" width="30.6640625" style="24" bestFit="1" customWidth="1"/>
    <col min="7917" max="8165" width="9.109375" style="24"/>
    <col min="8166" max="8166" width="0" style="24" hidden="1" customWidth="1"/>
    <col min="8167" max="8167" width="12.6640625" style="24" customWidth="1"/>
    <col min="8168" max="8169" width="3.6640625" style="24" customWidth="1"/>
    <col min="8170" max="8170" width="43.109375" style="24" customWidth="1"/>
    <col min="8171" max="8171" width="2.44140625" style="24" customWidth="1"/>
    <col min="8172" max="8172" width="30.6640625" style="24" bestFit="1" customWidth="1"/>
    <col min="8173" max="8421" width="9.109375" style="24"/>
    <col min="8422" max="8422" width="0" style="24" hidden="1" customWidth="1"/>
    <col min="8423" max="8423" width="12.6640625" style="24" customWidth="1"/>
    <col min="8424" max="8425" width="3.6640625" style="24" customWidth="1"/>
    <col min="8426" max="8426" width="43.109375" style="24" customWidth="1"/>
    <col min="8427" max="8427" width="2.44140625" style="24" customWidth="1"/>
    <col min="8428" max="8428" width="30.6640625" style="24" bestFit="1" customWidth="1"/>
    <col min="8429" max="8677" width="9.109375" style="24"/>
    <col min="8678" max="8678" width="0" style="24" hidden="1" customWidth="1"/>
    <col min="8679" max="8679" width="12.6640625" style="24" customWidth="1"/>
    <col min="8680" max="8681" width="3.6640625" style="24" customWidth="1"/>
    <col min="8682" max="8682" width="43.109375" style="24" customWidth="1"/>
    <col min="8683" max="8683" width="2.44140625" style="24" customWidth="1"/>
    <col min="8684" max="8684" width="30.6640625" style="24" bestFit="1" customWidth="1"/>
    <col min="8685" max="8933" width="9.109375" style="24"/>
    <col min="8934" max="8934" width="0" style="24" hidden="1" customWidth="1"/>
    <col min="8935" max="8935" width="12.6640625" style="24" customWidth="1"/>
    <col min="8936" max="8937" width="3.6640625" style="24" customWidth="1"/>
    <col min="8938" max="8938" width="43.109375" style="24" customWidth="1"/>
    <col min="8939" max="8939" width="2.44140625" style="24" customWidth="1"/>
    <col min="8940" max="8940" width="30.6640625" style="24" bestFit="1" customWidth="1"/>
    <col min="8941" max="9189" width="9.109375" style="24"/>
    <col min="9190" max="9190" width="0" style="24" hidden="1" customWidth="1"/>
    <col min="9191" max="9191" width="12.6640625" style="24" customWidth="1"/>
    <col min="9192" max="9193" width="3.6640625" style="24" customWidth="1"/>
    <col min="9194" max="9194" width="43.109375" style="24" customWidth="1"/>
    <col min="9195" max="9195" width="2.44140625" style="24" customWidth="1"/>
    <col min="9196" max="9196" width="30.6640625" style="24" bestFit="1" customWidth="1"/>
    <col min="9197" max="9445" width="9.109375" style="24"/>
    <col min="9446" max="9446" width="0" style="24" hidden="1" customWidth="1"/>
    <col min="9447" max="9447" width="12.6640625" style="24" customWidth="1"/>
    <col min="9448" max="9449" width="3.6640625" style="24" customWidth="1"/>
    <col min="9450" max="9450" width="43.109375" style="24" customWidth="1"/>
    <col min="9451" max="9451" width="2.44140625" style="24" customWidth="1"/>
    <col min="9452" max="9452" width="30.6640625" style="24" bestFit="1" customWidth="1"/>
    <col min="9453" max="9701" width="9.109375" style="24"/>
    <col min="9702" max="9702" width="0" style="24" hidden="1" customWidth="1"/>
    <col min="9703" max="9703" width="12.6640625" style="24" customWidth="1"/>
    <col min="9704" max="9705" width="3.6640625" style="24" customWidth="1"/>
    <col min="9706" max="9706" width="43.109375" style="24" customWidth="1"/>
    <col min="9707" max="9707" width="2.44140625" style="24" customWidth="1"/>
    <col min="9708" max="9708" width="30.6640625" style="24" bestFit="1" customWidth="1"/>
    <col min="9709" max="9957" width="9.109375" style="24"/>
    <col min="9958" max="9958" width="0" style="24" hidden="1" customWidth="1"/>
    <col min="9959" max="9959" width="12.6640625" style="24" customWidth="1"/>
    <col min="9960" max="9961" width="3.6640625" style="24" customWidth="1"/>
    <col min="9962" max="9962" width="43.109375" style="24" customWidth="1"/>
    <col min="9963" max="9963" width="2.44140625" style="24" customWidth="1"/>
    <col min="9964" max="9964" width="30.6640625" style="24" bestFit="1" customWidth="1"/>
    <col min="9965" max="10213" width="9.109375" style="24"/>
    <col min="10214" max="10214" width="0" style="24" hidden="1" customWidth="1"/>
    <col min="10215" max="10215" width="12.6640625" style="24" customWidth="1"/>
    <col min="10216" max="10217" width="3.6640625" style="24" customWidth="1"/>
    <col min="10218" max="10218" width="43.109375" style="24" customWidth="1"/>
    <col min="10219" max="10219" width="2.44140625" style="24" customWidth="1"/>
    <col min="10220" max="10220" width="30.6640625" style="24" bestFit="1" customWidth="1"/>
    <col min="10221" max="10469" width="9.109375" style="24"/>
    <col min="10470" max="10470" width="0" style="24" hidden="1" customWidth="1"/>
    <col min="10471" max="10471" width="12.6640625" style="24" customWidth="1"/>
    <col min="10472" max="10473" width="3.6640625" style="24" customWidth="1"/>
    <col min="10474" max="10474" width="43.109375" style="24" customWidth="1"/>
    <col min="10475" max="10475" width="2.44140625" style="24" customWidth="1"/>
    <col min="10476" max="10476" width="30.6640625" style="24" bestFit="1" customWidth="1"/>
    <col min="10477" max="10725" width="9.109375" style="24"/>
    <col min="10726" max="10726" width="0" style="24" hidden="1" customWidth="1"/>
    <col min="10727" max="10727" width="12.6640625" style="24" customWidth="1"/>
    <col min="10728" max="10729" width="3.6640625" style="24" customWidth="1"/>
    <col min="10730" max="10730" width="43.109375" style="24" customWidth="1"/>
    <col min="10731" max="10731" width="2.44140625" style="24" customWidth="1"/>
    <col min="10732" max="10732" width="30.6640625" style="24" bestFit="1" customWidth="1"/>
    <col min="10733" max="10981" width="9.109375" style="24"/>
    <col min="10982" max="10982" width="0" style="24" hidden="1" customWidth="1"/>
    <col min="10983" max="10983" width="12.6640625" style="24" customWidth="1"/>
    <col min="10984" max="10985" width="3.6640625" style="24" customWidth="1"/>
    <col min="10986" max="10986" width="43.109375" style="24" customWidth="1"/>
    <col min="10987" max="10987" width="2.44140625" style="24" customWidth="1"/>
    <col min="10988" max="10988" width="30.6640625" style="24" bestFit="1" customWidth="1"/>
    <col min="10989" max="11237" width="9.109375" style="24"/>
    <col min="11238" max="11238" width="0" style="24" hidden="1" customWidth="1"/>
    <col min="11239" max="11239" width="12.6640625" style="24" customWidth="1"/>
    <col min="11240" max="11241" width="3.6640625" style="24" customWidth="1"/>
    <col min="11242" max="11242" width="43.109375" style="24" customWidth="1"/>
    <col min="11243" max="11243" width="2.44140625" style="24" customWidth="1"/>
    <col min="11244" max="11244" width="30.6640625" style="24" bestFit="1" customWidth="1"/>
    <col min="11245" max="11493" width="9.109375" style="24"/>
    <col min="11494" max="11494" width="0" style="24" hidden="1" customWidth="1"/>
    <col min="11495" max="11495" width="12.6640625" style="24" customWidth="1"/>
    <col min="11496" max="11497" width="3.6640625" style="24" customWidth="1"/>
    <col min="11498" max="11498" width="43.109375" style="24" customWidth="1"/>
    <col min="11499" max="11499" width="2.44140625" style="24" customWidth="1"/>
    <col min="11500" max="11500" width="30.6640625" style="24" bestFit="1" customWidth="1"/>
    <col min="11501" max="11749" width="9.109375" style="24"/>
    <col min="11750" max="11750" width="0" style="24" hidden="1" customWidth="1"/>
    <col min="11751" max="11751" width="12.6640625" style="24" customWidth="1"/>
    <col min="11752" max="11753" width="3.6640625" style="24" customWidth="1"/>
    <col min="11754" max="11754" width="43.109375" style="24" customWidth="1"/>
    <col min="11755" max="11755" width="2.44140625" style="24" customWidth="1"/>
    <col min="11756" max="11756" width="30.6640625" style="24" bestFit="1" customWidth="1"/>
    <col min="11757" max="12005" width="9.109375" style="24"/>
    <col min="12006" max="12006" width="0" style="24" hidden="1" customWidth="1"/>
    <col min="12007" max="12007" width="12.6640625" style="24" customWidth="1"/>
    <col min="12008" max="12009" width="3.6640625" style="24" customWidth="1"/>
    <col min="12010" max="12010" width="43.109375" style="24" customWidth="1"/>
    <col min="12011" max="12011" width="2.44140625" style="24" customWidth="1"/>
    <col min="12012" max="12012" width="30.6640625" style="24" bestFit="1" customWidth="1"/>
    <col min="12013" max="12261" width="9.109375" style="24"/>
    <col min="12262" max="12262" width="0" style="24" hidden="1" customWidth="1"/>
    <col min="12263" max="12263" width="12.6640625" style="24" customWidth="1"/>
    <col min="12264" max="12265" width="3.6640625" style="24" customWidth="1"/>
    <col min="12266" max="12266" width="43.109375" style="24" customWidth="1"/>
    <col min="12267" max="12267" width="2.44140625" style="24" customWidth="1"/>
    <col min="12268" max="12268" width="30.6640625" style="24" bestFit="1" customWidth="1"/>
    <col min="12269" max="12517" width="9.109375" style="24"/>
    <col min="12518" max="12518" width="0" style="24" hidden="1" customWidth="1"/>
    <col min="12519" max="12519" width="12.6640625" style="24" customWidth="1"/>
    <col min="12520" max="12521" width="3.6640625" style="24" customWidth="1"/>
    <col min="12522" max="12522" width="43.109375" style="24" customWidth="1"/>
    <col min="12523" max="12523" width="2.44140625" style="24" customWidth="1"/>
    <col min="12524" max="12524" width="30.6640625" style="24" bestFit="1" customWidth="1"/>
    <col min="12525" max="12773" width="9.109375" style="24"/>
    <col min="12774" max="12774" width="0" style="24" hidden="1" customWidth="1"/>
    <col min="12775" max="12775" width="12.6640625" style="24" customWidth="1"/>
    <col min="12776" max="12777" width="3.6640625" style="24" customWidth="1"/>
    <col min="12778" max="12778" width="43.109375" style="24" customWidth="1"/>
    <col min="12779" max="12779" width="2.44140625" style="24" customWidth="1"/>
    <col min="12780" max="12780" width="30.6640625" style="24" bestFit="1" customWidth="1"/>
    <col min="12781" max="13029" width="9.109375" style="24"/>
    <col min="13030" max="13030" width="0" style="24" hidden="1" customWidth="1"/>
    <col min="13031" max="13031" width="12.6640625" style="24" customWidth="1"/>
    <col min="13032" max="13033" width="3.6640625" style="24" customWidth="1"/>
    <col min="13034" max="13034" width="43.109375" style="24" customWidth="1"/>
    <col min="13035" max="13035" width="2.44140625" style="24" customWidth="1"/>
    <col min="13036" max="13036" width="30.6640625" style="24" bestFit="1" customWidth="1"/>
    <col min="13037" max="13285" width="9.109375" style="24"/>
    <col min="13286" max="13286" width="0" style="24" hidden="1" customWidth="1"/>
    <col min="13287" max="13287" width="12.6640625" style="24" customWidth="1"/>
    <col min="13288" max="13289" width="3.6640625" style="24" customWidth="1"/>
    <col min="13290" max="13290" width="43.109375" style="24" customWidth="1"/>
    <col min="13291" max="13291" width="2.44140625" style="24" customWidth="1"/>
    <col min="13292" max="13292" width="30.6640625" style="24" bestFit="1" customWidth="1"/>
    <col min="13293" max="13541" width="9.109375" style="24"/>
    <col min="13542" max="13542" width="0" style="24" hidden="1" customWidth="1"/>
    <col min="13543" max="13543" width="12.6640625" style="24" customWidth="1"/>
    <col min="13544" max="13545" width="3.6640625" style="24" customWidth="1"/>
    <col min="13546" max="13546" width="43.109375" style="24" customWidth="1"/>
    <col min="13547" max="13547" width="2.44140625" style="24" customWidth="1"/>
    <col min="13548" max="13548" width="30.6640625" style="24" bestFit="1" customWidth="1"/>
    <col min="13549" max="13797" width="9.109375" style="24"/>
    <col min="13798" max="13798" width="0" style="24" hidden="1" customWidth="1"/>
    <col min="13799" max="13799" width="12.6640625" style="24" customWidth="1"/>
    <col min="13800" max="13801" width="3.6640625" style="24" customWidth="1"/>
    <col min="13802" max="13802" width="43.109375" style="24" customWidth="1"/>
    <col min="13803" max="13803" width="2.44140625" style="24" customWidth="1"/>
    <col min="13804" max="13804" width="30.6640625" style="24" bestFit="1" customWidth="1"/>
    <col min="13805" max="14053" width="9.109375" style="24"/>
    <col min="14054" max="14054" width="0" style="24" hidden="1" customWidth="1"/>
    <col min="14055" max="14055" width="12.6640625" style="24" customWidth="1"/>
    <col min="14056" max="14057" width="3.6640625" style="24" customWidth="1"/>
    <col min="14058" max="14058" width="43.109375" style="24" customWidth="1"/>
    <col min="14059" max="14059" width="2.44140625" style="24" customWidth="1"/>
    <col min="14060" max="14060" width="30.6640625" style="24" bestFit="1" customWidth="1"/>
    <col min="14061" max="14309" width="9.109375" style="24"/>
    <col min="14310" max="14310" width="0" style="24" hidden="1" customWidth="1"/>
    <col min="14311" max="14311" width="12.6640625" style="24" customWidth="1"/>
    <col min="14312" max="14313" width="3.6640625" style="24" customWidth="1"/>
    <col min="14314" max="14314" width="43.109375" style="24" customWidth="1"/>
    <col min="14315" max="14315" width="2.44140625" style="24" customWidth="1"/>
    <col min="14316" max="14316" width="30.6640625" style="24" bestFit="1" customWidth="1"/>
    <col min="14317" max="14565" width="9.109375" style="24"/>
    <col min="14566" max="14566" width="0" style="24" hidden="1" customWidth="1"/>
    <col min="14567" max="14567" width="12.6640625" style="24" customWidth="1"/>
    <col min="14568" max="14569" width="3.6640625" style="24" customWidth="1"/>
    <col min="14570" max="14570" width="43.109375" style="24" customWidth="1"/>
    <col min="14571" max="14571" width="2.44140625" style="24" customWidth="1"/>
    <col min="14572" max="14572" width="30.6640625" style="24" bestFit="1" customWidth="1"/>
    <col min="14573" max="14821" width="9.109375" style="24"/>
    <col min="14822" max="14822" width="0" style="24" hidden="1" customWidth="1"/>
    <col min="14823" max="14823" width="12.6640625" style="24" customWidth="1"/>
    <col min="14824" max="14825" width="3.6640625" style="24" customWidth="1"/>
    <col min="14826" max="14826" width="43.109375" style="24" customWidth="1"/>
    <col min="14827" max="14827" width="2.44140625" style="24" customWidth="1"/>
    <col min="14828" max="14828" width="30.6640625" style="24" bestFit="1" customWidth="1"/>
    <col min="14829" max="15077" width="9.109375" style="24"/>
    <col min="15078" max="15078" width="0" style="24" hidden="1" customWidth="1"/>
    <col min="15079" max="15079" width="12.6640625" style="24" customWidth="1"/>
    <col min="15080" max="15081" width="3.6640625" style="24" customWidth="1"/>
    <col min="15082" max="15082" width="43.109375" style="24" customWidth="1"/>
    <col min="15083" max="15083" width="2.44140625" style="24" customWidth="1"/>
    <col min="15084" max="15084" width="30.6640625" style="24" bestFit="1" customWidth="1"/>
    <col min="15085" max="15333" width="9.109375" style="24"/>
    <col min="15334" max="15334" width="0" style="24" hidden="1" customWidth="1"/>
    <col min="15335" max="15335" width="12.6640625" style="24" customWidth="1"/>
    <col min="15336" max="15337" width="3.6640625" style="24" customWidth="1"/>
    <col min="15338" max="15338" width="43.109375" style="24" customWidth="1"/>
    <col min="15339" max="15339" width="2.44140625" style="24" customWidth="1"/>
    <col min="15340" max="15340" width="30.6640625" style="24" bestFit="1" customWidth="1"/>
    <col min="15341" max="15589" width="9.109375" style="24"/>
    <col min="15590" max="15590" width="0" style="24" hidden="1" customWidth="1"/>
    <col min="15591" max="15591" width="12.6640625" style="24" customWidth="1"/>
    <col min="15592" max="15593" width="3.6640625" style="24" customWidth="1"/>
    <col min="15594" max="15594" width="43.109375" style="24" customWidth="1"/>
    <col min="15595" max="15595" width="2.44140625" style="24" customWidth="1"/>
    <col min="15596" max="15596" width="30.6640625" style="24" bestFit="1" customWidth="1"/>
    <col min="15597" max="15845" width="9.109375" style="24"/>
    <col min="15846" max="15846" width="0" style="24" hidden="1" customWidth="1"/>
    <col min="15847" max="15847" width="12.6640625" style="24" customWidth="1"/>
    <col min="15848" max="15849" width="3.6640625" style="24" customWidth="1"/>
    <col min="15850" max="15850" width="43.109375" style="24" customWidth="1"/>
    <col min="15851" max="15851" width="2.44140625" style="24" customWidth="1"/>
    <col min="15852" max="15852" width="30.6640625" style="24" bestFit="1" customWidth="1"/>
    <col min="15853" max="16101" width="9.109375" style="24"/>
    <col min="16102" max="16102" width="0" style="24" hidden="1" customWidth="1"/>
    <col min="16103" max="16103" width="12.6640625" style="24" customWidth="1"/>
    <col min="16104" max="16105" width="3.6640625" style="24" customWidth="1"/>
    <col min="16106" max="16106" width="43.109375" style="24" customWidth="1"/>
    <col min="16107" max="16107" width="2.44140625" style="24" customWidth="1"/>
    <col min="16108" max="16108" width="30.6640625" style="24" bestFit="1" customWidth="1"/>
    <col min="16109" max="16373" width="9.109375" style="24"/>
    <col min="16374" max="16375" width="8.88671875" style="24" customWidth="1"/>
    <col min="16376" max="16384" width="9.109375" style="24"/>
  </cols>
  <sheetData>
    <row r="1" spans="1:10">
      <c r="A1" s="23" t="s">
        <v>3129</v>
      </c>
    </row>
    <row r="2" spans="1:10" ht="13.8" thickBot="1">
      <c r="A2" s="689"/>
      <c r="I2" s="694"/>
    </row>
    <row r="3" spans="1:10" ht="13.8" thickTop="1">
      <c r="A3" s="1153" t="s">
        <v>2862</v>
      </c>
      <c r="B3" s="1087" t="s">
        <v>135</v>
      </c>
      <c r="C3" s="1087"/>
      <c r="D3" s="1087"/>
      <c r="E3" s="1156"/>
      <c r="F3" s="1156"/>
      <c r="G3" s="1156"/>
      <c r="H3" s="932"/>
      <c r="I3" s="610"/>
    </row>
    <row r="4" spans="1:10" ht="27" customHeight="1">
      <c r="A4" s="1154"/>
      <c r="B4" s="1121" t="s">
        <v>137</v>
      </c>
      <c r="C4" s="1121"/>
      <c r="D4" s="446"/>
      <c r="E4" s="1157" t="s">
        <v>3169</v>
      </c>
      <c r="F4" s="1158"/>
      <c r="G4" s="446" t="s">
        <v>139</v>
      </c>
      <c r="H4" s="446"/>
      <c r="I4" s="610"/>
    </row>
    <row r="5" spans="1:10" ht="28.8">
      <c r="A5" s="1155"/>
      <c r="B5" s="605"/>
      <c r="C5" s="1007" t="s">
        <v>3168</v>
      </c>
      <c r="D5" s="605"/>
      <c r="E5" s="944"/>
      <c r="F5" s="944" t="s">
        <v>141</v>
      </c>
      <c r="G5" s="605"/>
      <c r="H5" s="605" t="s">
        <v>2449</v>
      </c>
      <c r="I5" s="605" t="s">
        <v>142</v>
      </c>
    </row>
    <row r="6" spans="1:10" ht="16.95" customHeight="1">
      <c r="A6" s="945" t="s">
        <v>2863</v>
      </c>
      <c r="B6" s="937">
        <v>794886</v>
      </c>
      <c r="C6" s="938">
        <v>8432</v>
      </c>
      <c r="D6" s="937"/>
      <c r="E6" s="937">
        <v>450008</v>
      </c>
      <c r="F6" s="938">
        <v>63804</v>
      </c>
      <c r="G6" s="937">
        <v>723647</v>
      </c>
      <c r="H6" s="937">
        <v>1968541</v>
      </c>
      <c r="I6" s="939">
        <v>100</v>
      </c>
    </row>
    <row r="7" spans="1:10" ht="16.2" customHeight="1">
      <c r="A7" s="946" t="s">
        <v>2864</v>
      </c>
      <c r="B7" s="940">
        <v>243636</v>
      </c>
      <c r="C7" s="940">
        <v>135</v>
      </c>
      <c r="D7" s="265"/>
      <c r="E7" s="940">
        <v>216301</v>
      </c>
      <c r="F7" s="940">
        <v>624</v>
      </c>
      <c r="G7" s="940">
        <v>298608</v>
      </c>
      <c r="H7" s="940">
        <v>758545</v>
      </c>
      <c r="I7" s="941">
        <v>38.5</v>
      </c>
      <c r="J7" s="28"/>
    </row>
    <row r="8" spans="1:10">
      <c r="A8" s="946" t="s">
        <v>2865</v>
      </c>
      <c r="B8" s="940">
        <v>30001</v>
      </c>
      <c r="C8" s="940">
        <v>52</v>
      </c>
      <c r="D8" s="265"/>
      <c r="E8" s="940">
        <v>19525</v>
      </c>
      <c r="F8" s="940">
        <v>663</v>
      </c>
      <c r="G8" s="940">
        <v>33598</v>
      </c>
      <c r="H8" s="940">
        <v>83124</v>
      </c>
      <c r="I8" s="941">
        <v>4.2</v>
      </c>
      <c r="J8" s="28"/>
    </row>
    <row r="9" spans="1:10">
      <c r="A9" s="946" t="s">
        <v>2866</v>
      </c>
      <c r="B9" s="940">
        <v>400954</v>
      </c>
      <c r="C9" s="940">
        <v>999</v>
      </c>
      <c r="D9" s="265"/>
      <c r="E9" s="940">
        <v>150671</v>
      </c>
      <c r="F9" s="940">
        <v>4232</v>
      </c>
      <c r="G9" s="940">
        <v>305297</v>
      </c>
      <c r="H9" s="940">
        <v>856922</v>
      </c>
      <c r="I9" s="941">
        <v>43.5</v>
      </c>
      <c r="J9" s="28"/>
    </row>
    <row r="10" spans="1:10">
      <c r="A10" s="946" t="s">
        <v>2867</v>
      </c>
      <c r="B10" s="940">
        <v>2146</v>
      </c>
      <c r="C10" s="940">
        <v>27</v>
      </c>
      <c r="D10" s="265"/>
      <c r="E10" s="940">
        <v>1147</v>
      </c>
      <c r="F10" s="940">
        <v>235</v>
      </c>
      <c r="G10" s="940">
        <v>1716</v>
      </c>
      <c r="H10" s="940">
        <v>5009</v>
      </c>
      <c r="I10" s="941">
        <v>0.3</v>
      </c>
    </row>
    <row r="11" spans="1:10">
      <c r="A11" s="946" t="s">
        <v>2868</v>
      </c>
      <c r="B11" s="940">
        <v>63754</v>
      </c>
      <c r="C11" s="940">
        <v>4074</v>
      </c>
      <c r="D11" s="265"/>
      <c r="E11" s="940">
        <v>34641</v>
      </c>
      <c r="F11" s="940">
        <v>30970</v>
      </c>
      <c r="G11" s="940">
        <v>43705</v>
      </c>
      <c r="H11" s="940">
        <v>142100</v>
      </c>
      <c r="I11" s="941">
        <v>7.2</v>
      </c>
    </row>
    <row r="12" spans="1:10">
      <c r="A12" s="946" t="s">
        <v>2869</v>
      </c>
      <c r="B12" s="940">
        <v>2521</v>
      </c>
      <c r="C12" s="940">
        <v>135</v>
      </c>
      <c r="D12" s="265"/>
      <c r="E12" s="940">
        <v>2857</v>
      </c>
      <c r="F12" s="940">
        <v>2834</v>
      </c>
      <c r="G12" s="940">
        <v>3069</v>
      </c>
      <c r="H12" s="940">
        <v>8447</v>
      </c>
      <c r="I12" s="941">
        <v>0.4</v>
      </c>
    </row>
    <row r="13" spans="1:10">
      <c r="A13" s="946" t="s">
        <v>2870</v>
      </c>
      <c r="B13" s="940">
        <v>30747</v>
      </c>
      <c r="C13" s="940">
        <v>1889</v>
      </c>
      <c r="D13" s="265"/>
      <c r="E13" s="940">
        <v>12151</v>
      </c>
      <c r="F13" s="940">
        <v>11726</v>
      </c>
      <c r="G13" s="940">
        <v>17847</v>
      </c>
      <c r="H13" s="940">
        <v>60745</v>
      </c>
      <c r="I13" s="941">
        <v>3.1</v>
      </c>
    </row>
    <row r="14" spans="1:10" ht="13.2" customHeight="1">
      <c r="A14" s="946" t="s">
        <v>2871</v>
      </c>
      <c r="B14" s="940">
        <v>2772</v>
      </c>
      <c r="C14" s="940">
        <v>171</v>
      </c>
      <c r="D14" s="265"/>
      <c r="E14" s="940">
        <v>2625</v>
      </c>
      <c r="F14" s="940">
        <v>2622</v>
      </c>
      <c r="G14" s="940">
        <v>5107</v>
      </c>
      <c r="H14" s="940">
        <v>10504</v>
      </c>
      <c r="I14" s="941">
        <v>0.5</v>
      </c>
    </row>
    <row r="15" spans="1:10">
      <c r="A15" s="946" t="s">
        <v>2872</v>
      </c>
      <c r="B15" s="940">
        <v>15563</v>
      </c>
      <c r="C15" s="940">
        <v>819</v>
      </c>
      <c r="D15" s="265"/>
      <c r="E15" s="940">
        <v>7402</v>
      </c>
      <c r="F15" s="940">
        <v>7210</v>
      </c>
      <c r="G15" s="940">
        <v>10184</v>
      </c>
      <c r="H15" s="940">
        <v>33149</v>
      </c>
      <c r="I15" s="941">
        <v>1.7</v>
      </c>
    </row>
    <row r="16" spans="1:10">
      <c r="A16" s="946" t="s">
        <v>2873</v>
      </c>
      <c r="B16" s="940">
        <v>2792</v>
      </c>
      <c r="C16" s="940">
        <v>131</v>
      </c>
      <c r="D16" s="265"/>
      <c r="E16" s="940">
        <v>2688</v>
      </c>
      <c r="F16" s="940">
        <v>2688</v>
      </c>
      <c r="G16" s="940">
        <v>4516</v>
      </c>
      <c r="H16" s="940">
        <v>9996</v>
      </c>
      <c r="I16" s="941">
        <v>0.5</v>
      </c>
    </row>
    <row r="17" spans="1:12" ht="28.2" customHeight="1">
      <c r="A17" s="947" t="s">
        <v>2874</v>
      </c>
      <c r="B17" s="937">
        <v>134203</v>
      </c>
      <c r="C17" s="937">
        <v>4342</v>
      </c>
      <c r="D17" s="937"/>
      <c r="E17" s="937">
        <v>71758</v>
      </c>
      <c r="F17" s="938">
        <v>16200</v>
      </c>
      <c r="G17" s="937">
        <v>68024</v>
      </c>
      <c r="H17" s="937">
        <v>273985</v>
      </c>
      <c r="I17" s="939">
        <v>100</v>
      </c>
      <c r="K17" s="28"/>
      <c r="L17" s="28"/>
    </row>
    <row r="18" spans="1:12" ht="16.2" customHeight="1">
      <c r="A18" s="946" t="s">
        <v>2875</v>
      </c>
      <c r="B18" s="940">
        <v>54370</v>
      </c>
      <c r="C18" s="940">
        <v>61</v>
      </c>
      <c r="D18" s="940"/>
      <c r="E18" s="940">
        <v>33985</v>
      </c>
      <c r="F18" s="940">
        <v>60</v>
      </c>
      <c r="G18" s="940">
        <v>26862</v>
      </c>
      <c r="H18" s="940">
        <v>115217</v>
      </c>
      <c r="I18" s="941">
        <v>42.1</v>
      </c>
      <c r="K18" s="28"/>
      <c r="L18" s="28"/>
    </row>
    <row r="19" spans="1:12">
      <c r="A19" s="946" t="s">
        <v>2876</v>
      </c>
      <c r="B19" s="940">
        <v>47550</v>
      </c>
      <c r="C19" s="940">
        <v>79</v>
      </c>
      <c r="D19" s="940"/>
      <c r="E19" s="940">
        <v>19875</v>
      </c>
      <c r="F19" s="940">
        <v>17</v>
      </c>
      <c r="G19" s="940">
        <v>23449</v>
      </c>
      <c r="H19" s="940">
        <v>90874</v>
      </c>
      <c r="I19" s="941">
        <v>33.200000000000003</v>
      </c>
    </row>
    <row r="20" spans="1:12">
      <c r="A20" s="946" t="s">
        <v>2877</v>
      </c>
      <c r="B20" s="940">
        <v>9123</v>
      </c>
      <c r="C20" s="940">
        <v>1186</v>
      </c>
      <c r="D20" s="940"/>
      <c r="E20" s="940">
        <v>8441</v>
      </c>
      <c r="F20" s="940">
        <v>7835</v>
      </c>
      <c r="G20" s="940">
        <v>5849</v>
      </c>
      <c r="H20" s="940">
        <v>23413</v>
      </c>
      <c r="I20" s="941">
        <v>8.5</v>
      </c>
    </row>
    <row r="21" spans="1:12">
      <c r="A21" s="946" t="s">
        <v>2878</v>
      </c>
      <c r="B21" s="940">
        <v>2701</v>
      </c>
      <c r="C21" s="940">
        <v>421</v>
      </c>
      <c r="D21" s="940"/>
      <c r="E21" s="940">
        <v>1543</v>
      </c>
      <c r="F21" s="940">
        <v>1326</v>
      </c>
      <c r="G21" s="940">
        <v>1333</v>
      </c>
      <c r="H21" s="940">
        <v>5577</v>
      </c>
      <c r="I21" s="941">
        <v>2</v>
      </c>
    </row>
    <row r="22" spans="1:12">
      <c r="A22" s="946" t="s">
        <v>2879</v>
      </c>
      <c r="B22" s="940">
        <v>1730</v>
      </c>
      <c r="C22" s="940">
        <v>147</v>
      </c>
      <c r="D22" s="940"/>
      <c r="E22" s="940">
        <v>680</v>
      </c>
      <c r="F22" s="940">
        <v>619</v>
      </c>
      <c r="G22" s="940">
        <v>465</v>
      </c>
      <c r="H22" s="940">
        <v>2875</v>
      </c>
      <c r="I22" s="941">
        <v>1</v>
      </c>
    </row>
    <row r="23" spans="1:12">
      <c r="A23" s="946" t="s">
        <v>2880</v>
      </c>
      <c r="B23" s="940">
        <v>11821</v>
      </c>
      <c r="C23" s="940">
        <v>1321</v>
      </c>
      <c r="D23" s="940"/>
      <c r="E23" s="940">
        <v>5158</v>
      </c>
      <c r="F23" s="940">
        <v>4536</v>
      </c>
      <c r="G23" s="940">
        <v>6095</v>
      </c>
      <c r="H23" s="940">
        <v>23074</v>
      </c>
      <c r="I23" s="941">
        <v>8.4</v>
      </c>
    </row>
    <row r="24" spans="1:12">
      <c r="A24" s="946" t="s">
        <v>2881</v>
      </c>
      <c r="B24" s="940">
        <v>3140</v>
      </c>
      <c r="C24" s="940">
        <v>376</v>
      </c>
      <c r="D24" s="940"/>
      <c r="E24" s="940">
        <v>1176</v>
      </c>
      <c r="F24" s="940">
        <v>910</v>
      </c>
      <c r="G24" s="940">
        <v>1887</v>
      </c>
      <c r="H24" s="940">
        <v>6203</v>
      </c>
      <c r="I24" s="941">
        <v>2.2999999999999998</v>
      </c>
    </row>
    <row r="25" spans="1:12" ht="13.8" thickBot="1">
      <c r="A25" s="948" t="s">
        <v>2882</v>
      </c>
      <c r="B25" s="942">
        <v>3768</v>
      </c>
      <c r="C25" s="1006">
        <v>751</v>
      </c>
      <c r="D25" s="1006"/>
      <c r="E25" s="942">
        <v>900</v>
      </c>
      <c r="F25" s="942">
        <v>897</v>
      </c>
      <c r="G25" s="942">
        <v>2084</v>
      </c>
      <c r="H25" s="942">
        <v>6752</v>
      </c>
      <c r="I25" s="943">
        <v>2.5</v>
      </c>
    </row>
    <row r="26" spans="1:12" ht="16.2" thickTop="1">
      <c r="A26" s="955" t="s">
        <v>2883</v>
      </c>
    </row>
    <row r="27" spans="1:12" ht="13.2" customHeight="1">
      <c r="A27" s="956" t="s">
        <v>2884</v>
      </c>
    </row>
    <row r="28" spans="1:12">
      <c r="A28" s="933" t="s">
        <v>2885</v>
      </c>
      <c r="B28" s="933"/>
      <c r="C28" s="1004"/>
      <c r="D28" s="1004"/>
      <c r="E28" s="933"/>
      <c r="F28" s="933"/>
      <c r="G28" s="933"/>
      <c r="H28" s="933"/>
      <c r="I28" s="933"/>
    </row>
    <row r="29" spans="1:12">
      <c r="A29" s="933" t="s">
        <v>2886</v>
      </c>
      <c r="B29" s="933"/>
      <c r="C29" s="1004"/>
      <c r="D29" s="1004"/>
      <c r="E29" s="933"/>
      <c r="F29" s="933"/>
      <c r="G29" s="933"/>
      <c r="H29" s="933"/>
      <c r="I29" s="933"/>
    </row>
    <row r="30" spans="1:12">
      <c r="A30" s="933" t="s">
        <v>2887</v>
      </c>
      <c r="B30" s="933"/>
      <c r="C30" s="1004"/>
      <c r="D30" s="1004"/>
      <c r="E30" s="933"/>
      <c r="F30" s="933"/>
      <c r="G30" s="933"/>
      <c r="H30" s="933"/>
      <c r="I30" s="933"/>
    </row>
    <row r="31" spans="1:12">
      <c r="A31" s="933" t="s">
        <v>2888</v>
      </c>
      <c r="B31" s="933"/>
      <c r="C31" s="1004"/>
      <c r="D31" s="1004"/>
      <c r="E31" s="933"/>
      <c r="F31" s="933"/>
      <c r="G31" s="933"/>
      <c r="H31" s="933"/>
      <c r="I31" s="933"/>
    </row>
    <row r="32" spans="1:12" ht="18" customHeight="1">
      <c r="A32" s="956" t="s">
        <v>2889</v>
      </c>
    </row>
    <row r="33" spans="1:9">
      <c r="A33" s="24" t="s">
        <v>2890</v>
      </c>
    </row>
    <row r="34" spans="1:9">
      <c r="A34" s="24" t="s">
        <v>2891</v>
      </c>
    </row>
    <row r="35" spans="1:9">
      <c r="A35" s="24" t="s">
        <v>2892</v>
      </c>
    </row>
    <row r="36" spans="1:9">
      <c r="A36" s="24" t="s">
        <v>2893</v>
      </c>
    </row>
    <row r="37" spans="1:9">
      <c r="A37" s="24" t="s">
        <v>2894</v>
      </c>
    </row>
    <row r="38" spans="1:9">
      <c r="A38" s="24" t="s">
        <v>2895</v>
      </c>
    </row>
    <row r="39" spans="1:9">
      <c r="A39" s="957" t="s">
        <v>2896</v>
      </c>
      <c r="B39" s="1159" t="s">
        <v>2897</v>
      </c>
      <c r="C39" s="1159"/>
      <c r="D39" s="1159"/>
      <c r="E39" s="1160"/>
      <c r="F39" s="1160"/>
      <c r="G39" s="1160"/>
      <c r="H39" s="1160"/>
      <c r="I39" s="1160"/>
    </row>
    <row r="40" spans="1:9" ht="23.4" customHeight="1">
      <c r="A40" s="958" t="s">
        <v>2898</v>
      </c>
    </row>
    <row r="41" spans="1:9">
      <c r="A41" s="956" t="s">
        <v>2884</v>
      </c>
    </row>
    <row r="42" spans="1:9">
      <c r="A42" s="959" t="s">
        <v>2899</v>
      </c>
    </row>
    <row r="43" spans="1:9">
      <c r="A43" s="959" t="s">
        <v>2900</v>
      </c>
    </row>
    <row r="44" spans="1:9">
      <c r="A44" s="959" t="s">
        <v>2901</v>
      </c>
    </row>
    <row r="45" spans="1:9">
      <c r="A45" s="959" t="s">
        <v>2902</v>
      </c>
    </row>
    <row r="46" spans="1:9">
      <c r="A46" s="959" t="s">
        <v>2903</v>
      </c>
    </row>
    <row r="47" spans="1:9">
      <c r="A47" s="960" t="s">
        <v>2889</v>
      </c>
    </row>
    <row r="48" spans="1:9">
      <c r="A48" s="959" t="s">
        <v>2904</v>
      </c>
    </row>
    <row r="49" spans="1:6">
      <c r="A49" s="959" t="s">
        <v>2905</v>
      </c>
    </row>
    <row r="50" spans="1:6">
      <c r="A50" s="959" t="s">
        <v>2906</v>
      </c>
    </row>
    <row r="51" spans="1:6">
      <c r="A51" s="961" t="s">
        <v>2907</v>
      </c>
      <c r="B51" s="1159" t="s">
        <v>2908</v>
      </c>
      <c r="C51" s="1159"/>
      <c r="D51" s="1159"/>
      <c r="E51" s="1160"/>
      <c r="F51" s="1160"/>
    </row>
    <row r="52" spans="1:6">
      <c r="A52" s="961"/>
      <c r="B52" s="1008"/>
      <c r="C52" s="1008"/>
      <c r="D52" s="1008"/>
      <c r="E52" s="1009"/>
      <c r="F52" s="1009"/>
    </row>
    <row r="53" spans="1:6" ht="15.6">
      <c r="A53" s="958" t="s">
        <v>3170</v>
      </c>
      <c r="B53" s="1008"/>
      <c r="C53" s="1008"/>
      <c r="D53" s="1008"/>
      <c r="E53" s="1009"/>
      <c r="F53" s="1009"/>
    </row>
    <row r="54" spans="1:6" ht="15.6">
      <c r="A54" s="958" t="s">
        <v>3171</v>
      </c>
      <c r="B54" s="1008"/>
      <c r="C54" s="1008"/>
      <c r="D54" s="1008"/>
      <c r="E54" s="1009"/>
      <c r="F54" s="1009"/>
    </row>
    <row r="55" spans="1:6">
      <c r="A55" s="961"/>
      <c r="B55" s="1008"/>
      <c r="C55" s="1008"/>
      <c r="D55" s="1008"/>
      <c r="E55" s="1009"/>
      <c r="F55" s="1009"/>
    </row>
    <row r="57" spans="1:6">
      <c r="A57" s="653" t="s">
        <v>1</v>
      </c>
      <c r="B57" s="654" t="str">
        <f>Contents!C20</f>
        <v>27 Mar 2018</v>
      </c>
      <c r="C57" s="654"/>
      <c r="D57" s="654"/>
    </row>
    <row r="58" spans="1:6">
      <c r="A58" s="653" t="s">
        <v>2800</v>
      </c>
      <c r="B58" s="654" t="str">
        <f>Contents!D20</f>
        <v>Spring 2019</v>
      </c>
      <c r="C58" s="654"/>
      <c r="D58" s="654"/>
    </row>
  </sheetData>
  <mergeCells count="6">
    <mergeCell ref="A3:A5"/>
    <mergeCell ref="B3:G3"/>
    <mergeCell ref="E4:F4"/>
    <mergeCell ref="B39:I39"/>
    <mergeCell ref="B51:F51"/>
    <mergeCell ref="B4:C4"/>
  </mergeCells>
  <hyperlinks>
    <hyperlink ref="B39" r:id="rId1"/>
    <hyperlink ref="B51" r:id="rId2"/>
  </hyperlinks>
  <pageMargins left="0.74803149606299213" right="0.74803149606299213" top="0.98425196850393704" bottom="0.98425196850393704" header="0.51181102362204722" footer="0.51181102362204722"/>
  <pageSetup paperSize="9" scale="56"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V119"/>
  <sheetViews>
    <sheetView zoomScaleNormal="100" workbookViewId="0">
      <pane ySplit="3" topLeftCell="A4" activePane="bottomLeft" state="frozen"/>
      <selection activeCell="A2" sqref="A2"/>
      <selection pane="bottomLeft" activeCell="A2" sqref="A2"/>
    </sheetView>
  </sheetViews>
  <sheetFormatPr defaultRowHeight="13.2"/>
  <cols>
    <col min="1" max="1" width="13.6640625" style="24" customWidth="1"/>
    <col min="2" max="2" width="28.6640625" style="24" customWidth="1"/>
    <col min="3" max="5" width="12.6640625" style="24" customWidth="1"/>
    <col min="6" max="7" width="14.33203125" style="24" customWidth="1"/>
    <col min="8" max="14" width="9.109375" style="24"/>
    <col min="15" max="15" width="9.33203125" style="24" customWidth="1"/>
    <col min="16" max="232" width="9.109375" style="24"/>
    <col min="233" max="233" width="0" style="24" hidden="1" customWidth="1"/>
    <col min="234" max="234" width="12.6640625" style="24" customWidth="1"/>
    <col min="235" max="236" width="3.6640625" style="24" customWidth="1"/>
    <col min="237" max="237" width="43.109375" style="24" customWidth="1"/>
    <col min="238" max="238" width="2.44140625" style="24" customWidth="1"/>
    <col min="239" max="239" width="30.6640625" style="24" bestFit="1" customWidth="1"/>
    <col min="240" max="488" width="9.109375" style="24"/>
    <col min="489" max="489" width="0" style="24" hidden="1" customWidth="1"/>
    <col min="490" max="490" width="12.6640625" style="24" customWidth="1"/>
    <col min="491" max="492" width="3.6640625" style="24" customWidth="1"/>
    <col min="493" max="493" width="43.109375" style="24" customWidth="1"/>
    <col min="494" max="494" width="2.44140625" style="24" customWidth="1"/>
    <col min="495" max="495" width="30.6640625" style="24" bestFit="1" customWidth="1"/>
    <col min="496" max="744" width="9.109375" style="24"/>
    <col min="745" max="745" width="0" style="24" hidden="1" customWidth="1"/>
    <col min="746" max="746" width="12.6640625" style="24" customWidth="1"/>
    <col min="747" max="748" width="3.6640625" style="24" customWidth="1"/>
    <col min="749" max="749" width="43.109375" style="24" customWidth="1"/>
    <col min="750" max="750" width="2.44140625" style="24" customWidth="1"/>
    <col min="751" max="751" width="30.6640625" style="24" bestFit="1" customWidth="1"/>
    <col min="752" max="1000" width="9.109375" style="24"/>
    <col min="1001" max="1001" width="0" style="24" hidden="1" customWidth="1"/>
    <col min="1002" max="1002" width="12.6640625" style="24" customWidth="1"/>
    <col min="1003" max="1004" width="3.6640625" style="24" customWidth="1"/>
    <col min="1005" max="1005" width="43.109375" style="24" customWidth="1"/>
    <col min="1006" max="1006" width="2.44140625" style="24" customWidth="1"/>
    <col min="1007" max="1007" width="30.6640625" style="24" bestFit="1" customWidth="1"/>
    <col min="1008" max="1256" width="9.109375" style="24"/>
    <col min="1257" max="1257" width="0" style="24" hidden="1" customWidth="1"/>
    <col min="1258" max="1258" width="12.6640625" style="24" customWidth="1"/>
    <col min="1259" max="1260" width="3.6640625" style="24" customWidth="1"/>
    <col min="1261" max="1261" width="43.109375" style="24" customWidth="1"/>
    <col min="1262" max="1262" width="2.44140625" style="24" customWidth="1"/>
    <col min="1263" max="1263" width="30.6640625" style="24" bestFit="1" customWidth="1"/>
    <col min="1264" max="1512" width="9.109375" style="24"/>
    <col min="1513" max="1513" width="0" style="24" hidden="1" customWidth="1"/>
    <col min="1514" max="1514" width="12.6640625" style="24" customWidth="1"/>
    <col min="1515" max="1516" width="3.6640625" style="24" customWidth="1"/>
    <col min="1517" max="1517" width="43.109375" style="24" customWidth="1"/>
    <col min="1518" max="1518" width="2.44140625" style="24" customWidth="1"/>
    <col min="1519" max="1519" width="30.6640625" style="24" bestFit="1" customWidth="1"/>
    <col min="1520" max="1768" width="9.109375" style="24"/>
    <col min="1769" max="1769" width="0" style="24" hidden="1" customWidth="1"/>
    <col min="1770" max="1770" width="12.6640625" style="24" customWidth="1"/>
    <col min="1771" max="1772" width="3.6640625" style="24" customWidth="1"/>
    <col min="1773" max="1773" width="43.109375" style="24" customWidth="1"/>
    <col min="1774" max="1774" width="2.44140625" style="24" customWidth="1"/>
    <col min="1775" max="1775" width="30.6640625" style="24" bestFit="1" customWidth="1"/>
    <col min="1776" max="2024" width="9.109375" style="24"/>
    <col min="2025" max="2025" width="0" style="24" hidden="1" customWidth="1"/>
    <col min="2026" max="2026" width="12.6640625" style="24" customWidth="1"/>
    <col min="2027" max="2028" width="3.6640625" style="24" customWidth="1"/>
    <col min="2029" max="2029" width="43.109375" style="24" customWidth="1"/>
    <col min="2030" max="2030" width="2.44140625" style="24" customWidth="1"/>
    <col min="2031" max="2031" width="30.6640625" style="24" bestFit="1" customWidth="1"/>
    <col min="2032" max="2280" width="9.109375" style="24"/>
    <col min="2281" max="2281" width="0" style="24" hidden="1" customWidth="1"/>
    <col min="2282" max="2282" width="12.6640625" style="24" customWidth="1"/>
    <col min="2283" max="2284" width="3.6640625" style="24" customWidth="1"/>
    <col min="2285" max="2285" width="43.109375" style="24" customWidth="1"/>
    <col min="2286" max="2286" width="2.44140625" style="24" customWidth="1"/>
    <col min="2287" max="2287" width="30.6640625" style="24" bestFit="1" customWidth="1"/>
    <col min="2288" max="2536" width="9.109375" style="24"/>
    <col min="2537" max="2537" width="0" style="24" hidden="1" customWidth="1"/>
    <col min="2538" max="2538" width="12.6640625" style="24" customWidth="1"/>
    <col min="2539" max="2540" width="3.6640625" style="24" customWidth="1"/>
    <col min="2541" max="2541" width="43.109375" style="24" customWidth="1"/>
    <col min="2542" max="2542" width="2.44140625" style="24" customWidth="1"/>
    <col min="2543" max="2543" width="30.6640625" style="24" bestFit="1" customWidth="1"/>
    <col min="2544" max="2792" width="9.109375" style="24"/>
    <col min="2793" max="2793" width="0" style="24" hidden="1" customWidth="1"/>
    <col min="2794" max="2794" width="12.6640625" style="24" customWidth="1"/>
    <col min="2795" max="2796" width="3.6640625" style="24" customWidth="1"/>
    <col min="2797" max="2797" width="43.109375" style="24" customWidth="1"/>
    <col min="2798" max="2798" width="2.44140625" style="24" customWidth="1"/>
    <col min="2799" max="2799" width="30.6640625" style="24" bestFit="1" customWidth="1"/>
    <col min="2800" max="3048" width="9.109375" style="24"/>
    <col min="3049" max="3049" width="0" style="24" hidden="1" customWidth="1"/>
    <col min="3050" max="3050" width="12.6640625" style="24" customWidth="1"/>
    <col min="3051" max="3052" width="3.6640625" style="24" customWidth="1"/>
    <col min="3053" max="3053" width="43.109375" style="24" customWidth="1"/>
    <col min="3054" max="3054" width="2.44140625" style="24" customWidth="1"/>
    <col min="3055" max="3055" width="30.6640625" style="24" bestFit="1" customWidth="1"/>
    <col min="3056" max="3304" width="9.109375" style="24"/>
    <col min="3305" max="3305" width="0" style="24" hidden="1" customWidth="1"/>
    <col min="3306" max="3306" width="12.6640625" style="24" customWidth="1"/>
    <col min="3307" max="3308" width="3.6640625" style="24" customWidth="1"/>
    <col min="3309" max="3309" width="43.109375" style="24" customWidth="1"/>
    <col min="3310" max="3310" width="2.44140625" style="24" customWidth="1"/>
    <col min="3311" max="3311" width="30.6640625" style="24" bestFit="1" customWidth="1"/>
    <col min="3312" max="3560" width="9.109375" style="24"/>
    <col min="3561" max="3561" width="0" style="24" hidden="1" customWidth="1"/>
    <col min="3562" max="3562" width="12.6640625" style="24" customWidth="1"/>
    <col min="3563" max="3564" width="3.6640625" style="24" customWidth="1"/>
    <col min="3565" max="3565" width="43.109375" style="24" customWidth="1"/>
    <col min="3566" max="3566" width="2.44140625" style="24" customWidth="1"/>
    <col min="3567" max="3567" width="30.6640625" style="24" bestFit="1" customWidth="1"/>
    <col min="3568" max="3816" width="9.109375" style="24"/>
    <col min="3817" max="3817" width="0" style="24" hidden="1" customWidth="1"/>
    <col min="3818" max="3818" width="12.6640625" style="24" customWidth="1"/>
    <col min="3819" max="3820" width="3.6640625" style="24" customWidth="1"/>
    <col min="3821" max="3821" width="43.109375" style="24" customWidth="1"/>
    <col min="3822" max="3822" width="2.44140625" style="24" customWidth="1"/>
    <col min="3823" max="3823" width="30.6640625" style="24" bestFit="1" customWidth="1"/>
    <col min="3824" max="4072" width="9.109375" style="24"/>
    <col min="4073" max="4073" width="0" style="24" hidden="1" customWidth="1"/>
    <col min="4074" max="4074" width="12.6640625" style="24" customWidth="1"/>
    <col min="4075" max="4076" width="3.6640625" style="24" customWidth="1"/>
    <col min="4077" max="4077" width="43.109375" style="24" customWidth="1"/>
    <col min="4078" max="4078" width="2.44140625" style="24" customWidth="1"/>
    <col min="4079" max="4079" width="30.6640625" style="24" bestFit="1" customWidth="1"/>
    <col min="4080" max="4328" width="9.109375" style="24"/>
    <col min="4329" max="4329" width="0" style="24" hidden="1" customWidth="1"/>
    <col min="4330" max="4330" width="12.6640625" style="24" customWidth="1"/>
    <col min="4331" max="4332" width="3.6640625" style="24" customWidth="1"/>
    <col min="4333" max="4333" width="43.109375" style="24" customWidth="1"/>
    <col min="4334" max="4334" width="2.44140625" style="24" customWidth="1"/>
    <col min="4335" max="4335" width="30.6640625" style="24" bestFit="1" customWidth="1"/>
    <col min="4336" max="4584" width="9.109375" style="24"/>
    <col min="4585" max="4585" width="0" style="24" hidden="1" customWidth="1"/>
    <col min="4586" max="4586" width="12.6640625" style="24" customWidth="1"/>
    <col min="4587" max="4588" width="3.6640625" style="24" customWidth="1"/>
    <col min="4589" max="4589" width="43.109375" style="24" customWidth="1"/>
    <col min="4590" max="4590" width="2.44140625" style="24" customWidth="1"/>
    <col min="4591" max="4591" width="30.6640625" style="24" bestFit="1" customWidth="1"/>
    <col min="4592" max="4840" width="9.109375" style="24"/>
    <col min="4841" max="4841" width="0" style="24" hidden="1" customWidth="1"/>
    <col min="4842" max="4842" width="12.6640625" style="24" customWidth="1"/>
    <col min="4843" max="4844" width="3.6640625" style="24" customWidth="1"/>
    <col min="4845" max="4845" width="43.109375" style="24" customWidth="1"/>
    <col min="4846" max="4846" width="2.44140625" style="24" customWidth="1"/>
    <col min="4847" max="4847" width="30.6640625" style="24" bestFit="1" customWidth="1"/>
    <col min="4848" max="5096" width="9.109375" style="24"/>
    <col min="5097" max="5097" width="0" style="24" hidden="1" customWidth="1"/>
    <col min="5098" max="5098" width="12.6640625" style="24" customWidth="1"/>
    <col min="5099" max="5100" width="3.6640625" style="24" customWidth="1"/>
    <col min="5101" max="5101" width="43.109375" style="24" customWidth="1"/>
    <col min="5102" max="5102" width="2.44140625" style="24" customWidth="1"/>
    <col min="5103" max="5103" width="30.6640625" style="24" bestFit="1" customWidth="1"/>
    <col min="5104" max="5352" width="9.109375" style="24"/>
    <col min="5353" max="5353" width="0" style="24" hidden="1" customWidth="1"/>
    <col min="5354" max="5354" width="12.6640625" style="24" customWidth="1"/>
    <col min="5355" max="5356" width="3.6640625" style="24" customWidth="1"/>
    <col min="5357" max="5357" width="43.109375" style="24" customWidth="1"/>
    <col min="5358" max="5358" width="2.44140625" style="24" customWidth="1"/>
    <col min="5359" max="5359" width="30.6640625" style="24" bestFit="1" customWidth="1"/>
    <col min="5360" max="5608" width="9.109375" style="24"/>
    <col min="5609" max="5609" width="0" style="24" hidden="1" customWidth="1"/>
    <col min="5610" max="5610" width="12.6640625" style="24" customWidth="1"/>
    <col min="5611" max="5612" width="3.6640625" style="24" customWidth="1"/>
    <col min="5613" max="5613" width="43.109375" style="24" customWidth="1"/>
    <col min="5614" max="5614" width="2.44140625" style="24" customWidth="1"/>
    <col min="5615" max="5615" width="30.6640625" style="24" bestFit="1" customWidth="1"/>
    <col min="5616" max="5864" width="9.109375" style="24"/>
    <col min="5865" max="5865" width="0" style="24" hidden="1" customWidth="1"/>
    <col min="5866" max="5866" width="12.6640625" style="24" customWidth="1"/>
    <col min="5867" max="5868" width="3.6640625" style="24" customWidth="1"/>
    <col min="5869" max="5869" width="43.109375" style="24" customWidth="1"/>
    <col min="5870" max="5870" width="2.44140625" style="24" customWidth="1"/>
    <col min="5871" max="5871" width="30.6640625" style="24" bestFit="1" customWidth="1"/>
    <col min="5872" max="6120" width="9.109375" style="24"/>
    <col min="6121" max="6121" width="0" style="24" hidden="1" customWidth="1"/>
    <col min="6122" max="6122" width="12.6640625" style="24" customWidth="1"/>
    <col min="6123" max="6124" width="3.6640625" style="24" customWidth="1"/>
    <col min="6125" max="6125" width="43.109375" style="24" customWidth="1"/>
    <col min="6126" max="6126" width="2.44140625" style="24" customWidth="1"/>
    <col min="6127" max="6127" width="30.6640625" style="24" bestFit="1" customWidth="1"/>
    <col min="6128" max="6376" width="9.109375" style="24"/>
    <col min="6377" max="6377" width="0" style="24" hidden="1" customWidth="1"/>
    <col min="6378" max="6378" width="12.6640625" style="24" customWidth="1"/>
    <col min="6379" max="6380" width="3.6640625" style="24" customWidth="1"/>
    <col min="6381" max="6381" width="43.109375" style="24" customWidth="1"/>
    <col min="6382" max="6382" width="2.44140625" style="24" customWidth="1"/>
    <col min="6383" max="6383" width="30.6640625" style="24" bestFit="1" customWidth="1"/>
    <col min="6384" max="6632" width="9.109375" style="24"/>
    <col min="6633" max="6633" width="0" style="24" hidden="1" customWidth="1"/>
    <col min="6634" max="6634" width="12.6640625" style="24" customWidth="1"/>
    <col min="6635" max="6636" width="3.6640625" style="24" customWidth="1"/>
    <col min="6637" max="6637" width="43.109375" style="24" customWidth="1"/>
    <col min="6638" max="6638" width="2.44140625" style="24" customWidth="1"/>
    <col min="6639" max="6639" width="30.6640625" style="24" bestFit="1" customWidth="1"/>
    <col min="6640" max="6888" width="9.109375" style="24"/>
    <col min="6889" max="6889" width="0" style="24" hidden="1" customWidth="1"/>
    <col min="6890" max="6890" width="12.6640625" style="24" customWidth="1"/>
    <col min="6891" max="6892" width="3.6640625" style="24" customWidth="1"/>
    <col min="6893" max="6893" width="43.109375" style="24" customWidth="1"/>
    <col min="6894" max="6894" width="2.44140625" style="24" customWidth="1"/>
    <col min="6895" max="6895" width="30.6640625" style="24" bestFit="1" customWidth="1"/>
    <col min="6896" max="7144" width="9.109375" style="24"/>
    <col min="7145" max="7145" width="0" style="24" hidden="1" customWidth="1"/>
    <col min="7146" max="7146" width="12.6640625" style="24" customWidth="1"/>
    <col min="7147" max="7148" width="3.6640625" style="24" customWidth="1"/>
    <col min="7149" max="7149" width="43.109375" style="24" customWidth="1"/>
    <col min="7150" max="7150" width="2.44140625" style="24" customWidth="1"/>
    <col min="7151" max="7151" width="30.6640625" style="24" bestFit="1" customWidth="1"/>
    <col min="7152" max="7400" width="9.109375" style="24"/>
    <col min="7401" max="7401" width="0" style="24" hidden="1" customWidth="1"/>
    <col min="7402" max="7402" width="12.6640625" style="24" customWidth="1"/>
    <col min="7403" max="7404" width="3.6640625" style="24" customWidth="1"/>
    <col min="7405" max="7405" width="43.109375" style="24" customWidth="1"/>
    <col min="7406" max="7406" width="2.44140625" style="24" customWidth="1"/>
    <col min="7407" max="7407" width="30.6640625" style="24" bestFit="1" customWidth="1"/>
    <col min="7408" max="7656" width="9.109375" style="24"/>
    <col min="7657" max="7657" width="0" style="24" hidden="1" customWidth="1"/>
    <col min="7658" max="7658" width="12.6640625" style="24" customWidth="1"/>
    <col min="7659" max="7660" width="3.6640625" style="24" customWidth="1"/>
    <col min="7661" max="7661" width="43.109375" style="24" customWidth="1"/>
    <col min="7662" max="7662" width="2.44140625" style="24" customWidth="1"/>
    <col min="7663" max="7663" width="30.6640625" style="24" bestFit="1" customWidth="1"/>
    <col min="7664" max="7912" width="9.109375" style="24"/>
    <col min="7913" max="7913" width="0" style="24" hidden="1" customWidth="1"/>
    <col min="7914" max="7914" width="12.6640625" style="24" customWidth="1"/>
    <col min="7915" max="7916" width="3.6640625" style="24" customWidth="1"/>
    <col min="7917" max="7917" width="43.109375" style="24" customWidth="1"/>
    <col min="7918" max="7918" width="2.44140625" style="24" customWidth="1"/>
    <col min="7919" max="7919" width="30.6640625" style="24" bestFit="1" customWidth="1"/>
    <col min="7920" max="8168" width="9.109375" style="24"/>
    <col min="8169" max="8169" width="0" style="24" hidden="1" customWidth="1"/>
    <col min="8170" max="8170" width="12.6640625" style="24" customWidth="1"/>
    <col min="8171" max="8172" width="3.6640625" style="24" customWidth="1"/>
    <col min="8173" max="8173" width="43.109375" style="24" customWidth="1"/>
    <col min="8174" max="8174" width="2.44140625" style="24" customWidth="1"/>
    <col min="8175" max="8175" width="30.6640625" style="24" bestFit="1" customWidth="1"/>
    <col min="8176" max="8424" width="9.109375" style="24"/>
    <col min="8425" max="8425" width="0" style="24" hidden="1" customWidth="1"/>
    <col min="8426" max="8426" width="12.6640625" style="24" customWidth="1"/>
    <col min="8427" max="8428" width="3.6640625" style="24" customWidth="1"/>
    <col min="8429" max="8429" width="43.109375" style="24" customWidth="1"/>
    <col min="8430" max="8430" width="2.44140625" style="24" customWidth="1"/>
    <col min="8431" max="8431" width="30.6640625" style="24" bestFit="1" customWidth="1"/>
    <col min="8432" max="8680" width="9.109375" style="24"/>
    <col min="8681" max="8681" width="0" style="24" hidden="1" customWidth="1"/>
    <col min="8682" max="8682" width="12.6640625" style="24" customWidth="1"/>
    <col min="8683" max="8684" width="3.6640625" style="24" customWidth="1"/>
    <col min="8685" max="8685" width="43.109375" style="24" customWidth="1"/>
    <col min="8686" max="8686" width="2.44140625" style="24" customWidth="1"/>
    <col min="8687" max="8687" width="30.6640625" style="24" bestFit="1" customWidth="1"/>
    <col min="8688" max="8936" width="9.109375" style="24"/>
    <col min="8937" max="8937" width="0" style="24" hidden="1" customWidth="1"/>
    <col min="8938" max="8938" width="12.6640625" style="24" customWidth="1"/>
    <col min="8939" max="8940" width="3.6640625" style="24" customWidth="1"/>
    <col min="8941" max="8941" width="43.109375" style="24" customWidth="1"/>
    <col min="8942" max="8942" width="2.44140625" style="24" customWidth="1"/>
    <col min="8943" max="8943" width="30.6640625" style="24" bestFit="1" customWidth="1"/>
    <col min="8944" max="9192" width="9.109375" style="24"/>
    <col min="9193" max="9193" width="0" style="24" hidden="1" customWidth="1"/>
    <col min="9194" max="9194" width="12.6640625" style="24" customWidth="1"/>
    <col min="9195" max="9196" width="3.6640625" style="24" customWidth="1"/>
    <col min="9197" max="9197" width="43.109375" style="24" customWidth="1"/>
    <col min="9198" max="9198" width="2.44140625" style="24" customWidth="1"/>
    <col min="9199" max="9199" width="30.6640625" style="24" bestFit="1" customWidth="1"/>
    <col min="9200" max="9448" width="9.109375" style="24"/>
    <col min="9449" max="9449" width="0" style="24" hidden="1" customWidth="1"/>
    <col min="9450" max="9450" width="12.6640625" style="24" customWidth="1"/>
    <col min="9451" max="9452" width="3.6640625" style="24" customWidth="1"/>
    <col min="9453" max="9453" width="43.109375" style="24" customWidth="1"/>
    <col min="9454" max="9454" width="2.44140625" style="24" customWidth="1"/>
    <col min="9455" max="9455" width="30.6640625" style="24" bestFit="1" customWidth="1"/>
    <col min="9456" max="9704" width="9.109375" style="24"/>
    <col min="9705" max="9705" width="0" style="24" hidden="1" customWidth="1"/>
    <col min="9706" max="9706" width="12.6640625" style="24" customWidth="1"/>
    <col min="9707" max="9708" width="3.6640625" style="24" customWidth="1"/>
    <col min="9709" max="9709" width="43.109375" style="24" customWidth="1"/>
    <col min="9710" max="9710" width="2.44140625" style="24" customWidth="1"/>
    <col min="9711" max="9711" width="30.6640625" style="24" bestFit="1" customWidth="1"/>
    <col min="9712" max="9960" width="9.109375" style="24"/>
    <col min="9961" max="9961" width="0" style="24" hidden="1" customWidth="1"/>
    <col min="9962" max="9962" width="12.6640625" style="24" customWidth="1"/>
    <col min="9963" max="9964" width="3.6640625" style="24" customWidth="1"/>
    <col min="9965" max="9965" width="43.109375" style="24" customWidth="1"/>
    <col min="9966" max="9966" width="2.44140625" style="24" customWidth="1"/>
    <col min="9967" max="9967" width="30.6640625" style="24" bestFit="1" customWidth="1"/>
    <col min="9968" max="10216" width="9.109375" style="24"/>
    <col min="10217" max="10217" width="0" style="24" hidden="1" customWidth="1"/>
    <col min="10218" max="10218" width="12.6640625" style="24" customWidth="1"/>
    <col min="10219" max="10220" width="3.6640625" style="24" customWidth="1"/>
    <col min="10221" max="10221" width="43.109375" style="24" customWidth="1"/>
    <col min="10222" max="10222" width="2.44140625" style="24" customWidth="1"/>
    <col min="10223" max="10223" width="30.6640625" style="24" bestFit="1" customWidth="1"/>
    <col min="10224" max="10472" width="9.109375" style="24"/>
    <col min="10473" max="10473" width="0" style="24" hidden="1" customWidth="1"/>
    <col min="10474" max="10474" width="12.6640625" style="24" customWidth="1"/>
    <col min="10475" max="10476" width="3.6640625" style="24" customWidth="1"/>
    <col min="10477" max="10477" width="43.109375" style="24" customWidth="1"/>
    <col min="10478" max="10478" width="2.44140625" style="24" customWidth="1"/>
    <col min="10479" max="10479" width="30.6640625" style="24" bestFit="1" customWidth="1"/>
    <col min="10480" max="10728" width="9.109375" style="24"/>
    <col min="10729" max="10729" width="0" style="24" hidden="1" customWidth="1"/>
    <col min="10730" max="10730" width="12.6640625" style="24" customWidth="1"/>
    <col min="10731" max="10732" width="3.6640625" style="24" customWidth="1"/>
    <col min="10733" max="10733" width="43.109375" style="24" customWidth="1"/>
    <col min="10734" max="10734" width="2.44140625" style="24" customWidth="1"/>
    <col min="10735" max="10735" width="30.6640625" style="24" bestFit="1" customWidth="1"/>
    <col min="10736" max="10984" width="9.109375" style="24"/>
    <col min="10985" max="10985" width="0" style="24" hidden="1" customWidth="1"/>
    <col min="10986" max="10986" width="12.6640625" style="24" customWidth="1"/>
    <col min="10987" max="10988" width="3.6640625" style="24" customWidth="1"/>
    <col min="10989" max="10989" width="43.109375" style="24" customWidth="1"/>
    <col min="10990" max="10990" width="2.44140625" style="24" customWidth="1"/>
    <col min="10991" max="10991" width="30.6640625" style="24" bestFit="1" customWidth="1"/>
    <col min="10992" max="11240" width="9.109375" style="24"/>
    <col min="11241" max="11241" width="0" style="24" hidden="1" customWidth="1"/>
    <col min="11242" max="11242" width="12.6640625" style="24" customWidth="1"/>
    <col min="11243" max="11244" width="3.6640625" style="24" customWidth="1"/>
    <col min="11245" max="11245" width="43.109375" style="24" customWidth="1"/>
    <col min="11246" max="11246" width="2.44140625" style="24" customWidth="1"/>
    <col min="11247" max="11247" width="30.6640625" style="24" bestFit="1" customWidth="1"/>
    <col min="11248" max="11496" width="9.109375" style="24"/>
    <col min="11497" max="11497" width="0" style="24" hidden="1" customWidth="1"/>
    <col min="11498" max="11498" width="12.6640625" style="24" customWidth="1"/>
    <col min="11499" max="11500" width="3.6640625" style="24" customWidth="1"/>
    <col min="11501" max="11501" width="43.109375" style="24" customWidth="1"/>
    <col min="11502" max="11502" width="2.44140625" style="24" customWidth="1"/>
    <col min="11503" max="11503" width="30.6640625" style="24" bestFit="1" customWidth="1"/>
    <col min="11504" max="11752" width="9.109375" style="24"/>
    <col min="11753" max="11753" width="0" style="24" hidden="1" customWidth="1"/>
    <col min="11754" max="11754" width="12.6640625" style="24" customWidth="1"/>
    <col min="11755" max="11756" width="3.6640625" style="24" customWidth="1"/>
    <col min="11757" max="11757" width="43.109375" style="24" customWidth="1"/>
    <col min="11758" max="11758" width="2.44140625" style="24" customWidth="1"/>
    <col min="11759" max="11759" width="30.6640625" style="24" bestFit="1" customWidth="1"/>
    <col min="11760" max="12008" width="9.109375" style="24"/>
    <col min="12009" max="12009" width="0" style="24" hidden="1" customWidth="1"/>
    <col min="12010" max="12010" width="12.6640625" style="24" customWidth="1"/>
    <col min="12011" max="12012" width="3.6640625" style="24" customWidth="1"/>
    <col min="12013" max="12013" width="43.109375" style="24" customWidth="1"/>
    <col min="12014" max="12014" width="2.44140625" style="24" customWidth="1"/>
    <col min="12015" max="12015" width="30.6640625" style="24" bestFit="1" customWidth="1"/>
    <col min="12016" max="12264" width="9.109375" style="24"/>
    <col min="12265" max="12265" width="0" style="24" hidden="1" customWidth="1"/>
    <col min="12266" max="12266" width="12.6640625" style="24" customWidth="1"/>
    <col min="12267" max="12268" width="3.6640625" style="24" customWidth="1"/>
    <col min="12269" max="12269" width="43.109375" style="24" customWidth="1"/>
    <col min="12270" max="12270" width="2.44140625" style="24" customWidth="1"/>
    <col min="12271" max="12271" width="30.6640625" style="24" bestFit="1" customWidth="1"/>
    <col min="12272" max="12520" width="9.109375" style="24"/>
    <col min="12521" max="12521" width="0" style="24" hidden="1" customWidth="1"/>
    <col min="12522" max="12522" width="12.6640625" style="24" customWidth="1"/>
    <col min="12523" max="12524" width="3.6640625" style="24" customWidth="1"/>
    <col min="12525" max="12525" width="43.109375" style="24" customWidth="1"/>
    <col min="12526" max="12526" width="2.44140625" style="24" customWidth="1"/>
    <col min="12527" max="12527" width="30.6640625" style="24" bestFit="1" customWidth="1"/>
    <col min="12528" max="12776" width="9.109375" style="24"/>
    <col min="12777" max="12777" width="0" style="24" hidden="1" customWidth="1"/>
    <col min="12778" max="12778" width="12.6640625" style="24" customWidth="1"/>
    <col min="12779" max="12780" width="3.6640625" style="24" customWidth="1"/>
    <col min="12781" max="12781" width="43.109375" style="24" customWidth="1"/>
    <col min="12782" max="12782" width="2.44140625" style="24" customWidth="1"/>
    <col min="12783" max="12783" width="30.6640625" style="24" bestFit="1" customWidth="1"/>
    <col min="12784" max="13032" width="9.109375" style="24"/>
    <col min="13033" max="13033" width="0" style="24" hidden="1" customWidth="1"/>
    <col min="13034" max="13034" width="12.6640625" style="24" customWidth="1"/>
    <col min="13035" max="13036" width="3.6640625" style="24" customWidth="1"/>
    <col min="13037" max="13037" width="43.109375" style="24" customWidth="1"/>
    <col min="13038" max="13038" width="2.44140625" style="24" customWidth="1"/>
    <col min="13039" max="13039" width="30.6640625" style="24" bestFit="1" customWidth="1"/>
    <col min="13040" max="13288" width="9.109375" style="24"/>
    <col min="13289" max="13289" width="0" style="24" hidden="1" customWidth="1"/>
    <col min="13290" max="13290" width="12.6640625" style="24" customWidth="1"/>
    <col min="13291" max="13292" width="3.6640625" style="24" customWidth="1"/>
    <col min="13293" max="13293" width="43.109375" style="24" customWidth="1"/>
    <col min="13294" max="13294" width="2.44140625" style="24" customWidth="1"/>
    <col min="13295" max="13295" width="30.6640625" style="24" bestFit="1" customWidth="1"/>
    <col min="13296" max="13544" width="9.109375" style="24"/>
    <col min="13545" max="13545" width="0" style="24" hidden="1" customWidth="1"/>
    <col min="13546" max="13546" width="12.6640625" style="24" customWidth="1"/>
    <col min="13547" max="13548" width="3.6640625" style="24" customWidth="1"/>
    <col min="13549" max="13549" width="43.109375" style="24" customWidth="1"/>
    <col min="13550" max="13550" width="2.44140625" style="24" customWidth="1"/>
    <col min="13551" max="13551" width="30.6640625" style="24" bestFit="1" customWidth="1"/>
    <col min="13552" max="13800" width="9.109375" style="24"/>
    <col min="13801" max="13801" width="0" style="24" hidden="1" customWidth="1"/>
    <col min="13802" max="13802" width="12.6640625" style="24" customWidth="1"/>
    <col min="13803" max="13804" width="3.6640625" style="24" customWidth="1"/>
    <col min="13805" max="13805" width="43.109375" style="24" customWidth="1"/>
    <col min="13806" max="13806" width="2.44140625" style="24" customWidth="1"/>
    <col min="13807" max="13807" width="30.6640625" style="24" bestFit="1" customWidth="1"/>
    <col min="13808" max="14056" width="9.109375" style="24"/>
    <col min="14057" max="14057" width="0" style="24" hidden="1" customWidth="1"/>
    <col min="14058" max="14058" width="12.6640625" style="24" customWidth="1"/>
    <col min="14059" max="14060" width="3.6640625" style="24" customWidth="1"/>
    <col min="14061" max="14061" width="43.109375" style="24" customWidth="1"/>
    <col min="14062" max="14062" width="2.44140625" style="24" customWidth="1"/>
    <col min="14063" max="14063" width="30.6640625" style="24" bestFit="1" customWidth="1"/>
    <col min="14064" max="14312" width="9.109375" style="24"/>
    <col min="14313" max="14313" width="0" style="24" hidden="1" customWidth="1"/>
    <col min="14314" max="14314" width="12.6640625" style="24" customWidth="1"/>
    <col min="14315" max="14316" width="3.6640625" style="24" customWidth="1"/>
    <col min="14317" max="14317" width="43.109375" style="24" customWidth="1"/>
    <col min="14318" max="14318" width="2.44140625" style="24" customWidth="1"/>
    <col min="14319" max="14319" width="30.6640625" style="24" bestFit="1" customWidth="1"/>
    <col min="14320" max="14568" width="9.109375" style="24"/>
    <col min="14569" max="14569" width="0" style="24" hidden="1" customWidth="1"/>
    <col min="14570" max="14570" width="12.6640625" style="24" customWidth="1"/>
    <col min="14571" max="14572" width="3.6640625" style="24" customWidth="1"/>
    <col min="14573" max="14573" width="43.109375" style="24" customWidth="1"/>
    <col min="14574" max="14574" width="2.44140625" style="24" customWidth="1"/>
    <col min="14575" max="14575" width="30.6640625" style="24" bestFit="1" customWidth="1"/>
    <col min="14576" max="14824" width="9.109375" style="24"/>
    <col min="14825" max="14825" width="0" style="24" hidden="1" customWidth="1"/>
    <col min="14826" max="14826" width="12.6640625" style="24" customWidth="1"/>
    <col min="14827" max="14828" width="3.6640625" style="24" customWidth="1"/>
    <col min="14829" max="14829" width="43.109375" style="24" customWidth="1"/>
    <col min="14830" max="14830" width="2.44140625" style="24" customWidth="1"/>
    <col min="14831" max="14831" width="30.6640625" style="24" bestFit="1" customWidth="1"/>
    <col min="14832" max="15080" width="9.109375" style="24"/>
    <col min="15081" max="15081" width="0" style="24" hidden="1" customWidth="1"/>
    <col min="15082" max="15082" width="12.6640625" style="24" customWidth="1"/>
    <col min="15083" max="15084" width="3.6640625" style="24" customWidth="1"/>
    <col min="15085" max="15085" width="43.109375" style="24" customWidth="1"/>
    <col min="15086" max="15086" width="2.44140625" style="24" customWidth="1"/>
    <col min="15087" max="15087" width="30.6640625" style="24" bestFit="1" customWidth="1"/>
    <col min="15088" max="15336" width="9.109375" style="24"/>
    <col min="15337" max="15337" width="0" style="24" hidden="1" customWidth="1"/>
    <col min="15338" max="15338" width="12.6640625" style="24" customWidth="1"/>
    <col min="15339" max="15340" width="3.6640625" style="24" customWidth="1"/>
    <col min="15341" max="15341" width="43.109375" style="24" customWidth="1"/>
    <col min="15342" max="15342" width="2.44140625" style="24" customWidth="1"/>
    <col min="15343" max="15343" width="30.6640625" style="24" bestFit="1" customWidth="1"/>
    <col min="15344" max="15592" width="9.109375" style="24"/>
    <col min="15593" max="15593" width="0" style="24" hidden="1" customWidth="1"/>
    <col min="15594" max="15594" width="12.6640625" style="24" customWidth="1"/>
    <col min="15595" max="15596" width="3.6640625" style="24" customWidth="1"/>
    <col min="15597" max="15597" width="43.109375" style="24" customWidth="1"/>
    <col min="15598" max="15598" width="2.44140625" style="24" customWidth="1"/>
    <col min="15599" max="15599" width="30.6640625" style="24" bestFit="1" customWidth="1"/>
    <col min="15600" max="15848" width="9.109375" style="24"/>
    <col min="15849" max="15849" width="0" style="24" hidden="1" customWidth="1"/>
    <col min="15850" max="15850" width="12.6640625" style="24" customWidth="1"/>
    <col min="15851" max="15852" width="3.6640625" style="24" customWidth="1"/>
    <col min="15853" max="15853" width="43.109375" style="24" customWidth="1"/>
    <col min="15854" max="15854" width="2.44140625" style="24" customWidth="1"/>
    <col min="15855" max="15855" width="30.6640625" style="24" bestFit="1" customWidth="1"/>
    <col min="15856" max="16104" width="9.109375" style="24"/>
    <col min="16105" max="16105" width="0" style="24" hidden="1" customWidth="1"/>
    <col min="16106" max="16106" width="12.6640625" style="24" customWidth="1"/>
    <col min="16107" max="16108" width="3.6640625" style="24" customWidth="1"/>
    <col min="16109" max="16109" width="43.109375" style="24" customWidth="1"/>
    <col min="16110" max="16110" width="2.44140625" style="24" customWidth="1"/>
    <col min="16111" max="16111" width="30.6640625" style="24" bestFit="1" customWidth="1"/>
    <col min="16112" max="16376" width="9.109375" style="24"/>
    <col min="16377" max="16378" width="8.88671875" style="24" customWidth="1"/>
    <col min="16379" max="16384" width="9.109375" style="24"/>
  </cols>
  <sheetData>
    <row r="1" spans="1:10">
      <c r="A1" s="23" t="s">
        <v>3134</v>
      </c>
    </row>
    <row r="2" spans="1:10" ht="13.8" thickBot="1">
      <c r="A2" s="29"/>
      <c r="B2" s="25"/>
    </row>
    <row r="3" spans="1:10" ht="27" thickTop="1">
      <c r="A3" s="316" t="s">
        <v>215</v>
      </c>
      <c r="B3" s="317" t="s">
        <v>216</v>
      </c>
      <c r="C3" s="131" t="s">
        <v>2909</v>
      </c>
      <c r="D3" s="679" t="s">
        <v>2910</v>
      </c>
      <c r="E3" s="680" t="s">
        <v>74</v>
      </c>
      <c r="F3" s="963" t="s">
        <v>2911</v>
      </c>
      <c r="G3" s="963" t="s">
        <v>2912</v>
      </c>
    </row>
    <row r="4" spans="1:10" ht="21" customHeight="1">
      <c r="A4" s="29" t="s">
        <v>2859</v>
      </c>
      <c r="B4" s="934"/>
      <c r="C4" s="605"/>
      <c r="D4" s="684"/>
      <c r="E4" s="685"/>
      <c r="F4" s="555"/>
      <c r="G4" s="555"/>
      <c r="I4" s="30"/>
      <c r="J4" s="30"/>
    </row>
    <row r="5" spans="1:10" ht="25.95" customHeight="1">
      <c r="A5" s="29" t="s">
        <v>219</v>
      </c>
      <c r="B5" s="319" t="s">
        <v>1024</v>
      </c>
      <c r="C5" s="644">
        <v>1941556</v>
      </c>
      <c r="D5" s="644">
        <v>300970</v>
      </c>
      <c r="E5" s="644">
        <v>2242526</v>
      </c>
      <c r="F5" s="964">
        <v>86.578973889265939</v>
      </c>
      <c r="G5" s="964">
        <v>13.421026110734054</v>
      </c>
      <c r="I5" s="962"/>
      <c r="J5" s="693"/>
    </row>
    <row r="6" spans="1:10" ht="25.95" customHeight="1">
      <c r="A6" s="29" t="s">
        <v>220</v>
      </c>
      <c r="B6" s="319" t="s">
        <v>2913</v>
      </c>
      <c r="C6" s="644">
        <v>1619438</v>
      </c>
      <c r="D6" s="644">
        <v>228749</v>
      </c>
      <c r="E6" s="644">
        <v>1848187</v>
      </c>
      <c r="F6" s="964">
        <v>87.623059787781216</v>
      </c>
      <c r="G6" s="964">
        <v>12.376940212218786</v>
      </c>
    </row>
    <row r="7" spans="1:10" ht="25.95" customHeight="1">
      <c r="A7" s="934" t="s">
        <v>222</v>
      </c>
      <c r="B7" s="324" t="s">
        <v>223</v>
      </c>
      <c r="C7" s="645">
        <v>110830</v>
      </c>
      <c r="D7" s="645">
        <v>23957</v>
      </c>
      <c r="E7" s="645">
        <v>134787</v>
      </c>
      <c r="F7" s="965">
        <v>82.226030700290082</v>
      </c>
      <c r="G7" s="965">
        <v>17.773969299709911</v>
      </c>
    </row>
    <row r="8" spans="1:10">
      <c r="A8" s="327" t="s">
        <v>224</v>
      </c>
      <c r="B8" s="328" t="s">
        <v>225</v>
      </c>
      <c r="C8" s="645">
        <v>390325</v>
      </c>
      <c r="D8" s="645">
        <v>24408</v>
      </c>
      <c r="E8" s="645">
        <v>414733</v>
      </c>
      <c r="F8" s="965">
        <v>94.11476781447341</v>
      </c>
      <c r="G8" s="965">
        <v>5.8852321855265917</v>
      </c>
    </row>
    <row r="9" spans="1:10">
      <c r="A9" s="327" t="s">
        <v>226</v>
      </c>
      <c r="B9" s="328" t="s">
        <v>227</v>
      </c>
      <c r="C9" s="645">
        <v>237644</v>
      </c>
      <c r="D9" s="645">
        <v>26270</v>
      </c>
      <c r="E9" s="645">
        <v>263914</v>
      </c>
      <c r="F9" s="965">
        <v>90.045999833279026</v>
      </c>
      <c r="G9" s="965">
        <v>9.9540001667209772</v>
      </c>
    </row>
    <row r="10" spans="1:10">
      <c r="A10" s="327" t="s">
        <v>228</v>
      </c>
      <c r="B10" s="328" t="s">
        <v>229</v>
      </c>
      <c r="C10" s="645">
        <v>122128</v>
      </c>
      <c r="D10" s="645">
        <v>31506</v>
      </c>
      <c r="E10" s="645">
        <v>153634</v>
      </c>
      <c r="F10" s="965">
        <v>79.492820599606858</v>
      </c>
      <c r="G10" s="965">
        <v>20.507179400393142</v>
      </c>
    </row>
    <row r="11" spans="1:10">
      <c r="A11" s="327" t="s">
        <v>230</v>
      </c>
      <c r="B11" s="328" t="s">
        <v>231</v>
      </c>
      <c r="C11" s="645">
        <v>239784</v>
      </c>
      <c r="D11" s="645">
        <v>22826</v>
      </c>
      <c r="E11" s="645">
        <v>262610</v>
      </c>
      <c r="F11" s="965">
        <v>91.30802330452002</v>
      </c>
      <c r="G11" s="965">
        <v>8.6919766954799886</v>
      </c>
    </row>
    <row r="12" spans="1:10">
      <c r="A12" s="327" t="s">
        <v>232</v>
      </c>
      <c r="B12" s="328" t="s">
        <v>233</v>
      </c>
      <c r="C12" s="645">
        <v>105495</v>
      </c>
      <c r="D12" s="645">
        <v>36126</v>
      </c>
      <c r="E12" s="645">
        <v>141621</v>
      </c>
      <c r="F12" s="965">
        <v>74.491071239434831</v>
      </c>
      <c r="G12" s="965">
        <v>25.508928760565169</v>
      </c>
    </row>
    <row r="13" spans="1:10">
      <c r="A13" s="327" t="s">
        <v>234</v>
      </c>
      <c r="B13" s="328" t="s">
        <v>235</v>
      </c>
      <c r="C13" s="645">
        <v>149983</v>
      </c>
      <c r="D13" s="645">
        <v>272</v>
      </c>
      <c r="E13" s="645">
        <v>150255</v>
      </c>
      <c r="F13" s="965">
        <v>99.818974410169375</v>
      </c>
      <c r="G13" s="965">
        <v>0.18102558983062128</v>
      </c>
    </row>
    <row r="14" spans="1:10">
      <c r="A14" s="327" t="s">
        <v>236</v>
      </c>
      <c r="B14" s="328" t="s">
        <v>237</v>
      </c>
      <c r="C14" s="645">
        <v>163326</v>
      </c>
      <c r="D14" s="645">
        <v>29029</v>
      </c>
      <c r="E14" s="645">
        <v>192355</v>
      </c>
      <c r="F14" s="965">
        <v>84.908632476410801</v>
      </c>
      <c r="G14" s="965">
        <v>15.091367523589197</v>
      </c>
    </row>
    <row r="15" spans="1:10">
      <c r="A15" s="327" t="s">
        <v>238</v>
      </c>
      <c r="B15" s="328" t="s">
        <v>239</v>
      </c>
      <c r="C15" s="645">
        <v>99923</v>
      </c>
      <c r="D15" s="645">
        <v>34355</v>
      </c>
      <c r="E15" s="645">
        <v>134278</v>
      </c>
      <c r="F15" s="965">
        <v>74.415019586231551</v>
      </c>
      <c r="G15" s="965">
        <v>25.584980413768449</v>
      </c>
    </row>
    <row r="16" spans="1:10" ht="25.95" customHeight="1">
      <c r="A16" s="29" t="s">
        <v>240</v>
      </c>
      <c r="B16" s="319" t="s">
        <v>2914</v>
      </c>
      <c r="C16" s="644">
        <v>84162</v>
      </c>
      <c r="D16" s="644">
        <v>36192</v>
      </c>
      <c r="E16" s="644">
        <v>120354</v>
      </c>
      <c r="F16" s="964">
        <v>69.928710304601424</v>
      </c>
      <c r="G16" s="964">
        <v>30.071289695398573</v>
      </c>
    </row>
    <row r="17" spans="1:7" ht="25.95" customHeight="1">
      <c r="A17" s="687" t="s">
        <v>242</v>
      </c>
      <c r="B17" s="688" t="s">
        <v>2915</v>
      </c>
      <c r="C17" s="951">
        <v>237956</v>
      </c>
      <c r="D17" s="951">
        <v>36029</v>
      </c>
      <c r="E17" s="951">
        <v>273985</v>
      </c>
      <c r="F17" s="966">
        <v>86.85001003704582</v>
      </c>
      <c r="G17" s="966">
        <v>13.149989962954175</v>
      </c>
    </row>
    <row r="18" spans="1:7" ht="21" customHeight="1">
      <c r="A18" s="29" t="s">
        <v>2916</v>
      </c>
      <c r="B18" s="324"/>
      <c r="C18" s="967"/>
      <c r="D18" s="967"/>
      <c r="E18" s="967"/>
      <c r="G18" s="568"/>
    </row>
    <row r="19" spans="1:7" ht="25.95" customHeight="1">
      <c r="A19" s="29" t="s">
        <v>219</v>
      </c>
      <c r="B19" s="319" t="s">
        <v>1024</v>
      </c>
      <c r="C19" s="691">
        <v>100</v>
      </c>
      <c r="D19" s="691">
        <v>100</v>
      </c>
      <c r="E19" s="691">
        <v>100</v>
      </c>
      <c r="G19" s="568"/>
    </row>
    <row r="20" spans="1:7" ht="25.95" customHeight="1">
      <c r="A20" s="29" t="s">
        <v>220</v>
      </c>
      <c r="B20" s="319" t="s">
        <v>221</v>
      </c>
      <c r="C20" s="338">
        <v>83.4</v>
      </c>
      <c r="D20" s="338">
        <v>76</v>
      </c>
      <c r="E20" s="338">
        <v>82.4</v>
      </c>
      <c r="G20" s="568"/>
    </row>
    <row r="21" spans="1:7">
      <c r="A21" s="934" t="s">
        <v>222</v>
      </c>
      <c r="B21" s="324" t="s">
        <v>223</v>
      </c>
      <c r="C21" s="340">
        <v>5.7</v>
      </c>
      <c r="D21" s="340">
        <v>8</v>
      </c>
      <c r="E21" s="340">
        <v>6</v>
      </c>
      <c r="G21" s="568"/>
    </row>
    <row r="22" spans="1:7">
      <c r="A22" s="327" t="s">
        <v>224</v>
      </c>
      <c r="B22" s="328" t="s">
        <v>225</v>
      </c>
      <c r="C22" s="340">
        <v>20.100000000000001</v>
      </c>
      <c r="D22" s="340">
        <v>8.1</v>
      </c>
      <c r="E22" s="340">
        <v>18.5</v>
      </c>
      <c r="G22" s="568"/>
    </row>
    <row r="23" spans="1:7">
      <c r="A23" s="327" t="s">
        <v>226</v>
      </c>
      <c r="B23" s="328" t="s">
        <v>227</v>
      </c>
      <c r="C23" s="340">
        <v>12.2</v>
      </c>
      <c r="D23" s="340">
        <v>8.6999999999999993</v>
      </c>
      <c r="E23" s="340">
        <v>11.8</v>
      </c>
      <c r="G23" s="568"/>
    </row>
    <row r="24" spans="1:7">
      <c r="A24" s="327" t="s">
        <v>228</v>
      </c>
      <c r="B24" s="328" t="s">
        <v>229</v>
      </c>
      <c r="C24" s="340">
        <v>6.3</v>
      </c>
      <c r="D24" s="340">
        <v>10.5</v>
      </c>
      <c r="E24" s="340">
        <v>6.9</v>
      </c>
      <c r="G24" s="568"/>
    </row>
    <row r="25" spans="1:7">
      <c r="A25" s="327" t="s">
        <v>230</v>
      </c>
      <c r="B25" s="328" t="s">
        <v>231</v>
      </c>
      <c r="C25" s="340">
        <v>12.4</v>
      </c>
      <c r="D25" s="340">
        <v>7.6</v>
      </c>
      <c r="E25" s="340">
        <v>11.7</v>
      </c>
      <c r="G25" s="568"/>
    </row>
    <row r="26" spans="1:7">
      <c r="A26" s="327" t="s">
        <v>232</v>
      </c>
      <c r="B26" s="328" t="s">
        <v>233</v>
      </c>
      <c r="C26" s="340">
        <v>5.4</v>
      </c>
      <c r="D26" s="340">
        <v>12</v>
      </c>
      <c r="E26" s="340">
        <v>6.3</v>
      </c>
      <c r="G26" s="568"/>
    </row>
    <row r="27" spans="1:7">
      <c r="A27" s="327" t="s">
        <v>234</v>
      </c>
      <c r="B27" s="328" t="s">
        <v>235</v>
      </c>
      <c r="C27" s="340">
        <v>7.7</v>
      </c>
      <c r="D27" s="340">
        <v>0.1</v>
      </c>
      <c r="E27" s="340">
        <v>6.7</v>
      </c>
      <c r="G27" s="568"/>
    </row>
    <row r="28" spans="1:7">
      <c r="A28" s="327" t="s">
        <v>236</v>
      </c>
      <c r="B28" s="328" t="s">
        <v>237</v>
      </c>
      <c r="C28" s="340">
        <v>8.4</v>
      </c>
      <c r="D28" s="340">
        <v>9.6</v>
      </c>
      <c r="E28" s="340">
        <v>8.6</v>
      </c>
      <c r="G28" s="568"/>
    </row>
    <row r="29" spans="1:7">
      <c r="A29" s="327" t="s">
        <v>238</v>
      </c>
      <c r="B29" s="328" t="s">
        <v>239</v>
      </c>
      <c r="C29" s="340">
        <v>5.0999999999999996</v>
      </c>
      <c r="D29" s="340">
        <v>11.4</v>
      </c>
      <c r="E29" s="340">
        <v>6</v>
      </c>
      <c r="G29" s="568"/>
    </row>
    <row r="30" spans="1:7" ht="25.95" customHeight="1">
      <c r="A30" s="29" t="s">
        <v>240</v>
      </c>
      <c r="B30" s="319" t="s">
        <v>241</v>
      </c>
      <c r="C30" s="338">
        <v>4.3</v>
      </c>
      <c r="D30" s="338">
        <v>12</v>
      </c>
      <c r="E30" s="338">
        <v>5.4</v>
      </c>
      <c r="G30" s="568"/>
    </row>
    <row r="31" spans="1:7" ht="25.95" customHeight="1" thickBot="1">
      <c r="A31" s="689" t="s">
        <v>242</v>
      </c>
      <c r="B31" s="690" t="s">
        <v>70</v>
      </c>
      <c r="C31" s="968">
        <v>12.3</v>
      </c>
      <c r="D31" s="968">
        <v>12</v>
      </c>
      <c r="E31" s="968">
        <v>12.2</v>
      </c>
      <c r="G31" s="568"/>
    </row>
    <row r="32" spans="1:7" ht="13.8" thickTop="1"/>
    <row r="33" spans="1:13" ht="15.6">
      <c r="A33" s="955" t="s">
        <v>2883</v>
      </c>
    </row>
    <row r="34" spans="1:13" ht="13.2" customHeight="1">
      <c r="A34" s="956" t="s">
        <v>2884</v>
      </c>
    </row>
    <row r="35" spans="1:13">
      <c r="A35" s="933" t="s">
        <v>2885</v>
      </c>
      <c r="B35" s="933"/>
      <c r="C35" s="933"/>
      <c r="D35" s="933"/>
      <c r="E35" s="933"/>
      <c r="F35" s="933"/>
      <c r="G35" s="933"/>
    </row>
    <row r="36" spans="1:13">
      <c r="A36" s="933" t="s">
        <v>2886</v>
      </c>
      <c r="B36" s="933"/>
      <c r="C36" s="933"/>
      <c r="D36" s="933"/>
      <c r="E36" s="933"/>
      <c r="F36" s="933"/>
      <c r="G36" s="933"/>
    </row>
    <row r="37" spans="1:13">
      <c r="A37" s="933" t="s">
        <v>2887</v>
      </c>
      <c r="B37" s="933"/>
      <c r="C37" s="933"/>
      <c r="D37" s="933"/>
      <c r="E37" s="933"/>
      <c r="F37" s="933"/>
      <c r="G37" s="933"/>
    </row>
    <row r="38" spans="1:13">
      <c r="A38" s="933" t="s">
        <v>2888</v>
      </c>
      <c r="B38" s="933"/>
      <c r="C38" s="933"/>
      <c r="D38" s="933"/>
      <c r="E38" s="933"/>
      <c r="F38" s="933"/>
      <c r="G38" s="933"/>
    </row>
    <row r="39" spans="1:13" ht="18" customHeight="1">
      <c r="A39" s="956" t="s">
        <v>2889</v>
      </c>
    </row>
    <row r="40" spans="1:13">
      <c r="A40" s="24" t="s">
        <v>2890</v>
      </c>
    </row>
    <row r="41" spans="1:13">
      <c r="A41" s="24" t="s">
        <v>2891</v>
      </c>
    </row>
    <row r="42" spans="1:13">
      <c r="A42" s="24" t="s">
        <v>2892</v>
      </c>
    </row>
    <row r="43" spans="1:13">
      <c r="A43" s="24" t="s">
        <v>2893</v>
      </c>
    </row>
    <row r="44" spans="1:13">
      <c r="A44" s="24" t="s">
        <v>2894</v>
      </c>
    </row>
    <row r="45" spans="1:13">
      <c r="A45" s="24" t="s">
        <v>2895</v>
      </c>
    </row>
    <row r="46" spans="1:13" ht="14.4">
      <c r="A46" s="957" t="s">
        <v>2896</v>
      </c>
      <c r="D46" s="1162" t="s">
        <v>2897</v>
      </c>
      <c r="E46" s="1163"/>
      <c r="F46" s="1163"/>
      <c r="G46" s="1163"/>
      <c r="H46" s="1163"/>
      <c r="I46" s="1163"/>
      <c r="J46" s="1164"/>
      <c r="K46" s="1164"/>
      <c r="L46" s="1164"/>
      <c r="M46" s="1164"/>
    </row>
    <row r="47" spans="1:13" ht="23.4" customHeight="1">
      <c r="A47" s="958" t="s">
        <v>2898</v>
      </c>
    </row>
    <row r="48" spans="1:13">
      <c r="A48" s="956" t="s">
        <v>2884</v>
      </c>
    </row>
    <row r="49" spans="1:7">
      <c r="A49" s="959" t="s">
        <v>2899</v>
      </c>
    </row>
    <row r="50" spans="1:7">
      <c r="A50" s="959" t="s">
        <v>2900</v>
      </c>
    </row>
    <row r="51" spans="1:7">
      <c r="A51" s="959" t="s">
        <v>2901</v>
      </c>
    </row>
    <row r="52" spans="1:7">
      <c r="A52" s="959" t="s">
        <v>2902</v>
      </c>
    </row>
    <row r="53" spans="1:7">
      <c r="A53" s="959" t="s">
        <v>2903</v>
      </c>
    </row>
    <row r="54" spans="1:7">
      <c r="A54" s="960" t="s">
        <v>2889</v>
      </c>
    </row>
    <row r="55" spans="1:7">
      <c r="A55" s="959" t="s">
        <v>2904</v>
      </c>
    </row>
    <row r="56" spans="1:7">
      <c r="A56" s="959" t="s">
        <v>2905</v>
      </c>
    </row>
    <row r="57" spans="1:7">
      <c r="A57" s="959" t="s">
        <v>2906</v>
      </c>
    </row>
    <row r="58" spans="1:7" ht="14.4">
      <c r="A58" s="961" t="s">
        <v>2907</v>
      </c>
      <c r="D58" s="1162" t="s">
        <v>2908</v>
      </c>
      <c r="E58" s="1163"/>
      <c r="F58" s="1163"/>
      <c r="G58" s="1164"/>
    </row>
    <row r="60" spans="1:7">
      <c r="A60" s="653" t="s">
        <v>1</v>
      </c>
      <c r="B60" s="654" t="str">
        <f>Contents!C21</f>
        <v>27 Mar 2018</v>
      </c>
    </row>
    <row r="61" spans="1:7">
      <c r="A61" s="653" t="s">
        <v>2800</v>
      </c>
      <c r="B61" s="654" t="str">
        <f>Contents!D21</f>
        <v>Spring 2019</v>
      </c>
    </row>
    <row r="67" spans="1:21">
      <c r="A67" s="1161"/>
      <c r="B67" s="25"/>
      <c r="C67" s="25"/>
      <c r="D67" s="25"/>
      <c r="E67" s="25"/>
      <c r="F67" s="25"/>
      <c r="G67" s="25"/>
      <c r="H67" s="25"/>
      <c r="I67" s="25"/>
      <c r="J67" s="25"/>
      <c r="K67" s="25"/>
      <c r="L67" s="25"/>
      <c r="M67" s="25"/>
      <c r="N67" s="25"/>
      <c r="O67" s="25"/>
      <c r="P67" s="25"/>
      <c r="Q67" s="25"/>
      <c r="R67" s="25"/>
      <c r="S67" s="25"/>
      <c r="T67" s="25"/>
      <c r="U67" s="25"/>
    </row>
    <row r="68" spans="1:21">
      <c r="A68" s="1161"/>
      <c r="B68" s="25"/>
      <c r="C68" s="696"/>
      <c r="D68" s="696"/>
      <c r="E68" s="696"/>
      <c r="F68" s="696"/>
      <c r="G68" s="696"/>
      <c r="H68" s="696"/>
      <c r="I68" s="696"/>
      <c r="J68" s="696"/>
      <c r="K68" s="696"/>
      <c r="L68" s="696"/>
      <c r="M68" s="696"/>
      <c r="N68" s="696"/>
      <c r="O68" s="696"/>
      <c r="P68" s="696"/>
      <c r="Q68" s="696"/>
      <c r="R68" s="696"/>
      <c r="S68" s="696"/>
      <c r="T68" s="696"/>
      <c r="U68" s="696"/>
    </row>
    <row r="69" spans="1:21">
      <c r="A69" s="1161"/>
      <c r="B69" s="25"/>
      <c r="C69" s="696"/>
      <c r="D69" s="696"/>
      <c r="E69" s="696"/>
      <c r="F69" s="696"/>
      <c r="G69" s="696"/>
      <c r="H69" s="696"/>
      <c r="I69" s="696"/>
      <c r="J69" s="696"/>
      <c r="K69" s="696"/>
      <c r="L69" s="696"/>
      <c r="M69" s="696"/>
      <c r="N69" s="696"/>
      <c r="O69" s="696"/>
      <c r="P69" s="696"/>
      <c r="Q69" s="696"/>
      <c r="R69" s="696"/>
      <c r="S69" s="696"/>
      <c r="T69" s="696"/>
      <c r="U69" s="696"/>
    </row>
    <row r="70" spans="1:21">
      <c r="A70" s="1161"/>
      <c r="B70" s="25"/>
      <c r="C70" s="696"/>
      <c r="D70" s="696"/>
      <c r="E70" s="696"/>
      <c r="F70" s="696"/>
      <c r="G70" s="696"/>
      <c r="H70" s="696"/>
      <c r="I70" s="696"/>
      <c r="J70" s="696"/>
      <c r="K70" s="696"/>
      <c r="L70" s="696"/>
      <c r="M70" s="696"/>
      <c r="N70" s="696"/>
      <c r="O70" s="696"/>
      <c r="P70" s="696"/>
      <c r="Q70" s="696"/>
      <c r="R70" s="696"/>
      <c r="S70" s="696"/>
      <c r="T70" s="696"/>
      <c r="U70" s="696"/>
    </row>
    <row r="71" spans="1:21">
      <c r="A71" s="695"/>
      <c r="B71" s="25"/>
      <c r="C71" s="696"/>
      <c r="D71" s="696"/>
      <c r="E71" s="696"/>
      <c r="F71" s="696"/>
      <c r="G71" s="696"/>
      <c r="H71" s="696"/>
      <c r="I71" s="696"/>
      <c r="J71" s="696"/>
      <c r="K71" s="696"/>
      <c r="L71" s="696"/>
      <c r="M71" s="696"/>
      <c r="N71" s="696"/>
      <c r="O71" s="696"/>
      <c r="P71" s="696"/>
      <c r="Q71" s="696"/>
      <c r="R71" s="696"/>
      <c r="S71" s="696"/>
      <c r="T71" s="696"/>
      <c r="U71" s="696"/>
    </row>
    <row r="72" spans="1:21" ht="13.5" customHeight="1">
      <c r="A72" s="695"/>
      <c r="B72" s="25"/>
      <c r="C72" s="696"/>
      <c r="D72" s="696"/>
      <c r="E72" s="696"/>
      <c r="F72" s="696"/>
      <c r="G72" s="696"/>
      <c r="H72" s="696"/>
      <c r="I72" s="696"/>
      <c r="J72" s="696"/>
      <c r="K72" s="696"/>
      <c r="L72" s="696"/>
      <c r="M72" s="696"/>
      <c r="N72" s="696"/>
      <c r="O72" s="696"/>
      <c r="P72" s="696"/>
      <c r="Q72" s="696"/>
      <c r="R72" s="696"/>
      <c r="S72" s="696"/>
      <c r="T72" s="696"/>
      <c r="U72" s="696"/>
    </row>
    <row r="73" spans="1:21" ht="13.5" customHeight="1">
      <c r="A73" s="695"/>
      <c r="B73" s="25"/>
      <c r="C73" s="696"/>
      <c r="D73" s="696"/>
      <c r="E73" s="696"/>
      <c r="F73" s="696"/>
      <c r="G73" s="696"/>
      <c r="H73" s="696"/>
      <c r="I73" s="696"/>
      <c r="J73" s="696"/>
      <c r="K73" s="696"/>
      <c r="L73" s="696"/>
      <c r="M73" s="696"/>
      <c r="N73" s="696"/>
      <c r="O73" s="696"/>
      <c r="P73" s="696"/>
      <c r="Q73" s="696"/>
      <c r="R73" s="696"/>
      <c r="S73" s="696"/>
      <c r="T73" s="696"/>
      <c r="U73" s="696"/>
    </row>
    <row r="74" spans="1:21">
      <c r="A74" s="695"/>
      <c r="B74" s="25"/>
      <c r="C74" s="696"/>
      <c r="D74" s="696"/>
      <c r="E74" s="696"/>
      <c r="F74" s="696"/>
      <c r="G74" s="696"/>
      <c r="H74" s="696"/>
      <c r="I74" s="696"/>
      <c r="J74" s="696"/>
      <c r="K74" s="696"/>
      <c r="L74" s="696"/>
      <c r="M74" s="696"/>
      <c r="N74" s="696"/>
      <c r="O74" s="696"/>
      <c r="P74" s="696"/>
      <c r="Q74" s="696"/>
      <c r="R74" s="696"/>
      <c r="S74" s="696"/>
      <c r="T74" s="696"/>
      <c r="U74" s="696"/>
    </row>
    <row r="75" spans="1:21">
      <c r="A75" s="695"/>
      <c r="B75" s="25"/>
      <c r="C75" s="696"/>
      <c r="D75" s="696"/>
      <c r="E75" s="696"/>
      <c r="F75" s="696"/>
      <c r="G75" s="696"/>
      <c r="H75" s="696"/>
      <c r="I75" s="696"/>
      <c r="J75" s="696"/>
      <c r="K75" s="696"/>
      <c r="L75" s="696"/>
      <c r="M75" s="696"/>
      <c r="N75" s="696"/>
      <c r="O75" s="696"/>
      <c r="P75" s="696"/>
      <c r="Q75" s="696"/>
      <c r="R75" s="696"/>
      <c r="S75" s="696"/>
      <c r="T75" s="696"/>
      <c r="U75" s="696"/>
    </row>
    <row r="76" spans="1:21">
      <c r="A76" s="695"/>
      <c r="B76" s="25"/>
      <c r="C76" s="696"/>
      <c r="D76" s="696"/>
      <c r="E76" s="696"/>
      <c r="F76" s="696"/>
      <c r="G76" s="696"/>
      <c r="H76" s="696"/>
      <c r="I76" s="696"/>
      <c r="J76" s="696"/>
      <c r="K76" s="696"/>
      <c r="L76" s="696"/>
      <c r="M76" s="696"/>
      <c r="N76" s="696"/>
      <c r="O76" s="696"/>
      <c r="P76" s="696"/>
      <c r="Q76" s="696"/>
      <c r="R76" s="696"/>
      <c r="S76" s="696"/>
      <c r="T76" s="696"/>
      <c r="U76" s="696"/>
    </row>
    <row r="77" spans="1:21">
      <c r="A77" s="695"/>
      <c r="B77" s="25"/>
      <c r="C77" s="696"/>
      <c r="D77" s="696"/>
      <c r="E77" s="696"/>
      <c r="F77" s="696"/>
      <c r="G77" s="696"/>
      <c r="H77" s="696"/>
      <c r="I77" s="696"/>
      <c r="J77" s="696"/>
      <c r="K77" s="696"/>
      <c r="L77" s="696"/>
      <c r="M77" s="696"/>
      <c r="N77" s="696"/>
      <c r="O77" s="696"/>
      <c r="P77" s="696"/>
      <c r="Q77" s="696"/>
      <c r="R77" s="696"/>
      <c r="S77" s="696"/>
      <c r="T77" s="696"/>
      <c r="U77" s="696"/>
    </row>
    <row r="78" spans="1:21">
      <c r="A78" s="695"/>
      <c r="B78" s="25"/>
      <c r="C78" s="696"/>
      <c r="D78" s="696"/>
      <c r="E78" s="696"/>
      <c r="F78" s="696"/>
      <c r="G78" s="696"/>
      <c r="H78" s="696"/>
      <c r="I78" s="696"/>
      <c r="J78" s="696"/>
      <c r="K78" s="696"/>
      <c r="L78" s="696"/>
      <c r="M78" s="696"/>
      <c r="N78" s="696"/>
      <c r="O78" s="696"/>
      <c r="P78" s="696"/>
      <c r="Q78" s="696"/>
      <c r="R78" s="696"/>
      <c r="S78" s="696"/>
      <c r="T78" s="696"/>
      <c r="U78" s="696"/>
    </row>
    <row r="79" spans="1:21">
      <c r="A79" s="695"/>
      <c r="B79" s="25"/>
      <c r="C79" s="696"/>
      <c r="D79" s="696"/>
      <c r="E79" s="696"/>
      <c r="F79" s="696"/>
      <c r="G79" s="696"/>
      <c r="H79" s="696"/>
      <c r="I79" s="696"/>
      <c r="J79" s="696"/>
      <c r="K79" s="696"/>
      <c r="L79" s="696"/>
      <c r="M79" s="696"/>
      <c r="N79" s="696"/>
      <c r="O79" s="696"/>
      <c r="P79" s="696"/>
      <c r="Q79" s="696"/>
      <c r="R79" s="696"/>
      <c r="S79" s="696"/>
      <c r="T79" s="696"/>
      <c r="U79" s="696"/>
    </row>
    <row r="80" spans="1:21">
      <c r="A80" s="695"/>
      <c r="B80" s="25"/>
      <c r="C80" s="25"/>
      <c r="D80" s="25"/>
      <c r="E80" s="25"/>
      <c r="F80" s="25"/>
      <c r="G80" s="25"/>
      <c r="H80" s="25"/>
      <c r="I80" s="25"/>
      <c r="J80" s="25"/>
      <c r="K80" s="25"/>
      <c r="L80" s="25"/>
      <c r="M80" s="25"/>
      <c r="N80" s="25"/>
      <c r="O80" s="25"/>
      <c r="P80" s="25"/>
      <c r="Q80" s="25"/>
      <c r="R80" s="25"/>
      <c r="S80" s="25"/>
      <c r="T80" s="25"/>
      <c r="U80" s="25"/>
    </row>
    <row r="81" spans="1:22">
      <c r="A81" s="695"/>
      <c r="B81" s="25"/>
      <c r="C81" s="25"/>
      <c r="D81" s="25"/>
      <c r="E81" s="25"/>
      <c r="F81" s="25"/>
      <c r="G81" s="25"/>
      <c r="H81" s="25"/>
      <c r="I81" s="25"/>
      <c r="J81" s="25"/>
      <c r="K81" s="25"/>
      <c r="L81" s="25"/>
      <c r="M81" s="25"/>
      <c r="N81" s="25"/>
      <c r="O81" s="25"/>
      <c r="P81" s="25"/>
      <c r="Q81" s="25"/>
      <c r="R81" s="25"/>
      <c r="S81" s="25"/>
      <c r="T81" s="25"/>
      <c r="U81" s="25"/>
    </row>
    <row r="82" spans="1:22">
      <c r="A82" s="695"/>
    </row>
    <row r="83" spans="1:22">
      <c r="A83" s="695"/>
    </row>
    <row r="84" spans="1:22">
      <c r="A84" s="25"/>
    </row>
    <row r="85" spans="1:22">
      <c r="A85" s="25"/>
    </row>
    <row r="86" spans="1:22">
      <c r="A86" s="25"/>
    </row>
    <row r="87" spans="1:22">
      <c r="A87" s="25"/>
    </row>
    <row r="88" spans="1:22">
      <c r="A88" s="25"/>
      <c r="V88" s="25"/>
    </row>
    <row r="89" spans="1:22">
      <c r="A89" s="25"/>
      <c r="V89" s="25"/>
    </row>
    <row r="90" spans="1:22">
      <c r="A90" s="25"/>
      <c r="V90" s="25"/>
    </row>
    <row r="91" spans="1:22">
      <c r="A91" s="25"/>
      <c r="V91" s="25"/>
    </row>
    <row r="92" spans="1:22" ht="13.5" customHeight="1">
      <c r="A92" s="25"/>
      <c r="V92" s="25"/>
    </row>
    <row r="93" spans="1:22" ht="13.5" customHeight="1">
      <c r="A93" s="25"/>
      <c r="V93" s="25"/>
    </row>
    <row r="94" spans="1:22">
      <c r="A94" s="25"/>
      <c r="V94" s="25"/>
    </row>
    <row r="95" spans="1:22">
      <c r="A95" s="25"/>
      <c r="V95" s="25"/>
    </row>
    <row r="96" spans="1:22">
      <c r="A96" s="25"/>
      <c r="V96" s="25"/>
    </row>
    <row r="97" spans="1:22">
      <c r="A97" s="25"/>
      <c r="V97" s="25"/>
    </row>
    <row r="98" spans="1:22">
      <c r="A98" s="25"/>
      <c r="V98" s="25"/>
    </row>
    <row r="99" spans="1:22">
      <c r="V99" s="25"/>
    </row>
    <row r="100" spans="1:22">
      <c r="V100" s="25"/>
    </row>
    <row r="101" spans="1:22">
      <c r="V101" s="25"/>
    </row>
    <row r="102" spans="1:22">
      <c r="V102" s="25"/>
    </row>
    <row r="103" spans="1:22">
      <c r="V103" s="25"/>
    </row>
    <row r="104" spans="1:22">
      <c r="V104" s="25"/>
    </row>
    <row r="105" spans="1:22">
      <c r="V105" s="25"/>
    </row>
    <row r="106" spans="1:22">
      <c r="V106" s="25"/>
    </row>
    <row r="107" spans="1:22">
      <c r="V107" s="25"/>
    </row>
    <row r="108" spans="1:22">
      <c r="V108" s="25"/>
    </row>
    <row r="109" spans="1:22">
      <c r="V109" s="25"/>
    </row>
    <row r="110" spans="1:22">
      <c r="V110" s="25"/>
    </row>
    <row r="111" spans="1:22">
      <c r="V111" s="25"/>
    </row>
    <row r="112" spans="1:22">
      <c r="V112" s="25"/>
    </row>
    <row r="113" spans="22:22">
      <c r="V113" s="25"/>
    </row>
    <row r="114" spans="22:22">
      <c r="V114" s="25"/>
    </row>
    <row r="115" spans="22:22">
      <c r="V115" s="25"/>
    </row>
    <row r="116" spans="22:22">
      <c r="V116" s="25"/>
    </row>
    <row r="117" spans="22:22">
      <c r="V117" s="25"/>
    </row>
    <row r="118" spans="22:22">
      <c r="V118" s="25"/>
    </row>
    <row r="119" spans="22:22">
      <c r="V119" s="25"/>
    </row>
  </sheetData>
  <mergeCells count="3">
    <mergeCell ref="A67:A70"/>
    <mergeCell ref="D46:M46"/>
    <mergeCell ref="D58:G58"/>
  </mergeCells>
  <hyperlinks>
    <hyperlink ref="D46" r:id="rId1"/>
    <hyperlink ref="D58" r:id="rId2"/>
  </hyperlinks>
  <pageMargins left="0.74803149606299213" right="0.74803149606299213" top="0.98425196850393704" bottom="0.98425196850393704" header="0.51181102362204722" footer="0.51181102362204722"/>
  <pageSetup paperSize="9" scale="49" orientation="landscape"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B73"/>
  <sheetViews>
    <sheetView showGridLines="0" zoomScaleNormal="100" workbookViewId="0">
      <pane ySplit="3" topLeftCell="A4" activePane="bottomLeft" state="frozen"/>
      <selection activeCell="T4" sqref="T4"/>
      <selection pane="bottomLeft" activeCell="A2" sqref="A2"/>
    </sheetView>
  </sheetViews>
  <sheetFormatPr defaultRowHeight="13.2"/>
  <cols>
    <col min="1" max="2" width="12.88671875" style="24" customWidth="1"/>
    <col min="3" max="3" width="23.109375" style="24" bestFit="1" customWidth="1"/>
    <col min="4" max="23" width="10.6640625" style="24" customWidth="1"/>
    <col min="24" max="24" width="17.6640625" style="24" customWidth="1"/>
    <col min="25" max="25" width="16.109375" style="24" customWidth="1"/>
    <col min="26" max="26" width="20.5546875" style="24" customWidth="1"/>
    <col min="27" max="27" width="16.44140625" style="555" customWidth="1"/>
    <col min="28" max="28" width="9.5546875" style="384" bestFit="1" customWidth="1"/>
    <col min="29" max="29" width="9.5546875" style="24" bestFit="1" customWidth="1"/>
    <col min="30" max="30" width="9.33203125" style="24" bestFit="1" customWidth="1"/>
    <col min="31" max="31" width="10.5546875" style="24" bestFit="1" customWidth="1"/>
    <col min="32" max="227" width="9.109375" style="24"/>
    <col min="228" max="228" width="0" style="24" hidden="1" customWidth="1"/>
    <col min="229" max="229" width="12.6640625" style="24" customWidth="1"/>
    <col min="230" max="231" width="3.6640625" style="24" customWidth="1"/>
    <col min="232" max="232" width="43.109375" style="24" customWidth="1"/>
    <col min="233" max="233" width="2.44140625" style="24" customWidth="1"/>
    <col min="234" max="234" width="30.6640625" style="24" bestFit="1" customWidth="1"/>
    <col min="235" max="483" width="9.109375" style="24"/>
    <col min="484" max="484" width="0" style="24" hidden="1" customWidth="1"/>
    <col min="485" max="485" width="12.6640625" style="24" customWidth="1"/>
    <col min="486" max="487" width="3.6640625" style="24" customWidth="1"/>
    <col min="488" max="488" width="43.109375" style="24" customWidth="1"/>
    <col min="489" max="489" width="2.44140625" style="24" customWidth="1"/>
    <col min="490" max="490" width="30.6640625" style="24" bestFit="1" customWidth="1"/>
    <col min="491" max="739" width="9.109375" style="24"/>
    <col min="740" max="740" width="0" style="24" hidden="1" customWidth="1"/>
    <col min="741" max="741" width="12.6640625" style="24" customWidth="1"/>
    <col min="742" max="743" width="3.6640625" style="24" customWidth="1"/>
    <col min="744" max="744" width="43.109375" style="24" customWidth="1"/>
    <col min="745" max="745" width="2.44140625" style="24" customWidth="1"/>
    <col min="746" max="746" width="30.6640625" style="24" bestFit="1" customWidth="1"/>
    <col min="747" max="995" width="9.109375" style="24"/>
    <col min="996" max="996" width="0" style="24" hidden="1" customWidth="1"/>
    <col min="997" max="997" width="12.6640625" style="24" customWidth="1"/>
    <col min="998" max="999" width="3.6640625" style="24" customWidth="1"/>
    <col min="1000" max="1000" width="43.109375" style="24" customWidth="1"/>
    <col min="1001" max="1001" width="2.44140625" style="24" customWidth="1"/>
    <col min="1002" max="1002" width="30.6640625" style="24" bestFit="1" customWidth="1"/>
    <col min="1003" max="1251" width="9.109375" style="24"/>
    <col min="1252" max="1252" width="0" style="24" hidden="1" customWidth="1"/>
    <col min="1253" max="1253" width="12.6640625" style="24" customWidth="1"/>
    <col min="1254" max="1255" width="3.6640625" style="24" customWidth="1"/>
    <col min="1256" max="1256" width="43.109375" style="24" customWidth="1"/>
    <col min="1257" max="1257" width="2.44140625" style="24" customWidth="1"/>
    <col min="1258" max="1258" width="30.6640625" style="24" bestFit="1" customWidth="1"/>
    <col min="1259" max="1507" width="9.109375" style="24"/>
    <col min="1508" max="1508" width="0" style="24" hidden="1" customWidth="1"/>
    <col min="1509" max="1509" width="12.6640625" style="24" customWidth="1"/>
    <col min="1510" max="1511" width="3.6640625" style="24" customWidth="1"/>
    <col min="1512" max="1512" width="43.109375" style="24" customWidth="1"/>
    <col min="1513" max="1513" width="2.44140625" style="24" customWidth="1"/>
    <col min="1514" max="1514" width="30.6640625" style="24" bestFit="1" customWidth="1"/>
    <col min="1515" max="1763" width="9.109375" style="24"/>
    <col min="1764" max="1764" width="0" style="24" hidden="1" customWidth="1"/>
    <col min="1765" max="1765" width="12.6640625" style="24" customWidth="1"/>
    <col min="1766" max="1767" width="3.6640625" style="24" customWidth="1"/>
    <col min="1768" max="1768" width="43.109375" style="24" customWidth="1"/>
    <col min="1769" max="1769" width="2.44140625" style="24" customWidth="1"/>
    <col min="1770" max="1770" width="30.6640625" style="24" bestFit="1" customWidth="1"/>
    <col min="1771" max="2019" width="9.109375" style="24"/>
    <col min="2020" max="2020" width="0" style="24" hidden="1" customWidth="1"/>
    <col min="2021" max="2021" width="12.6640625" style="24" customWidth="1"/>
    <col min="2022" max="2023" width="3.6640625" style="24" customWidth="1"/>
    <col min="2024" max="2024" width="43.109375" style="24" customWidth="1"/>
    <col min="2025" max="2025" width="2.44140625" style="24" customWidth="1"/>
    <col min="2026" max="2026" width="30.6640625" style="24" bestFit="1" customWidth="1"/>
    <col min="2027" max="2275" width="9.109375" style="24"/>
    <col min="2276" max="2276" width="0" style="24" hidden="1" customWidth="1"/>
    <col min="2277" max="2277" width="12.6640625" style="24" customWidth="1"/>
    <col min="2278" max="2279" width="3.6640625" style="24" customWidth="1"/>
    <col min="2280" max="2280" width="43.109375" style="24" customWidth="1"/>
    <col min="2281" max="2281" width="2.44140625" style="24" customWidth="1"/>
    <col min="2282" max="2282" width="30.6640625" style="24" bestFit="1" customWidth="1"/>
    <col min="2283" max="2531" width="9.109375" style="24"/>
    <col min="2532" max="2532" width="0" style="24" hidden="1" customWidth="1"/>
    <col min="2533" max="2533" width="12.6640625" style="24" customWidth="1"/>
    <col min="2534" max="2535" width="3.6640625" style="24" customWidth="1"/>
    <col min="2536" max="2536" width="43.109375" style="24" customWidth="1"/>
    <col min="2537" max="2537" width="2.44140625" style="24" customWidth="1"/>
    <col min="2538" max="2538" width="30.6640625" style="24" bestFit="1" customWidth="1"/>
    <col min="2539" max="2787" width="9.109375" style="24"/>
    <col min="2788" max="2788" width="0" style="24" hidden="1" customWidth="1"/>
    <col min="2789" max="2789" width="12.6640625" style="24" customWidth="1"/>
    <col min="2790" max="2791" width="3.6640625" style="24" customWidth="1"/>
    <col min="2792" max="2792" width="43.109375" style="24" customWidth="1"/>
    <col min="2793" max="2793" width="2.44140625" style="24" customWidth="1"/>
    <col min="2794" max="2794" width="30.6640625" style="24" bestFit="1" customWidth="1"/>
    <col min="2795" max="3043" width="9.109375" style="24"/>
    <col min="3044" max="3044" width="0" style="24" hidden="1" customWidth="1"/>
    <col min="3045" max="3045" width="12.6640625" style="24" customWidth="1"/>
    <col min="3046" max="3047" width="3.6640625" style="24" customWidth="1"/>
    <col min="3048" max="3048" width="43.109375" style="24" customWidth="1"/>
    <col min="3049" max="3049" width="2.44140625" style="24" customWidth="1"/>
    <col min="3050" max="3050" width="30.6640625" style="24" bestFit="1" customWidth="1"/>
    <col min="3051" max="3299" width="9.109375" style="24"/>
    <col min="3300" max="3300" width="0" style="24" hidden="1" customWidth="1"/>
    <col min="3301" max="3301" width="12.6640625" style="24" customWidth="1"/>
    <col min="3302" max="3303" width="3.6640625" style="24" customWidth="1"/>
    <col min="3304" max="3304" width="43.109375" style="24" customWidth="1"/>
    <col min="3305" max="3305" width="2.44140625" style="24" customWidth="1"/>
    <col min="3306" max="3306" width="30.6640625" style="24" bestFit="1" customWidth="1"/>
    <col min="3307" max="3555" width="9.109375" style="24"/>
    <col min="3556" max="3556" width="0" style="24" hidden="1" customWidth="1"/>
    <col min="3557" max="3557" width="12.6640625" style="24" customWidth="1"/>
    <col min="3558" max="3559" width="3.6640625" style="24" customWidth="1"/>
    <col min="3560" max="3560" width="43.109375" style="24" customWidth="1"/>
    <col min="3561" max="3561" width="2.44140625" style="24" customWidth="1"/>
    <col min="3562" max="3562" width="30.6640625" style="24" bestFit="1" customWidth="1"/>
    <col min="3563" max="3811" width="9.109375" style="24"/>
    <col min="3812" max="3812" width="0" style="24" hidden="1" customWidth="1"/>
    <col min="3813" max="3813" width="12.6640625" style="24" customWidth="1"/>
    <col min="3814" max="3815" width="3.6640625" style="24" customWidth="1"/>
    <col min="3816" max="3816" width="43.109375" style="24" customWidth="1"/>
    <col min="3817" max="3817" width="2.44140625" style="24" customWidth="1"/>
    <col min="3818" max="3818" width="30.6640625" style="24" bestFit="1" customWidth="1"/>
    <col min="3819" max="4067" width="9.109375" style="24"/>
    <col min="4068" max="4068" width="0" style="24" hidden="1" customWidth="1"/>
    <col min="4069" max="4069" width="12.6640625" style="24" customWidth="1"/>
    <col min="4070" max="4071" width="3.6640625" style="24" customWidth="1"/>
    <col min="4072" max="4072" width="43.109375" style="24" customWidth="1"/>
    <col min="4073" max="4073" width="2.44140625" style="24" customWidth="1"/>
    <col min="4074" max="4074" width="30.6640625" style="24" bestFit="1" customWidth="1"/>
    <col min="4075" max="4323" width="9.109375" style="24"/>
    <col min="4324" max="4324" width="0" style="24" hidden="1" customWidth="1"/>
    <col min="4325" max="4325" width="12.6640625" style="24" customWidth="1"/>
    <col min="4326" max="4327" width="3.6640625" style="24" customWidth="1"/>
    <col min="4328" max="4328" width="43.109375" style="24" customWidth="1"/>
    <col min="4329" max="4329" width="2.44140625" style="24" customWidth="1"/>
    <col min="4330" max="4330" width="30.6640625" style="24" bestFit="1" customWidth="1"/>
    <col min="4331" max="4579" width="9.109375" style="24"/>
    <col min="4580" max="4580" width="0" style="24" hidden="1" customWidth="1"/>
    <col min="4581" max="4581" width="12.6640625" style="24" customWidth="1"/>
    <col min="4582" max="4583" width="3.6640625" style="24" customWidth="1"/>
    <col min="4584" max="4584" width="43.109375" style="24" customWidth="1"/>
    <col min="4585" max="4585" width="2.44140625" style="24" customWidth="1"/>
    <col min="4586" max="4586" width="30.6640625" style="24" bestFit="1" customWidth="1"/>
    <col min="4587" max="4835" width="9.109375" style="24"/>
    <col min="4836" max="4836" width="0" style="24" hidden="1" customWidth="1"/>
    <col min="4837" max="4837" width="12.6640625" style="24" customWidth="1"/>
    <col min="4838" max="4839" width="3.6640625" style="24" customWidth="1"/>
    <col min="4840" max="4840" width="43.109375" style="24" customWidth="1"/>
    <col min="4841" max="4841" width="2.44140625" style="24" customWidth="1"/>
    <col min="4842" max="4842" width="30.6640625" style="24" bestFit="1" customWidth="1"/>
    <col min="4843" max="5091" width="9.109375" style="24"/>
    <col min="5092" max="5092" width="0" style="24" hidden="1" customWidth="1"/>
    <col min="5093" max="5093" width="12.6640625" style="24" customWidth="1"/>
    <col min="5094" max="5095" width="3.6640625" style="24" customWidth="1"/>
    <col min="5096" max="5096" width="43.109375" style="24" customWidth="1"/>
    <col min="5097" max="5097" width="2.44140625" style="24" customWidth="1"/>
    <col min="5098" max="5098" width="30.6640625" style="24" bestFit="1" customWidth="1"/>
    <col min="5099" max="5347" width="9.109375" style="24"/>
    <col min="5348" max="5348" width="0" style="24" hidden="1" customWidth="1"/>
    <col min="5349" max="5349" width="12.6640625" style="24" customWidth="1"/>
    <col min="5350" max="5351" width="3.6640625" style="24" customWidth="1"/>
    <col min="5352" max="5352" width="43.109375" style="24" customWidth="1"/>
    <col min="5353" max="5353" width="2.44140625" style="24" customWidth="1"/>
    <col min="5354" max="5354" width="30.6640625" style="24" bestFit="1" customWidth="1"/>
    <col min="5355" max="5603" width="9.109375" style="24"/>
    <col min="5604" max="5604" width="0" style="24" hidden="1" customWidth="1"/>
    <col min="5605" max="5605" width="12.6640625" style="24" customWidth="1"/>
    <col min="5606" max="5607" width="3.6640625" style="24" customWidth="1"/>
    <col min="5608" max="5608" width="43.109375" style="24" customWidth="1"/>
    <col min="5609" max="5609" width="2.44140625" style="24" customWidth="1"/>
    <col min="5610" max="5610" width="30.6640625" style="24" bestFit="1" customWidth="1"/>
    <col min="5611" max="5859" width="9.109375" style="24"/>
    <col min="5860" max="5860" width="0" style="24" hidden="1" customWidth="1"/>
    <col min="5861" max="5861" width="12.6640625" style="24" customWidth="1"/>
    <col min="5862" max="5863" width="3.6640625" style="24" customWidth="1"/>
    <col min="5864" max="5864" width="43.109375" style="24" customWidth="1"/>
    <col min="5865" max="5865" width="2.44140625" style="24" customWidth="1"/>
    <col min="5866" max="5866" width="30.6640625" style="24" bestFit="1" customWidth="1"/>
    <col min="5867" max="6115" width="9.109375" style="24"/>
    <col min="6116" max="6116" width="0" style="24" hidden="1" customWidth="1"/>
    <col min="6117" max="6117" width="12.6640625" style="24" customWidth="1"/>
    <col min="6118" max="6119" width="3.6640625" style="24" customWidth="1"/>
    <col min="6120" max="6120" width="43.109375" style="24" customWidth="1"/>
    <col min="6121" max="6121" width="2.44140625" style="24" customWidth="1"/>
    <col min="6122" max="6122" width="30.6640625" style="24" bestFit="1" customWidth="1"/>
    <col min="6123" max="6371" width="9.109375" style="24"/>
    <col min="6372" max="6372" width="0" style="24" hidden="1" customWidth="1"/>
    <col min="6373" max="6373" width="12.6640625" style="24" customWidth="1"/>
    <col min="6374" max="6375" width="3.6640625" style="24" customWidth="1"/>
    <col min="6376" max="6376" width="43.109375" style="24" customWidth="1"/>
    <col min="6377" max="6377" width="2.44140625" style="24" customWidth="1"/>
    <col min="6378" max="6378" width="30.6640625" style="24" bestFit="1" customWidth="1"/>
    <col min="6379" max="6627" width="9.109375" style="24"/>
    <col min="6628" max="6628" width="0" style="24" hidden="1" customWidth="1"/>
    <col min="6629" max="6629" width="12.6640625" style="24" customWidth="1"/>
    <col min="6630" max="6631" width="3.6640625" style="24" customWidth="1"/>
    <col min="6632" max="6632" width="43.109375" style="24" customWidth="1"/>
    <col min="6633" max="6633" width="2.44140625" style="24" customWidth="1"/>
    <col min="6634" max="6634" width="30.6640625" style="24" bestFit="1" customWidth="1"/>
    <col min="6635" max="6883" width="9.109375" style="24"/>
    <col min="6884" max="6884" width="0" style="24" hidden="1" customWidth="1"/>
    <col min="6885" max="6885" width="12.6640625" style="24" customWidth="1"/>
    <col min="6886" max="6887" width="3.6640625" style="24" customWidth="1"/>
    <col min="6888" max="6888" width="43.109375" style="24" customWidth="1"/>
    <col min="6889" max="6889" width="2.44140625" style="24" customWidth="1"/>
    <col min="6890" max="6890" width="30.6640625" style="24" bestFit="1" customWidth="1"/>
    <col min="6891" max="7139" width="9.109375" style="24"/>
    <col min="7140" max="7140" width="0" style="24" hidden="1" customWidth="1"/>
    <col min="7141" max="7141" width="12.6640625" style="24" customWidth="1"/>
    <col min="7142" max="7143" width="3.6640625" style="24" customWidth="1"/>
    <col min="7144" max="7144" width="43.109375" style="24" customWidth="1"/>
    <col min="7145" max="7145" width="2.44140625" style="24" customWidth="1"/>
    <col min="7146" max="7146" width="30.6640625" style="24" bestFit="1" customWidth="1"/>
    <col min="7147" max="7395" width="9.109375" style="24"/>
    <col min="7396" max="7396" width="0" style="24" hidden="1" customWidth="1"/>
    <col min="7397" max="7397" width="12.6640625" style="24" customWidth="1"/>
    <col min="7398" max="7399" width="3.6640625" style="24" customWidth="1"/>
    <col min="7400" max="7400" width="43.109375" style="24" customWidth="1"/>
    <col min="7401" max="7401" width="2.44140625" style="24" customWidth="1"/>
    <col min="7402" max="7402" width="30.6640625" style="24" bestFit="1" customWidth="1"/>
    <col min="7403" max="7651" width="9.109375" style="24"/>
    <col min="7652" max="7652" width="0" style="24" hidden="1" customWidth="1"/>
    <col min="7653" max="7653" width="12.6640625" style="24" customWidth="1"/>
    <col min="7654" max="7655" width="3.6640625" style="24" customWidth="1"/>
    <col min="7656" max="7656" width="43.109375" style="24" customWidth="1"/>
    <col min="7657" max="7657" width="2.44140625" style="24" customWidth="1"/>
    <col min="7658" max="7658" width="30.6640625" style="24" bestFit="1" customWidth="1"/>
    <col min="7659" max="7907" width="9.109375" style="24"/>
    <col min="7908" max="7908" width="0" style="24" hidden="1" customWidth="1"/>
    <col min="7909" max="7909" width="12.6640625" style="24" customWidth="1"/>
    <col min="7910" max="7911" width="3.6640625" style="24" customWidth="1"/>
    <col min="7912" max="7912" width="43.109375" style="24" customWidth="1"/>
    <col min="7913" max="7913" width="2.44140625" style="24" customWidth="1"/>
    <col min="7914" max="7914" width="30.6640625" style="24" bestFit="1" customWidth="1"/>
    <col min="7915" max="8163" width="9.109375" style="24"/>
    <col min="8164" max="8164" width="0" style="24" hidden="1" customWidth="1"/>
    <col min="8165" max="8165" width="12.6640625" style="24" customWidth="1"/>
    <col min="8166" max="8167" width="3.6640625" style="24" customWidth="1"/>
    <col min="8168" max="8168" width="43.109375" style="24" customWidth="1"/>
    <col min="8169" max="8169" width="2.44140625" style="24" customWidth="1"/>
    <col min="8170" max="8170" width="30.6640625" style="24" bestFit="1" customWidth="1"/>
    <col min="8171" max="8419" width="9.109375" style="24"/>
    <col min="8420" max="8420" width="0" style="24" hidden="1" customWidth="1"/>
    <col min="8421" max="8421" width="12.6640625" style="24" customWidth="1"/>
    <col min="8422" max="8423" width="3.6640625" style="24" customWidth="1"/>
    <col min="8424" max="8424" width="43.109375" style="24" customWidth="1"/>
    <col min="8425" max="8425" width="2.44140625" style="24" customWidth="1"/>
    <col min="8426" max="8426" width="30.6640625" style="24" bestFit="1" customWidth="1"/>
    <col min="8427" max="8675" width="9.109375" style="24"/>
    <col min="8676" max="8676" width="0" style="24" hidden="1" customWidth="1"/>
    <col min="8677" max="8677" width="12.6640625" style="24" customWidth="1"/>
    <col min="8678" max="8679" width="3.6640625" style="24" customWidth="1"/>
    <col min="8680" max="8680" width="43.109375" style="24" customWidth="1"/>
    <col min="8681" max="8681" width="2.44140625" style="24" customWidth="1"/>
    <col min="8682" max="8682" width="30.6640625" style="24" bestFit="1" customWidth="1"/>
    <col min="8683" max="8931" width="9.109375" style="24"/>
    <col min="8932" max="8932" width="0" style="24" hidden="1" customWidth="1"/>
    <col min="8933" max="8933" width="12.6640625" style="24" customWidth="1"/>
    <col min="8934" max="8935" width="3.6640625" style="24" customWidth="1"/>
    <col min="8936" max="8936" width="43.109375" style="24" customWidth="1"/>
    <col min="8937" max="8937" width="2.44140625" style="24" customWidth="1"/>
    <col min="8938" max="8938" width="30.6640625" style="24" bestFit="1" customWidth="1"/>
    <col min="8939" max="9187" width="9.109375" style="24"/>
    <col min="9188" max="9188" width="0" style="24" hidden="1" customWidth="1"/>
    <col min="9189" max="9189" width="12.6640625" style="24" customWidth="1"/>
    <col min="9190" max="9191" width="3.6640625" style="24" customWidth="1"/>
    <col min="9192" max="9192" width="43.109375" style="24" customWidth="1"/>
    <col min="9193" max="9193" width="2.44140625" style="24" customWidth="1"/>
    <col min="9194" max="9194" width="30.6640625" style="24" bestFit="1" customWidth="1"/>
    <col min="9195" max="9443" width="9.109375" style="24"/>
    <col min="9444" max="9444" width="0" style="24" hidden="1" customWidth="1"/>
    <col min="9445" max="9445" width="12.6640625" style="24" customWidth="1"/>
    <col min="9446" max="9447" width="3.6640625" style="24" customWidth="1"/>
    <col min="9448" max="9448" width="43.109375" style="24" customWidth="1"/>
    <col min="9449" max="9449" width="2.44140625" style="24" customWidth="1"/>
    <col min="9450" max="9450" width="30.6640625" style="24" bestFit="1" customWidth="1"/>
    <col min="9451" max="9699" width="9.109375" style="24"/>
    <col min="9700" max="9700" width="0" style="24" hidden="1" customWidth="1"/>
    <col min="9701" max="9701" width="12.6640625" style="24" customWidth="1"/>
    <col min="9702" max="9703" width="3.6640625" style="24" customWidth="1"/>
    <col min="9704" max="9704" width="43.109375" style="24" customWidth="1"/>
    <col min="9705" max="9705" width="2.44140625" style="24" customWidth="1"/>
    <col min="9706" max="9706" width="30.6640625" style="24" bestFit="1" customWidth="1"/>
    <col min="9707" max="9955" width="9.109375" style="24"/>
    <col min="9956" max="9956" width="0" style="24" hidden="1" customWidth="1"/>
    <col min="9957" max="9957" width="12.6640625" style="24" customWidth="1"/>
    <col min="9958" max="9959" width="3.6640625" style="24" customWidth="1"/>
    <col min="9960" max="9960" width="43.109375" style="24" customWidth="1"/>
    <col min="9961" max="9961" width="2.44140625" style="24" customWidth="1"/>
    <col min="9962" max="9962" width="30.6640625" style="24" bestFit="1" customWidth="1"/>
    <col min="9963" max="10211" width="9.109375" style="24"/>
    <col min="10212" max="10212" width="0" style="24" hidden="1" customWidth="1"/>
    <col min="10213" max="10213" width="12.6640625" style="24" customWidth="1"/>
    <col min="10214" max="10215" width="3.6640625" style="24" customWidth="1"/>
    <col min="10216" max="10216" width="43.109375" style="24" customWidth="1"/>
    <col min="10217" max="10217" width="2.44140625" style="24" customWidth="1"/>
    <col min="10218" max="10218" width="30.6640625" style="24" bestFit="1" customWidth="1"/>
    <col min="10219" max="10467" width="9.109375" style="24"/>
    <col min="10468" max="10468" width="0" style="24" hidden="1" customWidth="1"/>
    <col min="10469" max="10469" width="12.6640625" style="24" customWidth="1"/>
    <col min="10470" max="10471" width="3.6640625" style="24" customWidth="1"/>
    <col min="10472" max="10472" width="43.109375" style="24" customWidth="1"/>
    <col min="10473" max="10473" width="2.44140625" style="24" customWidth="1"/>
    <col min="10474" max="10474" width="30.6640625" style="24" bestFit="1" customWidth="1"/>
    <col min="10475" max="10723" width="9.109375" style="24"/>
    <col min="10724" max="10724" width="0" style="24" hidden="1" customWidth="1"/>
    <col min="10725" max="10725" width="12.6640625" style="24" customWidth="1"/>
    <col min="10726" max="10727" width="3.6640625" style="24" customWidth="1"/>
    <col min="10728" max="10728" width="43.109375" style="24" customWidth="1"/>
    <col min="10729" max="10729" width="2.44140625" style="24" customWidth="1"/>
    <col min="10730" max="10730" width="30.6640625" style="24" bestFit="1" customWidth="1"/>
    <col min="10731" max="10979" width="9.109375" style="24"/>
    <col min="10980" max="10980" width="0" style="24" hidden="1" customWidth="1"/>
    <col min="10981" max="10981" width="12.6640625" style="24" customWidth="1"/>
    <col min="10982" max="10983" width="3.6640625" style="24" customWidth="1"/>
    <col min="10984" max="10984" width="43.109375" style="24" customWidth="1"/>
    <col min="10985" max="10985" width="2.44140625" style="24" customWidth="1"/>
    <col min="10986" max="10986" width="30.6640625" style="24" bestFit="1" customWidth="1"/>
    <col min="10987" max="11235" width="9.109375" style="24"/>
    <col min="11236" max="11236" width="0" style="24" hidden="1" customWidth="1"/>
    <col min="11237" max="11237" width="12.6640625" style="24" customWidth="1"/>
    <col min="11238" max="11239" width="3.6640625" style="24" customWidth="1"/>
    <col min="11240" max="11240" width="43.109375" style="24" customWidth="1"/>
    <col min="11241" max="11241" width="2.44140625" style="24" customWidth="1"/>
    <col min="11242" max="11242" width="30.6640625" style="24" bestFit="1" customWidth="1"/>
    <col min="11243" max="11491" width="9.109375" style="24"/>
    <col min="11492" max="11492" width="0" style="24" hidden="1" customWidth="1"/>
    <col min="11493" max="11493" width="12.6640625" style="24" customWidth="1"/>
    <col min="11494" max="11495" width="3.6640625" style="24" customWidth="1"/>
    <col min="11496" max="11496" width="43.109375" style="24" customWidth="1"/>
    <col min="11497" max="11497" width="2.44140625" style="24" customWidth="1"/>
    <col min="11498" max="11498" width="30.6640625" style="24" bestFit="1" customWidth="1"/>
    <col min="11499" max="11747" width="9.109375" style="24"/>
    <col min="11748" max="11748" width="0" style="24" hidden="1" customWidth="1"/>
    <col min="11749" max="11749" width="12.6640625" style="24" customWidth="1"/>
    <col min="11750" max="11751" width="3.6640625" style="24" customWidth="1"/>
    <col min="11752" max="11752" width="43.109375" style="24" customWidth="1"/>
    <col min="11753" max="11753" width="2.44140625" style="24" customWidth="1"/>
    <col min="11754" max="11754" width="30.6640625" style="24" bestFit="1" customWidth="1"/>
    <col min="11755" max="12003" width="9.109375" style="24"/>
    <col min="12004" max="12004" width="0" style="24" hidden="1" customWidth="1"/>
    <col min="12005" max="12005" width="12.6640625" style="24" customWidth="1"/>
    <col min="12006" max="12007" width="3.6640625" style="24" customWidth="1"/>
    <col min="12008" max="12008" width="43.109375" style="24" customWidth="1"/>
    <col min="12009" max="12009" width="2.44140625" style="24" customWidth="1"/>
    <col min="12010" max="12010" width="30.6640625" style="24" bestFit="1" customWidth="1"/>
    <col min="12011" max="12259" width="9.109375" style="24"/>
    <col min="12260" max="12260" width="0" style="24" hidden="1" customWidth="1"/>
    <col min="12261" max="12261" width="12.6640625" style="24" customWidth="1"/>
    <col min="12262" max="12263" width="3.6640625" style="24" customWidth="1"/>
    <col min="12264" max="12264" width="43.109375" style="24" customWidth="1"/>
    <col min="12265" max="12265" width="2.44140625" style="24" customWidth="1"/>
    <col min="12266" max="12266" width="30.6640625" style="24" bestFit="1" customWidth="1"/>
    <col min="12267" max="12515" width="9.109375" style="24"/>
    <col min="12516" max="12516" width="0" style="24" hidden="1" customWidth="1"/>
    <col min="12517" max="12517" width="12.6640625" style="24" customWidth="1"/>
    <col min="12518" max="12519" width="3.6640625" style="24" customWidth="1"/>
    <col min="12520" max="12520" width="43.109375" style="24" customWidth="1"/>
    <col min="12521" max="12521" width="2.44140625" style="24" customWidth="1"/>
    <col min="12522" max="12522" width="30.6640625" style="24" bestFit="1" customWidth="1"/>
    <col min="12523" max="12771" width="9.109375" style="24"/>
    <col min="12772" max="12772" width="0" style="24" hidden="1" customWidth="1"/>
    <col min="12773" max="12773" width="12.6640625" style="24" customWidth="1"/>
    <col min="12774" max="12775" width="3.6640625" style="24" customWidth="1"/>
    <col min="12776" max="12776" width="43.109375" style="24" customWidth="1"/>
    <col min="12777" max="12777" width="2.44140625" style="24" customWidth="1"/>
    <col min="12778" max="12778" width="30.6640625" style="24" bestFit="1" customWidth="1"/>
    <col min="12779" max="13027" width="9.109375" style="24"/>
    <col min="13028" max="13028" width="0" style="24" hidden="1" customWidth="1"/>
    <col min="13029" max="13029" width="12.6640625" style="24" customWidth="1"/>
    <col min="13030" max="13031" width="3.6640625" style="24" customWidth="1"/>
    <col min="13032" max="13032" width="43.109375" style="24" customWidth="1"/>
    <col min="13033" max="13033" width="2.44140625" style="24" customWidth="1"/>
    <col min="13034" max="13034" width="30.6640625" style="24" bestFit="1" customWidth="1"/>
    <col min="13035" max="13283" width="9.109375" style="24"/>
    <col min="13284" max="13284" width="0" style="24" hidden="1" customWidth="1"/>
    <col min="13285" max="13285" width="12.6640625" style="24" customWidth="1"/>
    <col min="13286" max="13287" width="3.6640625" style="24" customWidth="1"/>
    <col min="13288" max="13288" width="43.109375" style="24" customWidth="1"/>
    <col min="13289" max="13289" width="2.44140625" style="24" customWidth="1"/>
    <col min="13290" max="13290" width="30.6640625" style="24" bestFit="1" customWidth="1"/>
    <col min="13291" max="13539" width="9.109375" style="24"/>
    <col min="13540" max="13540" width="0" style="24" hidden="1" customWidth="1"/>
    <col min="13541" max="13541" width="12.6640625" style="24" customWidth="1"/>
    <col min="13542" max="13543" width="3.6640625" style="24" customWidth="1"/>
    <col min="13544" max="13544" width="43.109375" style="24" customWidth="1"/>
    <col min="13545" max="13545" width="2.44140625" style="24" customWidth="1"/>
    <col min="13546" max="13546" width="30.6640625" style="24" bestFit="1" customWidth="1"/>
    <col min="13547" max="13795" width="9.109375" style="24"/>
    <col min="13796" max="13796" width="0" style="24" hidden="1" customWidth="1"/>
    <col min="13797" max="13797" width="12.6640625" style="24" customWidth="1"/>
    <col min="13798" max="13799" width="3.6640625" style="24" customWidth="1"/>
    <col min="13800" max="13800" width="43.109375" style="24" customWidth="1"/>
    <col min="13801" max="13801" width="2.44140625" style="24" customWidth="1"/>
    <col min="13802" max="13802" width="30.6640625" style="24" bestFit="1" customWidth="1"/>
    <col min="13803" max="14051" width="9.109375" style="24"/>
    <col min="14052" max="14052" width="0" style="24" hidden="1" customWidth="1"/>
    <col min="14053" max="14053" width="12.6640625" style="24" customWidth="1"/>
    <col min="14054" max="14055" width="3.6640625" style="24" customWidth="1"/>
    <col min="14056" max="14056" width="43.109375" style="24" customWidth="1"/>
    <col min="14057" max="14057" width="2.44140625" style="24" customWidth="1"/>
    <col min="14058" max="14058" width="30.6640625" style="24" bestFit="1" customWidth="1"/>
    <col min="14059" max="14307" width="9.109375" style="24"/>
    <col min="14308" max="14308" width="0" style="24" hidden="1" customWidth="1"/>
    <col min="14309" max="14309" width="12.6640625" style="24" customWidth="1"/>
    <col min="14310" max="14311" width="3.6640625" style="24" customWidth="1"/>
    <col min="14312" max="14312" width="43.109375" style="24" customWidth="1"/>
    <col min="14313" max="14313" width="2.44140625" style="24" customWidth="1"/>
    <col min="14314" max="14314" width="30.6640625" style="24" bestFit="1" customWidth="1"/>
    <col min="14315" max="14563" width="9.109375" style="24"/>
    <col min="14564" max="14564" width="0" style="24" hidden="1" customWidth="1"/>
    <col min="14565" max="14565" width="12.6640625" style="24" customWidth="1"/>
    <col min="14566" max="14567" width="3.6640625" style="24" customWidth="1"/>
    <col min="14568" max="14568" width="43.109375" style="24" customWidth="1"/>
    <col min="14569" max="14569" width="2.44140625" style="24" customWidth="1"/>
    <col min="14570" max="14570" width="30.6640625" style="24" bestFit="1" customWidth="1"/>
    <col min="14571" max="14819" width="9.109375" style="24"/>
    <col min="14820" max="14820" width="0" style="24" hidden="1" customWidth="1"/>
    <col min="14821" max="14821" width="12.6640625" style="24" customWidth="1"/>
    <col min="14822" max="14823" width="3.6640625" style="24" customWidth="1"/>
    <col min="14824" max="14824" width="43.109375" style="24" customWidth="1"/>
    <col min="14825" max="14825" width="2.44140625" style="24" customWidth="1"/>
    <col min="14826" max="14826" width="30.6640625" style="24" bestFit="1" customWidth="1"/>
    <col min="14827" max="15075" width="9.109375" style="24"/>
    <col min="15076" max="15076" width="0" style="24" hidden="1" customWidth="1"/>
    <col min="15077" max="15077" width="12.6640625" style="24" customWidth="1"/>
    <col min="15078" max="15079" width="3.6640625" style="24" customWidth="1"/>
    <col min="15080" max="15080" width="43.109375" style="24" customWidth="1"/>
    <col min="15081" max="15081" width="2.44140625" style="24" customWidth="1"/>
    <col min="15082" max="15082" width="30.6640625" style="24" bestFit="1" customWidth="1"/>
    <col min="15083" max="15331" width="9.109375" style="24"/>
    <col min="15332" max="15332" width="0" style="24" hidden="1" customWidth="1"/>
    <col min="15333" max="15333" width="12.6640625" style="24" customWidth="1"/>
    <col min="15334" max="15335" width="3.6640625" style="24" customWidth="1"/>
    <col min="15336" max="15336" width="43.109375" style="24" customWidth="1"/>
    <col min="15337" max="15337" width="2.44140625" style="24" customWidth="1"/>
    <col min="15338" max="15338" width="30.6640625" style="24" bestFit="1" customWidth="1"/>
    <col min="15339" max="15587" width="9.109375" style="24"/>
    <col min="15588" max="15588" width="0" style="24" hidden="1" customWidth="1"/>
    <col min="15589" max="15589" width="12.6640625" style="24" customWidth="1"/>
    <col min="15590" max="15591" width="3.6640625" style="24" customWidth="1"/>
    <col min="15592" max="15592" width="43.109375" style="24" customWidth="1"/>
    <col min="15593" max="15593" width="2.44140625" style="24" customWidth="1"/>
    <col min="15594" max="15594" width="30.6640625" style="24" bestFit="1" customWidth="1"/>
    <col min="15595" max="15843" width="9.109375" style="24"/>
    <col min="15844" max="15844" width="0" style="24" hidden="1" customWidth="1"/>
    <col min="15845" max="15845" width="12.6640625" style="24" customWidth="1"/>
    <col min="15846" max="15847" width="3.6640625" style="24" customWidth="1"/>
    <col min="15848" max="15848" width="43.109375" style="24" customWidth="1"/>
    <col min="15849" max="15849" width="2.44140625" style="24" customWidth="1"/>
    <col min="15850" max="15850" width="30.6640625" style="24" bestFit="1" customWidth="1"/>
    <col min="15851" max="16099" width="9.109375" style="24"/>
    <col min="16100" max="16100" width="0" style="24" hidden="1" customWidth="1"/>
    <col min="16101" max="16101" width="12.6640625" style="24" customWidth="1"/>
    <col min="16102" max="16103" width="3.6640625" style="24" customWidth="1"/>
    <col min="16104" max="16104" width="43.109375" style="24" customWidth="1"/>
    <col min="16105" max="16105" width="2.44140625" style="24" customWidth="1"/>
    <col min="16106" max="16106" width="30.6640625" style="24" bestFit="1" customWidth="1"/>
    <col min="16107" max="16384" width="9.109375" style="24"/>
  </cols>
  <sheetData>
    <row r="1" spans="1:28">
      <c r="A1" s="23" t="s">
        <v>3132</v>
      </c>
      <c r="B1" s="23"/>
    </row>
    <row r="2" spans="1:28" ht="13.8" thickBot="1">
      <c r="A2" s="39"/>
      <c r="B2" s="39"/>
      <c r="C2" s="25"/>
      <c r="D2" s="25"/>
      <c r="E2" s="25"/>
      <c r="F2" s="25"/>
      <c r="G2" s="25"/>
      <c r="H2" s="25"/>
      <c r="I2" s="25"/>
      <c r="J2" s="25"/>
      <c r="K2" s="25"/>
      <c r="L2" s="25"/>
      <c r="M2" s="25"/>
      <c r="N2" s="25"/>
      <c r="O2" s="25"/>
      <c r="P2" s="25"/>
      <c r="Q2" s="25"/>
      <c r="R2" s="25"/>
      <c r="S2" s="25"/>
      <c r="T2" s="25"/>
      <c r="U2" s="25"/>
      <c r="V2" s="25"/>
      <c r="W2" s="25"/>
      <c r="X2" s="25"/>
      <c r="Y2" s="25"/>
      <c r="Z2" s="25"/>
      <c r="AA2" s="556"/>
    </row>
    <row r="3" spans="1:28" ht="40.200000000000003" thickTop="1">
      <c r="A3" s="316" t="s">
        <v>135</v>
      </c>
      <c r="B3" s="316" t="s">
        <v>215</v>
      </c>
      <c r="C3" s="317" t="s">
        <v>216</v>
      </c>
      <c r="D3" s="318" t="s">
        <v>198</v>
      </c>
      <c r="E3" s="318" t="s">
        <v>199</v>
      </c>
      <c r="F3" s="318" t="s">
        <v>200</v>
      </c>
      <c r="G3" s="318" t="s">
        <v>201</v>
      </c>
      <c r="H3" s="318" t="s">
        <v>202</v>
      </c>
      <c r="I3" s="318" t="s">
        <v>203</v>
      </c>
      <c r="J3" s="318" t="s">
        <v>204</v>
      </c>
      <c r="K3" s="318" t="s">
        <v>205</v>
      </c>
      <c r="L3" s="318" t="s">
        <v>206</v>
      </c>
      <c r="M3" s="318" t="s">
        <v>207</v>
      </c>
      <c r="N3" s="318" t="s">
        <v>208</v>
      </c>
      <c r="O3" s="143" t="s">
        <v>2450</v>
      </c>
      <c r="P3" s="144" t="s">
        <v>2548</v>
      </c>
      <c r="Q3" s="144" t="s">
        <v>2565</v>
      </c>
      <c r="R3" s="144" t="s">
        <v>2600</v>
      </c>
      <c r="S3" s="143" t="s">
        <v>2621</v>
      </c>
      <c r="T3" s="143" t="s">
        <v>2631</v>
      </c>
      <c r="U3" s="144" t="s">
        <v>2681</v>
      </c>
      <c r="V3" s="144" t="s">
        <v>2763</v>
      </c>
      <c r="W3" s="144" t="s">
        <v>3104</v>
      </c>
      <c r="X3" s="170" t="s">
        <v>2420</v>
      </c>
      <c r="Y3" s="170" t="s">
        <v>2436</v>
      </c>
      <c r="Z3" s="170" t="s">
        <v>2369</v>
      </c>
      <c r="AA3" s="557" t="s">
        <v>218</v>
      </c>
    </row>
    <row r="4" spans="1:28" s="32" customFormat="1">
      <c r="A4" s="1166" t="s">
        <v>137</v>
      </c>
      <c r="B4" s="29" t="s">
        <v>219</v>
      </c>
      <c r="C4" s="319" t="s">
        <v>1024</v>
      </c>
      <c r="D4" s="320">
        <v>14032</v>
      </c>
      <c r="E4" s="320">
        <v>31099</v>
      </c>
      <c r="F4" s="320">
        <v>52236</v>
      </c>
      <c r="G4" s="320">
        <v>88276</v>
      </c>
      <c r="H4" s="320">
        <v>137970</v>
      </c>
      <c r="I4" s="320">
        <v>57908</v>
      </c>
      <c r="J4" s="320">
        <v>61351</v>
      </c>
      <c r="K4" s="320">
        <v>68861</v>
      </c>
      <c r="L4" s="320">
        <v>62479</v>
      </c>
      <c r="M4" s="320">
        <v>44813</v>
      </c>
      <c r="N4" s="320">
        <v>40833</v>
      </c>
      <c r="O4" s="320">
        <v>35225</v>
      </c>
      <c r="P4" s="320">
        <v>41887</v>
      </c>
      <c r="Q4" s="320">
        <v>39310</v>
      </c>
      <c r="R4" s="320">
        <v>32946</v>
      </c>
      <c r="S4" s="320">
        <v>25712</v>
      </c>
      <c r="T4" s="320">
        <v>26077</v>
      </c>
      <c r="U4" s="320">
        <v>17285</v>
      </c>
      <c r="V4" s="320">
        <v>24660</v>
      </c>
      <c r="W4" s="320">
        <v>26129</v>
      </c>
      <c r="X4" s="320">
        <v>929089</v>
      </c>
      <c r="Y4" s="321">
        <v>100</v>
      </c>
      <c r="Z4" s="644">
        <v>26750806</v>
      </c>
      <c r="AA4" s="321">
        <v>34.700000000000003</v>
      </c>
      <c r="AB4" s="385"/>
    </row>
    <row r="5" spans="1:28" s="32" customFormat="1">
      <c r="A5" s="1167"/>
      <c r="B5" s="29" t="s">
        <v>220</v>
      </c>
      <c r="C5" s="319" t="s">
        <v>221</v>
      </c>
      <c r="D5" s="322">
        <v>12647</v>
      </c>
      <c r="E5" s="322">
        <v>25995</v>
      </c>
      <c r="F5" s="322">
        <v>43554</v>
      </c>
      <c r="G5" s="322">
        <v>72737</v>
      </c>
      <c r="H5" s="322">
        <v>112570</v>
      </c>
      <c r="I5" s="322">
        <v>49635</v>
      </c>
      <c r="J5" s="322">
        <v>51239</v>
      </c>
      <c r="K5" s="322">
        <v>58438</v>
      </c>
      <c r="L5" s="322">
        <v>53417</v>
      </c>
      <c r="M5" s="322">
        <v>37727</v>
      </c>
      <c r="N5" s="322">
        <v>32693</v>
      </c>
      <c r="O5" s="322">
        <v>28166</v>
      </c>
      <c r="P5" s="322">
        <v>33133</v>
      </c>
      <c r="Q5" s="322">
        <v>29253</v>
      </c>
      <c r="R5" s="322">
        <v>24928</v>
      </c>
      <c r="S5" s="322">
        <v>20078</v>
      </c>
      <c r="T5" s="322">
        <v>19433</v>
      </c>
      <c r="U5" s="322">
        <v>11671</v>
      </c>
      <c r="V5" s="322">
        <v>18605</v>
      </c>
      <c r="W5" s="322">
        <v>20844</v>
      </c>
      <c r="X5" s="322">
        <v>756763</v>
      </c>
      <c r="Y5" s="321">
        <v>81.5</v>
      </c>
      <c r="Z5" s="644">
        <v>22984491</v>
      </c>
      <c r="AA5" s="321">
        <v>32.9</v>
      </c>
      <c r="AB5" s="385"/>
    </row>
    <row r="6" spans="1:28" s="32" customFormat="1">
      <c r="A6" s="1167"/>
      <c r="B6" s="323" t="s">
        <v>222</v>
      </c>
      <c r="C6" s="324" t="s">
        <v>223</v>
      </c>
      <c r="D6" s="325">
        <v>1118</v>
      </c>
      <c r="E6" s="325">
        <v>2453</v>
      </c>
      <c r="F6" s="325">
        <v>2598</v>
      </c>
      <c r="G6" s="325">
        <v>4461</v>
      </c>
      <c r="H6" s="325">
        <v>6719</v>
      </c>
      <c r="I6" s="325">
        <v>1928</v>
      </c>
      <c r="J6" s="325">
        <v>3761</v>
      </c>
      <c r="K6" s="325">
        <v>3723</v>
      </c>
      <c r="L6" s="325">
        <v>3112</v>
      </c>
      <c r="M6" s="325">
        <v>2052</v>
      </c>
      <c r="N6" s="325">
        <v>1291</v>
      </c>
      <c r="O6" s="325">
        <v>749</v>
      </c>
      <c r="P6" s="325">
        <v>987</v>
      </c>
      <c r="Q6" s="325">
        <v>1116</v>
      </c>
      <c r="R6" s="325">
        <v>1582</v>
      </c>
      <c r="S6" s="325">
        <v>913</v>
      </c>
      <c r="T6" s="325">
        <v>1003</v>
      </c>
      <c r="U6" s="325">
        <v>536</v>
      </c>
      <c r="V6" s="325">
        <v>959</v>
      </c>
      <c r="W6" s="325">
        <v>1132</v>
      </c>
      <c r="X6" s="325">
        <v>42193</v>
      </c>
      <c r="Y6" s="326">
        <v>4.5</v>
      </c>
      <c r="Z6" s="645">
        <v>1153610.9999999998</v>
      </c>
      <c r="AA6" s="326">
        <v>36.6</v>
      </c>
      <c r="AB6" s="385"/>
    </row>
    <row r="7" spans="1:28">
      <c r="A7" s="1167"/>
      <c r="B7" s="327" t="s">
        <v>224</v>
      </c>
      <c r="C7" s="328" t="s">
        <v>225</v>
      </c>
      <c r="D7" s="325">
        <v>2013</v>
      </c>
      <c r="E7" s="325">
        <v>4786</v>
      </c>
      <c r="F7" s="325">
        <v>9347</v>
      </c>
      <c r="G7" s="325">
        <v>14463</v>
      </c>
      <c r="H7" s="325">
        <v>21975</v>
      </c>
      <c r="I7" s="325">
        <v>8285</v>
      </c>
      <c r="J7" s="325">
        <v>9790</v>
      </c>
      <c r="K7" s="325">
        <v>9692</v>
      </c>
      <c r="L7" s="325">
        <v>8656</v>
      </c>
      <c r="M7" s="325">
        <v>4717</v>
      </c>
      <c r="N7" s="325">
        <v>4638</v>
      </c>
      <c r="O7" s="325">
        <v>4091</v>
      </c>
      <c r="P7" s="325">
        <v>4985</v>
      </c>
      <c r="Q7" s="325">
        <v>4951</v>
      </c>
      <c r="R7" s="325">
        <v>4249</v>
      </c>
      <c r="S7" s="325">
        <v>3769</v>
      </c>
      <c r="T7" s="325">
        <v>3294</v>
      </c>
      <c r="U7" s="325">
        <v>1997</v>
      </c>
      <c r="V7" s="325">
        <v>3120</v>
      </c>
      <c r="W7" s="325">
        <v>3959</v>
      </c>
      <c r="X7" s="325">
        <v>132777</v>
      </c>
      <c r="Y7" s="326">
        <v>14.3</v>
      </c>
      <c r="Z7" s="646">
        <v>3088214.9999999995</v>
      </c>
      <c r="AA7" s="326">
        <v>43</v>
      </c>
    </row>
    <row r="8" spans="1:28">
      <c r="A8" s="1167"/>
      <c r="B8" s="327" t="s">
        <v>226</v>
      </c>
      <c r="C8" s="328" t="s">
        <v>227</v>
      </c>
      <c r="D8" s="325">
        <v>784</v>
      </c>
      <c r="E8" s="325">
        <v>2247</v>
      </c>
      <c r="F8" s="325">
        <v>2707</v>
      </c>
      <c r="G8" s="325">
        <v>5657</v>
      </c>
      <c r="H8" s="325">
        <v>10404</v>
      </c>
      <c r="I8" s="325">
        <v>4948</v>
      </c>
      <c r="J8" s="325">
        <v>5370</v>
      </c>
      <c r="K8" s="325">
        <v>6034</v>
      </c>
      <c r="L8" s="325">
        <v>5118</v>
      </c>
      <c r="M8" s="325">
        <v>3183</v>
      </c>
      <c r="N8" s="325">
        <v>2613</v>
      </c>
      <c r="O8" s="325">
        <v>3550</v>
      </c>
      <c r="P8" s="325">
        <v>3411</v>
      </c>
      <c r="Q8" s="325">
        <v>4313</v>
      </c>
      <c r="R8" s="325">
        <v>2966</v>
      </c>
      <c r="S8" s="325">
        <v>2186</v>
      </c>
      <c r="T8" s="325">
        <v>2386</v>
      </c>
      <c r="U8" s="325">
        <v>1460</v>
      </c>
      <c r="V8" s="325">
        <v>1983</v>
      </c>
      <c r="W8" s="325">
        <v>2572</v>
      </c>
      <c r="X8" s="325">
        <v>73892</v>
      </c>
      <c r="Y8" s="326">
        <v>8</v>
      </c>
      <c r="Z8" s="646">
        <v>2282617</v>
      </c>
      <c r="AA8" s="326">
        <v>32.4</v>
      </c>
    </row>
    <row r="9" spans="1:28">
      <c r="A9" s="1167"/>
      <c r="B9" s="327" t="s">
        <v>228</v>
      </c>
      <c r="C9" s="328" t="s">
        <v>229</v>
      </c>
      <c r="D9" s="325">
        <v>1100</v>
      </c>
      <c r="E9" s="325">
        <v>1661</v>
      </c>
      <c r="F9" s="325">
        <v>2397</v>
      </c>
      <c r="G9" s="325">
        <v>6110</v>
      </c>
      <c r="H9" s="325">
        <v>7605</v>
      </c>
      <c r="I9" s="325">
        <v>4162</v>
      </c>
      <c r="J9" s="325">
        <v>3824</v>
      </c>
      <c r="K9" s="325">
        <v>4772</v>
      </c>
      <c r="L9" s="325">
        <v>4751</v>
      </c>
      <c r="M9" s="325">
        <v>3524</v>
      </c>
      <c r="N9" s="325">
        <v>3620</v>
      </c>
      <c r="O9" s="325">
        <v>3035</v>
      </c>
      <c r="P9" s="325">
        <v>3800</v>
      </c>
      <c r="Q9" s="325">
        <v>2506</v>
      </c>
      <c r="R9" s="325">
        <v>2003</v>
      </c>
      <c r="S9" s="325">
        <v>1832</v>
      </c>
      <c r="T9" s="325">
        <v>1722</v>
      </c>
      <c r="U9" s="325">
        <v>1270</v>
      </c>
      <c r="V9" s="325">
        <v>1876</v>
      </c>
      <c r="W9" s="325">
        <v>2341</v>
      </c>
      <c r="X9" s="325">
        <v>63911</v>
      </c>
      <c r="Y9" s="326">
        <v>6.9</v>
      </c>
      <c r="Z9" s="646">
        <v>1965207</v>
      </c>
      <c r="AA9" s="326">
        <v>32.5</v>
      </c>
    </row>
    <row r="10" spans="1:28">
      <c r="A10" s="1167"/>
      <c r="B10" s="327" t="s">
        <v>230</v>
      </c>
      <c r="C10" s="328" t="s">
        <v>231</v>
      </c>
      <c r="D10" s="325">
        <v>1198</v>
      </c>
      <c r="E10" s="325">
        <v>2370</v>
      </c>
      <c r="F10" s="325">
        <v>5663</v>
      </c>
      <c r="G10" s="325">
        <v>11061</v>
      </c>
      <c r="H10" s="325">
        <v>14734</v>
      </c>
      <c r="I10" s="325">
        <v>4980</v>
      </c>
      <c r="J10" s="325">
        <v>5188</v>
      </c>
      <c r="K10" s="325">
        <v>6304</v>
      </c>
      <c r="L10" s="325">
        <v>5604</v>
      </c>
      <c r="M10" s="325">
        <v>4581</v>
      </c>
      <c r="N10" s="325">
        <v>3662</v>
      </c>
      <c r="O10" s="325">
        <v>3625</v>
      </c>
      <c r="P10" s="325">
        <v>4053</v>
      </c>
      <c r="Q10" s="325">
        <v>3114</v>
      </c>
      <c r="R10" s="325">
        <v>2381</v>
      </c>
      <c r="S10" s="325">
        <v>2015</v>
      </c>
      <c r="T10" s="325">
        <v>1691</v>
      </c>
      <c r="U10" s="325">
        <v>1116</v>
      </c>
      <c r="V10" s="325">
        <v>2353</v>
      </c>
      <c r="W10" s="325">
        <v>2249</v>
      </c>
      <c r="X10" s="325">
        <v>87942</v>
      </c>
      <c r="Y10" s="326">
        <v>9.5</v>
      </c>
      <c r="Z10" s="646">
        <v>2369399.9999999995</v>
      </c>
      <c r="AA10" s="326">
        <v>37.1</v>
      </c>
    </row>
    <row r="11" spans="1:28">
      <c r="A11" s="1167"/>
      <c r="B11" s="327" t="s">
        <v>232</v>
      </c>
      <c r="C11" s="329" t="s">
        <v>233</v>
      </c>
      <c r="D11" s="325">
        <v>1249</v>
      </c>
      <c r="E11" s="325">
        <v>2979</v>
      </c>
      <c r="F11" s="325">
        <v>4013</v>
      </c>
      <c r="G11" s="325">
        <v>5406</v>
      </c>
      <c r="H11" s="325">
        <v>9402</v>
      </c>
      <c r="I11" s="325">
        <v>5917</v>
      </c>
      <c r="J11" s="325">
        <v>5679</v>
      </c>
      <c r="K11" s="325">
        <v>7349</v>
      </c>
      <c r="L11" s="325">
        <v>7050</v>
      </c>
      <c r="M11" s="325">
        <v>4743</v>
      </c>
      <c r="N11" s="325">
        <v>4130</v>
      </c>
      <c r="O11" s="325">
        <v>3456</v>
      </c>
      <c r="P11" s="325">
        <v>5150</v>
      </c>
      <c r="Q11" s="325">
        <v>4526</v>
      </c>
      <c r="R11" s="325">
        <v>3246</v>
      </c>
      <c r="S11" s="325">
        <v>2753</v>
      </c>
      <c r="T11" s="325">
        <v>2741</v>
      </c>
      <c r="U11" s="325">
        <v>1566</v>
      </c>
      <c r="V11" s="325">
        <v>2325</v>
      </c>
      <c r="W11" s="325">
        <v>2663</v>
      </c>
      <c r="X11" s="325">
        <v>86343</v>
      </c>
      <c r="Y11" s="326">
        <v>9.3000000000000007</v>
      </c>
      <c r="Z11" s="646">
        <v>2534568</v>
      </c>
      <c r="AA11" s="326">
        <v>34.1</v>
      </c>
    </row>
    <row r="12" spans="1:28">
      <c r="A12" s="1167"/>
      <c r="B12" s="327" t="s">
        <v>234</v>
      </c>
      <c r="C12" s="328" t="s">
        <v>235</v>
      </c>
      <c r="D12" s="325">
        <v>1455</v>
      </c>
      <c r="E12" s="325">
        <v>2006</v>
      </c>
      <c r="F12" s="325">
        <v>4078</v>
      </c>
      <c r="G12" s="325">
        <v>7707</v>
      </c>
      <c r="H12" s="325">
        <v>14406</v>
      </c>
      <c r="I12" s="325">
        <v>5318</v>
      </c>
      <c r="J12" s="325">
        <v>4431</v>
      </c>
      <c r="K12" s="325">
        <v>4666</v>
      </c>
      <c r="L12" s="325">
        <v>4335</v>
      </c>
      <c r="M12" s="325">
        <v>3985</v>
      </c>
      <c r="N12" s="325">
        <v>2477</v>
      </c>
      <c r="O12" s="325">
        <v>2185</v>
      </c>
      <c r="P12" s="325">
        <v>1765</v>
      </c>
      <c r="Q12" s="325">
        <v>1585</v>
      </c>
      <c r="R12" s="325">
        <v>1860</v>
      </c>
      <c r="S12" s="325">
        <v>1320</v>
      </c>
      <c r="T12" s="325">
        <v>1120</v>
      </c>
      <c r="U12" s="325">
        <v>678</v>
      </c>
      <c r="V12" s="325">
        <v>1989</v>
      </c>
      <c r="W12" s="325">
        <v>1600</v>
      </c>
      <c r="X12" s="325">
        <v>68966</v>
      </c>
      <c r="Y12" s="326">
        <v>7.4</v>
      </c>
      <c r="Z12" s="646">
        <v>3523259</v>
      </c>
      <c r="AA12" s="326">
        <v>19.600000000000001</v>
      </c>
    </row>
    <row r="13" spans="1:28">
      <c r="A13" s="1167"/>
      <c r="B13" s="327" t="s">
        <v>236</v>
      </c>
      <c r="C13" s="328" t="s">
        <v>237</v>
      </c>
      <c r="D13" s="325">
        <v>1854</v>
      </c>
      <c r="E13" s="325">
        <v>3956</v>
      </c>
      <c r="F13" s="325">
        <v>8015</v>
      </c>
      <c r="G13" s="325">
        <v>11105</v>
      </c>
      <c r="H13" s="325">
        <v>17999</v>
      </c>
      <c r="I13" s="325">
        <v>9400</v>
      </c>
      <c r="J13" s="325">
        <v>8675</v>
      </c>
      <c r="K13" s="325">
        <v>10199</v>
      </c>
      <c r="L13" s="325">
        <v>9751</v>
      </c>
      <c r="M13" s="325">
        <v>6904</v>
      </c>
      <c r="N13" s="325">
        <v>6912</v>
      </c>
      <c r="O13" s="325">
        <v>5252</v>
      </c>
      <c r="P13" s="325">
        <v>6110</v>
      </c>
      <c r="Q13" s="325">
        <v>5048</v>
      </c>
      <c r="R13" s="325">
        <v>4746</v>
      </c>
      <c r="S13" s="325">
        <v>3623</v>
      </c>
      <c r="T13" s="325">
        <v>3509</v>
      </c>
      <c r="U13" s="325">
        <v>2004</v>
      </c>
      <c r="V13" s="325">
        <v>2438</v>
      </c>
      <c r="W13" s="325">
        <v>2613</v>
      </c>
      <c r="X13" s="325">
        <v>130113</v>
      </c>
      <c r="Y13" s="326">
        <v>14</v>
      </c>
      <c r="Z13" s="646">
        <v>3711656.0000000005</v>
      </c>
      <c r="AA13" s="326">
        <v>35.1</v>
      </c>
    </row>
    <row r="14" spans="1:28">
      <c r="A14" s="1167"/>
      <c r="B14" s="327" t="s">
        <v>238</v>
      </c>
      <c r="C14" s="328" t="s">
        <v>239</v>
      </c>
      <c r="D14" s="325">
        <v>1876</v>
      </c>
      <c r="E14" s="325">
        <v>3537</v>
      </c>
      <c r="F14" s="325">
        <v>4736</v>
      </c>
      <c r="G14" s="325">
        <v>6767</v>
      </c>
      <c r="H14" s="325">
        <v>9326</v>
      </c>
      <c r="I14" s="325">
        <v>4697</v>
      </c>
      <c r="J14" s="325">
        <v>4521</v>
      </c>
      <c r="K14" s="325">
        <v>5699</v>
      </c>
      <c r="L14" s="325">
        <v>5040</v>
      </c>
      <c r="M14" s="325">
        <v>4038</v>
      </c>
      <c r="N14" s="325">
        <v>3350</v>
      </c>
      <c r="O14" s="325">
        <v>2223</v>
      </c>
      <c r="P14" s="325">
        <v>2872</v>
      </c>
      <c r="Q14" s="325">
        <v>2094</v>
      </c>
      <c r="R14" s="325">
        <v>1895</v>
      </c>
      <c r="S14" s="325">
        <v>1667</v>
      </c>
      <c r="T14" s="325">
        <v>1967</v>
      </c>
      <c r="U14" s="325">
        <v>1044</v>
      </c>
      <c r="V14" s="325">
        <v>1562</v>
      </c>
      <c r="W14" s="325">
        <v>1715</v>
      </c>
      <c r="X14" s="325">
        <v>70626</v>
      </c>
      <c r="Y14" s="326">
        <v>7.6</v>
      </c>
      <c r="Z14" s="646">
        <v>2355960</v>
      </c>
      <c r="AA14" s="326">
        <v>30</v>
      </c>
    </row>
    <row r="15" spans="1:28">
      <c r="A15" s="1167"/>
      <c r="B15" s="330" t="s">
        <v>240</v>
      </c>
      <c r="C15" s="330" t="s">
        <v>241</v>
      </c>
      <c r="D15" s="331">
        <v>372</v>
      </c>
      <c r="E15" s="331">
        <v>1230</v>
      </c>
      <c r="F15" s="331">
        <v>2193</v>
      </c>
      <c r="G15" s="331">
        <v>4299</v>
      </c>
      <c r="H15" s="331">
        <v>6201</v>
      </c>
      <c r="I15" s="331">
        <v>2336</v>
      </c>
      <c r="J15" s="331">
        <v>2005</v>
      </c>
      <c r="K15" s="331">
        <v>2668</v>
      </c>
      <c r="L15" s="331">
        <v>2311</v>
      </c>
      <c r="M15" s="331">
        <v>1776</v>
      </c>
      <c r="N15" s="331">
        <v>2092</v>
      </c>
      <c r="O15" s="331">
        <v>1313</v>
      </c>
      <c r="P15" s="331">
        <v>1684</v>
      </c>
      <c r="Q15" s="331">
        <v>2812</v>
      </c>
      <c r="R15" s="331">
        <v>1325</v>
      </c>
      <c r="S15" s="331">
        <v>698</v>
      </c>
      <c r="T15" s="331">
        <v>1050</v>
      </c>
      <c r="U15" s="331">
        <v>561</v>
      </c>
      <c r="V15" s="331">
        <v>620</v>
      </c>
      <c r="W15" s="331">
        <v>577</v>
      </c>
      <c r="X15" s="331">
        <v>38123</v>
      </c>
      <c r="Y15" s="321">
        <v>4.0999999999999996</v>
      </c>
      <c r="Z15" s="647">
        <v>1332359</v>
      </c>
      <c r="AA15" s="321">
        <v>28.6</v>
      </c>
    </row>
    <row r="16" spans="1:28">
      <c r="A16" s="1167"/>
      <c r="B16" s="29" t="s">
        <v>242</v>
      </c>
      <c r="C16" s="332" t="s">
        <v>70</v>
      </c>
      <c r="D16" s="331">
        <v>1013</v>
      </c>
      <c r="E16" s="331">
        <v>3874</v>
      </c>
      <c r="F16" s="331">
        <v>6489</v>
      </c>
      <c r="G16" s="331">
        <v>11240</v>
      </c>
      <c r="H16" s="331">
        <v>19199</v>
      </c>
      <c r="I16" s="331">
        <v>5937</v>
      </c>
      <c r="J16" s="331">
        <v>8107</v>
      </c>
      <c r="K16" s="331">
        <v>7755</v>
      </c>
      <c r="L16" s="331">
        <v>6751</v>
      </c>
      <c r="M16" s="331">
        <v>5310</v>
      </c>
      <c r="N16" s="331">
        <v>6048</v>
      </c>
      <c r="O16" s="331">
        <v>5746</v>
      </c>
      <c r="P16" s="331">
        <v>7070</v>
      </c>
      <c r="Q16" s="331">
        <v>7245</v>
      </c>
      <c r="R16" s="331">
        <v>6693</v>
      </c>
      <c r="S16" s="331">
        <v>4936</v>
      </c>
      <c r="T16" s="331">
        <v>5594</v>
      </c>
      <c r="U16" s="331">
        <v>5053</v>
      </c>
      <c r="V16" s="331">
        <v>5435</v>
      </c>
      <c r="W16" s="331">
        <v>4708</v>
      </c>
      <c r="X16" s="331">
        <v>134203</v>
      </c>
      <c r="Y16" s="321">
        <v>14.4</v>
      </c>
      <c r="Z16" s="648">
        <v>2433956</v>
      </c>
      <c r="AA16" s="321">
        <v>55.1</v>
      </c>
    </row>
    <row r="17" spans="1:28" s="32" customFormat="1" ht="32.25" customHeight="1">
      <c r="A17" s="1168" t="s">
        <v>212</v>
      </c>
      <c r="B17" s="29" t="s">
        <v>219</v>
      </c>
      <c r="C17" s="319" t="s">
        <v>1024</v>
      </c>
      <c r="D17" s="320">
        <v>23982</v>
      </c>
      <c r="E17" s="320">
        <v>25554</v>
      </c>
      <c r="F17" s="320">
        <v>25268</v>
      </c>
      <c r="G17" s="320">
        <v>20257</v>
      </c>
      <c r="H17" s="320">
        <v>30608</v>
      </c>
      <c r="I17" s="320">
        <v>72597</v>
      </c>
      <c r="J17" s="320">
        <v>80402</v>
      </c>
      <c r="K17" s="320">
        <v>74755</v>
      </c>
      <c r="L17" s="320">
        <v>47355</v>
      </c>
      <c r="M17" s="320">
        <v>23867</v>
      </c>
      <c r="N17" s="320">
        <v>20604</v>
      </c>
      <c r="O17" s="320">
        <v>16644</v>
      </c>
      <c r="P17" s="320">
        <v>14251</v>
      </c>
      <c r="Q17" s="320">
        <v>14481</v>
      </c>
      <c r="R17" s="320">
        <v>11611</v>
      </c>
      <c r="S17" s="320">
        <v>9790</v>
      </c>
      <c r="T17" s="320">
        <v>9740</v>
      </c>
      <c r="U17" s="383" t="s">
        <v>143</v>
      </c>
      <c r="V17" s="383" t="s">
        <v>143</v>
      </c>
      <c r="W17" s="383" t="s">
        <v>143</v>
      </c>
      <c r="X17" s="320">
        <v>521766</v>
      </c>
      <c r="Y17" s="321">
        <v>100</v>
      </c>
      <c r="Z17" s="644">
        <v>26750806</v>
      </c>
      <c r="AA17" s="321">
        <v>19.5</v>
      </c>
      <c r="AB17" s="385"/>
    </row>
    <row r="18" spans="1:28" s="32" customFormat="1">
      <c r="A18" s="1169"/>
      <c r="B18" s="29" t="s">
        <v>220</v>
      </c>
      <c r="C18" s="319" t="s">
        <v>221</v>
      </c>
      <c r="D18" s="322">
        <v>21128</v>
      </c>
      <c r="E18" s="322">
        <v>22363</v>
      </c>
      <c r="F18" s="322">
        <v>22364</v>
      </c>
      <c r="G18" s="322">
        <v>17945</v>
      </c>
      <c r="H18" s="322">
        <v>25293</v>
      </c>
      <c r="I18" s="322">
        <v>61207</v>
      </c>
      <c r="J18" s="322">
        <v>66954</v>
      </c>
      <c r="K18" s="322">
        <v>60086</v>
      </c>
      <c r="L18" s="322">
        <v>39782</v>
      </c>
      <c r="M18" s="322">
        <v>19363</v>
      </c>
      <c r="N18" s="322">
        <v>16621</v>
      </c>
      <c r="O18" s="322">
        <v>12912</v>
      </c>
      <c r="P18" s="322">
        <v>10966</v>
      </c>
      <c r="Q18" s="322">
        <v>11179</v>
      </c>
      <c r="R18" s="322">
        <v>9406</v>
      </c>
      <c r="S18" s="322">
        <v>7337</v>
      </c>
      <c r="T18" s="322">
        <v>7030</v>
      </c>
      <c r="U18" s="383" t="s">
        <v>143</v>
      </c>
      <c r="V18" s="383" t="s">
        <v>143</v>
      </c>
      <c r="W18" s="383" t="s">
        <v>143</v>
      </c>
      <c r="X18" s="322">
        <v>431936</v>
      </c>
      <c r="Y18" s="321">
        <v>82.8</v>
      </c>
      <c r="Z18" s="644">
        <v>22984491</v>
      </c>
      <c r="AA18" s="321">
        <v>18.8</v>
      </c>
      <c r="AB18" s="385"/>
    </row>
    <row r="19" spans="1:28" s="32" customFormat="1">
      <c r="A19" s="1169"/>
      <c r="B19" s="323" t="s">
        <v>222</v>
      </c>
      <c r="C19" s="324" t="s">
        <v>223</v>
      </c>
      <c r="D19" s="325">
        <v>1236</v>
      </c>
      <c r="E19" s="325">
        <v>1668</v>
      </c>
      <c r="F19" s="325">
        <v>1891</v>
      </c>
      <c r="G19" s="325">
        <v>1800</v>
      </c>
      <c r="H19" s="325">
        <v>3399</v>
      </c>
      <c r="I19" s="325">
        <v>5081</v>
      </c>
      <c r="J19" s="325">
        <v>5524</v>
      </c>
      <c r="K19" s="325">
        <v>4581</v>
      </c>
      <c r="L19" s="325">
        <v>2919</v>
      </c>
      <c r="M19" s="325">
        <v>1287</v>
      </c>
      <c r="N19" s="325">
        <v>1042</v>
      </c>
      <c r="O19" s="325">
        <v>650</v>
      </c>
      <c r="P19" s="325">
        <v>521</v>
      </c>
      <c r="Q19" s="325">
        <v>686</v>
      </c>
      <c r="R19" s="325">
        <v>523</v>
      </c>
      <c r="S19" s="325">
        <v>365</v>
      </c>
      <c r="T19" s="325">
        <v>307</v>
      </c>
      <c r="U19" s="116" t="s">
        <v>143</v>
      </c>
      <c r="V19" s="116" t="s">
        <v>143</v>
      </c>
      <c r="W19" s="116" t="s">
        <v>143</v>
      </c>
      <c r="X19" s="325">
        <v>33480</v>
      </c>
      <c r="Y19" s="326">
        <v>6.4</v>
      </c>
      <c r="Z19" s="645">
        <v>1153610.9999999998</v>
      </c>
      <c r="AA19" s="326">
        <v>29</v>
      </c>
      <c r="AB19" s="385"/>
    </row>
    <row r="20" spans="1:28">
      <c r="A20" s="1169"/>
      <c r="B20" s="327" t="s">
        <v>224</v>
      </c>
      <c r="C20" s="328" t="s">
        <v>225</v>
      </c>
      <c r="D20" s="325">
        <v>5556</v>
      </c>
      <c r="E20" s="325">
        <v>5693</v>
      </c>
      <c r="F20" s="325">
        <v>5640</v>
      </c>
      <c r="G20" s="325">
        <v>5230</v>
      </c>
      <c r="H20" s="325">
        <v>7683</v>
      </c>
      <c r="I20" s="325">
        <v>15090</v>
      </c>
      <c r="J20" s="325">
        <v>17838</v>
      </c>
      <c r="K20" s="325">
        <v>14741</v>
      </c>
      <c r="L20" s="325">
        <v>8591</v>
      </c>
      <c r="M20" s="325">
        <v>3761</v>
      </c>
      <c r="N20" s="325">
        <v>4876</v>
      </c>
      <c r="O20" s="325">
        <v>3551</v>
      </c>
      <c r="P20" s="325">
        <v>2584</v>
      </c>
      <c r="Q20" s="325">
        <v>2183</v>
      </c>
      <c r="R20" s="325">
        <v>1999</v>
      </c>
      <c r="S20" s="325">
        <v>1175</v>
      </c>
      <c r="T20" s="325">
        <v>1184</v>
      </c>
      <c r="U20" s="116" t="s">
        <v>143</v>
      </c>
      <c r="V20" s="116" t="s">
        <v>143</v>
      </c>
      <c r="W20" s="116" t="s">
        <v>143</v>
      </c>
      <c r="X20" s="325">
        <v>107375</v>
      </c>
      <c r="Y20" s="326">
        <v>20.6</v>
      </c>
      <c r="Z20" s="646">
        <v>3088214.9999999995</v>
      </c>
      <c r="AA20" s="326">
        <v>34.799999999999997</v>
      </c>
    </row>
    <row r="21" spans="1:28">
      <c r="A21" s="1169"/>
      <c r="B21" s="327" t="s">
        <v>226</v>
      </c>
      <c r="C21" s="328" t="s">
        <v>227</v>
      </c>
      <c r="D21" s="325">
        <v>2463</v>
      </c>
      <c r="E21" s="325">
        <v>2946</v>
      </c>
      <c r="F21" s="325">
        <v>3984</v>
      </c>
      <c r="G21" s="325">
        <v>2984</v>
      </c>
      <c r="H21" s="325">
        <v>3626</v>
      </c>
      <c r="I21" s="325">
        <v>8877</v>
      </c>
      <c r="J21" s="325">
        <v>9076</v>
      </c>
      <c r="K21" s="325">
        <v>8552</v>
      </c>
      <c r="L21" s="325">
        <v>5494</v>
      </c>
      <c r="M21" s="325">
        <v>2679</v>
      </c>
      <c r="N21" s="325">
        <v>2008</v>
      </c>
      <c r="O21" s="325">
        <v>1408</v>
      </c>
      <c r="P21" s="325">
        <v>2144</v>
      </c>
      <c r="Q21" s="325">
        <v>2584</v>
      </c>
      <c r="R21" s="325">
        <v>1870</v>
      </c>
      <c r="S21" s="325">
        <v>1383</v>
      </c>
      <c r="T21" s="325">
        <v>1390</v>
      </c>
      <c r="U21" s="116" t="s">
        <v>143</v>
      </c>
      <c r="V21" s="116" t="s">
        <v>143</v>
      </c>
      <c r="W21" s="116" t="s">
        <v>143</v>
      </c>
      <c r="X21" s="325">
        <v>63468</v>
      </c>
      <c r="Y21" s="326">
        <v>12.2</v>
      </c>
      <c r="Z21" s="646">
        <v>2282617</v>
      </c>
      <c r="AA21" s="326">
        <v>27.8</v>
      </c>
    </row>
    <row r="22" spans="1:28">
      <c r="A22" s="1169"/>
      <c r="B22" s="327" t="s">
        <v>228</v>
      </c>
      <c r="C22" s="328" t="s">
        <v>229</v>
      </c>
      <c r="D22" s="325">
        <v>2324</v>
      </c>
      <c r="E22" s="325">
        <v>1587</v>
      </c>
      <c r="F22" s="325">
        <v>1468</v>
      </c>
      <c r="G22" s="325">
        <v>1189</v>
      </c>
      <c r="H22" s="325">
        <v>1382</v>
      </c>
      <c r="I22" s="325">
        <v>4166</v>
      </c>
      <c r="J22" s="325">
        <v>4278</v>
      </c>
      <c r="K22" s="325">
        <v>4926</v>
      </c>
      <c r="L22" s="325">
        <v>3400</v>
      </c>
      <c r="M22" s="325">
        <v>1543</v>
      </c>
      <c r="N22" s="325">
        <v>1286</v>
      </c>
      <c r="O22" s="325">
        <v>483</v>
      </c>
      <c r="P22" s="325">
        <v>506</v>
      </c>
      <c r="Q22" s="325">
        <v>1008</v>
      </c>
      <c r="R22" s="325">
        <v>489</v>
      </c>
      <c r="S22" s="325">
        <v>373</v>
      </c>
      <c r="T22" s="325">
        <v>401</v>
      </c>
      <c r="U22" s="116" t="s">
        <v>143</v>
      </c>
      <c r="V22" s="116" t="s">
        <v>143</v>
      </c>
      <c r="W22" s="116" t="s">
        <v>143</v>
      </c>
      <c r="X22" s="325">
        <v>30809</v>
      </c>
      <c r="Y22" s="326">
        <v>5.9</v>
      </c>
      <c r="Z22" s="646">
        <v>1965207</v>
      </c>
      <c r="AA22" s="326">
        <v>15.7</v>
      </c>
    </row>
    <row r="23" spans="1:28">
      <c r="A23" s="1169"/>
      <c r="B23" s="327" t="s">
        <v>230</v>
      </c>
      <c r="C23" s="328" t="s">
        <v>231</v>
      </c>
      <c r="D23" s="325">
        <v>3861</v>
      </c>
      <c r="E23" s="325">
        <v>4013</v>
      </c>
      <c r="F23" s="325">
        <v>4140</v>
      </c>
      <c r="G23" s="325">
        <v>3194</v>
      </c>
      <c r="H23" s="325">
        <v>3855</v>
      </c>
      <c r="I23" s="325">
        <v>9328</v>
      </c>
      <c r="J23" s="325">
        <v>10865</v>
      </c>
      <c r="K23" s="325">
        <v>8168</v>
      </c>
      <c r="L23" s="325">
        <v>5606</v>
      </c>
      <c r="M23" s="325">
        <v>3064</v>
      </c>
      <c r="N23" s="325">
        <v>2471</v>
      </c>
      <c r="O23" s="325">
        <v>2893</v>
      </c>
      <c r="P23" s="325">
        <v>2167</v>
      </c>
      <c r="Q23" s="325">
        <v>1743</v>
      </c>
      <c r="R23" s="325">
        <v>1751</v>
      </c>
      <c r="S23" s="325">
        <v>1085</v>
      </c>
      <c r="T23" s="325">
        <v>673</v>
      </c>
      <c r="U23" s="116" t="s">
        <v>143</v>
      </c>
      <c r="V23" s="116" t="s">
        <v>143</v>
      </c>
      <c r="W23" s="116" t="s">
        <v>143</v>
      </c>
      <c r="X23" s="325">
        <v>68877</v>
      </c>
      <c r="Y23" s="326">
        <v>13.2</v>
      </c>
      <c r="Z23" s="646">
        <v>2369399.9999999995</v>
      </c>
      <c r="AA23" s="326">
        <v>29.1</v>
      </c>
    </row>
    <row r="24" spans="1:28">
      <c r="A24" s="1169"/>
      <c r="B24" s="327" t="s">
        <v>232</v>
      </c>
      <c r="C24" s="329" t="s">
        <v>233</v>
      </c>
      <c r="D24" s="325">
        <v>571</v>
      </c>
      <c r="E24" s="325">
        <v>809</v>
      </c>
      <c r="F24" s="325">
        <v>992</v>
      </c>
      <c r="G24" s="325">
        <v>580</v>
      </c>
      <c r="H24" s="325">
        <v>636</v>
      </c>
      <c r="I24" s="325">
        <v>2533</v>
      </c>
      <c r="J24" s="325">
        <v>3716</v>
      </c>
      <c r="K24" s="325">
        <v>3660</v>
      </c>
      <c r="L24" s="325">
        <v>2430</v>
      </c>
      <c r="M24" s="325">
        <v>965</v>
      </c>
      <c r="N24" s="325">
        <v>630</v>
      </c>
      <c r="O24" s="325">
        <v>420</v>
      </c>
      <c r="P24" s="325">
        <v>578</v>
      </c>
      <c r="Q24" s="325">
        <v>542</v>
      </c>
      <c r="R24" s="325">
        <v>457</v>
      </c>
      <c r="S24" s="325">
        <v>257</v>
      </c>
      <c r="T24" s="325">
        <v>280</v>
      </c>
      <c r="U24" s="116" t="s">
        <v>143</v>
      </c>
      <c r="V24" s="116" t="s">
        <v>143</v>
      </c>
      <c r="W24" s="116" t="s">
        <v>143</v>
      </c>
      <c r="X24" s="325">
        <v>20056</v>
      </c>
      <c r="Y24" s="326">
        <v>3.8</v>
      </c>
      <c r="Z24" s="646">
        <v>2534568</v>
      </c>
      <c r="AA24" s="326">
        <v>7.9</v>
      </c>
    </row>
    <row r="25" spans="1:28">
      <c r="A25" s="1169"/>
      <c r="B25" s="327" t="s">
        <v>234</v>
      </c>
      <c r="C25" s="328" t="s">
        <v>235</v>
      </c>
      <c r="D25" s="325">
        <v>2571</v>
      </c>
      <c r="E25" s="325">
        <v>3298</v>
      </c>
      <c r="F25" s="325">
        <v>2587</v>
      </c>
      <c r="G25" s="325">
        <v>1907</v>
      </c>
      <c r="H25" s="325">
        <v>3304</v>
      </c>
      <c r="I25" s="325">
        <v>7942</v>
      </c>
      <c r="J25" s="325">
        <v>6859</v>
      </c>
      <c r="K25" s="325">
        <v>7329</v>
      </c>
      <c r="L25" s="325">
        <v>4752</v>
      </c>
      <c r="M25" s="325">
        <v>2998</v>
      </c>
      <c r="N25" s="325">
        <v>2965</v>
      </c>
      <c r="O25" s="325">
        <v>2039</v>
      </c>
      <c r="P25" s="325">
        <v>854</v>
      </c>
      <c r="Q25" s="325">
        <v>1234</v>
      </c>
      <c r="R25" s="325">
        <v>879</v>
      </c>
      <c r="S25" s="325">
        <v>1545</v>
      </c>
      <c r="T25" s="325">
        <v>1561</v>
      </c>
      <c r="U25" s="116" t="s">
        <v>143</v>
      </c>
      <c r="V25" s="116" t="s">
        <v>143</v>
      </c>
      <c r="W25" s="116" t="s">
        <v>143</v>
      </c>
      <c r="X25" s="325">
        <v>54624</v>
      </c>
      <c r="Y25" s="326">
        <v>10.5</v>
      </c>
      <c r="Z25" s="646">
        <v>3523259</v>
      </c>
      <c r="AA25" s="326">
        <v>15.5</v>
      </c>
    </row>
    <row r="26" spans="1:28">
      <c r="A26" s="1169"/>
      <c r="B26" s="327" t="s">
        <v>236</v>
      </c>
      <c r="C26" s="328" t="s">
        <v>237</v>
      </c>
      <c r="D26" s="325">
        <v>1196</v>
      </c>
      <c r="E26" s="325">
        <v>1162</v>
      </c>
      <c r="F26" s="325">
        <v>1004</v>
      </c>
      <c r="G26" s="325">
        <v>703</v>
      </c>
      <c r="H26" s="325">
        <v>854</v>
      </c>
      <c r="I26" s="325">
        <v>4197</v>
      </c>
      <c r="J26" s="325">
        <v>4504</v>
      </c>
      <c r="K26" s="325">
        <v>3963</v>
      </c>
      <c r="L26" s="325">
        <v>2891</v>
      </c>
      <c r="M26" s="325">
        <v>1224</v>
      </c>
      <c r="N26" s="325">
        <v>561</v>
      </c>
      <c r="O26" s="325">
        <v>460</v>
      </c>
      <c r="P26" s="325">
        <v>608</v>
      </c>
      <c r="Q26" s="325">
        <v>470</v>
      </c>
      <c r="R26" s="325">
        <v>784</v>
      </c>
      <c r="S26" s="325">
        <v>753</v>
      </c>
      <c r="T26" s="325">
        <v>641</v>
      </c>
      <c r="U26" s="116" t="s">
        <v>143</v>
      </c>
      <c r="V26" s="116" t="s">
        <v>143</v>
      </c>
      <c r="W26" s="116" t="s">
        <v>143</v>
      </c>
      <c r="X26" s="325">
        <v>25975</v>
      </c>
      <c r="Y26" s="326">
        <v>5</v>
      </c>
      <c r="Z26" s="646">
        <v>3711656.0000000005</v>
      </c>
      <c r="AA26" s="326">
        <v>7</v>
      </c>
    </row>
    <row r="27" spans="1:28">
      <c r="A27" s="1169"/>
      <c r="B27" s="327" t="s">
        <v>238</v>
      </c>
      <c r="C27" s="328" t="s">
        <v>239</v>
      </c>
      <c r="D27" s="325">
        <v>1350</v>
      </c>
      <c r="E27" s="325">
        <v>1187</v>
      </c>
      <c r="F27" s="325">
        <v>658</v>
      </c>
      <c r="G27" s="325">
        <v>358</v>
      </c>
      <c r="H27" s="325">
        <v>554</v>
      </c>
      <c r="I27" s="325">
        <v>3993</v>
      </c>
      <c r="J27" s="325">
        <v>4294</v>
      </c>
      <c r="K27" s="325">
        <v>4166</v>
      </c>
      <c r="L27" s="325">
        <v>3699</v>
      </c>
      <c r="M27" s="325">
        <v>1842</v>
      </c>
      <c r="N27" s="325">
        <v>782</v>
      </c>
      <c r="O27" s="325">
        <v>1008</v>
      </c>
      <c r="P27" s="325">
        <v>1004</v>
      </c>
      <c r="Q27" s="325">
        <v>729</v>
      </c>
      <c r="R27" s="325">
        <v>654</v>
      </c>
      <c r="S27" s="325">
        <v>401</v>
      </c>
      <c r="T27" s="325">
        <v>593</v>
      </c>
      <c r="U27" s="116" t="s">
        <v>143</v>
      </c>
      <c r="V27" s="116" t="s">
        <v>143</v>
      </c>
      <c r="W27" s="116" t="s">
        <v>143</v>
      </c>
      <c r="X27" s="325">
        <v>27272</v>
      </c>
      <c r="Y27" s="326">
        <v>5.2</v>
      </c>
      <c r="Z27" s="646">
        <v>2355960</v>
      </c>
      <c r="AA27" s="326">
        <v>11.6</v>
      </c>
    </row>
    <row r="28" spans="1:28">
      <c r="A28" s="1169"/>
      <c r="B28" s="330" t="s">
        <v>240</v>
      </c>
      <c r="C28" s="330" t="s">
        <v>241</v>
      </c>
      <c r="D28" s="331">
        <v>1025</v>
      </c>
      <c r="E28" s="331">
        <v>1374</v>
      </c>
      <c r="F28" s="331">
        <v>1236</v>
      </c>
      <c r="G28" s="331">
        <v>470</v>
      </c>
      <c r="H28" s="331">
        <v>1072</v>
      </c>
      <c r="I28" s="331">
        <v>2360</v>
      </c>
      <c r="J28" s="331">
        <v>2497</v>
      </c>
      <c r="K28" s="331">
        <v>2171</v>
      </c>
      <c r="L28" s="331">
        <v>1267</v>
      </c>
      <c r="M28" s="331">
        <v>1010</v>
      </c>
      <c r="N28" s="331">
        <v>737</v>
      </c>
      <c r="O28" s="331">
        <v>465</v>
      </c>
      <c r="P28" s="331">
        <v>759</v>
      </c>
      <c r="Q28" s="331">
        <v>907</v>
      </c>
      <c r="R28" s="331">
        <v>258</v>
      </c>
      <c r="S28" s="331">
        <v>321</v>
      </c>
      <c r="T28" s="331">
        <v>143</v>
      </c>
      <c r="U28" s="383" t="s">
        <v>143</v>
      </c>
      <c r="V28" s="383" t="s">
        <v>143</v>
      </c>
      <c r="W28" s="383" t="s">
        <v>143</v>
      </c>
      <c r="X28" s="331">
        <v>18072</v>
      </c>
      <c r="Y28" s="321">
        <v>3.5</v>
      </c>
      <c r="Z28" s="647">
        <v>1332359</v>
      </c>
      <c r="AA28" s="321">
        <v>13.6</v>
      </c>
    </row>
    <row r="29" spans="1:28">
      <c r="A29" s="1169"/>
      <c r="B29" s="29" t="s">
        <v>242</v>
      </c>
      <c r="C29" s="332" t="s">
        <v>70</v>
      </c>
      <c r="D29" s="331">
        <v>1829</v>
      </c>
      <c r="E29" s="331">
        <v>1817</v>
      </c>
      <c r="F29" s="331">
        <v>1668</v>
      </c>
      <c r="G29" s="331">
        <v>1842</v>
      </c>
      <c r="H29" s="331">
        <v>4243</v>
      </c>
      <c r="I29" s="331">
        <v>9030</v>
      </c>
      <c r="J29" s="331">
        <v>10951</v>
      </c>
      <c r="K29" s="331">
        <v>12498</v>
      </c>
      <c r="L29" s="331">
        <v>6306</v>
      </c>
      <c r="M29" s="331">
        <v>3494</v>
      </c>
      <c r="N29" s="331">
        <v>3246</v>
      </c>
      <c r="O29" s="331">
        <v>3267</v>
      </c>
      <c r="P29" s="331">
        <v>2526</v>
      </c>
      <c r="Q29" s="331">
        <v>2395</v>
      </c>
      <c r="R29" s="331">
        <v>1947</v>
      </c>
      <c r="S29" s="331">
        <v>2132</v>
      </c>
      <c r="T29" s="331">
        <v>2567</v>
      </c>
      <c r="U29" s="383" t="s">
        <v>143</v>
      </c>
      <c r="V29" s="383" t="s">
        <v>143</v>
      </c>
      <c r="W29" s="383" t="s">
        <v>143</v>
      </c>
      <c r="X29" s="331">
        <v>71758</v>
      </c>
      <c r="Y29" s="321">
        <v>13.8</v>
      </c>
      <c r="Z29" s="648">
        <v>2433956</v>
      </c>
      <c r="AA29" s="321">
        <v>29.5</v>
      </c>
    </row>
    <row r="30" spans="1:28" s="32" customFormat="1" ht="28.5" customHeight="1">
      <c r="A30" s="1168" t="s">
        <v>2344</v>
      </c>
      <c r="B30" s="29" t="s">
        <v>219</v>
      </c>
      <c r="C30" s="319" t="s">
        <v>1024</v>
      </c>
      <c r="D30" s="320">
        <v>1</v>
      </c>
      <c r="E30" s="320">
        <v>9</v>
      </c>
      <c r="F30" s="320">
        <v>40</v>
      </c>
      <c r="G30" s="320">
        <v>140</v>
      </c>
      <c r="H30" s="320">
        <v>725</v>
      </c>
      <c r="I30" s="320">
        <v>9387</v>
      </c>
      <c r="J30" s="320">
        <v>17977</v>
      </c>
      <c r="K30" s="320">
        <v>19120</v>
      </c>
      <c r="L30" s="320">
        <v>11842</v>
      </c>
      <c r="M30" s="320">
        <v>4824</v>
      </c>
      <c r="N30" s="320">
        <v>3402</v>
      </c>
      <c r="O30" s="320">
        <v>2549</v>
      </c>
      <c r="P30" s="320">
        <v>2670</v>
      </c>
      <c r="Q30" s="320">
        <v>2465</v>
      </c>
      <c r="R30" s="320">
        <v>1927</v>
      </c>
      <c r="S30" s="320">
        <v>1510</v>
      </c>
      <c r="T30" s="320">
        <v>1416</v>
      </c>
      <c r="U30" s="383" t="s">
        <v>143</v>
      </c>
      <c r="V30" s="383" t="s">
        <v>143</v>
      </c>
      <c r="W30" s="383" t="s">
        <v>143</v>
      </c>
      <c r="X30" s="320">
        <v>80004</v>
      </c>
      <c r="Y30" s="321">
        <v>100</v>
      </c>
      <c r="Z30" s="644">
        <v>26750806</v>
      </c>
      <c r="AA30" s="321">
        <v>3</v>
      </c>
      <c r="AB30" s="385"/>
    </row>
    <row r="31" spans="1:28" s="32" customFormat="1">
      <c r="A31" s="1169"/>
      <c r="B31" s="29" t="s">
        <v>220</v>
      </c>
      <c r="C31" s="319" t="s">
        <v>221</v>
      </c>
      <c r="D31" s="322">
        <v>0</v>
      </c>
      <c r="E31" s="322">
        <v>0</v>
      </c>
      <c r="F31" s="322">
        <v>17</v>
      </c>
      <c r="G31" s="322">
        <v>72</v>
      </c>
      <c r="H31" s="322">
        <v>516</v>
      </c>
      <c r="I31" s="322">
        <v>7455</v>
      </c>
      <c r="J31" s="322">
        <v>14026</v>
      </c>
      <c r="K31" s="322">
        <v>14556</v>
      </c>
      <c r="L31" s="322">
        <v>9421</v>
      </c>
      <c r="M31" s="322">
        <v>3526</v>
      </c>
      <c r="N31" s="322">
        <v>2265</v>
      </c>
      <c r="O31" s="322">
        <v>1589</v>
      </c>
      <c r="P31" s="322">
        <v>1793</v>
      </c>
      <c r="Q31" s="322">
        <v>1551</v>
      </c>
      <c r="R31" s="322">
        <v>1280</v>
      </c>
      <c r="S31" s="322">
        <v>873</v>
      </c>
      <c r="T31" s="322">
        <v>795</v>
      </c>
      <c r="U31" s="383" t="s">
        <v>143</v>
      </c>
      <c r="V31" s="383" t="s">
        <v>143</v>
      </c>
      <c r="W31" s="383" t="s">
        <v>143</v>
      </c>
      <c r="X31" s="322">
        <v>59735</v>
      </c>
      <c r="Y31" s="321">
        <v>74.7</v>
      </c>
      <c r="Z31" s="644">
        <v>22984491</v>
      </c>
      <c r="AA31" s="321">
        <v>2.6</v>
      </c>
      <c r="AB31" s="385"/>
    </row>
    <row r="32" spans="1:28" s="32" customFormat="1">
      <c r="A32" s="1169"/>
      <c r="B32" s="323" t="s">
        <v>222</v>
      </c>
      <c r="C32" s="324" t="s">
        <v>223</v>
      </c>
      <c r="D32" s="325">
        <v>0</v>
      </c>
      <c r="E32" s="325">
        <v>0</v>
      </c>
      <c r="F32" s="325">
        <v>1</v>
      </c>
      <c r="G32" s="325">
        <v>1</v>
      </c>
      <c r="H32" s="325">
        <v>20</v>
      </c>
      <c r="I32" s="325">
        <v>1247</v>
      </c>
      <c r="J32" s="325">
        <v>2176</v>
      </c>
      <c r="K32" s="325">
        <v>1824</v>
      </c>
      <c r="L32" s="325">
        <v>1008</v>
      </c>
      <c r="M32" s="325">
        <v>425</v>
      </c>
      <c r="N32" s="325">
        <v>264</v>
      </c>
      <c r="O32" s="325">
        <v>89</v>
      </c>
      <c r="P32" s="325">
        <v>114</v>
      </c>
      <c r="Q32" s="325">
        <v>147</v>
      </c>
      <c r="R32" s="325">
        <v>109</v>
      </c>
      <c r="S32" s="325">
        <v>59</v>
      </c>
      <c r="T32" s="325">
        <v>122</v>
      </c>
      <c r="U32" s="116" t="s">
        <v>143</v>
      </c>
      <c r="V32" s="116" t="s">
        <v>143</v>
      </c>
      <c r="W32" s="116" t="s">
        <v>143</v>
      </c>
      <c r="X32" s="325">
        <v>7606</v>
      </c>
      <c r="Y32" s="326">
        <v>9.5</v>
      </c>
      <c r="Z32" s="645">
        <v>1153610.9999999998</v>
      </c>
      <c r="AA32" s="326">
        <v>6.6</v>
      </c>
      <c r="AB32" s="385"/>
    </row>
    <row r="33" spans="1:28">
      <c r="A33" s="1169"/>
      <c r="B33" s="327" t="s">
        <v>224</v>
      </c>
      <c r="C33" s="328" t="s">
        <v>225</v>
      </c>
      <c r="D33" s="325">
        <v>0</v>
      </c>
      <c r="E33" s="325">
        <v>0</v>
      </c>
      <c r="F33" s="325">
        <v>0</v>
      </c>
      <c r="G33" s="325">
        <v>5</v>
      </c>
      <c r="H33" s="325">
        <v>313</v>
      </c>
      <c r="I33" s="325">
        <v>766</v>
      </c>
      <c r="J33" s="325">
        <v>1513</v>
      </c>
      <c r="K33" s="325">
        <v>1624</v>
      </c>
      <c r="L33" s="325">
        <v>1041</v>
      </c>
      <c r="M33" s="325">
        <v>326</v>
      </c>
      <c r="N33" s="325">
        <v>265</v>
      </c>
      <c r="O33" s="325">
        <v>194</v>
      </c>
      <c r="P33" s="325">
        <v>149</v>
      </c>
      <c r="Q33" s="325">
        <v>111</v>
      </c>
      <c r="R33" s="325">
        <v>149</v>
      </c>
      <c r="S33" s="325">
        <v>65</v>
      </c>
      <c r="T33" s="325">
        <v>36</v>
      </c>
      <c r="U33" s="116" t="s">
        <v>143</v>
      </c>
      <c r="V33" s="116" t="s">
        <v>143</v>
      </c>
      <c r="W33" s="116" t="s">
        <v>143</v>
      </c>
      <c r="X33" s="325">
        <v>6557</v>
      </c>
      <c r="Y33" s="326">
        <v>8.1999999999999993</v>
      </c>
      <c r="Z33" s="646">
        <v>3088214.9999999995</v>
      </c>
      <c r="AA33" s="326">
        <v>2.1</v>
      </c>
    </row>
    <row r="34" spans="1:28">
      <c r="A34" s="1169"/>
      <c r="B34" s="327" t="s">
        <v>226</v>
      </c>
      <c r="C34" s="328" t="s">
        <v>227</v>
      </c>
      <c r="D34" s="325">
        <v>0</v>
      </c>
      <c r="E34" s="325">
        <v>0</v>
      </c>
      <c r="F34" s="325">
        <v>6</v>
      </c>
      <c r="G34" s="325">
        <v>6</v>
      </c>
      <c r="H34" s="325">
        <v>68</v>
      </c>
      <c r="I34" s="325">
        <v>1077</v>
      </c>
      <c r="J34" s="325">
        <v>1752</v>
      </c>
      <c r="K34" s="325">
        <v>1942</v>
      </c>
      <c r="L34" s="325">
        <v>1107</v>
      </c>
      <c r="M34" s="325">
        <v>366</v>
      </c>
      <c r="N34" s="325">
        <v>295</v>
      </c>
      <c r="O34" s="325">
        <v>261</v>
      </c>
      <c r="P34" s="325">
        <v>325</v>
      </c>
      <c r="Q34" s="325">
        <v>233</v>
      </c>
      <c r="R34" s="325">
        <v>131</v>
      </c>
      <c r="S34" s="325">
        <v>72</v>
      </c>
      <c r="T34" s="325">
        <v>70</v>
      </c>
      <c r="U34" s="116" t="s">
        <v>143</v>
      </c>
      <c r="V34" s="116" t="s">
        <v>143</v>
      </c>
      <c r="W34" s="116" t="s">
        <v>143</v>
      </c>
      <c r="X34" s="325">
        <v>7711</v>
      </c>
      <c r="Y34" s="326">
        <v>9.6</v>
      </c>
      <c r="Z34" s="646">
        <v>2282617</v>
      </c>
      <c r="AA34" s="326">
        <v>3.4</v>
      </c>
    </row>
    <row r="35" spans="1:28">
      <c r="A35" s="1169"/>
      <c r="B35" s="327" t="s">
        <v>228</v>
      </c>
      <c r="C35" s="328" t="s">
        <v>229</v>
      </c>
      <c r="D35" s="325">
        <v>0</v>
      </c>
      <c r="E35" s="325">
        <v>0</v>
      </c>
      <c r="F35" s="325">
        <v>1</v>
      </c>
      <c r="G35" s="325">
        <v>10</v>
      </c>
      <c r="H35" s="325">
        <v>21</v>
      </c>
      <c r="I35" s="325">
        <v>873</v>
      </c>
      <c r="J35" s="325">
        <v>1803</v>
      </c>
      <c r="K35" s="325">
        <v>2053</v>
      </c>
      <c r="L35" s="325">
        <v>1274</v>
      </c>
      <c r="M35" s="325">
        <v>512</v>
      </c>
      <c r="N35" s="325">
        <v>415</v>
      </c>
      <c r="O35" s="325">
        <v>253</v>
      </c>
      <c r="P35" s="325">
        <v>208</v>
      </c>
      <c r="Q35" s="325">
        <v>150</v>
      </c>
      <c r="R35" s="325">
        <v>235</v>
      </c>
      <c r="S35" s="325">
        <v>138</v>
      </c>
      <c r="T35" s="325">
        <v>91</v>
      </c>
      <c r="U35" s="116" t="s">
        <v>143</v>
      </c>
      <c r="V35" s="116" t="s">
        <v>143</v>
      </c>
      <c r="W35" s="116" t="s">
        <v>143</v>
      </c>
      <c r="X35" s="325">
        <v>8037</v>
      </c>
      <c r="Y35" s="326">
        <v>10</v>
      </c>
      <c r="Z35" s="646">
        <v>1965207</v>
      </c>
      <c r="AA35" s="326">
        <v>4.0999999999999996</v>
      </c>
    </row>
    <row r="36" spans="1:28">
      <c r="A36" s="1169"/>
      <c r="B36" s="327" t="s">
        <v>230</v>
      </c>
      <c r="C36" s="328" t="s">
        <v>231</v>
      </c>
      <c r="D36" s="325">
        <v>0</v>
      </c>
      <c r="E36" s="325">
        <v>0</v>
      </c>
      <c r="F36" s="325">
        <v>0</v>
      </c>
      <c r="G36" s="325">
        <v>6</v>
      </c>
      <c r="H36" s="325">
        <v>13</v>
      </c>
      <c r="I36" s="325">
        <v>587</v>
      </c>
      <c r="J36" s="325">
        <v>1765</v>
      </c>
      <c r="K36" s="325">
        <v>1681</v>
      </c>
      <c r="L36" s="325">
        <v>985</v>
      </c>
      <c r="M36" s="325">
        <v>402</v>
      </c>
      <c r="N36" s="325">
        <v>316</v>
      </c>
      <c r="O36" s="325">
        <v>218</v>
      </c>
      <c r="P36" s="325">
        <v>215</v>
      </c>
      <c r="Q36" s="325">
        <v>116</v>
      </c>
      <c r="R36" s="325">
        <v>120</v>
      </c>
      <c r="S36" s="325">
        <v>86</v>
      </c>
      <c r="T36" s="325">
        <v>85</v>
      </c>
      <c r="U36" s="116" t="s">
        <v>143</v>
      </c>
      <c r="V36" s="116" t="s">
        <v>143</v>
      </c>
      <c r="W36" s="116" t="s">
        <v>143</v>
      </c>
      <c r="X36" s="325">
        <v>6595</v>
      </c>
      <c r="Y36" s="326">
        <v>8.1999999999999993</v>
      </c>
      <c r="Z36" s="646">
        <v>2369399.9999999995</v>
      </c>
      <c r="AA36" s="326">
        <v>2.8</v>
      </c>
    </row>
    <row r="37" spans="1:28">
      <c r="A37" s="1169"/>
      <c r="B37" s="327" t="s">
        <v>232</v>
      </c>
      <c r="C37" s="329" t="s">
        <v>233</v>
      </c>
      <c r="D37" s="325">
        <v>0</v>
      </c>
      <c r="E37" s="325">
        <v>0</v>
      </c>
      <c r="F37" s="325">
        <v>7</v>
      </c>
      <c r="G37" s="325">
        <v>6</v>
      </c>
      <c r="H37" s="325">
        <v>20</v>
      </c>
      <c r="I37" s="325">
        <v>799</v>
      </c>
      <c r="J37" s="325">
        <v>1647</v>
      </c>
      <c r="K37" s="325">
        <v>1653</v>
      </c>
      <c r="L37" s="325">
        <v>1156</v>
      </c>
      <c r="M37" s="325">
        <v>405</v>
      </c>
      <c r="N37" s="325">
        <v>240</v>
      </c>
      <c r="O37" s="325">
        <v>241</v>
      </c>
      <c r="P37" s="325">
        <v>261</v>
      </c>
      <c r="Q37" s="325">
        <v>241</v>
      </c>
      <c r="R37" s="325">
        <v>245</v>
      </c>
      <c r="S37" s="325">
        <v>128</v>
      </c>
      <c r="T37" s="325">
        <v>97</v>
      </c>
      <c r="U37" s="116" t="s">
        <v>143</v>
      </c>
      <c r="V37" s="116" t="s">
        <v>143</v>
      </c>
      <c r="W37" s="116" t="s">
        <v>143</v>
      </c>
      <c r="X37" s="325">
        <v>7146</v>
      </c>
      <c r="Y37" s="326">
        <v>8.9</v>
      </c>
      <c r="Z37" s="646">
        <v>2534568</v>
      </c>
      <c r="AA37" s="326">
        <v>2.8</v>
      </c>
    </row>
    <row r="38" spans="1:28">
      <c r="A38" s="1169"/>
      <c r="B38" s="327" t="s">
        <v>234</v>
      </c>
      <c r="C38" s="328" t="s">
        <v>235</v>
      </c>
      <c r="D38" s="325">
        <v>0</v>
      </c>
      <c r="E38" s="325">
        <v>0</v>
      </c>
      <c r="F38" s="325">
        <v>0</v>
      </c>
      <c r="G38" s="325">
        <v>0</v>
      </c>
      <c r="H38" s="325">
        <v>0</v>
      </c>
      <c r="I38" s="325">
        <v>11</v>
      </c>
      <c r="J38" s="325">
        <v>75</v>
      </c>
      <c r="K38" s="325">
        <v>28</v>
      </c>
      <c r="L38" s="325">
        <v>12</v>
      </c>
      <c r="M38" s="325">
        <v>11</v>
      </c>
      <c r="N38" s="325">
        <v>4</v>
      </c>
      <c r="O38" s="325">
        <v>0</v>
      </c>
      <c r="P38" s="325">
        <v>0</v>
      </c>
      <c r="Q38" s="325">
        <v>1</v>
      </c>
      <c r="R38" s="325">
        <v>2</v>
      </c>
      <c r="S38" s="325">
        <v>1</v>
      </c>
      <c r="T38" s="325">
        <v>0</v>
      </c>
      <c r="U38" s="116" t="s">
        <v>143</v>
      </c>
      <c r="V38" s="116" t="s">
        <v>143</v>
      </c>
      <c r="W38" s="116" t="s">
        <v>143</v>
      </c>
      <c r="X38" s="325">
        <v>145</v>
      </c>
      <c r="Y38" s="326">
        <v>0.2</v>
      </c>
      <c r="Z38" s="646">
        <v>3523259</v>
      </c>
      <c r="AA38" s="326">
        <v>0</v>
      </c>
    </row>
    <row r="39" spans="1:28">
      <c r="A39" s="1169"/>
      <c r="B39" s="327" t="s">
        <v>236</v>
      </c>
      <c r="C39" s="328" t="s">
        <v>237</v>
      </c>
      <c r="D39" s="325">
        <v>0</v>
      </c>
      <c r="E39" s="325">
        <v>0</v>
      </c>
      <c r="F39" s="325">
        <v>1</v>
      </c>
      <c r="G39" s="325">
        <v>11</v>
      </c>
      <c r="H39" s="325">
        <v>13</v>
      </c>
      <c r="I39" s="325">
        <v>823</v>
      </c>
      <c r="J39" s="325">
        <v>1346</v>
      </c>
      <c r="K39" s="325">
        <v>1180</v>
      </c>
      <c r="L39" s="325">
        <v>950</v>
      </c>
      <c r="M39" s="325">
        <v>279</v>
      </c>
      <c r="N39" s="325">
        <v>126</v>
      </c>
      <c r="O39" s="325">
        <v>110</v>
      </c>
      <c r="P39" s="325">
        <v>173</v>
      </c>
      <c r="Q39" s="325">
        <v>141</v>
      </c>
      <c r="R39" s="325">
        <v>107</v>
      </c>
      <c r="S39" s="325">
        <v>128</v>
      </c>
      <c r="T39" s="325">
        <v>83</v>
      </c>
      <c r="U39" s="116" t="s">
        <v>143</v>
      </c>
      <c r="V39" s="116" t="s">
        <v>143</v>
      </c>
      <c r="W39" s="116" t="s">
        <v>143</v>
      </c>
      <c r="X39" s="325">
        <v>5471</v>
      </c>
      <c r="Y39" s="326">
        <v>6.8</v>
      </c>
      <c r="Z39" s="646">
        <v>3711656.0000000005</v>
      </c>
      <c r="AA39" s="326">
        <v>1.5</v>
      </c>
    </row>
    <row r="40" spans="1:28">
      <c r="A40" s="1169"/>
      <c r="B40" s="327" t="s">
        <v>238</v>
      </c>
      <c r="C40" s="328" t="s">
        <v>239</v>
      </c>
      <c r="D40" s="325">
        <v>0</v>
      </c>
      <c r="E40" s="325">
        <v>0</v>
      </c>
      <c r="F40" s="325">
        <v>1</v>
      </c>
      <c r="G40" s="325">
        <v>27</v>
      </c>
      <c r="H40" s="325">
        <v>48</v>
      </c>
      <c r="I40" s="325">
        <v>1272</v>
      </c>
      <c r="J40" s="325">
        <v>1949</v>
      </c>
      <c r="K40" s="325">
        <v>2571</v>
      </c>
      <c r="L40" s="325">
        <v>1888</v>
      </c>
      <c r="M40" s="325">
        <v>800</v>
      </c>
      <c r="N40" s="325">
        <v>340</v>
      </c>
      <c r="O40" s="325">
        <v>223</v>
      </c>
      <c r="P40" s="325">
        <v>348</v>
      </c>
      <c r="Q40" s="325">
        <v>411</v>
      </c>
      <c r="R40" s="325">
        <v>182</v>
      </c>
      <c r="S40" s="325">
        <v>196</v>
      </c>
      <c r="T40" s="325">
        <v>211</v>
      </c>
      <c r="U40" s="116" t="s">
        <v>143</v>
      </c>
      <c r="V40" s="116" t="s">
        <v>143</v>
      </c>
      <c r="W40" s="116" t="s">
        <v>143</v>
      </c>
      <c r="X40" s="325">
        <v>10467</v>
      </c>
      <c r="Y40" s="326">
        <v>13.1</v>
      </c>
      <c r="Z40" s="646">
        <v>2355960</v>
      </c>
      <c r="AA40" s="326">
        <v>4.4000000000000004</v>
      </c>
    </row>
    <row r="41" spans="1:28">
      <c r="A41" s="1169"/>
      <c r="B41" s="330" t="s">
        <v>240</v>
      </c>
      <c r="C41" s="330" t="s">
        <v>241</v>
      </c>
      <c r="D41" s="331">
        <v>0</v>
      </c>
      <c r="E41" s="331">
        <v>1</v>
      </c>
      <c r="F41" s="331">
        <v>3</v>
      </c>
      <c r="G41" s="331">
        <v>9</v>
      </c>
      <c r="H41" s="331">
        <v>13</v>
      </c>
      <c r="I41" s="331">
        <v>440</v>
      </c>
      <c r="J41" s="331">
        <v>787</v>
      </c>
      <c r="K41" s="331">
        <v>1035</v>
      </c>
      <c r="L41" s="331">
        <v>419</v>
      </c>
      <c r="M41" s="331">
        <v>216</v>
      </c>
      <c r="N41" s="331">
        <v>268</v>
      </c>
      <c r="O41" s="331">
        <v>131</v>
      </c>
      <c r="P41" s="331">
        <v>302</v>
      </c>
      <c r="Q41" s="331">
        <v>281</v>
      </c>
      <c r="R41" s="331">
        <v>73</v>
      </c>
      <c r="S41" s="331">
        <v>59</v>
      </c>
      <c r="T41" s="331">
        <v>32</v>
      </c>
      <c r="U41" s="383" t="s">
        <v>143</v>
      </c>
      <c r="V41" s="383" t="s">
        <v>143</v>
      </c>
      <c r="W41" s="383" t="s">
        <v>143</v>
      </c>
      <c r="X41" s="331">
        <v>4069</v>
      </c>
      <c r="Y41" s="321">
        <v>5.0999999999999996</v>
      </c>
      <c r="Z41" s="647">
        <v>1332359</v>
      </c>
      <c r="AA41" s="321">
        <v>3.1</v>
      </c>
    </row>
    <row r="42" spans="1:28">
      <c r="A42" s="1169"/>
      <c r="B42" s="29" t="s">
        <v>242</v>
      </c>
      <c r="C42" s="332" t="s">
        <v>70</v>
      </c>
      <c r="D42" s="331">
        <v>1</v>
      </c>
      <c r="E42" s="331">
        <v>8</v>
      </c>
      <c r="F42" s="331">
        <v>20</v>
      </c>
      <c r="G42" s="331">
        <v>59</v>
      </c>
      <c r="H42" s="331">
        <v>196</v>
      </c>
      <c r="I42" s="331">
        <v>1492</v>
      </c>
      <c r="J42" s="331">
        <v>3164</v>
      </c>
      <c r="K42" s="331">
        <v>3529</v>
      </c>
      <c r="L42" s="331">
        <v>2002</v>
      </c>
      <c r="M42" s="331">
        <v>1082</v>
      </c>
      <c r="N42" s="331">
        <v>869</v>
      </c>
      <c r="O42" s="331">
        <v>829</v>
      </c>
      <c r="P42" s="331">
        <v>575</v>
      </c>
      <c r="Q42" s="331">
        <v>633</v>
      </c>
      <c r="R42" s="331">
        <v>574</v>
      </c>
      <c r="S42" s="331">
        <v>578</v>
      </c>
      <c r="T42" s="331">
        <v>589</v>
      </c>
      <c r="U42" s="383" t="s">
        <v>143</v>
      </c>
      <c r="V42" s="383" t="s">
        <v>143</v>
      </c>
      <c r="W42" s="383" t="s">
        <v>143</v>
      </c>
      <c r="X42" s="331">
        <v>16200</v>
      </c>
      <c r="Y42" s="321">
        <v>20.2</v>
      </c>
      <c r="Z42" s="648">
        <v>2433956</v>
      </c>
      <c r="AA42" s="321">
        <v>6.7</v>
      </c>
    </row>
    <row r="43" spans="1:28" s="32" customFormat="1" ht="25.5" customHeight="1">
      <c r="A43" s="1168" t="s">
        <v>139</v>
      </c>
      <c r="B43" s="29" t="s">
        <v>219</v>
      </c>
      <c r="C43" s="319" t="s">
        <v>1024</v>
      </c>
      <c r="D43" s="320">
        <v>16255</v>
      </c>
      <c r="E43" s="320">
        <v>37975</v>
      </c>
      <c r="F43" s="320">
        <v>74027</v>
      </c>
      <c r="G43" s="320">
        <v>110818</v>
      </c>
      <c r="H43" s="320">
        <v>79870</v>
      </c>
      <c r="I43" s="320">
        <v>38905</v>
      </c>
      <c r="J43" s="320">
        <v>20620</v>
      </c>
      <c r="K43" s="320">
        <v>26525</v>
      </c>
      <c r="L43" s="320">
        <v>28627</v>
      </c>
      <c r="M43" s="320">
        <v>23079</v>
      </c>
      <c r="N43" s="320">
        <v>28341</v>
      </c>
      <c r="O43" s="320">
        <v>38847</v>
      </c>
      <c r="P43" s="320">
        <v>54055</v>
      </c>
      <c r="Q43" s="320">
        <v>58035</v>
      </c>
      <c r="R43" s="320">
        <v>28045</v>
      </c>
      <c r="S43" s="320">
        <v>29488</v>
      </c>
      <c r="T43" s="320">
        <v>33930</v>
      </c>
      <c r="U43" s="320">
        <v>15809</v>
      </c>
      <c r="V43" s="320">
        <v>23011</v>
      </c>
      <c r="W43" s="320">
        <v>25409</v>
      </c>
      <c r="X43" s="320">
        <v>791671</v>
      </c>
      <c r="Y43" s="321">
        <v>100</v>
      </c>
      <c r="Z43" s="644">
        <v>26750806</v>
      </c>
      <c r="AA43" s="321">
        <v>29.6</v>
      </c>
      <c r="AB43" s="385"/>
    </row>
    <row r="44" spans="1:28" s="32" customFormat="1">
      <c r="A44" s="1169"/>
      <c r="B44" s="29" t="s">
        <v>220</v>
      </c>
      <c r="C44" s="319" t="s">
        <v>221</v>
      </c>
      <c r="D44" s="322">
        <v>13148</v>
      </c>
      <c r="E44" s="322">
        <v>31096</v>
      </c>
      <c r="F44" s="322">
        <v>58403</v>
      </c>
      <c r="G44" s="322">
        <v>89381</v>
      </c>
      <c r="H44" s="322">
        <v>66540</v>
      </c>
      <c r="I44" s="322">
        <v>32236</v>
      </c>
      <c r="J44" s="322">
        <v>18174</v>
      </c>
      <c r="K44" s="322">
        <v>24008</v>
      </c>
      <c r="L44" s="322">
        <v>25270</v>
      </c>
      <c r="M44" s="322">
        <v>19651</v>
      </c>
      <c r="N44" s="322">
        <v>24422</v>
      </c>
      <c r="O44" s="322">
        <v>34226</v>
      </c>
      <c r="P44" s="322">
        <v>47435</v>
      </c>
      <c r="Q44" s="322">
        <v>51150</v>
      </c>
      <c r="R44" s="322">
        <v>23815</v>
      </c>
      <c r="S44" s="322">
        <v>23773</v>
      </c>
      <c r="T44" s="322">
        <v>27395</v>
      </c>
      <c r="U44" s="322">
        <v>11709</v>
      </c>
      <c r="V44" s="322">
        <v>17299</v>
      </c>
      <c r="W44" s="322">
        <v>20357</v>
      </c>
      <c r="X44" s="322">
        <v>659488</v>
      </c>
      <c r="Y44" s="321">
        <v>83.3</v>
      </c>
      <c r="Z44" s="644">
        <v>22984491</v>
      </c>
      <c r="AA44" s="321">
        <v>28.7</v>
      </c>
      <c r="AB44" s="385"/>
    </row>
    <row r="45" spans="1:28" s="32" customFormat="1">
      <c r="A45" s="1169"/>
      <c r="B45" s="323" t="s">
        <v>222</v>
      </c>
      <c r="C45" s="324" t="s">
        <v>223</v>
      </c>
      <c r="D45" s="325">
        <v>1522</v>
      </c>
      <c r="E45" s="325">
        <v>2788</v>
      </c>
      <c r="F45" s="325">
        <v>5756</v>
      </c>
      <c r="G45" s="325">
        <v>8949</v>
      </c>
      <c r="H45" s="325">
        <v>6866</v>
      </c>
      <c r="I45" s="325">
        <v>3790</v>
      </c>
      <c r="J45" s="325">
        <v>1476</v>
      </c>
      <c r="K45" s="325">
        <v>1973</v>
      </c>
      <c r="L45" s="325">
        <v>1824</v>
      </c>
      <c r="M45" s="325">
        <v>1548</v>
      </c>
      <c r="N45" s="325">
        <v>1607</v>
      </c>
      <c r="O45" s="325">
        <v>2631</v>
      </c>
      <c r="P45" s="325">
        <v>3736</v>
      </c>
      <c r="Q45" s="325">
        <v>4585</v>
      </c>
      <c r="R45" s="325">
        <v>2432</v>
      </c>
      <c r="S45" s="325">
        <v>2122</v>
      </c>
      <c r="T45" s="325">
        <v>2307</v>
      </c>
      <c r="U45" s="325">
        <v>781</v>
      </c>
      <c r="V45" s="325">
        <v>1116</v>
      </c>
      <c r="W45" s="325">
        <v>1305</v>
      </c>
      <c r="X45" s="325">
        <v>59114</v>
      </c>
      <c r="Y45" s="326">
        <v>7.5</v>
      </c>
      <c r="Z45" s="645">
        <v>1153610.9999999998</v>
      </c>
      <c r="AA45" s="326">
        <v>51.2</v>
      </c>
      <c r="AB45" s="385"/>
    </row>
    <row r="46" spans="1:28">
      <c r="A46" s="1169"/>
      <c r="B46" s="327" t="s">
        <v>224</v>
      </c>
      <c r="C46" s="328" t="s">
        <v>225</v>
      </c>
      <c r="D46" s="325">
        <v>2238</v>
      </c>
      <c r="E46" s="325">
        <v>8149</v>
      </c>
      <c r="F46" s="325">
        <v>16237</v>
      </c>
      <c r="G46" s="325">
        <v>24339</v>
      </c>
      <c r="H46" s="325">
        <v>15421</v>
      </c>
      <c r="I46" s="325">
        <v>6553</v>
      </c>
      <c r="J46" s="325">
        <v>3854</v>
      </c>
      <c r="K46" s="325">
        <v>6300</v>
      </c>
      <c r="L46" s="325">
        <v>7385</v>
      </c>
      <c r="M46" s="325">
        <v>6217</v>
      </c>
      <c r="N46" s="325">
        <v>7702</v>
      </c>
      <c r="O46" s="325">
        <v>9877</v>
      </c>
      <c r="P46" s="325">
        <v>14863</v>
      </c>
      <c r="Q46" s="325">
        <v>15690</v>
      </c>
      <c r="R46" s="325">
        <v>6523</v>
      </c>
      <c r="S46" s="325">
        <v>6646</v>
      </c>
      <c r="T46" s="325">
        <v>6427</v>
      </c>
      <c r="U46" s="325">
        <v>2072</v>
      </c>
      <c r="V46" s="325">
        <v>3681</v>
      </c>
      <c r="W46" s="325">
        <v>4407</v>
      </c>
      <c r="X46" s="325">
        <v>174581</v>
      </c>
      <c r="Y46" s="326">
        <v>22.1</v>
      </c>
      <c r="Z46" s="646">
        <v>3088214.9999999995</v>
      </c>
      <c r="AA46" s="326">
        <v>56.5</v>
      </c>
    </row>
    <row r="47" spans="1:28">
      <c r="A47" s="1169"/>
      <c r="B47" s="327" t="s">
        <v>226</v>
      </c>
      <c r="C47" s="328" t="s">
        <v>227</v>
      </c>
      <c r="D47" s="325">
        <v>1657</v>
      </c>
      <c r="E47" s="325">
        <v>4262</v>
      </c>
      <c r="F47" s="325">
        <v>9216</v>
      </c>
      <c r="G47" s="325">
        <v>15882</v>
      </c>
      <c r="H47" s="325">
        <v>10565</v>
      </c>
      <c r="I47" s="325">
        <v>5378</v>
      </c>
      <c r="J47" s="325">
        <v>3287</v>
      </c>
      <c r="K47" s="325">
        <v>4634</v>
      </c>
      <c r="L47" s="325">
        <v>5199</v>
      </c>
      <c r="M47" s="325">
        <v>3450</v>
      </c>
      <c r="N47" s="325">
        <v>6005</v>
      </c>
      <c r="O47" s="325">
        <v>8025</v>
      </c>
      <c r="P47" s="325">
        <v>10249</v>
      </c>
      <c r="Q47" s="325">
        <v>9686</v>
      </c>
      <c r="R47" s="325">
        <v>5056</v>
      </c>
      <c r="S47" s="325">
        <v>6028</v>
      </c>
      <c r="T47" s="325">
        <v>7119</v>
      </c>
      <c r="U47" s="325">
        <v>2850</v>
      </c>
      <c r="V47" s="325">
        <v>4203</v>
      </c>
      <c r="W47" s="325">
        <v>3803</v>
      </c>
      <c r="X47" s="325">
        <v>126554</v>
      </c>
      <c r="Y47" s="326">
        <v>16</v>
      </c>
      <c r="Z47" s="646">
        <v>2282617</v>
      </c>
      <c r="AA47" s="326">
        <v>55.4</v>
      </c>
    </row>
    <row r="48" spans="1:28">
      <c r="A48" s="1169"/>
      <c r="B48" s="327" t="s">
        <v>228</v>
      </c>
      <c r="C48" s="328" t="s">
        <v>229</v>
      </c>
      <c r="D48" s="325">
        <v>1209</v>
      </c>
      <c r="E48" s="325">
        <v>2901</v>
      </c>
      <c r="F48" s="325">
        <v>5042</v>
      </c>
      <c r="G48" s="325">
        <v>8168</v>
      </c>
      <c r="H48" s="325">
        <v>6851</v>
      </c>
      <c r="I48" s="325">
        <v>3026</v>
      </c>
      <c r="J48" s="325">
        <v>1823</v>
      </c>
      <c r="K48" s="325">
        <v>2432</v>
      </c>
      <c r="L48" s="325">
        <v>2286</v>
      </c>
      <c r="M48" s="325">
        <v>1476</v>
      </c>
      <c r="N48" s="325">
        <v>1732</v>
      </c>
      <c r="O48" s="325">
        <v>2969</v>
      </c>
      <c r="P48" s="325">
        <v>4032</v>
      </c>
      <c r="Q48" s="325">
        <v>4150</v>
      </c>
      <c r="R48" s="325">
        <v>2278</v>
      </c>
      <c r="S48" s="325">
        <v>2067</v>
      </c>
      <c r="T48" s="325">
        <v>2290</v>
      </c>
      <c r="U48" s="325">
        <v>1078</v>
      </c>
      <c r="V48" s="325">
        <v>1509</v>
      </c>
      <c r="W48" s="325">
        <v>1595</v>
      </c>
      <c r="X48" s="325">
        <v>58914</v>
      </c>
      <c r="Y48" s="326">
        <v>7.4</v>
      </c>
      <c r="Z48" s="646">
        <v>1965207</v>
      </c>
      <c r="AA48" s="326">
        <v>30</v>
      </c>
    </row>
    <row r="49" spans="1:28">
      <c r="A49" s="1169"/>
      <c r="B49" s="327" t="s">
        <v>230</v>
      </c>
      <c r="C49" s="328" t="s">
        <v>231</v>
      </c>
      <c r="D49" s="325">
        <v>2948</v>
      </c>
      <c r="E49" s="325">
        <v>5799</v>
      </c>
      <c r="F49" s="325">
        <v>10940</v>
      </c>
      <c r="G49" s="325">
        <v>14621</v>
      </c>
      <c r="H49" s="325">
        <v>10603</v>
      </c>
      <c r="I49" s="325">
        <v>4303</v>
      </c>
      <c r="J49" s="325">
        <v>2994</v>
      </c>
      <c r="K49" s="325">
        <v>3705</v>
      </c>
      <c r="L49" s="325">
        <v>3663</v>
      </c>
      <c r="M49" s="325">
        <v>2604</v>
      </c>
      <c r="N49" s="325">
        <v>3354</v>
      </c>
      <c r="O49" s="325">
        <v>5965</v>
      </c>
      <c r="P49" s="325">
        <v>8287</v>
      </c>
      <c r="Q49" s="325">
        <v>9386</v>
      </c>
      <c r="R49" s="325">
        <v>3983</v>
      </c>
      <c r="S49" s="325">
        <v>3438</v>
      </c>
      <c r="T49" s="325">
        <v>3983</v>
      </c>
      <c r="U49" s="325">
        <v>1195</v>
      </c>
      <c r="V49" s="325">
        <v>1706</v>
      </c>
      <c r="W49" s="325">
        <v>2314</v>
      </c>
      <c r="X49" s="325">
        <v>105791</v>
      </c>
      <c r="Y49" s="326">
        <v>13.4</v>
      </c>
      <c r="Z49" s="646">
        <v>2369399.9999999995</v>
      </c>
      <c r="AA49" s="326">
        <v>44.6</v>
      </c>
    </row>
    <row r="50" spans="1:28">
      <c r="A50" s="1169"/>
      <c r="B50" s="327" t="s">
        <v>232</v>
      </c>
      <c r="C50" s="329" t="s">
        <v>233</v>
      </c>
      <c r="D50" s="325">
        <v>550</v>
      </c>
      <c r="E50" s="325">
        <v>1528</v>
      </c>
      <c r="F50" s="325">
        <v>2349</v>
      </c>
      <c r="G50" s="325">
        <v>4201</v>
      </c>
      <c r="H50" s="325">
        <v>4147</v>
      </c>
      <c r="I50" s="325">
        <v>2362</v>
      </c>
      <c r="J50" s="325">
        <v>1074</v>
      </c>
      <c r="K50" s="325">
        <v>1111</v>
      </c>
      <c r="L50" s="325">
        <v>1103</v>
      </c>
      <c r="M50" s="325">
        <v>998</v>
      </c>
      <c r="N50" s="325">
        <v>1084</v>
      </c>
      <c r="O50" s="325">
        <v>1279</v>
      </c>
      <c r="P50" s="325">
        <v>1875</v>
      </c>
      <c r="Q50" s="325">
        <v>2921</v>
      </c>
      <c r="R50" s="325">
        <v>1089</v>
      </c>
      <c r="S50" s="325">
        <v>1033</v>
      </c>
      <c r="T50" s="325">
        <v>1577</v>
      </c>
      <c r="U50" s="325">
        <v>1188</v>
      </c>
      <c r="V50" s="325">
        <v>1550</v>
      </c>
      <c r="W50" s="325">
        <v>2203</v>
      </c>
      <c r="X50" s="325">
        <v>35222</v>
      </c>
      <c r="Y50" s="326">
        <v>4.4000000000000004</v>
      </c>
      <c r="Z50" s="646">
        <v>2534568</v>
      </c>
      <c r="AA50" s="326">
        <v>13.9</v>
      </c>
    </row>
    <row r="51" spans="1:28">
      <c r="A51" s="1169"/>
      <c r="B51" s="327" t="s">
        <v>234</v>
      </c>
      <c r="C51" s="328" t="s">
        <v>235</v>
      </c>
      <c r="D51" s="325">
        <v>1080</v>
      </c>
      <c r="E51" s="325">
        <v>1606</v>
      </c>
      <c r="F51" s="325">
        <v>2015</v>
      </c>
      <c r="G51" s="325">
        <v>3195</v>
      </c>
      <c r="H51" s="325">
        <v>3305</v>
      </c>
      <c r="I51" s="325">
        <v>1881</v>
      </c>
      <c r="J51" s="325">
        <v>1187</v>
      </c>
      <c r="K51" s="325">
        <v>1072</v>
      </c>
      <c r="L51" s="325">
        <v>948</v>
      </c>
      <c r="M51" s="325">
        <v>852</v>
      </c>
      <c r="N51" s="325">
        <v>874</v>
      </c>
      <c r="O51" s="325">
        <v>1072</v>
      </c>
      <c r="P51" s="325">
        <v>1327</v>
      </c>
      <c r="Q51" s="325">
        <v>1926</v>
      </c>
      <c r="R51" s="325">
        <v>788</v>
      </c>
      <c r="S51" s="325">
        <v>632</v>
      </c>
      <c r="T51" s="325">
        <v>717</v>
      </c>
      <c r="U51" s="325">
        <v>543</v>
      </c>
      <c r="V51" s="325">
        <v>672</v>
      </c>
      <c r="W51" s="325">
        <v>973</v>
      </c>
      <c r="X51" s="325">
        <v>26665</v>
      </c>
      <c r="Y51" s="326">
        <v>3.4</v>
      </c>
      <c r="Z51" s="646">
        <v>3523259</v>
      </c>
      <c r="AA51" s="326">
        <v>7.6</v>
      </c>
    </row>
    <row r="52" spans="1:28">
      <c r="A52" s="1169"/>
      <c r="B52" s="327" t="s">
        <v>236</v>
      </c>
      <c r="C52" s="328" t="s">
        <v>237</v>
      </c>
      <c r="D52" s="325">
        <v>1324</v>
      </c>
      <c r="E52" s="325">
        <v>2391</v>
      </c>
      <c r="F52" s="325">
        <v>3548</v>
      </c>
      <c r="G52" s="325">
        <v>5221</v>
      </c>
      <c r="H52" s="325">
        <v>4691</v>
      </c>
      <c r="I52" s="325">
        <v>2709</v>
      </c>
      <c r="J52" s="325">
        <v>1213</v>
      </c>
      <c r="K52" s="325">
        <v>1306</v>
      </c>
      <c r="L52" s="325">
        <v>1327</v>
      </c>
      <c r="M52" s="325">
        <v>1310</v>
      </c>
      <c r="N52" s="325">
        <v>1133</v>
      </c>
      <c r="O52" s="325">
        <v>1252</v>
      </c>
      <c r="P52" s="325">
        <v>1628</v>
      </c>
      <c r="Q52" s="325">
        <v>1547</v>
      </c>
      <c r="R52" s="325">
        <v>832</v>
      </c>
      <c r="S52" s="325">
        <v>748</v>
      </c>
      <c r="T52" s="325">
        <v>775</v>
      </c>
      <c r="U52" s="325">
        <v>728</v>
      </c>
      <c r="V52" s="325">
        <v>1046</v>
      </c>
      <c r="W52" s="325">
        <v>1538</v>
      </c>
      <c r="X52" s="325">
        <v>36267</v>
      </c>
      <c r="Y52" s="326">
        <v>4.5999999999999996</v>
      </c>
      <c r="Z52" s="646">
        <v>3711656.0000000005</v>
      </c>
      <c r="AA52" s="326">
        <v>9.8000000000000007</v>
      </c>
    </row>
    <row r="53" spans="1:28">
      <c r="A53" s="1169"/>
      <c r="B53" s="327" t="s">
        <v>238</v>
      </c>
      <c r="C53" s="328" t="s">
        <v>239</v>
      </c>
      <c r="D53" s="325">
        <v>620</v>
      </c>
      <c r="E53" s="325">
        <v>1672</v>
      </c>
      <c r="F53" s="325">
        <v>3300</v>
      </c>
      <c r="G53" s="325">
        <v>4805</v>
      </c>
      <c r="H53" s="325">
        <v>4091</v>
      </c>
      <c r="I53" s="325">
        <v>2234</v>
      </c>
      <c r="J53" s="325">
        <v>1266</v>
      </c>
      <c r="K53" s="325">
        <v>1475</v>
      </c>
      <c r="L53" s="325">
        <v>1535</v>
      </c>
      <c r="M53" s="325">
        <v>1196</v>
      </c>
      <c r="N53" s="325">
        <v>931</v>
      </c>
      <c r="O53" s="325">
        <v>1156</v>
      </c>
      <c r="P53" s="325">
        <v>1438</v>
      </c>
      <c r="Q53" s="325">
        <v>1259</v>
      </c>
      <c r="R53" s="325">
        <v>834</v>
      </c>
      <c r="S53" s="325">
        <v>1059</v>
      </c>
      <c r="T53" s="325">
        <v>2200</v>
      </c>
      <c r="U53" s="325">
        <v>1274</v>
      </c>
      <c r="V53" s="325">
        <v>1816</v>
      </c>
      <c r="W53" s="325">
        <v>2219</v>
      </c>
      <c r="X53" s="325">
        <v>36380</v>
      </c>
      <c r="Y53" s="326">
        <v>4.5999999999999996</v>
      </c>
      <c r="Z53" s="646">
        <v>2355960</v>
      </c>
      <c r="AA53" s="326">
        <v>15.4</v>
      </c>
    </row>
    <row r="54" spans="1:28">
      <c r="A54" s="1169"/>
      <c r="B54" s="330" t="s">
        <v>240</v>
      </c>
      <c r="C54" s="330" t="s">
        <v>241</v>
      </c>
      <c r="D54" s="331">
        <v>856</v>
      </c>
      <c r="E54" s="331">
        <v>3008</v>
      </c>
      <c r="F54" s="331">
        <v>5980</v>
      </c>
      <c r="G54" s="331">
        <v>9567</v>
      </c>
      <c r="H54" s="331">
        <v>6402</v>
      </c>
      <c r="I54" s="331">
        <v>3721</v>
      </c>
      <c r="J54" s="331">
        <v>1057</v>
      </c>
      <c r="K54" s="331">
        <v>1540</v>
      </c>
      <c r="L54" s="331">
        <v>2155</v>
      </c>
      <c r="M54" s="331">
        <v>2005</v>
      </c>
      <c r="N54" s="331">
        <v>2038</v>
      </c>
      <c r="O54" s="331">
        <v>2596</v>
      </c>
      <c r="P54" s="331">
        <v>3451</v>
      </c>
      <c r="Q54" s="331">
        <v>3744</v>
      </c>
      <c r="R54" s="331">
        <v>2614</v>
      </c>
      <c r="S54" s="331">
        <v>3319</v>
      </c>
      <c r="T54" s="331">
        <v>4024</v>
      </c>
      <c r="U54" s="331">
        <v>1595</v>
      </c>
      <c r="V54" s="331">
        <v>2354</v>
      </c>
      <c r="W54" s="331">
        <v>2133</v>
      </c>
      <c r="X54" s="331">
        <v>64159</v>
      </c>
      <c r="Y54" s="321">
        <v>8.1</v>
      </c>
      <c r="Z54" s="647">
        <v>1332359</v>
      </c>
      <c r="AA54" s="321">
        <v>48.2</v>
      </c>
    </row>
    <row r="55" spans="1:28">
      <c r="A55" s="1169"/>
      <c r="B55" s="29" t="s">
        <v>242</v>
      </c>
      <c r="C55" s="332" t="s">
        <v>70</v>
      </c>
      <c r="D55" s="331">
        <v>2251</v>
      </c>
      <c r="E55" s="331">
        <v>3871</v>
      </c>
      <c r="F55" s="331">
        <v>9644</v>
      </c>
      <c r="G55" s="331">
        <v>11870</v>
      </c>
      <c r="H55" s="331">
        <v>6928</v>
      </c>
      <c r="I55" s="331">
        <v>2948</v>
      </c>
      <c r="J55" s="331">
        <v>1389</v>
      </c>
      <c r="K55" s="331">
        <v>977</v>
      </c>
      <c r="L55" s="331">
        <v>1202</v>
      </c>
      <c r="M55" s="331">
        <v>1423</v>
      </c>
      <c r="N55" s="331">
        <v>1881</v>
      </c>
      <c r="O55" s="331">
        <v>2025</v>
      </c>
      <c r="P55" s="331">
        <v>3169</v>
      </c>
      <c r="Q55" s="331">
        <v>3141</v>
      </c>
      <c r="R55" s="331">
        <v>1616</v>
      </c>
      <c r="S55" s="331">
        <v>2396</v>
      </c>
      <c r="T55" s="331">
        <v>2511</v>
      </c>
      <c r="U55" s="331">
        <v>2505</v>
      </c>
      <c r="V55" s="331">
        <v>3358</v>
      </c>
      <c r="W55" s="331">
        <v>2919</v>
      </c>
      <c r="X55" s="331">
        <v>68024</v>
      </c>
      <c r="Y55" s="321">
        <v>8.6</v>
      </c>
      <c r="Z55" s="648">
        <v>2433956</v>
      </c>
      <c r="AA55" s="321">
        <v>27.9</v>
      </c>
    </row>
    <row r="56" spans="1:28" s="32" customFormat="1" ht="29.25" customHeight="1">
      <c r="A56" s="1168" t="s">
        <v>217</v>
      </c>
      <c r="B56" s="29" t="s">
        <v>219</v>
      </c>
      <c r="C56" s="319" t="s">
        <v>1024</v>
      </c>
      <c r="D56" s="320">
        <v>54269</v>
      </c>
      <c r="E56" s="320">
        <v>94628</v>
      </c>
      <c r="F56" s="320">
        <v>151531</v>
      </c>
      <c r="G56" s="320">
        <v>219351</v>
      </c>
      <c r="H56" s="320">
        <v>248448</v>
      </c>
      <c r="I56" s="320">
        <v>169410</v>
      </c>
      <c r="J56" s="320">
        <v>162373</v>
      </c>
      <c r="K56" s="320">
        <v>170141</v>
      </c>
      <c r="L56" s="320">
        <v>138461</v>
      </c>
      <c r="M56" s="320">
        <v>91759</v>
      </c>
      <c r="N56" s="320">
        <v>89778</v>
      </c>
      <c r="O56" s="320">
        <v>90716</v>
      </c>
      <c r="P56" s="320">
        <v>110193</v>
      </c>
      <c r="Q56" s="320">
        <v>111826</v>
      </c>
      <c r="R56" s="320">
        <v>72602</v>
      </c>
      <c r="S56" s="320">
        <v>64990</v>
      </c>
      <c r="T56" s="320">
        <v>69747</v>
      </c>
      <c r="U56" s="320">
        <v>33094</v>
      </c>
      <c r="V56" s="320">
        <v>47671</v>
      </c>
      <c r="W56" s="320">
        <v>51538</v>
      </c>
      <c r="X56" s="320">
        <v>2242526</v>
      </c>
      <c r="Y56" s="321">
        <v>100</v>
      </c>
      <c r="Z56" s="644">
        <v>26750806</v>
      </c>
      <c r="AA56" s="321">
        <v>83.8</v>
      </c>
      <c r="AB56" s="385"/>
    </row>
    <row r="57" spans="1:28" s="32" customFormat="1">
      <c r="A57" s="1169"/>
      <c r="B57" s="29" t="s">
        <v>220</v>
      </c>
      <c r="C57" s="319" t="s">
        <v>221</v>
      </c>
      <c r="D57" s="322">
        <v>46923</v>
      </c>
      <c r="E57" s="322">
        <v>79454</v>
      </c>
      <c r="F57" s="322">
        <v>124321</v>
      </c>
      <c r="G57" s="322">
        <v>180063</v>
      </c>
      <c r="H57" s="322">
        <v>204403</v>
      </c>
      <c r="I57" s="322">
        <v>143078</v>
      </c>
      <c r="J57" s="322">
        <v>136367</v>
      </c>
      <c r="K57" s="322">
        <v>142532</v>
      </c>
      <c r="L57" s="322">
        <v>118469</v>
      </c>
      <c r="M57" s="322">
        <v>76741</v>
      </c>
      <c r="N57" s="322">
        <v>73736</v>
      </c>
      <c r="O57" s="322">
        <v>75304</v>
      </c>
      <c r="P57" s="322">
        <v>91534</v>
      </c>
      <c r="Q57" s="322">
        <v>91582</v>
      </c>
      <c r="R57" s="322">
        <v>58149</v>
      </c>
      <c r="S57" s="322">
        <v>51188</v>
      </c>
      <c r="T57" s="322">
        <v>53858</v>
      </c>
      <c r="U57" s="322">
        <v>23380</v>
      </c>
      <c r="V57" s="322">
        <v>35904</v>
      </c>
      <c r="W57" s="322">
        <v>41201</v>
      </c>
      <c r="X57" s="322">
        <v>1848187</v>
      </c>
      <c r="Y57" s="321">
        <v>82.4</v>
      </c>
      <c r="Z57" s="644">
        <v>22984491</v>
      </c>
      <c r="AA57" s="321">
        <v>80.400000000000006</v>
      </c>
      <c r="AB57" s="385"/>
    </row>
    <row r="58" spans="1:28" s="32" customFormat="1">
      <c r="A58" s="1169"/>
      <c r="B58" s="323" t="s">
        <v>222</v>
      </c>
      <c r="C58" s="324" t="s">
        <v>223</v>
      </c>
      <c r="D58" s="333">
        <v>3876</v>
      </c>
      <c r="E58" s="333">
        <v>6909</v>
      </c>
      <c r="F58" s="333">
        <v>10245</v>
      </c>
      <c r="G58" s="333">
        <v>15210</v>
      </c>
      <c r="H58" s="333">
        <v>16984</v>
      </c>
      <c r="I58" s="333">
        <v>10799</v>
      </c>
      <c r="J58" s="333">
        <v>10761</v>
      </c>
      <c r="K58" s="333">
        <v>10277</v>
      </c>
      <c r="L58" s="333">
        <v>7855</v>
      </c>
      <c r="M58" s="333">
        <v>4887</v>
      </c>
      <c r="N58" s="333">
        <v>3940</v>
      </c>
      <c r="O58" s="333">
        <v>4030</v>
      </c>
      <c r="P58" s="333">
        <v>5244</v>
      </c>
      <c r="Q58" s="333">
        <v>6387</v>
      </c>
      <c r="R58" s="333">
        <v>4537</v>
      </c>
      <c r="S58" s="333">
        <v>3400</v>
      </c>
      <c r="T58" s="333">
        <v>3617</v>
      </c>
      <c r="U58" s="333">
        <v>1317</v>
      </c>
      <c r="V58" s="333">
        <v>2075</v>
      </c>
      <c r="W58" s="333">
        <v>2437</v>
      </c>
      <c r="X58" s="333">
        <v>134787</v>
      </c>
      <c r="Y58" s="326">
        <v>6</v>
      </c>
      <c r="Z58" s="645">
        <v>1153610.9999999998</v>
      </c>
      <c r="AA58" s="326">
        <v>116.8</v>
      </c>
      <c r="AB58" s="385"/>
    </row>
    <row r="59" spans="1:28">
      <c r="A59" s="1169"/>
      <c r="B59" s="327" t="s">
        <v>224</v>
      </c>
      <c r="C59" s="328" t="s">
        <v>225</v>
      </c>
      <c r="D59" s="333">
        <v>9807</v>
      </c>
      <c r="E59" s="333">
        <v>18628</v>
      </c>
      <c r="F59" s="333">
        <v>31224</v>
      </c>
      <c r="G59" s="333">
        <v>44032</v>
      </c>
      <c r="H59" s="333">
        <v>45079</v>
      </c>
      <c r="I59" s="333">
        <v>29928</v>
      </c>
      <c r="J59" s="333">
        <v>31482</v>
      </c>
      <c r="K59" s="333">
        <v>30733</v>
      </c>
      <c r="L59" s="333">
        <v>24632</v>
      </c>
      <c r="M59" s="333">
        <v>14695</v>
      </c>
      <c r="N59" s="333">
        <v>17216</v>
      </c>
      <c r="O59" s="333">
        <v>17519</v>
      </c>
      <c r="P59" s="333">
        <v>22432</v>
      </c>
      <c r="Q59" s="333">
        <v>22824</v>
      </c>
      <c r="R59" s="333">
        <v>12771</v>
      </c>
      <c r="S59" s="333">
        <v>11590</v>
      </c>
      <c r="T59" s="333">
        <v>10905</v>
      </c>
      <c r="U59" s="333">
        <v>4069</v>
      </c>
      <c r="V59" s="333">
        <v>6801</v>
      </c>
      <c r="W59" s="333">
        <v>8366</v>
      </c>
      <c r="X59" s="333">
        <v>414733</v>
      </c>
      <c r="Y59" s="326">
        <v>18.5</v>
      </c>
      <c r="Z59" s="646">
        <v>3088214.9999999995</v>
      </c>
      <c r="AA59" s="326">
        <v>134.30000000000001</v>
      </c>
    </row>
    <row r="60" spans="1:28">
      <c r="A60" s="1169"/>
      <c r="B60" s="327" t="s">
        <v>226</v>
      </c>
      <c r="C60" s="328" t="s">
        <v>227</v>
      </c>
      <c r="D60" s="333">
        <v>4904</v>
      </c>
      <c r="E60" s="333">
        <v>9455</v>
      </c>
      <c r="F60" s="333">
        <v>15907</v>
      </c>
      <c r="G60" s="333">
        <v>24523</v>
      </c>
      <c r="H60" s="333">
        <v>24595</v>
      </c>
      <c r="I60" s="333">
        <v>19203</v>
      </c>
      <c r="J60" s="333">
        <v>17733</v>
      </c>
      <c r="K60" s="333">
        <v>19220</v>
      </c>
      <c r="L60" s="333">
        <v>15811</v>
      </c>
      <c r="M60" s="333">
        <v>9312</v>
      </c>
      <c r="N60" s="333">
        <v>10626</v>
      </c>
      <c r="O60" s="333">
        <v>12983</v>
      </c>
      <c r="P60" s="333">
        <v>15804</v>
      </c>
      <c r="Q60" s="333">
        <v>16583</v>
      </c>
      <c r="R60" s="333">
        <v>9892</v>
      </c>
      <c r="S60" s="333">
        <v>9597</v>
      </c>
      <c r="T60" s="333">
        <v>10895</v>
      </c>
      <c r="U60" s="333">
        <v>4310</v>
      </c>
      <c r="V60" s="333">
        <v>6186</v>
      </c>
      <c r="W60" s="333">
        <v>6375</v>
      </c>
      <c r="X60" s="333">
        <v>263914</v>
      </c>
      <c r="Y60" s="326">
        <v>11.8</v>
      </c>
      <c r="Z60" s="646">
        <v>2282617</v>
      </c>
      <c r="AA60" s="326">
        <v>115.6</v>
      </c>
    </row>
    <row r="61" spans="1:28">
      <c r="A61" s="1169"/>
      <c r="B61" s="327" t="s">
        <v>228</v>
      </c>
      <c r="C61" s="328" t="s">
        <v>229</v>
      </c>
      <c r="D61" s="333">
        <v>4633</v>
      </c>
      <c r="E61" s="333">
        <v>6149</v>
      </c>
      <c r="F61" s="333">
        <v>8907</v>
      </c>
      <c r="G61" s="333">
        <v>15467</v>
      </c>
      <c r="H61" s="333">
        <v>15838</v>
      </c>
      <c r="I61" s="333">
        <v>11354</v>
      </c>
      <c r="J61" s="333">
        <v>9925</v>
      </c>
      <c r="K61" s="333">
        <v>12130</v>
      </c>
      <c r="L61" s="333">
        <v>10437</v>
      </c>
      <c r="M61" s="333">
        <v>6543</v>
      </c>
      <c r="N61" s="333">
        <v>6638</v>
      </c>
      <c r="O61" s="333">
        <v>6487</v>
      </c>
      <c r="P61" s="333">
        <v>8338</v>
      </c>
      <c r="Q61" s="333">
        <v>7664</v>
      </c>
      <c r="R61" s="333">
        <v>4770</v>
      </c>
      <c r="S61" s="333">
        <v>4272</v>
      </c>
      <c r="T61" s="333">
        <v>4413</v>
      </c>
      <c r="U61" s="333">
        <v>2348</v>
      </c>
      <c r="V61" s="333">
        <v>3385</v>
      </c>
      <c r="W61" s="333">
        <v>3936</v>
      </c>
      <c r="X61" s="333">
        <v>153634</v>
      </c>
      <c r="Y61" s="326">
        <v>6.9</v>
      </c>
      <c r="Z61" s="646">
        <v>1965207</v>
      </c>
      <c r="AA61" s="326">
        <v>78.2</v>
      </c>
    </row>
    <row r="62" spans="1:28">
      <c r="A62" s="1169"/>
      <c r="B62" s="327" t="s">
        <v>230</v>
      </c>
      <c r="C62" s="328" t="s">
        <v>231</v>
      </c>
      <c r="D62" s="333">
        <v>8007</v>
      </c>
      <c r="E62" s="333">
        <v>12182</v>
      </c>
      <c r="F62" s="333">
        <v>20743</v>
      </c>
      <c r="G62" s="333">
        <v>28876</v>
      </c>
      <c r="H62" s="333">
        <v>29192</v>
      </c>
      <c r="I62" s="333">
        <v>18611</v>
      </c>
      <c r="J62" s="333">
        <v>19047</v>
      </c>
      <c r="K62" s="333">
        <v>18177</v>
      </c>
      <c r="L62" s="333">
        <v>14873</v>
      </c>
      <c r="M62" s="333">
        <v>10249</v>
      </c>
      <c r="N62" s="333">
        <v>9487</v>
      </c>
      <c r="O62" s="333">
        <v>12483</v>
      </c>
      <c r="P62" s="333">
        <v>14507</v>
      </c>
      <c r="Q62" s="333">
        <v>14243</v>
      </c>
      <c r="R62" s="333">
        <v>8115</v>
      </c>
      <c r="S62" s="333">
        <v>6538</v>
      </c>
      <c r="T62" s="333">
        <v>6347</v>
      </c>
      <c r="U62" s="333">
        <v>2311</v>
      </c>
      <c r="V62" s="333">
        <v>4059</v>
      </c>
      <c r="W62" s="333">
        <v>4563</v>
      </c>
      <c r="X62" s="333">
        <v>262610</v>
      </c>
      <c r="Y62" s="326">
        <v>11.7</v>
      </c>
      <c r="Z62" s="646">
        <v>2369399.9999999995</v>
      </c>
      <c r="AA62" s="326">
        <v>110.8</v>
      </c>
    </row>
    <row r="63" spans="1:28">
      <c r="A63" s="1169"/>
      <c r="B63" s="327" t="s">
        <v>232</v>
      </c>
      <c r="C63" s="329" t="s">
        <v>233</v>
      </c>
      <c r="D63" s="333">
        <v>2370</v>
      </c>
      <c r="E63" s="333">
        <v>5316</v>
      </c>
      <c r="F63" s="333">
        <v>7354</v>
      </c>
      <c r="G63" s="333">
        <v>10187</v>
      </c>
      <c r="H63" s="333">
        <v>14185</v>
      </c>
      <c r="I63" s="333">
        <v>10812</v>
      </c>
      <c r="J63" s="333">
        <v>10469</v>
      </c>
      <c r="K63" s="333">
        <v>12120</v>
      </c>
      <c r="L63" s="333">
        <v>10583</v>
      </c>
      <c r="M63" s="333">
        <v>6706</v>
      </c>
      <c r="N63" s="333">
        <v>5844</v>
      </c>
      <c r="O63" s="333">
        <v>5155</v>
      </c>
      <c r="P63" s="333">
        <v>7603</v>
      </c>
      <c r="Q63" s="333">
        <v>7989</v>
      </c>
      <c r="R63" s="333">
        <v>4792</v>
      </c>
      <c r="S63" s="333">
        <v>4043</v>
      </c>
      <c r="T63" s="333">
        <v>4598</v>
      </c>
      <c r="U63" s="333">
        <v>2754</v>
      </c>
      <c r="V63" s="333">
        <v>3875</v>
      </c>
      <c r="W63" s="333">
        <v>4866</v>
      </c>
      <c r="X63" s="333">
        <v>141621</v>
      </c>
      <c r="Y63" s="326">
        <v>6.3</v>
      </c>
      <c r="Z63" s="646">
        <v>2534568</v>
      </c>
      <c r="AA63" s="326">
        <v>55.9</v>
      </c>
    </row>
    <row r="64" spans="1:28">
      <c r="A64" s="1169"/>
      <c r="B64" s="327" t="s">
        <v>234</v>
      </c>
      <c r="C64" s="328" t="s">
        <v>235</v>
      </c>
      <c r="D64" s="333">
        <v>5106</v>
      </c>
      <c r="E64" s="333">
        <v>6910</v>
      </c>
      <c r="F64" s="333">
        <v>8680</v>
      </c>
      <c r="G64" s="333">
        <v>12809</v>
      </c>
      <c r="H64" s="333">
        <v>21015</v>
      </c>
      <c r="I64" s="333">
        <v>15141</v>
      </c>
      <c r="J64" s="333">
        <v>12477</v>
      </c>
      <c r="K64" s="333">
        <v>13067</v>
      </c>
      <c r="L64" s="333">
        <v>10035</v>
      </c>
      <c r="M64" s="333">
        <v>7835</v>
      </c>
      <c r="N64" s="333">
        <v>6316</v>
      </c>
      <c r="O64" s="333">
        <v>5296</v>
      </c>
      <c r="P64" s="333">
        <v>3946</v>
      </c>
      <c r="Q64" s="333">
        <v>4745</v>
      </c>
      <c r="R64" s="333">
        <v>3527</v>
      </c>
      <c r="S64" s="333">
        <v>3497</v>
      </c>
      <c r="T64" s="333">
        <v>3398</v>
      </c>
      <c r="U64" s="333">
        <v>1221</v>
      </c>
      <c r="V64" s="333">
        <v>2661</v>
      </c>
      <c r="W64" s="333">
        <v>2573</v>
      </c>
      <c r="X64" s="333">
        <v>150255</v>
      </c>
      <c r="Y64" s="326">
        <v>6.7</v>
      </c>
      <c r="Z64" s="646">
        <v>3523259</v>
      </c>
      <c r="AA64" s="326">
        <v>42.6</v>
      </c>
    </row>
    <row r="65" spans="1:28">
      <c r="A65" s="1169"/>
      <c r="B65" s="327" t="s">
        <v>236</v>
      </c>
      <c r="C65" s="328" t="s">
        <v>237</v>
      </c>
      <c r="D65" s="333">
        <v>4374</v>
      </c>
      <c r="E65" s="333">
        <v>7509</v>
      </c>
      <c r="F65" s="333">
        <v>12567</v>
      </c>
      <c r="G65" s="333">
        <v>17029</v>
      </c>
      <c r="H65" s="333">
        <v>23544</v>
      </c>
      <c r="I65" s="333">
        <v>16306</v>
      </c>
      <c r="J65" s="333">
        <v>14392</v>
      </c>
      <c r="K65" s="333">
        <v>15468</v>
      </c>
      <c r="L65" s="333">
        <v>13969</v>
      </c>
      <c r="M65" s="333">
        <v>9438</v>
      </c>
      <c r="N65" s="333">
        <v>8606</v>
      </c>
      <c r="O65" s="333">
        <v>6964</v>
      </c>
      <c r="P65" s="333">
        <v>8346</v>
      </c>
      <c r="Q65" s="333">
        <v>7065</v>
      </c>
      <c r="R65" s="333">
        <v>6362</v>
      </c>
      <c r="S65" s="333">
        <v>5124</v>
      </c>
      <c r="T65" s="333">
        <v>4925</v>
      </c>
      <c r="U65" s="333">
        <v>2732</v>
      </c>
      <c r="V65" s="333">
        <v>3484</v>
      </c>
      <c r="W65" s="333">
        <v>4151</v>
      </c>
      <c r="X65" s="333">
        <v>192355</v>
      </c>
      <c r="Y65" s="326">
        <v>8.6</v>
      </c>
      <c r="Z65" s="646">
        <v>3711656.0000000005</v>
      </c>
      <c r="AA65" s="326">
        <v>51.8</v>
      </c>
      <c r="AB65" s="24"/>
    </row>
    <row r="66" spans="1:28">
      <c r="A66" s="1169"/>
      <c r="B66" s="327" t="s">
        <v>238</v>
      </c>
      <c r="C66" s="328" t="s">
        <v>239</v>
      </c>
      <c r="D66" s="333">
        <v>3846</v>
      </c>
      <c r="E66" s="333">
        <v>6396</v>
      </c>
      <c r="F66" s="333">
        <v>8694</v>
      </c>
      <c r="G66" s="333">
        <v>11930</v>
      </c>
      <c r="H66" s="333">
        <v>13971</v>
      </c>
      <c r="I66" s="333">
        <v>10924</v>
      </c>
      <c r="J66" s="333">
        <v>10081</v>
      </c>
      <c r="K66" s="333">
        <v>11340</v>
      </c>
      <c r="L66" s="333">
        <v>10274</v>
      </c>
      <c r="M66" s="333">
        <v>7076</v>
      </c>
      <c r="N66" s="333">
        <v>5063</v>
      </c>
      <c r="O66" s="333">
        <v>4387</v>
      </c>
      <c r="P66" s="333">
        <v>5314</v>
      </c>
      <c r="Q66" s="333">
        <v>4082</v>
      </c>
      <c r="R66" s="333">
        <v>3383</v>
      </c>
      <c r="S66" s="333">
        <v>3127</v>
      </c>
      <c r="T66" s="333">
        <v>4760</v>
      </c>
      <c r="U66" s="333">
        <v>2318</v>
      </c>
      <c r="V66" s="333">
        <v>3378</v>
      </c>
      <c r="W66" s="333">
        <v>3934</v>
      </c>
      <c r="X66" s="333">
        <v>134278</v>
      </c>
      <c r="Y66" s="326">
        <v>6</v>
      </c>
      <c r="Z66" s="646">
        <v>2355960</v>
      </c>
      <c r="AA66" s="326">
        <v>57</v>
      </c>
      <c r="AB66" s="24"/>
    </row>
    <row r="67" spans="1:28">
      <c r="A67" s="1169"/>
      <c r="B67" s="330" t="s">
        <v>240</v>
      </c>
      <c r="C67" s="330" t="s">
        <v>241</v>
      </c>
      <c r="D67" s="334">
        <v>2253</v>
      </c>
      <c r="E67" s="334">
        <v>5612</v>
      </c>
      <c r="F67" s="334">
        <v>9409</v>
      </c>
      <c r="G67" s="334">
        <v>14336</v>
      </c>
      <c r="H67" s="334">
        <v>13675</v>
      </c>
      <c r="I67" s="334">
        <v>8417</v>
      </c>
      <c r="J67" s="334">
        <v>5559</v>
      </c>
      <c r="K67" s="334">
        <v>6379</v>
      </c>
      <c r="L67" s="334">
        <v>5733</v>
      </c>
      <c r="M67" s="334">
        <v>4791</v>
      </c>
      <c r="N67" s="334">
        <v>4867</v>
      </c>
      <c r="O67" s="334">
        <v>4374</v>
      </c>
      <c r="P67" s="334">
        <v>5894</v>
      </c>
      <c r="Q67" s="334">
        <v>7463</v>
      </c>
      <c r="R67" s="334">
        <v>4197</v>
      </c>
      <c r="S67" s="334">
        <v>4338</v>
      </c>
      <c r="T67" s="334">
        <v>5217</v>
      </c>
      <c r="U67" s="334">
        <v>2156</v>
      </c>
      <c r="V67" s="334">
        <v>2974</v>
      </c>
      <c r="W67" s="334">
        <v>2710</v>
      </c>
      <c r="X67" s="320">
        <v>120354</v>
      </c>
      <c r="Y67" s="321">
        <v>5.4</v>
      </c>
      <c r="Z67" s="647">
        <v>1332359</v>
      </c>
      <c r="AA67" s="321">
        <v>90.3</v>
      </c>
      <c r="AB67" s="24"/>
    </row>
    <row r="68" spans="1:28" ht="13.8" thickBot="1">
      <c r="A68" s="1170"/>
      <c r="B68" s="271" t="s">
        <v>242</v>
      </c>
      <c r="C68" s="335" t="s">
        <v>70</v>
      </c>
      <c r="D68" s="291">
        <v>5093</v>
      </c>
      <c r="E68" s="291">
        <v>9562</v>
      </c>
      <c r="F68" s="291">
        <v>17801</v>
      </c>
      <c r="G68" s="291">
        <v>24952</v>
      </c>
      <c r="H68" s="291">
        <v>30370</v>
      </c>
      <c r="I68" s="291">
        <v>17915</v>
      </c>
      <c r="J68" s="291">
        <v>20447</v>
      </c>
      <c r="K68" s="291">
        <v>21230</v>
      </c>
      <c r="L68" s="291">
        <v>14259</v>
      </c>
      <c r="M68" s="291">
        <v>10227</v>
      </c>
      <c r="N68" s="291">
        <v>11175</v>
      </c>
      <c r="O68" s="291">
        <v>11038</v>
      </c>
      <c r="P68" s="291">
        <v>12765</v>
      </c>
      <c r="Q68" s="291">
        <v>12781</v>
      </c>
      <c r="R68" s="291">
        <v>10256</v>
      </c>
      <c r="S68" s="291">
        <v>9464</v>
      </c>
      <c r="T68" s="291">
        <v>10672</v>
      </c>
      <c r="U68" s="291">
        <v>7558</v>
      </c>
      <c r="V68" s="567">
        <v>8793</v>
      </c>
      <c r="W68" s="936">
        <v>7627</v>
      </c>
      <c r="X68" s="336">
        <v>273985</v>
      </c>
      <c r="Y68" s="337">
        <v>12.2</v>
      </c>
      <c r="Z68" s="391">
        <v>2433956</v>
      </c>
      <c r="AA68" s="337">
        <v>112.6</v>
      </c>
      <c r="AB68" s="24"/>
    </row>
    <row r="69" spans="1:28" ht="31.2" customHeight="1" thickTop="1">
      <c r="A69" s="1165" t="s">
        <v>3204</v>
      </c>
      <c r="B69" s="1165"/>
      <c r="C69" s="1165"/>
      <c r="D69" s="1165"/>
      <c r="E69" s="1165"/>
      <c r="F69" s="1165"/>
      <c r="G69" s="1165"/>
      <c r="H69" s="1165"/>
      <c r="I69" s="1165"/>
      <c r="J69" s="1165"/>
      <c r="K69" s="1165"/>
      <c r="L69" s="1165"/>
      <c r="M69" s="1165"/>
      <c r="N69" s="1165"/>
      <c r="O69" s="1165"/>
      <c r="P69" s="1165"/>
      <c r="Q69" s="1165"/>
      <c r="R69" s="1165"/>
      <c r="S69" s="1165"/>
      <c r="T69" s="1165"/>
      <c r="U69" s="1165"/>
      <c r="V69" s="1165"/>
      <c r="W69" s="1165"/>
      <c r="X69" s="1165"/>
      <c r="Y69" s="1165"/>
      <c r="Z69" s="1165"/>
      <c r="AA69" s="1165"/>
      <c r="AB69" s="24"/>
    </row>
    <row r="70" spans="1:28">
      <c r="A70" s="24" t="s">
        <v>2582</v>
      </c>
      <c r="AB70" s="24"/>
    </row>
    <row r="72" spans="1:28">
      <c r="A72" s="653" t="s">
        <v>1</v>
      </c>
      <c r="B72" s="654" t="str">
        <f>Contents!C22</f>
        <v>27 Mar 2018</v>
      </c>
    </row>
    <row r="73" spans="1:28">
      <c r="A73" s="653" t="s">
        <v>2800</v>
      </c>
      <c r="B73" s="654" t="str">
        <f>Contents!D22</f>
        <v>21 Jun 2018</v>
      </c>
    </row>
  </sheetData>
  <mergeCells count="6">
    <mergeCell ref="A69:AA69"/>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9" scale="40" orientation="landscape" verticalDpi="4"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DY439"/>
  <sheetViews>
    <sheetView zoomScaleNormal="100" workbookViewId="0">
      <pane ySplit="4" topLeftCell="A5" activePane="bottomLeft" state="frozen"/>
      <selection activeCell="K5" sqref="K5"/>
      <selection pane="bottomLeft" activeCell="A2" sqref="A2"/>
    </sheetView>
  </sheetViews>
  <sheetFormatPr defaultRowHeight="13.2"/>
  <cols>
    <col min="1" max="1" width="12" style="24" customWidth="1"/>
    <col min="2" max="2" width="2.109375" style="25" customWidth="1"/>
    <col min="3" max="3" width="3.6640625" style="24" customWidth="1"/>
    <col min="4" max="4" width="36.88671875" style="24" customWidth="1"/>
    <col min="5" max="5" width="10.5546875" style="30" customWidth="1"/>
    <col min="6" max="6" width="10.44140625" style="30" customWidth="1"/>
    <col min="7" max="8" width="10.5546875" style="30" customWidth="1"/>
    <col min="9" max="9" width="11.88671875" style="27" customWidth="1"/>
    <col min="10" max="10" width="17.6640625" style="24" customWidth="1"/>
    <col min="11" max="11" width="12.44140625" style="24" customWidth="1"/>
    <col min="12" max="13" width="9.109375" style="24"/>
    <col min="14" max="16" width="9.5546875" style="24" bestFit="1" customWidth="1"/>
    <col min="17" max="17" width="10.5546875" style="24" bestFit="1" customWidth="1"/>
    <col min="18" max="215" width="9.109375" style="24"/>
    <col min="216" max="216" width="0" style="24" hidden="1" customWidth="1"/>
    <col min="217" max="217" width="12.6640625" style="24" customWidth="1"/>
    <col min="218" max="219" width="3.6640625" style="24" customWidth="1"/>
    <col min="220" max="220" width="43.109375" style="24" customWidth="1"/>
    <col min="221" max="221" width="2.44140625" style="24" customWidth="1"/>
    <col min="222" max="222" width="30.6640625" style="24" bestFit="1" customWidth="1"/>
    <col min="223" max="471" width="9.109375" style="24"/>
    <col min="472" max="472" width="0" style="24" hidden="1" customWidth="1"/>
    <col min="473" max="473" width="12.6640625" style="24" customWidth="1"/>
    <col min="474" max="475" width="3.6640625" style="24" customWidth="1"/>
    <col min="476" max="476" width="43.109375" style="24" customWidth="1"/>
    <col min="477" max="477" width="2.44140625" style="24" customWidth="1"/>
    <col min="478" max="478" width="30.6640625" style="24" bestFit="1" customWidth="1"/>
    <col min="479" max="727" width="9.109375" style="24"/>
    <col min="728" max="728" width="0" style="24" hidden="1" customWidth="1"/>
    <col min="729" max="729" width="12.6640625" style="24" customWidth="1"/>
    <col min="730" max="731" width="3.6640625" style="24" customWidth="1"/>
    <col min="732" max="732" width="43.109375" style="24" customWidth="1"/>
    <col min="733" max="733" width="2.44140625" style="24" customWidth="1"/>
    <col min="734" max="734" width="30.6640625" style="24" bestFit="1" customWidth="1"/>
    <col min="735" max="983" width="9.109375" style="24"/>
    <col min="984" max="984" width="0" style="24" hidden="1" customWidth="1"/>
    <col min="985" max="985" width="12.6640625" style="24" customWidth="1"/>
    <col min="986" max="987" width="3.6640625" style="24" customWidth="1"/>
    <col min="988" max="988" width="43.109375" style="24" customWidth="1"/>
    <col min="989" max="989" width="2.44140625" style="24" customWidth="1"/>
    <col min="990" max="990" width="30.6640625" style="24" bestFit="1" customWidth="1"/>
    <col min="991" max="1239" width="9.109375" style="24"/>
    <col min="1240" max="1240" width="0" style="24" hidden="1" customWidth="1"/>
    <col min="1241" max="1241" width="12.6640625" style="24" customWidth="1"/>
    <col min="1242" max="1243" width="3.6640625" style="24" customWidth="1"/>
    <col min="1244" max="1244" width="43.109375" style="24" customWidth="1"/>
    <col min="1245" max="1245" width="2.44140625" style="24" customWidth="1"/>
    <col min="1246" max="1246" width="30.6640625" style="24" bestFit="1" customWidth="1"/>
    <col min="1247" max="1495" width="9.109375" style="24"/>
    <col min="1496" max="1496" width="0" style="24" hidden="1" customWidth="1"/>
    <col min="1497" max="1497" width="12.6640625" style="24" customWidth="1"/>
    <col min="1498" max="1499" width="3.6640625" style="24" customWidth="1"/>
    <col min="1500" max="1500" width="43.109375" style="24" customWidth="1"/>
    <col min="1501" max="1501" width="2.44140625" style="24" customWidth="1"/>
    <col min="1502" max="1502" width="30.6640625" style="24" bestFit="1" customWidth="1"/>
    <col min="1503" max="1751" width="9.109375" style="24"/>
    <col min="1752" max="1752" width="0" style="24" hidden="1" customWidth="1"/>
    <col min="1753" max="1753" width="12.6640625" style="24" customWidth="1"/>
    <col min="1754" max="1755" width="3.6640625" style="24" customWidth="1"/>
    <col min="1756" max="1756" width="43.109375" style="24" customWidth="1"/>
    <col min="1757" max="1757" width="2.44140625" style="24" customWidth="1"/>
    <col min="1758" max="1758" width="30.6640625" style="24" bestFit="1" customWidth="1"/>
    <col min="1759" max="2007" width="9.109375" style="24"/>
    <col min="2008" max="2008" width="0" style="24" hidden="1" customWidth="1"/>
    <col min="2009" max="2009" width="12.6640625" style="24" customWidth="1"/>
    <col min="2010" max="2011" width="3.6640625" style="24" customWidth="1"/>
    <col min="2012" max="2012" width="43.109375" style="24" customWidth="1"/>
    <col min="2013" max="2013" width="2.44140625" style="24" customWidth="1"/>
    <col min="2014" max="2014" width="30.6640625" style="24" bestFit="1" customWidth="1"/>
    <col min="2015" max="2263" width="9.109375" style="24"/>
    <col min="2264" max="2264" width="0" style="24" hidden="1" customWidth="1"/>
    <col min="2265" max="2265" width="12.6640625" style="24" customWidth="1"/>
    <col min="2266" max="2267" width="3.6640625" style="24" customWidth="1"/>
    <col min="2268" max="2268" width="43.109375" style="24" customWidth="1"/>
    <col min="2269" max="2269" width="2.44140625" style="24" customWidth="1"/>
    <col min="2270" max="2270" width="30.6640625" style="24" bestFit="1" customWidth="1"/>
    <col min="2271" max="2519" width="9.109375" style="24"/>
    <col min="2520" max="2520" width="0" style="24" hidden="1" customWidth="1"/>
    <col min="2521" max="2521" width="12.6640625" style="24" customWidth="1"/>
    <col min="2522" max="2523" width="3.6640625" style="24" customWidth="1"/>
    <col min="2524" max="2524" width="43.109375" style="24" customWidth="1"/>
    <col min="2525" max="2525" width="2.44140625" style="24" customWidth="1"/>
    <col min="2526" max="2526" width="30.6640625" style="24" bestFit="1" customWidth="1"/>
    <col min="2527" max="2775" width="9.109375" style="24"/>
    <col min="2776" max="2776" width="0" style="24" hidden="1" customWidth="1"/>
    <col min="2777" max="2777" width="12.6640625" style="24" customWidth="1"/>
    <col min="2778" max="2779" width="3.6640625" style="24" customWidth="1"/>
    <col min="2780" max="2780" width="43.109375" style="24" customWidth="1"/>
    <col min="2781" max="2781" width="2.44140625" style="24" customWidth="1"/>
    <col min="2782" max="2782" width="30.6640625" style="24" bestFit="1" customWidth="1"/>
    <col min="2783" max="3031" width="9.109375" style="24"/>
    <col min="3032" max="3032" width="0" style="24" hidden="1" customWidth="1"/>
    <col min="3033" max="3033" width="12.6640625" style="24" customWidth="1"/>
    <col min="3034" max="3035" width="3.6640625" style="24" customWidth="1"/>
    <col min="3036" max="3036" width="43.109375" style="24" customWidth="1"/>
    <col min="3037" max="3037" width="2.44140625" style="24" customWidth="1"/>
    <col min="3038" max="3038" width="30.6640625" style="24" bestFit="1" customWidth="1"/>
    <col min="3039" max="3287" width="9.109375" style="24"/>
    <col min="3288" max="3288" width="0" style="24" hidden="1" customWidth="1"/>
    <col min="3289" max="3289" width="12.6640625" style="24" customWidth="1"/>
    <col min="3290" max="3291" width="3.6640625" style="24" customWidth="1"/>
    <col min="3292" max="3292" width="43.109375" style="24" customWidth="1"/>
    <col min="3293" max="3293" width="2.44140625" style="24" customWidth="1"/>
    <col min="3294" max="3294" width="30.6640625" style="24" bestFit="1" customWidth="1"/>
    <col min="3295" max="3543" width="9.109375" style="24"/>
    <col min="3544" max="3544" width="0" style="24" hidden="1" customWidth="1"/>
    <col min="3545" max="3545" width="12.6640625" style="24" customWidth="1"/>
    <col min="3546" max="3547" width="3.6640625" style="24" customWidth="1"/>
    <col min="3548" max="3548" width="43.109375" style="24" customWidth="1"/>
    <col min="3549" max="3549" width="2.44140625" style="24" customWidth="1"/>
    <col min="3550" max="3550" width="30.6640625" style="24" bestFit="1" customWidth="1"/>
    <col min="3551" max="3799" width="9.109375" style="24"/>
    <col min="3800" max="3800" width="0" style="24" hidden="1" customWidth="1"/>
    <col min="3801" max="3801" width="12.6640625" style="24" customWidth="1"/>
    <col min="3802" max="3803" width="3.6640625" style="24" customWidth="1"/>
    <col min="3804" max="3804" width="43.109375" style="24" customWidth="1"/>
    <col min="3805" max="3805" width="2.44140625" style="24" customWidth="1"/>
    <col min="3806" max="3806" width="30.6640625" style="24" bestFit="1" customWidth="1"/>
    <col min="3807" max="4055" width="9.109375" style="24"/>
    <col min="4056" max="4056" width="0" style="24" hidden="1" customWidth="1"/>
    <col min="4057" max="4057" width="12.6640625" style="24" customWidth="1"/>
    <col min="4058" max="4059" width="3.6640625" style="24" customWidth="1"/>
    <col min="4060" max="4060" width="43.109375" style="24" customWidth="1"/>
    <col min="4061" max="4061" width="2.44140625" style="24" customWidth="1"/>
    <col min="4062" max="4062" width="30.6640625" style="24" bestFit="1" customWidth="1"/>
    <col min="4063" max="4311" width="9.109375" style="24"/>
    <col min="4312" max="4312" width="0" style="24" hidden="1" customWidth="1"/>
    <col min="4313" max="4313" width="12.6640625" style="24" customWidth="1"/>
    <col min="4314" max="4315" width="3.6640625" style="24" customWidth="1"/>
    <col min="4316" max="4316" width="43.109375" style="24" customWidth="1"/>
    <col min="4317" max="4317" width="2.44140625" style="24" customWidth="1"/>
    <col min="4318" max="4318" width="30.6640625" style="24" bestFit="1" customWidth="1"/>
    <col min="4319" max="4567" width="9.109375" style="24"/>
    <col min="4568" max="4568" width="0" style="24" hidden="1" customWidth="1"/>
    <col min="4569" max="4569" width="12.6640625" style="24" customWidth="1"/>
    <col min="4570" max="4571" width="3.6640625" style="24" customWidth="1"/>
    <col min="4572" max="4572" width="43.109375" style="24" customWidth="1"/>
    <col min="4573" max="4573" width="2.44140625" style="24" customWidth="1"/>
    <col min="4574" max="4574" width="30.6640625" style="24" bestFit="1" customWidth="1"/>
    <col min="4575" max="4823" width="9.109375" style="24"/>
    <col min="4824" max="4824" width="0" style="24" hidden="1" customWidth="1"/>
    <col min="4825" max="4825" width="12.6640625" style="24" customWidth="1"/>
    <col min="4826" max="4827" width="3.6640625" style="24" customWidth="1"/>
    <col min="4828" max="4828" width="43.109375" style="24" customWidth="1"/>
    <col min="4829" max="4829" width="2.44140625" style="24" customWidth="1"/>
    <col min="4830" max="4830" width="30.6640625" style="24" bestFit="1" customWidth="1"/>
    <col min="4831" max="5079" width="9.109375" style="24"/>
    <col min="5080" max="5080" width="0" style="24" hidden="1" customWidth="1"/>
    <col min="5081" max="5081" width="12.6640625" style="24" customWidth="1"/>
    <col min="5082" max="5083" width="3.6640625" style="24" customWidth="1"/>
    <col min="5084" max="5084" width="43.109375" style="24" customWidth="1"/>
    <col min="5085" max="5085" width="2.44140625" style="24" customWidth="1"/>
    <col min="5086" max="5086" width="30.6640625" style="24" bestFit="1" customWidth="1"/>
    <col min="5087" max="5335" width="9.109375" style="24"/>
    <col min="5336" max="5336" width="0" style="24" hidden="1" customWidth="1"/>
    <col min="5337" max="5337" width="12.6640625" style="24" customWidth="1"/>
    <col min="5338" max="5339" width="3.6640625" style="24" customWidth="1"/>
    <col min="5340" max="5340" width="43.109375" style="24" customWidth="1"/>
    <col min="5341" max="5341" width="2.44140625" style="24" customWidth="1"/>
    <col min="5342" max="5342" width="30.6640625" style="24" bestFit="1" customWidth="1"/>
    <col min="5343" max="5591" width="9.109375" style="24"/>
    <col min="5592" max="5592" width="0" style="24" hidden="1" customWidth="1"/>
    <col min="5593" max="5593" width="12.6640625" style="24" customWidth="1"/>
    <col min="5594" max="5595" width="3.6640625" style="24" customWidth="1"/>
    <col min="5596" max="5596" width="43.109375" style="24" customWidth="1"/>
    <col min="5597" max="5597" width="2.44140625" style="24" customWidth="1"/>
    <col min="5598" max="5598" width="30.6640625" style="24" bestFit="1" customWidth="1"/>
    <col min="5599" max="5847" width="9.109375" style="24"/>
    <col min="5848" max="5848" width="0" style="24" hidden="1" customWidth="1"/>
    <col min="5849" max="5849" width="12.6640625" style="24" customWidth="1"/>
    <col min="5850" max="5851" width="3.6640625" style="24" customWidth="1"/>
    <col min="5852" max="5852" width="43.109375" style="24" customWidth="1"/>
    <col min="5853" max="5853" width="2.44140625" style="24" customWidth="1"/>
    <col min="5854" max="5854" width="30.6640625" style="24" bestFit="1" customWidth="1"/>
    <col min="5855" max="6103" width="9.109375" style="24"/>
    <col min="6104" max="6104" width="0" style="24" hidden="1" customWidth="1"/>
    <col min="6105" max="6105" width="12.6640625" style="24" customWidth="1"/>
    <col min="6106" max="6107" width="3.6640625" style="24" customWidth="1"/>
    <col min="6108" max="6108" width="43.109375" style="24" customWidth="1"/>
    <col min="6109" max="6109" width="2.44140625" style="24" customWidth="1"/>
    <col min="6110" max="6110" width="30.6640625" style="24" bestFit="1" customWidth="1"/>
    <col min="6111" max="6359" width="9.109375" style="24"/>
    <col min="6360" max="6360" width="0" style="24" hidden="1" customWidth="1"/>
    <col min="6361" max="6361" width="12.6640625" style="24" customWidth="1"/>
    <col min="6362" max="6363" width="3.6640625" style="24" customWidth="1"/>
    <col min="6364" max="6364" width="43.109375" style="24" customWidth="1"/>
    <col min="6365" max="6365" width="2.44140625" style="24" customWidth="1"/>
    <col min="6366" max="6366" width="30.6640625" style="24" bestFit="1" customWidth="1"/>
    <col min="6367" max="6615" width="9.109375" style="24"/>
    <col min="6616" max="6616" width="0" style="24" hidden="1" customWidth="1"/>
    <col min="6617" max="6617" width="12.6640625" style="24" customWidth="1"/>
    <col min="6618" max="6619" width="3.6640625" style="24" customWidth="1"/>
    <col min="6620" max="6620" width="43.109375" style="24" customWidth="1"/>
    <col min="6621" max="6621" width="2.44140625" style="24" customWidth="1"/>
    <col min="6622" max="6622" width="30.6640625" style="24" bestFit="1" customWidth="1"/>
    <col min="6623" max="6871" width="9.109375" style="24"/>
    <col min="6872" max="6872" width="0" style="24" hidden="1" customWidth="1"/>
    <col min="6873" max="6873" width="12.6640625" style="24" customWidth="1"/>
    <col min="6874" max="6875" width="3.6640625" style="24" customWidth="1"/>
    <col min="6876" max="6876" width="43.109375" style="24" customWidth="1"/>
    <col min="6877" max="6877" width="2.44140625" style="24" customWidth="1"/>
    <col min="6878" max="6878" width="30.6640625" style="24" bestFit="1" customWidth="1"/>
    <col min="6879" max="7127" width="9.109375" style="24"/>
    <col min="7128" max="7128" width="0" style="24" hidden="1" customWidth="1"/>
    <col min="7129" max="7129" width="12.6640625" style="24" customWidth="1"/>
    <col min="7130" max="7131" width="3.6640625" style="24" customWidth="1"/>
    <col min="7132" max="7132" width="43.109375" style="24" customWidth="1"/>
    <col min="7133" max="7133" width="2.44140625" style="24" customWidth="1"/>
    <col min="7134" max="7134" width="30.6640625" style="24" bestFit="1" customWidth="1"/>
    <col min="7135" max="7383" width="9.109375" style="24"/>
    <col min="7384" max="7384" width="0" style="24" hidden="1" customWidth="1"/>
    <col min="7385" max="7385" width="12.6640625" style="24" customWidth="1"/>
    <col min="7386" max="7387" width="3.6640625" style="24" customWidth="1"/>
    <col min="7388" max="7388" width="43.109375" style="24" customWidth="1"/>
    <col min="7389" max="7389" width="2.44140625" style="24" customWidth="1"/>
    <col min="7390" max="7390" width="30.6640625" style="24" bestFit="1" customWidth="1"/>
    <col min="7391" max="7639" width="9.109375" style="24"/>
    <col min="7640" max="7640" width="0" style="24" hidden="1" customWidth="1"/>
    <col min="7641" max="7641" width="12.6640625" style="24" customWidth="1"/>
    <col min="7642" max="7643" width="3.6640625" style="24" customWidth="1"/>
    <col min="7644" max="7644" width="43.109375" style="24" customWidth="1"/>
    <col min="7645" max="7645" width="2.44140625" style="24" customWidth="1"/>
    <col min="7646" max="7646" width="30.6640625" style="24" bestFit="1" customWidth="1"/>
    <col min="7647" max="7895" width="9.109375" style="24"/>
    <col min="7896" max="7896" width="0" style="24" hidden="1" customWidth="1"/>
    <col min="7897" max="7897" width="12.6640625" style="24" customWidth="1"/>
    <col min="7898" max="7899" width="3.6640625" style="24" customWidth="1"/>
    <col min="7900" max="7900" width="43.109375" style="24" customWidth="1"/>
    <col min="7901" max="7901" width="2.44140625" style="24" customWidth="1"/>
    <col min="7902" max="7902" width="30.6640625" style="24" bestFit="1" customWidth="1"/>
    <col min="7903" max="8151" width="9.109375" style="24"/>
    <col min="8152" max="8152" width="0" style="24" hidden="1" customWidth="1"/>
    <col min="8153" max="8153" width="12.6640625" style="24" customWidth="1"/>
    <col min="8154" max="8155" width="3.6640625" style="24" customWidth="1"/>
    <col min="8156" max="8156" width="43.109375" style="24" customWidth="1"/>
    <col min="8157" max="8157" width="2.44140625" style="24" customWidth="1"/>
    <col min="8158" max="8158" width="30.6640625" style="24" bestFit="1" customWidth="1"/>
    <col min="8159" max="8407" width="9.109375" style="24"/>
    <col min="8408" max="8408" width="0" style="24" hidden="1" customWidth="1"/>
    <col min="8409" max="8409" width="12.6640625" style="24" customWidth="1"/>
    <col min="8410" max="8411" width="3.6640625" style="24" customWidth="1"/>
    <col min="8412" max="8412" width="43.109375" style="24" customWidth="1"/>
    <col min="8413" max="8413" width="2.44140625" style="24" customWidth="1"/>
    <col min="8414" max="8414" width="30.6640625" style="24" bestFit="1" customWidth="1"/>
    <col min="8415" max="8663" width="9.109375" style="24"/>
    <col min="8664" max="8664" width="0" style="24" hidden="1" customWidth="1"/>
    <col min="8665" max="8665" width="12.6640625" style="24" customWidth="1"/>
    <col min="8666" max="8667" width="3.6640625" style="24" customWidth="1"/>
    <col min="8668" max="8668" width="43.109375" style="24" customWidth="1"/>
    <col min="8669" max="8669" width="2.44140625" style="24" customWidth="1"/>
    <col min="8670" max="8670" width="30.6640625" style="24" bestFit="1" customWidth="1"/>
    <col min="8671" max="8919" width="9.109375" style="24"/>
    <col min="8920" max="8920" width="0" style="24" hidden="1" customWidth="1"/>
    <col min="8921" max="8921" width="12.6640625" style="24" customWidth="1"/>
    <col min="8922" max="8923" width="3.6640625" style="24" customWidth="1"/>
    <col min="8924" max="8924" width="43.109375" style="24" customWidth="1"/>
    <col min="8925" max="8925" width="2.44140625" style="24" customWidth="1"/>
    <col min="8926" max="8926" width="30.6640625" style="24" bestFit="1" customWidth="1"/>
    <col min="8927" max="9175" width="9.109375" style="24"/>
    <col min="9176" max="9176" width="0" style="24" hidden="1" customWidth="1"/>
    <col min="9177" max="9177" width="12.6640625" style="24" customWidth="1"/>
    <col min="9178" max="9179" width="3.6640625" style="24" customWidth="1"/>
    <col min="9180" max="9180" width="43.109375" style="24" customWidth="1"/>
    <col min="9181" max="9181" width="2.44140625" style="24" customWidth="1"/>
    <col min="9182" max="9182" width="30.6640625" style="24" bestFit="1" customWidth="1"/>
    <col min="9183" max="9431" width="9.109375" style="24"/>
    <col min="9432" max="9432" width="0" style="24" hidden="1" customWidth="1"/>
    <col min="9433" max="9433" width="12.6640625" style="24" customWidth="1"/>
    <col min="9434" max="9435" width="3.6640625" style="24" customWidth="1"/>
    <col min="9436" max="9436" width="43.109375" style="24" customWidth="1"/>
    <col min="9437" max="9437" width="2.44140625" style="24" customWidth="1"/>
    <col min="9438" max="9438" width="30.6640625" style="24" bestFit="1" customWidth="1"/>
    <col min="9439" max="9687" width="9.109375" style="24"/>
    <col min="9688" max="9688" width="0" style="24" hidden="1" customWidth="1"/>
    <col min="9689" max="9689" width="12.6640625" style="24" customWidth="1"/>
    <col min="9690" max="9691" width="3.6640625" style="24" customWidth="1"/>
    <col min="9692" max="9692" width="43.109375" style="24" customWidth="1"/>
    <col min="9693" max="9693" width="2.44140625" style="24" customWidth="1"/>
    <col min="9694" max="9694" width="30.6640625" style="24" bestFit="1" customWidth="1"/>
    <col min="9695" max="9943" width="9.109375" style="24"/>
    <col min="9944" max="9944" width="0" style="24" hidden="1" customWidth="1"/>
    <col min="9945" max="9945" width="12.6640625" style="24" customWidth="1"/>
    <col min="9946" max="9947" width="3.6640625" style="24" customWidth="1"/>
    <col min="9948" max="9948" width="43.109375" style="24" customWidth="1"/>
    <col min="9949" max="9949" width="2.44140625" style="24" customWidth="1"/>
    <col min="9950" max="9950" width="30.6640625" style="24" bestFit="1" customWidth="1"/>
    <col min="9951" max="10199" width="9.109375" style="24"/>
    <col min="10200" max="10200" width="0" style="24" hidden="1" customWidth="1"/>
    <col min="10201" max="10201" width="12.6640625" style="24" customWidth="1"/>
    <col min="10202" max="10203" width="3.6640625" style="24" customWidth="1"/>
    <col min="10204" max="10204" width="43.109375" style="24" customWidth="1"/>
    <col min="10205" max="10205" width="2.44140625" style="24" customWidth="1"/>
    <col min="10206" max="10206" width="30.6640625" style="24" bestFit="1" customWidth="1"/>
    <col min="10207" max="10455" width="9.109375" style="24"/>
    <col min="10456" max="10456" width="0" style="24" hidden="1" customWidth="1"/>
    <col min="10457" max="10457" width="12.6640625" style="24" customWidth="1"/>
    <col min="10458" max="10459" width="3.6640625" style="24" customWidth="1"/>
    <col min="10460" max="10460" width="43.109375" style="24" customWidth="1"/>
    <col min="10461" max="10461" width="2.44140625" style="24" customWidth="1"/>
    <col min="10462" max="10462" width="30.6640625" style="24" bestFit="1" customWidth="1"/>
    <col min="10463" max="10711" width="9.109375" style="24"/>
    <col min="10712" max="10712" width="0" style="24" hidden="1" customWidth="1"/>
    <col min="10713" max="10713" width="12.6640625" style="24" customWidth="1"/>
    <col min="10714" max="10715" width="3.6640625" style="24" customWidth="1"/>
    <col min="10716" max="10716" width="43.109375" style="24" customWidth="1"/>
    <col min="10717" max="10717" width="2.44140625" style="24" customWidth="1"/>
    <col min="10718" max="10718" width="30.6640625" style="24" bestFit="1" customWidth="1"/>
    <col min="10719" max="10967" width="9.109375" style="24"/>
    <col min="10968" max="10968" width="0" style="24" hidden="1" customWidth="1"/>
    <col min="10969" max="10969" width="12.6640625" style="24" customWidth="1"/>
    <col min="10970" max="10971" width="3.6640625" style="24" customWidth="1"/>
    <col min="10972" max="10972" width="43.109375" style="24" customWidth="1"/>
    <col min="10973" max="10973" width="2.44140625" style="24" customWidth="1"/>
    <col min="10974" max="10974" width="30.6640625" style="24" bestFit="1" customWidth="1"/>
    <col min="10975" max="11223" width="9.109375" style="24"/>
    <col min="11224" max="11224" width="0" style="24" hidden="1" customWidth="1"/>
    <col min="11225" max="11225" width="12.6640625" style="24" customWidth="1"/>
    <col min="11226" max="11227" width="3.6640625" style="24" customWidth="1"/>
    <col min="11228" max="11228" width="43.109375" style="24" customWidth="1"/>
    <col min="11229" max="11229" width="2.44140625" style="24" customWidth="1"/>
    <col min="11230" max="11230" width="30.6640625" style="24" bestFit="1" customWidth="1"/>
    <col min="11231" max="11479" width="9.109375" style="24"/>
    <col min="11480" max="11480" width="0" style="24" hidden="1" customWidth="1"/>
    <col min="11481" max="11481" width="12.6640625" style="24" customWidth="1"/>
    <col min="11482" max="11483" width="3.6640625" style="24" customWidth="1"/>
    <col min="11484" max="11484" width="43.109375" style="24" customWidth="1"/>
    <col min="11485" max="11485" width="2.44140625" style="24" customWidth="1"/>
    <col min="11486" max="11486" width="30.6640625" style="24" bestFit="1" customWidth="1"/>
    <col min="11487" max="11735" width="9.109375" style="24"/>
    <col min="11736" max="11736" width="0" style="24" hidden="1" customWidth="1"/>
    <col min="11737" max="11737" width="12.6640625" style="24" customWidth="1"/>
    <col min="11738" max="11739" width="3.6640625" style="24" customWidth="1"/>
    <col min="11740" max="11740" width="43.109375" style="24" customWidth="1"/>
    <col min="11741" max="11741" width="2.44140625" style="24" customWidth="1"/>
    <col min="11742" max="11742" width="30.6640625" style="24" bestFit="1" customWidth="1"/>
    <col min="11743" max="11991" width="9.109375" style="24"/>
    <col min="11992" max="11992" width="0" style="24" hidden="1" customWidth="1"/>
    <col min="11993" max="11993" width="12.6640625" style="24" customWidth="1"/>
    <col min="11994" max="11995" width="3.6640625" style="24" customWidth="1"/>
    <col min="11996" max="11996" width="43.109375" style="24" customWidth="1"/>
    <col min="11997" max="11997" width="2.44140625" style="24" customWidth="1"/>
    <col min="11998" max="11998" width="30.6640625" style="24" bestFit="1" customWidth="1"/>
    <col min="11999" max="12247" width="9.109375" style="24"/>
    <col min="12248" max="12248" width="0" style="24" hidden="1" customWidth="1"/>
    <col min="12249" max="12249" width="12.6640625" style="24" customWidth="1"/>
    <col min="12250" max="12251" width="3.6640625" style="24" customWidth="1"/>
    <col min="12252" max="12252" width="43.109375" style="24" customWidth="1"/>
    <col min="12253" max="12253" width="2.44140625" style="24" customWidth="1"/>
    <col min="12254" max="12254" width="30.6640625" style="24" bestFit="1" customWidth="1"/>
    <col min="12255" max="12503" width="9.109375" style="24"/>
    <col min="12504" max="12504" width="0" style="24" hidden="1" customWidth="1"/>
    <col min="12505" max="12505" width="12.6640625" style="24" customWidth="1"/>
    <col min="12506" max="12507" width="3.6640625" style="24" customWidth="1"/>
    <col min="12508" max="12508" width="43.109375" style="24" customWidth="1"/>
    <col min="12509" max="12509" width="2.44140625" style="24" customWidth="1"/>
    <col min="12510" max="12510" width="30.6640625" style="24" bestFit="1" customWidth="1"/>
    <col min="12511" max="12759" width="9.109375" style="24"/>
    <col min="12760" max="12760" width="0" style="24" hidden="1" customWidth="1"/>
    <col min="12761" max="12761" width="12.6640625" style="24" customWidth="1"/>
    <col min="12762" max="12763" width="3.6640625" style="24" customWidth="1"/>
    <col min="12764" max="12764" width="43.109375" style="24" customWidth="1"/>
    <col min="12765" max="12765" width="2.44140625" style="24" customWidth="1"/>
    <col min="12766" max="12766" width="30.6640625" style="24" bestFit="1" customWidth="1"/>
    <col min="12767" max="13015" width="9.109375" style="24"/>
    <col min="13016" max="13016" width="0" style="24" hidden="1" customWidth="1"/>
    <col min="13017" max="13017" width="12.6640625" style="24" customWidth="1"/>
    <col min="13018" max="13019" width="3.6640625" style="24" customWidth="1"/>
    <col min="13020" max="13020" width="43.109375" style="24" customWidth="1"/>
    <col min="13021" max="13021" width="2.44140625" style="24" customWidth="1"/>
    <col min="13022" max="13022" width="30.6640625" style="24" bestFit="1" customWidth="1"/>
    <col min="13023" max="13271" width="9.109375" style="24"/>
    <col min="13272" max="13272" width="0" style="24" hidden="1" customWidth="1"/>
    <col min="13273" max="13273" width="12.6640625" style="24" customWidth="1"/>
    <col min="13274" max="13275" width="3.6640625" style="24" customWidth="1"/>
    <col min="13276" max="13276" width="43.109375" style="24" customWidth="1"/>
    <col min="13277" max="13277" width="2.44140625" style="24" customWidth="1"/>
    <col min="13278" max="13278" width="30.6640625" style="24" bestFit="1" customWidth="1"/>
    <col min="13279" max="13527" width="9.109375" style="24"/>
    <col min="13528" max="13528" width="0" style="24" hidden="1" customWidth="1"/>
    <col min="13529" max="13529" width="12.6640625" style="24" customWidth="1"/>
    <col min="13530" max="13531" width="3.6640625" style="24" customWidth="1"/>
    <col min="13532" max="13532" width="43.109375" style="24" customWidth="1"/>
    <col min="13533" max="13533" width="2.44140625" style="24" customWidth="1"/>
    <col min="13534" max="13534" width="30.6640625" style="24" bestFit="1" customWidth="1"/>
    <col min="13535" max="13783" width="9.109375" style="24"/>
    <col min="13784" max="13784" width="0" style="24" hidden="1" customWidth="1"/>
    <col min="13785" max="13785" width="12.6640625" style="24" customWidth="1"/>
    <col min="13786" max="13787" width="3.6640625" style="24" customWidth="1"/>
    <col min="13788" max="13788" width="43.109375" style="24" customWidth="1"/>
    <col min="13789" max="13789" width="2.44140625" style="24" customWidth="1"/>
    <col min="13790" max="13790" width="30.6640625" style="24" bestFit="1" customWidth="1"/>
    <col min="13791" max="14039" width="9.109375" style="24"/>
    <col min="14040" max="14040" width="0" style="24" hidden="1" customWidth="1"/>
    <col min="14041" max="14041" width="12.6640625" style="24" customWidth="1"/>
    <col min="14042" max="14043" width="3.6640625" style="24" customWidth="1"/>
    <col min="14044" max="14044" width="43.109375" style="24" customWidth="1"/>
    <col min="14045" max="14045" width="2.44140625" style="24" customWidth="1"/>
    <col min="14046" max="14046" width="30.6640625" style="24" bestFit="1" customWidth="1"/>
    <col min="14047" max="14295" width="9.109375" style="24"/>
    <col min="14296" max="14296" width="0" style="24" hidden="1" customWidth="1"/>
    <col min="14297" max="14297" width="12.6640625" style="24" customWidth="1"/>
    <col min="14298" max="14299" width="3.6640625" style="24" customWidth="1"/>
    <col min="14300" max="14300" width="43.109375" style="24" customWidth="1"/>
    <col min="14301" max="14301" width="2.44140625" style="24" customWidth="1"/>
    <col min="14302" max="14302" width="30.6640625" style="24" bestFit="1" customWidth="1"/>
    <col min="14303" max="14551" width="9.109375" style="24"/>
    <col min="14552" max="14552" width="0" style="24" hidden="1" customWidth="1"/>
    <col min="14553" max="14553" width="12.6640625" style="24" customWidth="1"/>
    <col min="14554" max="14555" width="3.6640625" style="24" customWidth="1"/>
    <col min="14556" max="14556" width="43.109375" style="24" customWidth="1"/>
    <col min="14557" max="14557" width="2.44140625" style="24" customWidth="1"/>
    <col min="14558" max="14558" width="30.6640625" style="24" bestFit="1" customWidth="1"/>
    <col min="14559" max="14807" width="9.109375" style="24"/>
    <col min="14808" max="14808" width="0" style="24" hidden="1" customWidth="1"/>
    <col min="14809" max="14809" width="12.6640625" style="24" customWidth="1"/>
    <col min="14810" max="14811" width="3.6640625" style="24" customWidth="1"/>
    <col min="14812" max="14812" width="43.109375" style="24" customWidth="1"/>
    <col min="14813" max="14813" width="2.44140625" style="24" customWidth="1"/>
    <col min="14814" max="14814" width="30.6640625" style="24" bestFit="1" customWidth="1"/>
    <col min="14815" max="15063" width="9.109375" style="24"/>
    <col min="15064" max="15064" width="0" style="24" hidden="1" customWidth="1"/>
    <col min="15065" max="15065" width="12.6640625" style="24" customWidth="1"/>
    <col min="15066" max="15067" width="3.6640625" style="24" customWidth="1"/>
    <col min="15068" max="15068" width="43.109375" style="24" customWidth="1"/>
    <col min="15069" max="15069" width="2.44140625" style="24" customWidth="1"/>
    <col min="15070" max="15070" width="30.6640625" style="24" bestFit="1" customWidth="1"/>
    <col min="15071" max="15319" width="9.109375" style="24"/>
    <col min="15320" max="15320" width="0" style="24" hidden="1" customWidth="1"/>
    <col min="15321" max="15321" width="12.6640625" style="24" customWidth="1"/>
    <col min="15322" max="15323" width="3.6640625" style="24" customWidth="1"/>
    <col min="15324" max="15324" width="43.109375" style="24" customWidth="1"/>
    <col min="15325" max="15325" width="2.44140625" style="24" customWidth="1"/>
    <col min="15326" max="15326" width="30.6640625" style="24" bestFit="1" customWidth="1"/>
    <col min="15327" max="15575" width="9.109375" style="24"/>
    <col min="15576" max="15576" width="0" style="24" hidden="1" customWidth="1"/>
    <col min="15577" max="15577" width="12.6640625" style="24" customWidth="1"/>
    <col min="15578" max="15579" width="3.6640625" style="24" customWidth="1"/>
    <col min="15580" max="15580" width="43.109375" style="24" customWidth="1"/>
    <col min="15581" max="15581" width="2.44140625" style="24" customWidth="1"/>
    <col min="15582" max="15582" width="30.6640625" style="24" bestFit="1" customWidth="1"/>
    <col min="15583" max="15831" width="9.109375" style="24"/>
    <col min="15832" max="15832" width="0" style="24" hidden="1" customWidth="1"/>
    <col min="15833" max="15833" width="12.6640625" style="24" customWidth="1"/>
    <col min="15834" max="15835" width="3.6640625" style="24" customWidth="1"/>
    <col min="15836" max="15836" width="43.109375" style="24" customWidth="1"/>
    <col min="15837" max="15837" width="2.44140625" style="24" customWidth="1"/>
    <col min="15838" max="15838" width="30.6640625" style="24" bestFit="1" customWidth="1"/>
    <col min="15839" max="16087" width="9.109375" style="24"/>
    <col min="16088" max="16088" width="0" style="24" hidden="1" customWidth="1"/>
    <col min="16089" max="16089" width="12.6640625" style="24" customWidth="1"/>
    <col min="16090" max="16091" width="3.6640625" style="24" customWidth="1"/>
    <col min="16092" max="16092" width="43.109375" style="24" customWidth="1"/>
    <col min="16093" max="16093" width="2.44140625" style="24" customWidth="1"/>
    <col min="16094" max="16094" width="30.6640625" style="24" bestFit="1" customWidth="1"/>
    <col min="16095" max="16369" width="9.109375" style="24"/>
    <col min="16370" max="16370" width="9.109375" style="24" customWidth="1"/>
    <col min="16371" max="16371" width="9.109375" style="24"/>
    <col min="16372" max="16375" width="9.109375" style="24" customWidth="1"/>
    <col min="16376" max="16384" width="9.109375" style="24"/>
  </cols>
  <sheetData>
    <row r="1" spans="1:13 16353:16353">
      <c r="A1" s="29" t="s">
        <v>3117</v>
      </c>
      <c r="C1" s="25"/>
      <c r="D1" s="25"/>
    </row>
    <row r="2" spans="1:13 16353:16353" ht="13.8" thickBot="1">
      <c r="A2" s="29"/>
      <c r="C2" s="25"/>
      <c r="D2" s="25"/>
      <c r="E2" s="48"/>
      <c r="F2" s="48"/>
      <c r="G2" s="48"/>
      <c r="H2" s="48"/>
      <c r="I2" s="31"/>
      <c r="J2" s="25"/>
      <c r="K2" s="25"/>
    </row>
    <row r="3" spans="1:13 16353:16353" ht="12" customHeight="1" thickTop="1">
      <c r="A3" s="163"/>
      <c r="B3" s="163"/>
      <c r="C3" s="163"/>
      <c r="D3" s="163"/>
      <c r="E3" s="1087" t="s">
        <v>135</v>
      </c>
      <c r="F3" s="1156"/>
      <c r="G3" s="1156"/>
      <c r="H3" s="164"/>
      <c r="I3" s="165"/>
      <c r="J3" s="163"/>
      <c r="K3" s="163"/>
    </row>
    <row r="4" spans="1:13 16353:16353" ht="60" customHeight="1">
      <c r="A4" s="156" t="s">
        <v>2510</v>
      </c>
      <c r="B4" s="157" t="s">
        <v>2511</v>
      </c>
      <c r="C4" s="99"/>
      <c r="D4" s="99"/>
      <c r="E4" s="85" t="s">
        <v>137</v>
      </c>
      <c r="F4" s="85" t="s">
        <v>212</v>
      </c>
      <c r="G4" s="85" t="s">
        <v>139</v>
      </c>
      <c r="H4" s="85" t="s">
        <v>2420</v>
      </c>
      <c r="I4" s="166" t="s">
        <v>2436</v>
      </c>
      <c r="J4" s="100" t="s">
        <v>2452</v>
      </c>
      <c r="K4" s="649" t="s">
        <v>218</v>
      </c>
    </row>
    <row r="5" spans="1:13 16353:16353" ht="25.2" customHeight="1">
      <c r="A5" s="23" t="s">
        <v>219</v>
      </c>
      <c r="B5" s="155" t="s">
        <v>243</v>
      </c>
      <c r="E5" s="274">
        <v>929089</v>
      </c>
      <c r="F5" s="274">
        <v>521766</v>
      </c>
      <c r="G5" s="274">
        <v>791671</v>
      </c>
      <c r="H5" s="274">
        <v>2242526</v>
      </c>
      <c r="I5" s="338">
        <v>100</v>
      </c>
      <c r="J5" s="386">
        <v>26750806</v>
      </c>
      <c r="K5" s="387">
        <v>83.8</v>
      </c>
      <c r="M5" s="27"/>
      <c r="XDY5" s="28"/>
    </row>
    <row r="6" spans="1:13 16353:16353" ht="25.2" customHeight="1">
      <c r="A6" s="23" t="s">
        <v>220</v>
      </c>
      <c r="B6" s="155" t="s">
        <v>244</v>
      </c>
      <c r="E6" s="274">
        <v>756763</v>
      </c>
      <c r="F6" s="274">
        <v>431936</v>
      </c>
      <c r="G6" s="274">
        <v>659488</v>
      </c>
      <c r="H6" s="274">
        <v>1848187</v>
      </c>
      <c r="I6" s="338">
        <v>82.4</v>
      </c>
      <c r="J6" s="386">
        <v>22984491</v>
      </c>
      <c r="K6" s="387">
        <v>80.400000000000006</v>
      </c>
      <c r="M6" s="27"/>
    </row>
    <row r="7" spans="1:13 16353:16353" ht="25.2" customHeight="1">
      <c r="A7" s="162" t="s">
        <v>222</v>
      </c>
      <c r="B7" s="155" t="s">
        <v>245</v>
      </c>
      <c r="E7" s="274">
        <v>42193</v>
      </c>
      <c r="F7" s="274">
        <v>33480</v>
      </c>
      <c r="G7" s="274">
        <v>59114</v>
      </c>
      <c r="H7" s="274">
        <v>134787</v>
      </c>
      <c r="I7" s="338">
        <v>6</v>
      </c>
      <c r="J7" s="386">
        <v>1153610.9999999998</v>
      </c>
      <c r="K7" s="387">
        <v>116.8</v>
      </c>
      <c r="M7" s="27"/>
    </row>
    <row r="8" spans="1:13 16353:16353" ht="25.2" customHeight="1">
      <c r="A8" s="162" t="s">
        <v>246</v>
      </c>
      <c r="B8" s="155"/>
      <c r="C8" s="26" t="s">
        <v>2485</v>
      </c>
      <c r="E8" s="339">
        <v>8811</v>
      </c>
      <c r="F8" s="339">
        <v>8011</v>
      </c>
      <c r="G8" s="339">
        <v>11861</v>
      </c>
      <c r="H8" s="339">
        <v>28683</v>
      </c>
      <c r="I8" s="340">
        <v>1.3</v>
      </c>
      <c r="J8" s="28">
        <v>228089</v>
      </c>
      <c r="K8" s="388">
        <v>125.8</v>
      </c>
      <c r="M8" s="27"/>
    </row>
    <row r="9" spans="1:13 16353:16353">
      <c r="A9" s="162" t="s">
        <v>247</v>
      </c>
      <c r="B9" s="155"/>
      <c r="C9" s="26" t="s">
        <v>1256</v>
      </c>
      <c r="D9" s="26"/>
      <c r="E9" s="339">
        <v>1361</v>
      </c>
      <c r="F9" s="339">
        <v>1569</v>
      </c>
      <c r="G9" s="339">
        <v>2662</v>
      </c>
      <c r="H9" s="339">
        <v>5592</v>
      </c>
      <c r="I9" s="340">
        <v>0.2</v>
      </c>
      <c r="J9" s="28">
        <v>47071</v>
      </c>
      <c r="K9" s="388">
        <v>118.8</v>
      </c>
      <c r="M9" s="27"/>
    </row>
    <row r="10" spans="1:13 16353:16353">
      <c r="A10" s="162" t="s">
        <v>248</v>
      </c>
      <c r="B10" s="155"/>
      <c r="C10" s="26" t="s">
        <v>1382</v>
      </c>
      <c r="D10" s="26"/>
      <c r="E10" s="339">
        <v>1306</v>
      </c>
      <c r="F10" s="339">
        <v>1771</v>
      </c>
      <c r="G10" s="339">
        <v>3232</v>
      </c>
      <c r="H10" s="339">
        <v>6309</v>
      </c>
      <c r="I10" s="340">
        <v>0.3</v>
      </c>
      <c r="J10" s="28">
        <v>41529</v>
      </c>
      <c r="K10" s="388">
        <v>151.9</v>
      </c>
      <c r="M10" s="27"/>
    </row>
    <row r="11" spans="1:13 16353:16353">
      <c r="A11" s="162" t="s">
        <v>249</v>
      </c>
      <c r="B11" s="155"/>
      <c r="C11" s="26" t="s">
        <v>1541</v>
      </c>
      <c r="D11" s="26"/>
      <c r="E11" s="339">
        <v>2569</v>
      </c>
      <c r="F11" s="339">
        <v>2805</v>
      </c>
      <c r="G11" s="339">
        <v>5044</v>
      </c>
      <c r="H11" s="339">
        <v>10418</v>
      </c>
      <c r="I11" s="340">
        <v>0.5</v>
      </c>
      <c r="J11" s="28">
        <v>57946</v>
      </c>
      <c r="K11" s="388">
        <v>179.8</v>
      </c>
      <c r="M11" s="27"/>
    </row>
    <row r="12" spans="1:13 16353:16353" ht="15.6">
      <c r="A12" s="162" t="s">
        <v>1017</v>
      </c>
      <c r="B12" s="155"/>
      <c r="C12" s="26" t="s">
        <v>2518</v>
      </c>
      <c r="D12" s="26"/>
      <c r="E12" s="339">
        <v>6162</v>
      </c>
      <c r="F12" s="339">
        <v>4042</v>
      </c>
      <c r="G12" s="339">
        <v>5069</v>
      </c>
      <c r="H12" s="339">
        <v>15273</v>
      </c>
      <c r="I12" s="340">
        <v>0.7</v>
      </c>
      <c r="J12" s="28">
        <v>140823</v>
      </c>
      <c r="K12" s="388">
        <v>108.5</v>
      </c>
      <c r="M12" s="27"/>
    </row>
    <row r="13" spans="1:13 16353:16353">
      <c r="A13" s="162" t="s">
        <v>250</v>
      </c>
      <c r="B13" s="155"/>
      <c r="C13" s="26" t="s">
        <v>2453</v>
      </c>
      <c r="D13" s="26"/>
      <c r="E13" s="339">
        <v>2198</v>
      </c>
      <c r="F13" s="339">
        <v>2043</v>
      </c>
      <c r="G13" s="339">
        <v>3516</v>
      </c>
      <c r="H13" s="339">
        <v>7757</v>
      </c>
      <c r="I13" s="340">
        <v>0.3</v>
      </c>
      <c r="J13" s="28">
        <v>60211</v>
      </c>
      <c r="K13" s="388">
        <v>128.80000000000001</v>
      </c>
      <c r="M13" s="27"/>
    </row>
    <row r="14" spans="1:13 16353:16353">
      <c r="A14" s="162" t="s">
        <v>251</v>
      </c>
      <c r="B14" s="155"/>
      <c r="C14" s="26" t="s">
        <v>2454</v>
      </c>
      <c r="D14" s="26"/>
      <c r="E14" s="339">
        <v>5139</v>
      </c>
      <c r="F14" s="339">
        <v>1936</v>
      </c>
      <c r="G14" s="339">
        <v>4621</v>
      </c>
      <c r="H14" s="339">
        <v>11696</v>
      </c>
      <c r="I14" s="340">
        <v>0.5</v>
      </c>
      <c r="J14" s="28">
        <v>81386</v>
      </c>
      <c r="K14" s="388">
        <v>143.69999999999999</v>
      </c>
      <c r="M14" s="27"/>
    </row>
    <row r="15" spans="1:13 16353:16353" ht="25.2" customHeight="1">
      <c r="A15" s="162" t="s">
        <v>2504</v>
      </c>
      <c r="B15" s="155"/>
      <c r="C15" s="26" t="s">
        <v>252</v>
      </c>
      <c r="E15" s="339">
        <v>14647</v>
      </c>
      <c r="F15" s="339">
        <v>11303</v>
      </c>
      <c r="G15" s="339">
        <v>23109</v>
      </c>
      <c r="H15" s="339">
        <v>49059</v>
      </c>
      <c r="I15" s="340">
        <v>2.2000000000000002</v>
      </c>
      <c r="J15" s="28">
        <v>496556.00000000006</v>
      </c>
      <c r="K15" s="388">
        <v>98.8</v>
      </c>
      <c r="M15" s="27"/>
    </row>
    <row r="16" spans="1:13 16353:16353" ht="15.6">
      <c r="A16" s="160" t="s">
        <v>1020</v>
      </c>
      <c r="D16" s="24" t="s">
        <v>2514</v>
      </c>
      <c r="E16" s="339">
        <v>2219</v>
      </c>
      <c r="F16" s="339">
        <v>3582</v>
      </c>
      <c r="G16" s="339">
        <v>4357</v>
      </c>
      <c r="H16" s="339">
        <v>10158</v>
      </c>
      <c r="I16" s="340">
        <v>0.5</v>
      </c>
      <c r="J16" s="28">
        <v>90227</v>
      </c>
      <c r="K16" s="388">
        <v>112.6</v>
      </c>
      <c r="M16" s="27"/>
    </row>
    <row r="17" spans="1:14">
      <c r="A17" s="160" t="s">
        <v>254</v>
      </c>
      <c r="D17" s="24" t="s">
        <v>255</v>
      </c>
      <c r="E17" s="339">
        <v>4079</v>
      </c>
      <c r="F17" s="339">
        <v>2094</v>
      </c>
      <c r="G17" s="339">
        <v>5118</v>
      </c>
      <c r="H17" s="339">
        <v>11291</v>
      </c>
      <c r="I17" s="340">
        <v>0.5</v>
      </c>
      <c r="J17" s="28">
        <v>122424</v>
      </c>
      <c r="K17" s="388">
        <v>92.2</v>
      </c>
      <c r="M17" s="27"/>
    </row>
    <row r="18" spans="1:14">
      <c r="A18" s="160" t="s">
        <v>256</v>
      </c>
      <c r="D18" s="24" t="s">
        <v>257</v>
      </c>
      <c r="E18" s="339">
        <v>2373</v>
      </c>
      <c r="F18" s="339">
        <v>1418</v>
      </c>
      <c r="G18" s="339">
        <v>3558</v>
      </c>
      <c r="H18" s="339">
        <v>7349</v>
      </c>
      <c r="I18" s="340">
        <v>0.3</v>
      </c>
      <c r="J18" s="28">
        <v>93708</v>
      </c>
      <c r="K18" s="388">
        <v>78.400000000000006</v>
      </c>
      <c r="M18" s="27"/>
    </row>
    <row r="19" spans="1:14">
      <c r="A19" s="160" t="s">
        <v>258</v>
      </c>
      <c r="D19" s="24" t="s">
        <v>259</v>
      </c>
      <c r="E19" s="339">
        <v>1357</v>
      </c>
      <c r="F19" s="339">
        <v>1082</v>
      </c>
      <c r="G19" s="339">
        <v>2868</v>
      </c>
      <c r="H19" s="339">
        <v>5307</v>
      </c>
      <c r="I19" s="340">
        <v>0.2</v>
      </c>
      <c r="J19" s="28">
        <v>68355</v>
      </c>
      <c r="K19" s="388">
        <v>77.599999999999994</v>
      </c>
      <c r="M19" s="27"/>
    </row>
    <row r="20" spans="1:14">
      <c r="A20" s="160" t="s">
        <v>260</v>
      </c>
      <c r="D20" s="24" t="s">
        <v>261</v>
      </c>
      <c r="E20" s="339">
        <v>4619</v>
      </c>
      <c r="F20" s="339">
        <v>3127</v>
      </c>
      <c r="G20" s="339">
        <v>7208</v>
      </c>
      <c r="H20" s="339">
        <v>14954</v>
      </c>
      <c r="I20" s="340">
        <v>0.7</v>
      </c>
      <c r="J20" s="28">
        <v>121842</v>
      </c>
      <c r="K20" s="388">
        <v>122.7</v>
      </c>
      <c r="M20" s="27"/>
    </row>
    <row r="21" spans="1:14" s="26" customFormat="1" ht="25.2" customHeight="1">
      <c r="A21" s="162" t="s">
        <v>224</v>
      </c>
      <c r="B21" s="155" t="s">
        <v>262</v>
      </c>
      <c r="E21" s="274">
        <v>132777</v>
      </c>
      <c r="F21" s="274">
        <v>107375</v>
      </c>
      <c r="G21" s="274">
        <v>174581</v>
      </c>
      <c r="H21" s="274">
        <v>414733</v>
      </c>
      <c r="I21" s="338">
        <v>18.5</v>
      </c>
      <c r="J21" s="386">
        <v>3088214.9999999995</v>
      </c>
      <c r="K21" s="387">
        <v>134.30000000000001</v>
      </c>
      <c r="L21" s="24"/>
      <c r="M21" s="27"/>
      <c r="N21" s="24"/>
    </row>
    <row r="22" spans="1:14" ht="25.2" customHeight="1">
      <c r="A22" s="160" t="s">
        <v>263</v>
      </c>
      <c r="C22" s="24" t="s">
        <v>2456</v>
      </c>
      <c r="E22" s="339">
        <v>2411</v>
      </c>
      <c r="F22" s="339">
        <v>3404</v>
      </c>
      <c r="G22" s="339">
        <v>9660</v>
      </c>
      <c r="H22" s="339">
        <v>15475</v>
      </c>
      <c r="I22" s="340">
        <v>0.7</v>
      </c>
      <c r="J22" s="28">
        <v>57398</v>
      </c>
      <c r="K22" s="388">
        <v>269.60000000000002</v>
      </c>
      <c r="M22" s="27"/>
    </row>
    <row r="23" spans="1:14">
      <c r="A23" s="160" t="s">
        <v>264</v>
      </c>
      <c r="C23" s="24" t="s">
        <v>2457</v>
      </c>
      <c r="E23" s="339">
        <v>4791</v>
      </c>
      <c r="F23" s="339">
        <v>4560</v>
      </c>
      <c r="G23" s="339">
        <v>8035</v>
      </c>
      <c r="H23" s="339">
        <v>17386</v>
      </c>
      <c r="I23" s="340">
        <v>0.8</v>
      </c>
      <c r="J23" s="28">
        <v>63880</v>
      </c>
      <c r="K23" s="388">
        <v>272.2</v>
      </c>
      <c r="M23" s="27"/>
    </row>
    <row r="24" spans="1:14">
      <c r="A24" s="160" t="s">
        <v>265</v>
      </c>
      <c r="C24" s="24" t="s">
        <v>2486</v>
      </c>
      <c r="E24" s="339">
        <v>6362</v>
      </c>
      <c r="F24" s="339">
        <v>1263</v>
      </c>
      <c r="G24" s="339">
        <v>3199</v>
      </c>
      <c r="H24" s="339">
        <v>10824</v>
      </c>
      <c r="I24" s="340">
        <v>0.5</v>
      </c>
      <c r="J24" s="28">
        <v>163566</v>
      </c>
      <c r="K24" s="388">
        <v>66.2</v>
      </c>
      <c r="M24" s="27"/>
    </row>
    <row r="25" spans="1:14">
      <c r="A25" s="160" t="s">
        <v>266</v>
      </c>
      <c r="C25" s="24" t="s">
        <v>2487</v>
      </c>
      <c r="E25" s="339">
        <v>4882</v>
      </c>
      <c r="F25" s="339">
        <v>1671</v>
      </c>
      <c r="G25" s="339">
        <v>3643</v>
      </c>
      <c r="H25" s="339">
        <v>10196</v>
      </c>
      <c r="I25" s="340">
        <v>0.5</v>
      </c>
      <c r="J25" s="28">
        <v>143744</v>
      </c>
      <c r="K25" s="388">
        <v>70.900000000000006</v>
      </c>
      <c r="M25" s="27"/>
    </row>
    <row r="26" spans="1:14">
      <c r="A26" s="160" t="s">
        <v>267</v>
      </c>
      <c r="C26" s="24" t="s">
        <v>1368</v>
      </c>
      <c r="E26" s="339">
        <v>2751</v>
      </c>
      <c r="F26" s="339">
        <v>2289</v>
      </c>
      <c r="G26" s="339">
        <v>2002</v>
      </c>
      <c r="H26" s="339">
        <v>7042</v>
      </c>
      <c r="I26" s="340">
        <v>0.3</v>
      </c>
      <c r="J26" s="28">
        <v>54439</v>
      </c>
      <c r="K26" s="388">
        <v>129.4</v>
      </c>
      <c r="M26" s="27"/>
    </row>
    <row r="27" spans="1:14">
      <c r="A27" s="160" t="s">
        <v>268</v>
      </c>
      <c r="C27" s="24" t="s">
        <v>2455</v>
      </c>
      <c r="E27" s="339">
        <v>4069</v>
      </c>
      <c r="F27" s="339">
        <v>1186</v>
      </c>
      <c r="G27" s="339">
        <v>2382</v>
      </c>
      <c r="H27" s="339">
        <v>7637</v>
      </c>
      <c r="I27" s="340">
        <v>0.3</v>
      </c>
      <c r="J27" s="28">
        <v>88815</v>
      </c>
      <c r="K27" s="388">
        <v>86</v>
      </c>
      <c r="M27" s="27"/>
    </row>
    <row r="28" spans="1:14" ht="25.2" customHeight="1">
      <c r="A28" s="162" t="s">
        <v>269</v>
      </c>
      <c r="B28" s="155"/>
      <c r="C28" s="26" t="s">
        <v>270</v>
      </c>
      <c r="E28" s="339">
        <v>5743</v>
      </c>
      <c r="F28" s="339">
        <v>5955</v>
      </c>
      <c r="G28" s="339">
        <v>5532</v>
      </c>
      <c r="H28" s="339">
        <v>17230</v>
      </c>
      <c r="I28" s="340">
        <v>0.8</v>
      </c>
      <c r="J28" s="28">
        <v>223776</v>
      </c>
      <c r="K28" s="388">
        <v>77</v>
      </c>
      <c r="M28" s="27"/>
    </row>
    <row r="29" spans="1:14">
      <c r="A29" s="160" t="s">
        <v>271</v>
      </c>
      <c r="D29" s="24" t="s">
        <v>272</v>
      </c>
      <c r="E29" s="339">
        <v>1532</v>
      </c>
      <c r="F29" s="339">
        <v>1520</v>
      </c>
      <c r="G29" s="339">
        <v>1195</v>
      </c>
      <c r="H29" s="339">
        <v>4247</v>
      </c>
      <c r="I29" s="340">
        <v>0.2</v>
      </c>
      <c r="J29" s="28">
        <v>42895</v>
      </c>
      <c r="K29" s="388">
        <v>99</v>
      </c>
      <c r="M29" s="27"/>
    </row>
    <row r="30" spans="1:14">
      <c r="A30" s="160" t="s">
        <v>273</v>
      </c>
      <c r="D30" s="24" t="s">
        <v>274</v>
      </c>
      <c r="E30" s="339">
        <v>561</v>
      </c>
      <c r="F30" s="339">
        <v>1475</v>
      </c>
      <c r="G30" s="339">
        <v>1148</v>
      </c>
      <c r="H30" s="339">
        <v>3184</v>
      </c>
      <c r="I30" s="340">
        <v>0.1</v>
      </c>
      <c r="J30" s="28">
        <v>30818</v>
      </c>
      <c r="K30" s="388">
        <v>103.3</v>
      </c>
      <c r="M30" s="27"/>
    </row>
    <row r="31" spans="1:14">
      <c r="A31" s="160" t="s">
        <v>275</v>
      </c>
      <c r="D31" s="24" t="s">
        <v>276</v>
      </c>
      <c r="E31" s="339">
        <v>1401</v>
      </c>
      <c r="F31" s="339">
        <v>1078</v>
      </c>
      <c r="G31" s="339">
        <v>1287</v>
      </c>
      <c r="H31" s="339">
        <v>3766</v>
      </c>
      <c r="I31" s="340">
        <v>0.2</v>
      </c>
      <c r="J31" s="28">
        <v>49146</v>
      </c>
      <c r="K31" s="388">
        <v>76.599999999999994</v>
      </c>
      <c r="M31" s="27"/>
    </row>
    <row r="32" spans="1:14">
      <c r="A32" s="160" t="s">
        <v>277</v>
      </c>
      <c r="D32" s="24" t="s">
        <v>278</v>
      </c>
      <c r="E32" s="339">
        <v>974</v>
      </c>
      <c r="F32" s="339">
        <v>1373</v>
      </c>
      <c r="G32" s="339">
        <v>668</v>
      </c>
      <c r="H32" s="339">
        <v>3015</v>
      </c>
      <c r="I32" s="340">
        <v>0.1</v>
      </c>
      <c r="J32" s="28">
        <v>30567</v>
      </c>
      <c r="K32" s="388">
        <v>98.6</v>
      </c>
      <c r="M32" s="27"/>
    </row>
    <row r="33" spans="1:13">
      <c r="A33" s="160" t="s">
        <v>279</v>
      </c>
      <c r="D33" s="24" t="s">
        <v>280</v>
      </c>
      <c r="E33" s="339">
        <v>609</v>
      </c>
      <c r="F33" s="339">
        <v>275</v>
      </c>
      <c r="G33" s="339">
        <v>562</v>
      </c>
      <c r="H33" s="339">
        <v>1446</v>
      </c>
      <c r="I33" s="340">
        <v>0.1</v>
      </c>
      <c r="J33" s="28">
        <v>23355</v>
      </c>
      <c r="K33" s="388">
        <v>61.9</v>
      </c>
      <c r="M33" s="27"/>
    </row>
    <row r="34" spans="1:13">
      <c r="A34" s="160" t="s">
        <v>281</v>
      </c>
      <c r="D34" s="24" t="s">
        <v>282</v>
      </c>
      <c r="E34" s="339">
        <v>666</v>
      </c>
      <c r="F34" s="339">
        <v>234</v>
      </c>
      <c r="G34" s="339">
        <v>672</v>
      </c>
      <c r="H34" s="339">
        <v>1572</v>
      </c>
      <c r="I34" s="340">
        <v>0.1</v>
      </c>
      <c r="J34" s="28">
        <v>46995</v>
      </c>
      <c r="K34" s="388">
        <v>33.5</v>
      </c>
      <c r="M34" s="27"/>
    </row>
    <row r="35" spans="1:13" ht="25.2" customHeight="1">
      <c r="A35" s="162" t="s">
        <v>283</v>
      </c>
      <c r="B35" s="155"/>
      <c r="C35" s="26" t="s">
        <v>284</v>
      </c>
      <c r="E35" s="339">
        <v>56978</v>
      </c>
      <c r="F35" s="339">
        <v>51426</v>
      </c>
      <c r="G35" s="339">
        <v>66070</v>
      </c>
      <c r="H35" s="339">
        <v>174474</v>
      </c>
      <c r="I35" s="340">
        <v>7.8</v>
      </c>
      <c r="J35" s="28">
        <v>1167135</v>
      </c>
      <c r="K35" s="388">
        <v>149.5</v>
      </c>
      <c r="M35" s="27"/>
    </row>
    <row r="36" spans="1:13">
      <c r="A36" s="160" t="s">
        <v>285</v>
      </c>
      <c r="D36" s="24" t="s">
        <v>286</v>
      </c>
      <c r="E36" s="339">
        <v>4900</v>
      </c>
      <c r="F36" s="339">
        <v>3560</v>
      </c>
      <c r="G36" s="339">
        <v>9728</v>
      </c>
      <c r="H36" s="339">
        <v>18188</v>
      </c>
      <c r="I36" s="340">
        <v>0.8</v>
      </c>
      <c r="J36" s="28">
        <v>118802</v>
      </c>
      <c r="K36" s="388">
        <v>153.1</v>
      </c>
      <c r="M36" s="27"/>
    </row>
    <row r="37" spans="1:13">
      <c r="A37" s="160" t="s">
        <v>287</v>
      </c>
      <c r="D37" s="24" t="s">
        <v>288</v>
      </c>
      <c r="E37" s="339">
        <v>4535</v>
      </c>
      <c r="F37" s="339">
        <v>1953</v>
      </c>
      <c r="G37" s="339">
        <v>4701</v>
      </c>
      <c r="H37" s="339">
        <v>11189</v>
      </c>
      <c r="I37" s="340">
        <v>0.5</v>
      </c>
      <c r="J37" s="28">
        <v>79942</v>
      </c>
      <c r="K37" s="388">
        <v>140</v>
      </c>
      <c r="M37" s="27"/>
    </row>
    <row r="38" spans="1:13">
      <c r="A38" s="160" t="s">
        <v>289</v>
      </c>
      <c r="D38" s="24" t="s">
        <v>290</v>
      </c>
      <c r="E38" s="339">
        <v>9090</v>
      </c>
      <c r="F38" s="339">
        <v>13407</v>
      </c>
      <c r="G38" s="339">
        <v>12439</v>
      </c>
      <c r="H38" s="339">
        <v>34936</v>
      </c>
      <c r="I38" s="340">
        <v>1.6</v>
      </c>
      <c r="J38" s="28">
        <v>216695</v>
      </c>
      <c r="K38" s="388">
        <v>161.19999999999999</v>
      </c>
      <c r="M38" s="27"/>
    </row>
    <row r="39" spans="1:13">
      <c r="A39" s="160" t="s">
        <v>291</v>
      </c>
      <c r="D39" s="24" t="s">
        <v>292</v>
      </c>
      <c r="E39" s="339">
        <v>5543</v>
      </c>
      <c r="F39" s="339">
        <v>8033</v>
      </c>
      <c r="G39" s="339">
        <v>8970</v>
      </c>
      <c r="H39" s="339">
        <v>22546</v>
      </c>
      <c r="I39" s="340">
        <v>1</v>
      </c>
      <c r="J39" s="28">
        <v>92486</v>
      </c>
      <c r="K39" s="388">
        <v>243.8</v>
      </c>
      <c r="M39" s="27"/>
    </row>
    <row r="40" spans="1:13">
      <c r="A40" s="160" t="s">
        <v>293</v>
      </c>
      <c r="D40" s="24" t="s">
        <v>294</v>
      </c>
      <c r="E40" s="339">
        <v>3179</v>
      </c>
      <c r="F40" s="339">
        <v>4570</v>
      </c>
      <c r="G40" s="339">
        <v>7017</v>
      </c>
      <c r="H40" s="339">
        <v>14766</v>
      </c>
      <c r="I40" s="340">
        <v>0.7</v>
      </c>
      <c r="J40" s="28">
        <v>89334</v>
      </c>
      <c r="K40" s="388">
        <v>165.3</v>
      </c>
      <c r="M40" s="27"/>
    </row>
    <row r="41" spans="1:13">
      <c r="A41" s="160" t="s">
        <v>295</v>
      </c>
      <c r="D41" s="24" t="s">
        <v>296</v>
      </c>
      <c r="E41" s="339">
        <v>4523</v>
      </c>
      <c r="F41" s="339">
        <v>3488</v>
      </c>
      <c r="G41" s="339">
        <v>4424</v>
      </c>
      <c r="H41" s="339">
        <v>12435</v>
      </c>
      <c r="I41" s="340">
        <v>0.6</v>
      </c>
      <c r="J41" s="28">
        <v>109481</v>
      </c>
      <c r="K41" s="388">
        <v>113.6</v>
      </c>
      <c r="M41" s="27"/>
    </row>
    <row r="42" spans="1:13">
      <c r="A42" s="160" t="s">
        <v>297</v>
      </c>
      <c r="D42" s="24" t="s">
        <v>298</v>
      </c>
      <c r="E42" s="339">
        <v>7103</v>
      </c>
      <c r="F42" s="339">
        <v>3179</v>
      </c>
      <c r="G42" s="339">
        <v>4214</v>
      </c>
      <c r="H42" s="339">
        <v>14496</v>
      </c>
      <c r="I42" s="340">
        <v>0.6</v>
      </c>
      <c r="J42" s="28">
        <v>125019</v>
      </c>
      <c r="K42" s="388">
        <v>116</v>
      </c>
      <c r="M42" s="27"/>
    </row>
    <row r="43" spans="1:13">
      <c r="A43" s="160" t="s">
        <v>299</v>
      </c>
      <c r="D43" s="24" t="s">
        <v>300</v>
      </c>
      <c r="E43" s="339">
        <v>5339</v>
      </c>
      <c r="F43" s="339">
        <v>6821</v>
      </c>
      <c r="G43" s="339">
        <v>4874</v>
      </c>
      <c r="H43" s="339">
        <v>17034</v>
      </c>
      <c r="I43" s="340">
        <v>0.8</v>
      </c>
      <c r="J43" s="28">
        <v>96856</v>
      </c>
      <c r="K43" s="388">
        <v>175.9</v>
      </c>
      <c r="M43" s="27"/>
    </row>
    <row r="44" spans="1:13">
      <c r="A44" s="160" t="s">
        <v>301</v>
      </c>
      <c r="D44" s="24" t="s">
        <v>302</v>
      </c>
      <c r="E44" s="339">
        <v>5398</v>
      </c>
      <c r="F44" s="339">
        <v>2371</v>
      </c>
      <c r="G44" s="339">
        <v>2955</v>
      </c>
      <c r="H44" s="339">
        <v>10724</v>
      </c>
      <c r="I44" s="340">
        <v>0.5</v>
      </c>
      <c r="J44" s="28">
        <v>98447</v>
      </c>
      <c r="K44" s="388">
        <v>108.9</v>
      </c>
      <c r="M44" s="27"/>
    </row>
    <row r="45" spans="1:13">
      <c r="A45" s="160" t="s">
        <v>303</v>
      </c>
      <c r="D45" s="24" t="s">
        <v>304</v>
      </c>
      <c r="E45" s="339">
        <v>7368</v>
      </c>
      <c r="F45" s="339">
        <v>4044</v>
      </c>
      <c r="G45" s="339">
        <v>6748</v>
      </c>
      <c r="H45" s="339">
        <v>18160</v>
      </c>
      <c r="I45" s="340">
        <v>0.8</v>
      </c>
      <c r="J45" s="28">
        <v>140073</v>
      </c>
      <c r="K45" s="388">
        <v>129.6</v>
      </c>
      <c r="M45" s="27"/>
    </row>
    <row r="46" spans="1:13" s="26" customFormat="1" ht="25.2" customHeight="1">
      <c r="A46" s="162" t="s">
        <v>305</v>
      </c>
      <c r="B46" s="155"/>
      <c r="C46" s="26" t="s">
        <v>306</v>
      </c>
      <c r="E46" s="339">
        <v>21814</v>
      </c>
      <c r="F46" s="339">
        <v>14431</v>
      </c>
      <c r="G46" s="339">
        <v>33899</v>
      </c>
      <c r="H46" s="339">
        <v>70144</v>
      </c>
      <c r="I46" s="340">
        <v>3.1</v>
      </c>
      <c r="J46" s="28">
        <v>507957.99999999994</v>
      </c>
      <c r="K46" s="388">
        <v>138.1</v>
      </c>
      <c r="M46" s="579"/>
    </row>
    <row r="47" spans="1:13">
      <c r="A47" s="160" t="s">
        <v>307</v>
      </c>
      <c r="D47" s="24" t="s">
        <v>308</v>
      </c>
      <c r="E47" s="339">
        <v>1201</v>
      </c>
      <c r="F47" s="339">
        <v>3463</v>
      </c>
      <c r="G47" s="339">
        <v>4907</v>
      </c>
      <c r="H47" s="339">
        <v>9571</v>
      </c>
      <c r="I47" s="340">
        <v>0.4</v>
      </c>
      <c r="J47" s="28">
        <v>37762</v>
      </c>
      <c r="K47" s="388">
        <v>253.5</v>
      </c>
      <c r="M47" s="27"/>
    </row>
    <row r="48" spans="1:13">
      <c r="A48" s="160" t="s">
        <v>309</v>
      </c>
      <c r="D48" s="24" t="s">
        <v>310</v>
      </c>
      <c r="E48" s="339">
        <v>2147</v>
      </c>
      <c r="F48" s="339">
        <v>730</v>
      </c>
      <c r="G48" s="339">
        <v>1453</v>
      </c>
      <c r="H48" s="339">
        <v>4330</v>
      </c>
      <c r="I48" s="340">
        <v>0.2</v>
      </c>
      <c r="J48" s="28">
        <v>47625</v>
      </c>
      <c r="K48" s="388">
        <v>90.9</v>
      </c>
      <c r="M48" s="27"/>
    </row>
    <row r="49" spans="1:13">
      <c r="A49" s="160" t="s">
        <v>311</v>
      </c>
      <c r="D49" s="24" t="s">
        <v>312</v>
      </c>
      <c r="E49" s="339">
        <v>2681</v>
      </c>
      <c r="F49" s="339">
        <v>236</v>
      </c>
      <c r="G49" s="339">
        <v>1263</v>
      </c>
      <c r="H49" s="339">
        <v>4180</v>
      </c>
      <c r="I49" s="340">
        <v>0.2</v>
      </c>
      <c r="J49" s="28">
        <v>36067</v>
      </c>
      <c r="K49" s="388">
        <v>115.9</v>
      </c>
      <c r="M49" s="27"/>
    </row>
    <row r="50" spans="1:13">
      <c r="A50" s="160" t="s">
        <v>313</v>
      </c>
      <c r="D50" s="24" t="s">
        <v>314</v>
      </c>
      <c r="E50" s="339">
        <v>1058</v>
      </c>
      <c r="F50" s="339">
        <v>1576</v>
      </c>
      <c r="G50" s="339">
        <v>4421</v>
      </c>
      <c r="H50" s="339">
        <v>7055</v>
      </c>
      <c r="I50" s="340">
        <v>0.3</v>
      </c>
      <c r="J50" s="28">
        <v>34391</v>
      </c>
      <c r="K50" s="388">
        <v>205.1</v>
      </c>
      <c r="M50" s="27"/>
    </row>
    <row r="51" spans="1:13">
      <c r="A51" s="160" t="s">
        <v>315</v>
      </c>
      <c r="D51" s="24" t="s">
        <v>316</v>
      </c>
      <c r="E51" s="339">
        <v>1763</v>
      </c>
      <c r="F51" s="339">
        <v>1395</v>
      </c>
      <c r="G51" s="339">
        <v>2535</v>
      </c>
      <c r="H51" s="339">
        <v>5693</v>
      </c>
      <c r="I51" s="340">
        <v>0.3</v>
      </c>
      <c r="J51" s="28">
        <v>59492</v>
      </c>
      <c r="K51" s="388">
        <v>95.7</v>
      </c>
      <c r="M51" s="27"/>
    </row>
    <row r="52" spans="1:13">
      <c r="A52" s="160" t="s">
        <v>317</v>
      </c>
      <c r="D52" s="24" t="s">
        <v>318</v>
      </c>
      <c r="E52" s="339">
        <v>1622</v>
      </c>
      <c r="F52" s="339">
        <v>2298</v>
      </c>
      <c r="G52" s="339">
        <v>5727</v>
      </c>
      <c r="H52" s="339">
        <v>9647</v>
      </c>
      <c r="I52" s="340">
        <v>0.4</v>
      </c>
      <c r="J52" s="28">
        <v>38107</v>
      </c>
      <c r="K52" s="388">
        <v>253.2</v>
      </c>
      <c r="M52" s="27"/>
    </row>
    <row r="53" spans="1:13">
      <c r="A53" s="160" t="s">
        <v>319</v>
      </c>
      <c r="D53" s="24" t="s">
        <v>320</v>
      </c>
      <c r="E53" s="339">
        <v>2846</v>
      </c>
      <c r="F53" s="339">
        <v>1958</v>
      </c>
      <c r="G53" s="339">
        <v>4408</v>
      </c>
      <c r="H53" s="339">
        <v>9212</v>
      </c>
      <c r="I53" s="340">
        <v>0.4</v>
      </c>
      <c r="J53" s="28">
        <v>58162</v>
      </c>
      <c r="K53" s="388">
        <v>158.4</v>
      </c>
      <c r="M53" s="27"/>
    </row>
    <row r="54" spans="1:13">
      <c r="A54" s="160" t="s">
        <v>321</v>
      </c>
      <c r="D54" s="24" t="s">
        <v>322</v>
      </c>
      <c r="E54" s="339">
        <v>873</v>
      </c>
      <c r="F54" s="339">
        <v>26</v>
      </c>
      <c r="G54" s="339">
        <v>493</v>
      </c>
      <c r="H54" s="339">
        <v>1392</v>
      </c>
      <c r="I54" s="340">
        <v>0.1</v>
      </c>
      <c r="J54" s="28">
        <v>24975</v>
      </c>
      <c r="K54" s="388">
        <v>55.7</v>
      </c>
      <c r="M54" s="27"/>
    </row>
    <row r="55" spans="1:13">
      <c r="A55" s="160" t="s">
        <v>323</v>
      </c>
      <c r="D55" s="24" t="s">
        <v>324</v>
      </c>
      <c r="E55" s="339">
        <v>1029</v>
      </c>
      <c r="F55" s="339">
        <v>577</v>
      </c>
      <c r="G55" s="339">
        <v>2073</v>
      </c>
      <c r="H55" s="339">
        <v>3679</v>
      </c>
      <c r="I55" s="340">
        <v>0.2</v>
      </c>
      <c r="J55" s="28">
        <v>29924</v>
      </c>
      <c r="K55" s="388">
        <v>122.9</v>
      </c>
      <c r="M55" s="27"/>
    </row>
    <row r="56" spans="1:13">
      <c r="A56" s="160" t="s">
        <v>325</v>
      </c>
      <c r="D56" s="24" t="s">
        <v>326</v>
      </c>
      <c r="E56" s="339">
        <v>2358</v>
      </c>
      <c r="F56" s="339">
        <v>223</v>
      </c>
      <c r="G56" s="339">
        <v>1501</v>
      </c>
      <c r="H56" s="339">
        <v>4082</v>
      </c>
      <c r="I56" s="340">
        <v>0.2</v>
      </c>
      <c r="J56" s="28">
        <v>46882</v>
      </c>
      <c r="K56" s="388">
        <v>87.1</v>
      </c>
      <c r="M56" s="27"/>
    </row>
    <row r="57" spans="1:13">
      <c r="A57" s="160" t="s">
        <v>327</v>
      </c>
      <c r="D57" s="24" t="s">
        <v>328</v>
      </c>
      <c r="E57" s="339">
        <v>1938</v>
      </c>
      <c r="F57" s="339">
        <v>1183</v>
      </c>
      <c r="G57" s="339">
        <v>2211</v>
      </c>
      <c r="H57" s="339">
        <v>5332</v>
      </c>
      <c r="I57" s="340">
        <v>0.2</v>
      </c>
      <c r="J57" s="28">
        <v>46207</v>
      </c>
      <c r="K57" s="388">
        <v>115.4</v>
      </c>
      <c r="M57" s="27"/>
    </row>
    <row r="58" spans="1:13">
      <c r="A58" s="160" t="s">
        <v>329</v>
      </c>
      <c r="D58" s="24" t="s">
        <v>330</v>
      </c>
      <c r="E58" s="339">
        <v>2298</v>
      </c>
      <c r="F58" s="339">
        <v>766</v>
      </c>
      <c r="G58" s="339">
        <v>2907</v>
      </c>
      <c r="H58" s="339">
        <v>5971</v>
      </c>
      <c r="I58" s="340">
        <v>0.3</v>
      </c>
      <c r="J58" s="28">
        <v>48364</v>
      </c>
      <c r="K58" s="388">
        <v>123.5</v>
      </c>
      <c r="M58" s="27"/>
    </row>
    <row r="59" spans="1:13" s="26" customFormat="1" ht="25.2" customHeight="1">
      <c r="A59" s="162" t="s">
        <v>331</v>
      </c>
      <c r="B59" s="155"/>
      <c r="C59" s="26" t="s">
        <v>332</v>
      </c>
      <c r="E59" s="339">
        <v>22976</v>
      </c>
      <c r="F59" s="339">
        <v>21190</v>
      </c>
      <c r="G59" s="339">
        <v>40159</v>
      </c>
      <c r="H59" s="339">
        <v>84325</v>
      </c>
      <c r="I59" s="340">
        <v>3.8</v>
      </c>
      <c r="J59" s="28">
        <v>617504</v>
      </c>
      <c r="K59" s="388">
        <v>136.6</v>
      </c>
      <c r="M59" s="579"/>
    </row>
    <row r="60" spans="1:13">
      <c r="A60" s="160" t="s">
        <v>333</v>
      </c>
      <c r="D60" s="24" t="s">
        <v>334</v>
      </c>
      <c r="E60" s="339">
        <v>2037</v>
      </c>
      <c r="F60" s="339">
        <v>2929</v>
      </c>
      <c r="G60" s="339">
        <v>4468</v>
      </c>
      <c r="H60" s="339">
        <v>9434</v>
      </c>
      <c r="I60" s="340">
        <v>0.4</v>
      </c>
      <c r="J60" s="28">
        <v>62611</v>
      </c>
      <c r="K60" s="388">
        <v>150.69999999999999</v>
      </c>
      <c r="M60" s="27"/>
    </row>
    <row r="61" spans="1:13">
      <c r="A61" s="160" t="s">
        <v>335</v>
      </c>
      <c r="D61" s="24" t="s">
        <v>336</v>
      </c>
      <c r="E61" s="339">
        <v>4036</v>
      </c>
      <c r="F61" s="339">
        <v>8205</v>
      </c>
      <c r="G61" s="339">
        <v>15402</v>
      </c>
      <c r="H61" s="339">
        <v>27643</v>
      </c>
      <c r="I61" s="340">
        <v>1.2</v>
      </c>
      <c r="J61" s="28">
        <v>214185</v>
      </c>
      <c r="K61" s="388">
        <v>129.1</v>
      </c>
      <c r="M61" s="27"/>
    </row>
    <row r="62" spans="1:13">
      <c r="A62" s="160" t="s">
        <v>337</v>
      </c>
      <c r="D62" s="24" t="s">
        <v>338</v>
      </c>
      <c r="E62" s="339">
        <v>8735</v>
      </c>
      <c r="F62" s="339">
        <v>2525</v>
      </c>
      <c r="G62" s="339">
        <v>8196</v>
      </c>
      <c r="H62" s="339">
        <v>19456</v>
      </c>
      <c r="I62" s="340">
        <v>0.9</v>
      </c>
      <c r="J62" s="28">
        <v>119959</v>
      </c>
      <c r="K62" s="388">
        <v>162.19999999999999</v>
      </c>
      <c r="M62" s="27"/>
    </row>
    <row r="63" spans="1:13">
      <c r="A63" s="160" t="s">
        <v>339</v>
      </c>
      <c r="D63" s="24" t="s">
        <v>340</v>
      </c>
      <c r="E63" s="339">
        <v>4064</v>
      </c>
      <c r="F63" s="339">
        <v>1972</v>
      </c>
      <c r="G63" s="339">
        <v>3288</v>
      </c>
      <c r="H63" s="339">
        <v>9324</v>
      </c>
      <c r="I63" s="340">
        <v>0.4</v>
      </c>
      <c r="J63" s="28">
        <v>77603</v>
      </c>
      <c r="K63" s="388">
        <v>120.1</v>
      </c>
      <c r="M63" s="27"/>
    </row>
    <row r="64" spans="1:13">
      <c r="A64" s="160" t="s">
        <v>341</v>
      </c>
      <c r="D64" s="24" t="s">
        <v>342</v>
      </c>
      <c r="E64" s="339">
        <v>4104</v>
      </c>
      <c r="F64" s="339">
        <v>5559</v>
      </c>
      <c r="G64" s="339">
        <v>8805</v>
      </c>
      <c r="H64" s="339">
        <v>18468</v>
      </c>
      <c r="I64" s="340">
        <v>0.8</v>
      </c>
      <c r="J64" s="28">
        <v>143146</v>
      </c>
      <c r="K64" s="388">
        <v>129</v>
      </c>
      <c r="M64" s="27"/>
    </row>
    <row r="65" spans="1:13" ht="25.2" customHeight="1">
      <c r="A65" s="162" t="s">
        <v>226</v>
      </c>
      <c r="B65" s="155" t="s">
        <v>343</v>
      </c>
      <c r="C65" s="26"/>
      <c r="D65" s="26"/>
      <c r="E65" s="274">
        <v>73892</v>
      </c>
      <c r="F65" s="274">
        <v>63468</v>
      </c>
      <c r="G65" s="274">
        <v>126554</v>
      </c>
      <c r="H65" s="274">
        <v>263914</v>
      </c>
      <c r="I65" s="338">
        <v>11.8</v>
      </c>
      <c r="J65" s="386">
        <v>2282617</v>
      </c>
      <c r="K65" s="387">
        <v>115.6</v>
      </c>
      <c r="M65" s="27"/>
    </row>
    <row r="66" spans="1:13" ht="25.2" customHeight="1">
      <c r="A66" s="160" t="s">
        <v>344</v>
      </c>
      <c r="C66" s="24" t="s">
        <v>2459</v>
      </c>
      <c r="E66" s="339">
        <v>5496</v>
      </c>
      <c r="F66" s="339">
        <v>2053</v>
      </c>
      <c r="G66" s="339">
        <v>3905</v>
      </c>
      <c r="H66" s="339">
        <v>11454</v>
      </c>
      <c r="I66" s="340">
        <v>0.5</v>
      </c>
      <c r="J66" s="28">
        <v>146103</v>
      </c>
      <c r="K66" s="388">
        <v>78.400000000000006</v>
      </c>
      <c r="M66" s="27"/>
    </row>
    <row r="67" spans="1:13">
      <c r="A67" s="160" t="s">
        <v>345</v>
      </c>
      <c r="C67" s="24" t="s">
        <v>2458</v>
      </c>
      <c r="E67" s="339">
        <v>2311</v>
      </c>
      <c r="F67" s="339">
        <v>5185</v>
      </c>
      <c r="G67" s="339">
        <v>3712</v>
      </c>
      <c r="H67" s="339">
        <v>11208</v>
      </c>
      <c r="I67" s="340">
        <v>0.5</v>
      </c>
      <c r="J67" s="28">
        <v>114158</v>
      </c>
      <c r="K67" s="388">
        <v>98.2</v>
      </c>
      <c r="M67" s="27"/>
    </row>
    <row r="68" spans="1:13">
      <c r="A68" s="160" t="s">
        <v>346</v>
      </c>
      <c r="C68" s="24" t="s">
        <v>2460</v>
      </c>
      <c r="E68" s="339">
        <v>2007</v>
      </c>
      <c r="F68" s="339">
        <v>1326</v>
      </c>
      <c r="G68" s="339">
        <v>4222</v>
      </c>
      <c r="H68" s="339">
        <v>7555</v>
      </c>
      <c r="I68" s="340">
        <v>0.3</v>
      </c>
      <c r="J68" s="28">
        <v>70529</v>
      </c>
      <c r="K68" s="388">
        <v>107.1</v>
      </c>
      <c r="M68" s="27"/>
    </row>
    <row r="69" spans="1:13">
      <c r="A69" s="160" t="s">
        <v>347</v>
      </c>
      <c r="C69" s="24" t="s">
        <v>2461</v>
      </c>
      <c r="E69" s="339">
        <v>2838</v>
      </c>
      <c r="F69" s="339">
        <v>1120</v>
      </c>
      <c r="G69" s="339">
        <v>2360</v>
      </c>
      <c r="H69" s="339">
        <v>6318</v>
      </c>
      <c r="I69" s="340">
        <v>0.3</v>
      </c>
      <c r="J69" s="28">
        <v>72417</v>
      </c>
      <c r="K69" s="388">
        <v>87.2</v>
      </c>
      <c r="M69" s="27"/>
    </row>
    <row r="70" spans="1:13">
      <c r="A70" s="160" t="s">
        <v>348</v>
      </c>
      <c r="C70" s="24" t="s">
        <v>2462</v>
      </c>
      <c r="E70" s="339">
        <v>2328</v>
      </c>
      <c r="F70" s="339">
        <v>412</v>
      </c>
      <c r="G70" s="339">
        <v>914</v>
      </c>
      <c r="H70" s="339">
        <v>3654</v>
      </c>
      <c r="I70" s="340">
        <v>0.2</v>
      </c>
      <c r="J70" s="28">
        <v>87124</v>
      </c>
      <c r="K70" s="388">
        <v>41.9</v>
      </c>
      <c r="M70" s="27"/>
    </row>
    <row r="71" spans="1:13" ht="25.2" customHeight="1">
      <c r="A71" s="162" t="s">
        <v>349</v>
      </c>
      <c r="B71" s="155"/>
      <c r="C71" s="26" t="s">
        <v>350</v>
      </c>
      <c r="E71" s="339">
        <v>8086</v>
      </c>
      <c r="F71" s="339">
        <v>2688</v>
      </c>
      <c r="G71" s="339">
        <v>4508</v>
      </c>
      <c r="H71" s="339">
        <v>15282</v>
      </c>
      <c r="I71" s="340">
        <v>0.7</v>
      </c>
      <c r="J71" s="28">
        <v>262532</v>
      </c>
      <c r="K71" s="388">
        <v>58.2</v>
      </c>
      <c r="M71" s="27"/>
    </row>
    <row r="72" spans="1:13">
      <c r="A72" s="160" t="s">
        <v>351</v>
      </c>
      <c r="D72" s="24" t="s">
        <v>352</v>
      </c>
      <c r="E72" s="339">
        <v>354</v>
      </c>
      <c r="F72" s="339">
        <v>27</v>
      </c>
      <c r="G72" s="339">
        <v>479</v>
      </c>
      <c r="H72" s="339">
        <v>860</v>
      </c>
      <c r="I72" s="340">
        <v>0</v>
      </c>
      <c r="J72" s="28">
        <v>24989</v>
      </c>
      <c r="K72" s="388">
        <v>34.4</v>
      </c>
      <c r="M72" s="27"/>
    </row>
    <row r="73" spans="1:13">
      <c r="A73" s="160" t="s">
        <v>353</v>
      </c>
      <c r="D73" s="24" t="s">
        <v>354</v>
      </c>
      <c r="E73" s="339">
        <v>1279</v>
      </c>
      <c r="F73" s="339">
        <v>924</v>
      </c>
      <c r="G73" s="339">
        <v>509</v>
      </c>
      <c r="H73" s="339">
        <v>2712</v>
      </c>
      <c r="I73" s="340">
        <v>0.1</v>
      </c>
      <c r="J73" s="28">
        <v>39120</v>
      </c>
      <c r="K73" s="388">
        <v>69.3</v>
      </c>
      <c r="M73" s="27"/>
    </row>
    <row r="74" spans="1:13">
      <c r="A74" s="160" t="s">
        <v>355</v>
      </c>
      <c r="D74" s="24" t="s">
        <v>356</v>
      </c>
      <c r="E74" s="339">
        <v>2464</v>
      </c>
      <c r="F74" s="339">
        <v>90</v>
      </c>
      <c r="G74" s="339">
        <v>894</v>
      </c>
      <c r="H74" s="339">
        <v>3448</v>
      </c>
      <c r="I74" s="340">
        <v>0.2</v>
      </c>
      <c r="J74" s="28">
        <v>68180</v>
      </c>
      <c r="K74" s="388">
        <v>50.6</v>
      </c>
      <c r="M74" s="27"/>
    </row>
    <row r="75" spans="1:13">
      <c r="A75" s="160" t="s">
        <v>357</v>
      </c>
      <c r="D75" s="24" t="s">
        <v>358</v>
      </c>
      <c r="E75" s="339">
        <v>970</v>
      </c>
      <c r="F75" s="339">
        <v>114</v>
      </c>
      <c r="G75" s="339">
        <v>310</v>
      </c>
      <c r="H75" s="339">
        <v>1394</v>
      </c>
      <c r="I75" s="340">
        <v>0.1</v>
      </c>
      <c r="J75" s="28">
        <v>21379</v>
      </c>
      <c r="K75" s="388">
        <v>65.2</v>
      </c>
      <c r="M75" s="27"/>
    </row>
    <row r="76" spans="1:13">
      <c r="A76" s="160" t="s">
        <v>359</v>
      </c>
      <c r="D76" s="24" t="s">
        <v>360</v>
      </c>
      <c r="E76" s="339">
        <v>654</v>
      </c>
      <c r="F76" s="339">
        <v>264</v>
      </c>
      <c r="G76" s="339">
        <v>347</v>
      </c>
      <c r="H76" s="339">
        <v>1265</v>
      </c>
      <c r="I76" s="340">
        <v>0.1</v>
      </c>
      <c r="J76" s="28">
        <v>23252</v>
      </c>
      <c r="K76" s="388">
        <v>54.4</v>
      </c>
      <c r="M76" s="27"/>
    </row>
    <row r="77" spans="1:13">
      <c r="A77" s="160" t="s">
        <v>361</v>
      </c>
      <c r="D77" s="24" t="s">
        <v>362</v>
      </c>
      <c r="E77" s="339">
        <v>1233</v>
      </c>
      <c r="F77" s="339">
        <v>931</v>
      </c>
      <c r="G77" s="339">
        <v>1404</v>
      </c>
      <c r="H77" s="339">
        <v>3568</v>
      </c>
      <c r="I77" s="340">
        <v>0.2</v>
      </c>
      <c r="J77" s="28">
        <v>49642</v>
      </c>
      <c r="K77" s="388">
        <v>71.900000000000006</v>
      </c>
      <c r="M77" s="27"/>
    </row>
    <row r="78" spans="1:13">
      <c r="A78" s="160" t="s">
        <v>363</v>
      </c>
      <c r="D78" s="24" t="s">
        <v>364</v>
      </c>
      <c r="E78" s="339">
        <v>1132</v>
      </c>
      <c r="F78" s="339">
        <v>338</v>
      </c>
      <c r="G78" s="339">
        <v>565</v>
      </c>
      <c r="H78" s="339">
        <v>2035</v>
      </c>
      <c r="I78" s="340">
        <v>0.1</v>
      </c>
      <c r="J78" s="28">
        <v>35970</v>
      </c>
      <c r="K78" s="388">
        <v>56.6</v>
      </c>
      <c r="M78" s="27"/>
    </row>
    <row r="79" spans="1:13" s="26" customFormat="1" ht="25.2" customHeight="1">
      <c r="A79" s="162" t="s">
        <v>365</v>
      </c>
      <c r="B79" s="155"/>
      <c r="C79" s="26" t="s">
        <v>366</v>
      </c>
      <c r="E79" s="339">
        <v>18907</v>
      </c>
      <c r="F79" s="339">
        <v>14993</v>
      </c>
      <c r="G79" s="339">
        <v>25493</v>
      </c>
      <c r="H79" s="339">
        <v>59393</v>
      </c>
      <c r="I79" s="340">
        <v>2.6</v>
      </c>
      <c r="J79" s="28">
        <v>581169</v>
      </c>
      <c r="K79" s="388">
        <v>102.2</v>
      </c>
      <c r="M79" s="579"/>
    </row>
    <row r="80" spans="1:13">
      <c r="A80" s="160" t="s">
        <v>367</v>
      </c>
      <c r="D80" s="24" t="s">
        <v>368</v>
      </c>
      <c r="E80" s="339">
        <v>3221</v>
      </c>
      <c r="F80" s="339">
        <v>2441</v>
      </c>
      <c r="G80" s="339">
        <v>3807</v>
      </c>
      <c r="H80" s="339">
        <v>9469</v>
      </c>
      <c r="I80" s="340">
        <v>0.4</v>
      </c>
      <c r="J80" s="28">
        <v>104814</v>
      </c>
      <c r="K80" s="388">
        <v>90.3</v>
      </c>
      <c r="M80" s="27"/>
    </row>
    <row r="81" spans="1:13">
      <c r="A81" s="160" t="s">
        <v>369</v>
      </c>
      <c r="D81" s="24" t="s">
        <v>370</v>
      </c>
      <c r="E81" s="339">
        <v>4617</v>
      </c>
      <c r="F81" s="339">
        <v>4819</v>
      </c>
      <c r="G81" s="339">
        <v>6567</v>
      </c>
      <c r="H81" s="339">
        <v>16003</v>
      </c>
      <c r="I81" s="340">
        <v>0.7</v>
      </c>
      <c r="J81" s="28">
        <v>128905</v>
      </c>
      <c r="K81" s="388">
        <v>124.1</v>
      </c>
      <c r="M81" s="27"/>
    </row>
    <row r="82" spans="1:13">
      <c r="A82" s="160" t="s">
        <v>371</v>
      </c>
      <c r="D82" s="24" t="s">
        <v>372</v>
      </c>
      <c r="E82" s="339">
        <v>4096</v>
      </c>
      <c r="F82" s="339">
        <v>2848</v>
      </c>
      <c r="G82" s="339">
        <v>5068</v>
      </c>
      <c r="H82" s="339">
        <v>12012</v>
      </c>
      <c r="I82" s="340">
        <v>0.5</v>
      </c>
      <c r="J82" s="28">
        <v>110361</v>
      </c>
      <c r="K82" s="388">
        <v>108.8</v>
      </c>
      <c r="M82" s="27"/>
    </row>
    <row r="83" spans="1:13">
      <c r="A83" s="160" t="s">
        <v>373</v>
      </c>
      <c r="D83" s="24" t="s">
        <v>374</v>
      </c>
      <c r="E83" s="339">
        <v>6973</v>
      </c>
      <c r="F83" s="339">
        <v>4885</v>
      </c>
      <c r="G83" s="339">
        <v>10051</v>
      </c>
      <c r="H83" s="339">
        <v>21909</v>
      </c>
      <c r="I83" s="340">
        <v>1</v>
      </c>
      <c r="J83" s="28">
        <v>237089</v>
      </c>
      <c r="K83" s="388">
        <v>92.4</v>
      </c>
      <c r="M83" s="27"/>
    </row>
    <row r="84" spans="1:13" s="26" customFormat="1" ht="25.2" customHeight="1">
      <c r="A84" s="162" t="s">
        <v>375</v>
      </c>
      <c r="B84" s="155"/>
      <c r="C84" s="26" t="s">
        <v>376</v>
      </c>
      <c r="E84" s="339">
        <v>31919</v>
      </c>
      <c r="F84" s="339">
        <v>35691</v>
      </c>
      <c r="G84" s="339">
        <v>81440</v>
      </c>
      <c r="H84" s="339">
        <v>149050</v>
      </c>
      <c r="I84" s="340">
        <v>6.6</v>
      </c>
      <c r="J84" s="28">
        <v>948585</v>
      </c>
      <c r="K84" s="388">
        <v>157.1</v>
      </c>
      <c r="M84" s="579"/>
    </row>
    <row r="85" spans="1:13">
      <c r="A85" s="160" t="s">
        <v>377</v>
      </c>
      <c r="D85" s="24" t="s">
        <v>378</v>
      </c>
      <c r="E85" s="339">
        <v>6647</v>
      </c>
      <c r="F85" s="339">
        <v>15330</v>
      </c>
      <c r="G85" s="339">
        <v>41889</v>
      </c>
      <c r="H85" s="339">
        <v>63866</v>
      </c>
      <c r="I85" s="340">
        <v>2.8</v>
      </c>
      <c r="J85" s="28">
        <v>204402</v>
      </c>
      <c r="K85" s="388">
        <v>312.5</v>
      </c>
      <c r="M85" s="27"/>
    </row>
    <row r="86" spans="1:13">
      <c r="A86" s="160" t="s">
        <v>379</v>
      </c>
      <c r="D86" s="24" t="s">
        <v>380</v>
      </c>
      <c r="E86" s="339">
        <v>2531</v>
      </c>
      <c r="F86" s="339">
        <v>3457</v>
      </c>
      <c r="G86" s="339">
        <v>7519</v>
      </c>
      <c r="H86" s="339">
        <v>13507</v>
      </c>
      <c r="I86" s="340">
        <v>0.6</v>
      </c>
      <c r="J86" s="28">
        <v>91833</v>
      </c>
      <c r="K86" s="388">
        <v>147.1</v>
      </c>
      <c r="M86" s="27"/>
    </row>
    <row r="87" spans="1:13">
      <c r="A87" s="160" t="s">
        <v>381</v>
      </c>
      <c r="D87" s="24" t="s">
        <v>382</v>
      </c>
      <c r="E87" s="339">
        <v>3253</v>
      </c>
      <c r="F87" s="339">
        <v>3343</v>
      </c>
      <c r="G87" s="339">
        <v>14071</v>
      </c>
      <c r="H87" s="339">
        <v>20667</v>
      </c>
      <c r="I87" s="340">
        <v>0.9</v>
      </c>
      <c r="J87" s="28">
        <v>179278</v>
      </c>
      <c r="K87" s="388">
        <v>115.3</v>
      </c>
      <c r="M87" s="27"/>
    </row>
    <row r="88" spans="1:13">
      <c r="A88" s="160" t="s">
        <v>383</v>
      </c>
      <c r="D88" s="24" t="s">
        <v>384</v>
      </c>
      <c r="E88" s="339">
        <v>15177</v>
      </c>
      <c r="F88" s="339">
        <v>10595</v>
      </c>
      <c r="G88" s="339">
        <v>13522</v>
      </c>
      <c r="H88" s="339">
        <v>39294</v>
      </c>
      <c r="I88" s="340">
        <v>1.8</v>
      </c>
      <c r="J88" s="28">
        <v>328500</v>
      </c>
      <c r="K88" s="388">
        <v>119.6</v>
      </c>
      <c r="M88" s="27"/>
    </row>
    <row r="89" spans="1:13">
      <c r="A89" s="160" t="s">
        <v>385</v>
      </c>
      <c r="D89" s="24" t="s">
        <v>386</v>
      </c>
      <c r="E89" s="339">
        <v>4311</v>
      </c>
      <c r="F89" s="339">
        <v>2966</v>
      </c>
      <c r="G89" s="339">
        <v>4439</v>
      </c>
      <c r="H89" s="339">
        <v>11716</v>
      </c>
      <c r="I89" s="340">
        <v>0.5</v>
      </c>
      <c r="J89" s="28">
        <v>144572</v>
      </c>
      <c r="K89" s="388">
        <v>81</v>
      </c>
      <c r="M89" s="27"/>
    </row>
    <row r="90" spans="1:13" ht="25.2" customHeight="1">
      <c r="A90" s="162" t="s">
        <v>228</v>
      </c>
      <c r="B90" s="155" t="s">
        <v>387</v>
      </c>
      <c r="C90" s="26"/>
      <c r="E90" s="274">
        <v>63911</v>
      </c>
      <c r="F90" s="274">
        <v>30809</v>
      </c>
      <c r="G90" s="274">
        <v>58914</v>
      </c>
      <c r="H90" s="274">
        <v>153634</v>
      </c>
      <c r="I90" s="338">
        <v>6.9</v>
      </c>
      <c r="J90" s="386">
        <v>1965207</v>
      </c>
      <c r="K90" s="387">
        <v>78.2</v>
      </c>
      <c r="M90" s="27"/>
    </row>
    <row r="91" spans="1:13" ht="25.2" customHeight="1">
      <c r="A91" s="162" t="s">
        <v>388</v>
      </c>
      <c r="B91" s="155"/>
      <c r="C91" s="26" t="s">
        <v>2505</v>
      </c>
      <c r="D91" s="26"/>
      <c r="E91" s="339">
        <v>3211</v>
      </c>
      <c r="F91" s="339">
        <v>1507</v>
      </c>
      <c r="G91" s="339">
        <v>5605</v>
      </c>
      <c r="H91" s="339">
        <v>10323</v>
      </c>
      <c r="I91" s="340">
        <v>0.5</v>
      </c>
      <c r="J91" s="28">
        <v>104872</v>
      </c>
      <c r="K91" s="388">
        <v>98.4</v>
      </c>
      <c r="M91" s="27"/>
    </row>
    <row r="92" spans="1:13">
      <c r="A92" s="162" t="s">
        <v>389</v>
      </c>
      <c r="B92" s="155"/>
      <c r="C92" s="26" t="s">
        <v>2463</v>
      </c>
      <c r="D92" s="26"/>
      <c r="E92" s="339">
        <v>2575</v>
      </c>
      <c r="F92" s="339">
        <v>4499</v>
      </c>
      <c r="G92" s="339">
        <v>10255</v>
      </c>
      <c r="H92" s="339">
        <v>17329</v>
      </c>
      <c r="I92" s="340">
        <v>0.8</v>
      </c>
      <c r="J92" s="28">
        <v>128292</v>
      </c>
      <c r="K92" s="388">
        <v>135.1</v>
      </c>
      <c r="M92" s="27"/>
    </row>
    <row r="93" spans="1:13">
      <c r="A93" s="162" t="s">
        <v>390</v>
      </c>
      <c r="B93" s="155"/>
      <c r="C93" s="26" t="s">
        <v>2464</v>
      </c>
      <c r="D93" s="26"/>
      <c r="E93" s="339">
        <v>5948</v>
      </c>
      <c r="F93" s="339">
        <v>5857</v>
      </c>
      <c r="G93" s="339">
        <v>5794</v>
      </c>
      <c r="H93" s="339">
        <v>17599</v>
      </c>
      <c r="I93" s="340">
        <v>0.8</v>
      </c>
      <c r="J93" s="28">
        <v>130341.00000000001</v>
      </c>
      <c r="K93" s="388">
        <v>135</v>
      </c>
      <c r="M93" s="27"/>
    </row>
    <row r="94" spans="1:13">
      <c r="A94" s="162" t="s">
        <v>391</v>
      </c>
      <c r="B94" s="155"/>
      <c r="C94" s="26" t="s">
        <v>2506</v>
      </c>
      <c r="D94" s="26"/>
      <c r="E94" s="339">
        <v>471</v>
      </c>
      <c r="F94" s="339">
        <v>75</v>
      </c>
      <c r="G94" s="339">
        <v>151</v>
      </c>
      <c r="H94" s="339">
        <v>697</v>
      </c>
      <c r="I94" s="340">
        <v>0</v>
      </c>
      <c r="J94" s="28">
        <v>15694</v>
      </c>
      <c r="K94" s="388">
        <v>44.4</v>
      </c>
      <c r="M94" s="27"/>
    </row>
    <row r="95" spans="1:13" s="26" customFormat="1" ht="25.2" customHeight="1">
      <c r="A95" s="162" t="s">
        <v>392</v>
      </c>
      <c r="B95" s="155"/>
      <c r="C95" s="26" t="s">
        <v>393</v>
      </c>
      <c r="E95" s="339">
        <v>11130</v>
      </c>
      <c r="F95" s="339">
        <v>3653</v>
      </c>
      <c r="G95" s="339">
        <v>8186</v>
      </c>
      <c r="H95" s="339">
        <v>22969</v>
      </c>
      <c r="I95" s="340">
        <v>1</v>
      </c>
      <c r="J95" s="28">
        <v>342077.00000000006</v>
      </c>
      <c r="K95" s="388">
        <v>67.099999999999994</v>
      </c>
      <c r="M95" s="579"/>
    </row>
    <row r="96" spans="1:13">
      <c r="A96" s="160" t="s">
        <v>394</v>
      </c>
      <c r="D96" s="24" t="s">
        <v>395</v>
      </c>
      <c r="E96" s="339">
        <v>1599</v>
      </c>
      <c r="F96" s="339">
        <v>439</v>
      </c>
      <c r="G96" s="339">
        <v>1386</v>
      </c>
      <c r="H96" s="339">
        <v>3424</v>
      </c>
      <c r="I96" s="340">
        <v>0.2</v>
      </c>
      <c r="J96" s="28">
        <v>54150</v>
      </c>
      <c r="K96" s="388">
        <v>63.2</v>
      </c>
      <c r="M96" s="27"/>
    </row>
    <row r="97" spans="1:13">
      <c r="A97" s="160" t="s">
        <v>396</v>
      </c>
      <c r="D97" s="24" t="s">
        <v>397</v>
      </c>
      <c r="E97" s="339">
        <v>811</v>
      </c>
      <c r="F97" s="339">
        <v>752</v>
      </c>
      <c r="G97" s="339">
        <v>1341</v>
      </c>
      <c r="H97" s="339">
        <v>2904</v>
      </c>
      <c r="I97" s="340">
        <v>0.1</v>
      </c>
      <c r="J97" s="28">
        <v>33693</v>
      </c>
      <c r="K97" s="388">
        <v>86.2</v>
      </c>
      <c r="M97" s="27"/>
    </row>
    <row r="98" spans="1:13">
      <c r="A98" s="160" t="s">
        <v>398</v>
      </c>
      <c r="D98" s="24" t="s">
        <v>399</v>
      </c>
      <c r="E98" s="339">
        <v>2232</v>
      </c>
      <c r="F98" s="339">
        <v>558</v>
      </c>
      <c r="G98" s="339">
        <v>1158</v>
      </c>
      <c r="H98" s="339">
        <v>3948</v>
      </c>
      <c r="I98" s="340">
        <v>0.2</v>
      </c>
      <c r="J98" s="28">
        <v>47705</v>
      </c>
      <c r="K98" s="388">
        <v>82.8</v>
      </c>
      <c r="M98" s="27"/>
    </row>
    <row r="99" spans="1:13">
      <c r="A99" s="160" t="s">
        <v>400</v>
      </c>
      <c r="D99" s="24" t="s">
        <v>401</v>
      </c>
      <c r="E99" s="339">
        <v>635</v>
      </c>
      <c r="F99" s="339">
        <v>219</v>
      </c>
      <c r="G99" s="339">
        <v>331</v>
      </c>
      <c r="H99" s="339">
        <v>1185</v>
      </c>
      <c r="I99" s="340">
        <v>0.1</v>
      </c>
      <c r="J99" s="28">
        <v>31292</v>
      </c>
      <c r="K99" s="388">
        <v>37.9</v>
      </c>
      <c r="M99" s="27"/>
    </row>
    <row r="100" spans="1:13">
      <c r="A100" s="160" t="s">
        <v>402</v>
      </c>
      <c r="D100" s="24" t="s">
        <v>403</v>
      </c>
      <c r="E100" s="339">
        <v>1551</v>
      </c>
      <c r="F100" s="339">
        <v>413</v>
      </c>
      <c r="G100" s="339">
        <v>1381</v>
      </c>
      <c r="H100" s="339">
        <v>3345</v>
      </c>
      <c r="I100" s="340">
        <v>0.1</v>
      </c>
      <c r="J100" s="28">
        <v>50233</v>
      </c>
      <c r="K100" s="388">
        <v>66.599999999999994</v>
      </c>
      <c r="M100" s="27"/>
    </row>
    <row r="101" spans="1:13">
      <c r="A101" s="160" t="s">
        <v>404</v>
      </c>
      <c r="D101" s="24" t="s">
        <v>405</v>
      </c>
      <c r="E101" s="339">
        <v>1203</v>
      </c>
      <c r="F101" s="339">
        <v>215</v>
      </c>
      <c r="G101" s="339">
        <v>928</v>
      </c>
      <c r="H101" s="339">
        <v>2346</v>
      </c>
      <c r="I101" s="340">
        <v>0.1</v>
      </c>
      <c r="J101" s="28">
        <v>39839</v>
      </c>
      <c r="K101" s="388">
        <v>58.9</v>
      </c>
      <c r="M101" s="27"/>
    </row>
    <row r="102" spans="1:13">
      <c r="A102" s="160" t="s">
        <v>406</v>
      </c>
      <c r="D102" s="24" t="s">
        <v>407</v>
      </c>
      <c r="E102" s="339">
        <v>1715</v>
      </c>
      <c r="F102" s="339">
        <v>986</v>
      </c>
      <c r="G102" s="339">
        <v>901</v>
      </c>
      <c r="H102" s="339">
        <v>3602</v>
      </c>
      <c r="I102" s="340">
        <v>0.2</v>
      </c>
      <c r="J102" s="28">
        <v>43769</v>
      </c>
      <c r="K102" s="388">
        <v>82.3</v>
      </c>
      <c r="M102" s="27"/>
    </row>
    <row r="103" spans="1:13">
      <c r="A103" s="160" t="s">
        <v>408</v>
      </c>
      <c r="D103" s="24" t="s">
        <v>409</v>
      </c>
      <c r="E103" s="339">
        <v>1384</v>
      </c>
      <c r="F103" s="339">
        <v>71</v>
      </c>
      <c r="G103" s="339">
        <v>760</v>
      </c>
      <c r="H103" s="339">
        <v>2215</v>
      </c>
      <c r="I103" s="340">
        <v>0.1</v>
      </c>
      <c r="J103" s="28">
        <v>41396</v>
      </c>
      <c r="K103" s="388">
        <v>53.5</v>
      </c>
      <c r="M103" s="27"/>
    </row>
    <row r="104" spans="1:13" s="26" customFormat="1" ht="25.2" customHeight="1">
      <c r="A104" s="162" t="s">
        <v>410</v>
      </c>
      <c r="B104" s="155"/>
      <c r="C104" s="26" t="s">
        <v>411</v>
      </c>
      <c r="E104" s="339">
        <v>10505</v>
      </c>
      <c r="F104" s="339">
        <v>714</v>
      </c>
      <c r="G104" s="339">
        <v>6113</v>
      </c>
      <c r="H104" s="339">
        <v>17332</v>
      </c>
      <c r="I104" s="340">
        <v>0.8</v>
      </c>
      <c r="J104" s="28">
        <v>278128.00000000006</v>
      </c>
      <c r="K104" s="388">
        <v>62.3</v>
      </c>
      <c r="M104" s="579"/>
    </row>
    <row r="105" spans="1:13">
      <c r="A105" s="160" t="s">
        <v>412</v>
      </c>
      <c r="D105" s="24" t="s">
        <v>413</v>
      </c>
      <c r="E105" s="339">
        <v>1317</v>
      </c>
      <c r="F105" s="339">
        <v>5</v>
      </c>
      <c r="G105" s="339">
        <v>1036</v>
      </c>
      <c r="H105" s="339">
        <v>2358</v>
      </c>
      <c r="I105" s="340">
        <v>0.1</v>
      </c>
      <c r="J105" s="28">
        <v>39833</v>
      </c>
      <c r="K105" s="388">
        <v>59.2</v>
      </c>
      <c r="M105" s="27"/>
    </row>
    <row r="106" spans="1:13">
      <c r="A106" s="160" t="s">
        <v>414</v>
      </c>
      <c r="D106" s="24" t="s">
        <v>415</v>
      </c>
      <c r="E106" s="339">
        <v>2825</v>
      </c>
      <c r="F106" s="339">
        <v>224</v>
      </c>
      <c r="G106" s="339">
        <v>1758</v>
      </c>
      <c r="H106" s="339">
        <v>4807</v>
      </c>
      <c r="I106" s="340">
        <v>0.2</v>
      </c>
      <c r="J106" s="28">
        <v>70646</v>
      </c>
      <c r="K106" s="388">
        <v>68</v>
      </c>
      <c r="M106" s="27"/>
    </row>
    <row r="107" spans="1:13">
      <c r="A107" s="160" t="s">
        <v>416</v>
      </c>
      <c r="D107" s="24" t="s">
        <v>417</v>
      </c>
      <c r="E107" s="339">
        <v>1624</v>
      </c>
      <c r="F107" s="339">
        <v>4</v>
      </c>
      <c r="G107" s="339">
        <v>539</v>
      </c>
      <c r="H107" s="339">
        <v>2167</v>
      </c>
      <c r="I107" s="340">
        <v>0.1</v>
      </c>
      <c r="J107" s="28">
        <v>36725</v>
      </c>
      <c r="K107" s="388">
        <v>59</v>
      </c>
      <c r="M107" s="27"/>
    </row>
    <row r="108" spans="1:13">
      <c r="A108" s="160" t="s">
        <v>418</v>
      </c>
      <c r="D108" s="24" t="s">
        <v>419</v>
      </c>
      <c r="E108" s="339">
        <v>1422</v>
      </c>
      <c r="F108" s="339">
        <v>135</v>
      </c>
      <c r="G108" s="339">
        <v>938</v>
      </c>
      <c r="H108" s="339">
        <v>2495</v>
      </c>
      <c r="I108" s="340">
        <v>0.1</v>
      </c>
      <c r="J108" s="28">
        <v>47001</v>
      </c>
      <c r="K108" s="388">
        <v>53.1</v>
      </c>
      <c r="M108" s="27"/>
    </row>
    <row r="109" spans="1:13">
      <c r="A109" s="160" t="s">
        <v>420</v>
      </c>
      <c r="D109" s="24" t="s">
        <v>421</v>
      </c>
      <c r="E109" s="339">
        <v>867</v>
      </c>
      <c r="F109" s="339">
        <v>0</v>
      </c>
      <c r="G109" s="339">
        <v>273</v>
      </c>
      <c r="H109" s="339">
        <v>1140</v>
      </c>
      <c r="I109" s="340">
        <v>0.1</v>
      </c>
      <c r="J109" s="28">
        <v>22083</v>
      </c>
      <c r="K109" s="388">
        <v>51.6</v>
      </c>
      <c r="M109" s="27"/>
    </row>
    <row r="110" spans="1:13">
      <c r="A110" s="160" t="s">
        <v>422</v>
      </c>
      <c r="D110" s="24" t="s">
        <v>423</v>
      </c>
      <c r="E110" s="339">
        <v>1165</v>
      </c>
      <c r="F110" s="339">
        <v>346</v>
      </c>
      <c r="G110" s="339">
        <v>768</v>
      </c>
      <c r="H110" s="339">
        <v>2279</v>
      </c>
      <c r="I110" s="340">
        <v>0.1</v>
      </c>
      <c r="J110" s="28">
        <v>40441</v>
      </c>
      <c r="K110" s="388">
        <v>56.4</v>
      </c>
      <c r="M110" s="27"/>
    </row>
    <row r="111" spans="1:13">
      <c r="A111" s="160" t="s">
        <v>424</v>
      </c>
      <c r="D111" s="24" t="s">
        <v>425</v>
      </c>
      <c r="E111" s="339">
        <v>1285</v>
      </c>
      <c r="F111" s="339">
        <v>0</v>
      </c>
      <c r="G111" s="339">
        <v>801</v>
      </c>
      <c r="H111" s="339">
        <v>2086</v>
      </c>
      <c r="I111" s="340">
        <v>0.1</v>
      </c>
      <c r="J111" s="28">
        <v>21399</v>
      </c>
      <c r="K111" s="388">
        <v>97.5</v>
      </c>
      <c r="M111" s="27"/>
    </row>
    <row r="112" spans="1:13" s="26" customFormat="1" ht="25.2" customHeight="1">
      <c r="A112" s="162" t="s">
        <v>426</v>
      </c>
      <c r="B112" s="155"/>
      <c r="C112" s="26" t="s">
        <v>427</v>
      </c>
      <c r="E112" s="339">
        <v>8162</v>
      </c>
      <c r="F112" s="339">
        <v>5780</v>
      </c>
      <c r="G112" s="339">
        <v>7791</v>
      </c>
      <c r="H112" s="339">
        <v>21733</v>
      </c>
      <c r="I112" s="340">
        <v>1</v>
      </c>
      <c r="J112" s="28">
        <v>318299.00000000006</v>
      </c>
      <c r="K112" s="388">
        <v>68.3</v>
      </c>
      <c r="L112" s="24"/>
      <c r="M112" s="579"/>
    </row>
    <row r="113" spans="1:13">
      <c r="A113" s="160" t="s">
        <v>428</v>
      </c>
      <c r="D113" s="24" t="s">
        <v>429</v>
      </c>
      <c r="E113" s="339">
        <v>562</v>
      </c>
      <c r="F113" s="339">
        <v>792</v>
      </c>
      <c r="G113" s="339">
        <v>713</v>
      </c>
      <c r="H113" s="339">
        <v>2067</v>
      </c>
      <c r="I113" s="340">
        <v>0.1</v>
      </c>
      <c r="J113" s="28">
        <v>28322</v>
      </c>
      <c r="K113" s="388">
        <v>73</v>
      </c>
      <c r="M113" s="27"/>
    </row>
    <row r="114" spans="1:13">
      <c r="A114" s="160" t="s">
        <v>430</v>
      </c>
      <c r="D114" s="24" t="s">
        <v>431</v>
      </c>
      <c r="E114" s="339">
        <v>1198</v>
      </c>
      <c r="F114" s="339">
        <v>2545</v>
      </c>
      <c r="G114" s="339">
        <v>2560</v>
      </c>
      <c r="H114" s="339">
        <v>6303</v>
      </c>
      <c r="I114" s="340">
        <v>0.3</v>
      </c>
      <c r="J114" s="28">
        <v>62048</v>
      </c>
      <c r="K114" s="388">
        <v>101.6</v>
      </c>
      <c r="M114" s="27"/>
    </row>
    <row r="115" spans="1:13">
      <c r="A115" s="160" t="s">
        <v>432</v>
      </c>
      <c r="D115" s="24" t="s">
        <v>433</v>
      </c>
      <c r="E115" s="339">
        <v>941</v>
      </c>
      <c r="F115" s="339">
        <v>857</v>
      </c>
      <c r="G115" s="339">
        <v>790</v>
      </c>
      <c r="H115" s="339">
        <v>2588</v>
      </c>
      <c r="I115" s="340">
        <v>0.1</v>
      </c>
      <c r="J115" s="28">
        <v>41161</v>
      </c>
      <c r="K115" s="388">
        <v>62.9</v>
      </c>
      <c r="M115" s="27"/>
    </row>
    <row r="116" spans="1:13">
      <c r="A116" s="160" t="s">
        <v>434</v>
      </c>
      <c r="D116" s="24" t="s">
        <v>435</v>
      </c>
      <c r="E116" s="339">
        <v>1492</v>
      </c>
      <c r="F116" s="339">
        <v>189</v>
      </c>
      <c r="G116" s="339">
        <v>893</v>
      </c>
      <c r="H116" s="339">
        <v>2574</v>
      </c>
      <c r="I116" s="340">
        <v>0.1</v>
      </c>
      <c r="J116" s="28">
        <v>48064</v>
      </c>
      <c r="K116" s="388">
        <v>53.6</v>
      </c>
      <c r="M116" s="27"/>
    </row>
    <row r="117" spans="1:13">
      <c r="A117" s="160" t="s">
        <v>436</v>
      </c>
      <c r="D117" s="24" t="s">
        <v>437</v>
      </c>
      <c r="E117" s="339">
        <v>796</v>
      </c>
      <c r="F117" s="339">
        <v>894</v>
      </c>
      <c r="G117" s="339">
        <v>903</v>
      </c>
      <c r="H117" s="339">
        <v>2593</v>
      </c>
      <c r="I117" s="340">
        <v>0.1</v>
      </c>
      <c r="J117" s="28">
        <v>38525</v>
      </c>
      <c r="K117" s="388">
        <v>67.3</v>
      </c>
      <c r="M117" s="27"/>
    </row>
    <row r="118" spans="1:13">
      <c r="A118" s="160" t="s">
        <v>438</v>
      </c>
      <c r="D118" s="24" t="s">
        <v>439</v>
      </c>
      <c r="E118" s="339">
        <v>2219</v>
      </c>
      <c r="F118" s="339">
        <v>89</v>
      </c>
      <c r="G118" s="339">
        <v>822</v>
      </c>
      <c r="H118" s="339">
        <v>3130</v>
      </c>
      <c r="I118" s="340">
        <v>0.1</v>
      </c>
      <c r="J118" s="28">
        <v>60158</v>
      </c>
      <c r="K118" s="388">
        <v>52</v>
      </c>
      <c r="M118" s="27"/>
    </row>
    <row r="119" spans="1:13">
      <c r="A119" s="160" t="s">
        <v>440</v>
      </c>
      <c r="D119" s="24" t="s">
        <v>441</v>
      </c>
      <c r="E119" s="339">
        <v>954</v>
      </c>
      <c r="F119" s="339">
        <v>414</v>
      </c>
      <c r="G119" s="339">
        <v>1110</v>
      </c>
      <c r="H119" s="339">
        <v>2478</v>
      </c>
      <c r="I119" s="340">
        <v>0.1</v>
      </c>
      <c r="J119" s="28">
        <v>40021</v>
      </c>
      <c r="K119" s="388">
        <v>61.9</v>
      </c>
      <c r="M119" s="27"/>
    </row>
    <row r="120" spans="1:13" s="26" customFormat="1" ht="25.2" customHeight="1">
      <c r="A120" s="162" t="s">
        <v>442</v>
      </c>
      <c r="B120" s="155"/>
      <c r="C120" s="26" t="s">
        <v>443</v>
      </c>
      <c r="E120" s="339">
        <v>8847</v>
      </c>
      <c r="F120" s="339">
        <v>3222</v>
      </c>
      <c r="G120" s="339">
        <v>5015</v>
      </c>
      <c r="H120" s="339">
        <v>17084</v>
      </c>
      <c r="I120" s="340">
        <v>0.8</v>
      </c>
      <c r="J120" s="28">
        <v>301772</v>
      </c>
      <c r="K120" s="388">
        <v>56.6</v>
      </c>
      <c r="M120" s="579"/>
    </row>
    <row r="121" spans="1:13">
      <c r="A121" s="160" t="s">
        <v>444</v>
      </c>
      <c r="D121" s="24" t="s">
        <v>445</v>
      </c>
      <c r="E121" s="339">
        <v>1201</v>
      </c>
      <c r="F121" s="339">
        <v>706</v>
      </c>
      <c r="G121" s="339">
        <v>594</v>
      </c>
      <c r="H121" s="339">
        <v>2501</v>
      </c>
      <c r="I121" s="340">
        <v>0.1</v>
      </c>
      <c r="J121" s="28">
        <v>27357</v>
      </c>
      <c r="K121" s="388">
        <v>91.4</v>
      </c>
      <c r="M121" s="27"/>
    </row>
    <row r="122" spans="1:13">
      <c r="A122" s="160" t="s">
        <v>446</v>
      </c>
      <c r="D122" s="24" t="s">
        <v>447</v>
      </c>
      <c r="E122" s="339">
        <v>800</v>
      </c>
      <c r="F122" s="339">
        <v>73</v>
      </c>
      <c r="G122" s="339">
        <v>321</v>
      </c>
      <c r="H122" s="339">
        <v>1194</v>
      </c>
      <c r="I122" s="340">
        <v>0.1</v>
      </c>
      <c r="J122" s="28">
        <v>32741.999999999996</v>
      </c>
      <c r="K122" s="388">
        <v>36.5</v>
      </c>
      <c r="M122" s="27"/>
    </row>
    <row r="123" spans="1:13">
      <c r="A123" s="160" t="s">
        <v>448</v>
      </c>
      <c r="D123" s="24" t="s">
        <v>449</v>
      </c>
      <c r="E123" s="339">
        <v>1179</v>
      </c>
      <c r="F123" s="339">
        <v>141</v>
      </c>
      <c r="G123" s="339">
        <v>540</v>
      </c>
      <c r="H123" s="339">
        <v>1860</v>
      </c>
      <c r="I123" s="340">
        <v>0.1</v>
      </c>
      <c r="J123" s="28">
        <v>37260</v>
      </c>
      <c r="K123" s="388">
        <v>49.9</v>
      </c>
      <c r="M123" s="27"/>
    </row>
    <row r="124" spans="1:13">
      <c r="A124" s="160" t="s">
        <v>450</v>
      </c>
      <c r="D124" s="24" t="s">
        <v>451</v>
      </c>
      <c r="E124" s="339">
        <v>1320</v>
      </c>
      <c r="F124" s="339">
        <v>671</v>
      </c>
      <c r="G124" s="339">
        <v>765</v>
      </c>
      <c r="H124" s="339">
        <v>2756</v>
      </c>
      <c r="I124" s="340">
        <v>0.1</v>
      </c>
      <c r="J124" s="28">
        <v>41701</v>
      </c>
      <c r="K124" s="388">
        <v>66.099999999999994</v>
      </c>
      <c r="M124" s="27"/>
    </row>
    <row r="125" spans="1:13">
      <c r="A125" s="160" t="s">
        <v>452</v>
      </c>
      <c r="D125" s="24" t="s">
        <v>453</v>
      </c>
      <c r="E125" s="339">
        <v>2358</v>
      </c>
      <c r="F125" s="339">
        <v>1245</v>
      </c>
      <c r="G125" s="339">
        <v>1826</v>
      </c>
      <c r="H125" s="339">
        <v>5429</v>
      </c>
      <c r="I125" s="340">
        <v>0.2</v>
      </c>
      <c r="J125" s="28">
        <v>93623</v>
      </c>
      <c r="K125" s="388">
        <v>58</v>
      </c>
      <c r="M125" s="27"/>
    </row>
    <row r="126" spans="1:13">
      <c r="A126" s="160" t="s">
        <v>454</v>
      </c>
      <c r="D126" s="24" t="s">
        <v>455</v>
      </c>
      <c r="E126" s="339">
        <v>1372</v>
      </c>
      <c r="F126" s="339">
        <v>41</v>
      </c>
      <c r="G126" s="339">
        <v>281</v>
      </c>
      <c r="H126" s="339">
        <v>1694</v>
      </c>
      <c r="I126" s="340">
        <v>0.1</v>
      </c>
      <c r="J126" s="28">
        <v>36404</v>
      </c>
      <c r="K126" s="388">
        <v>46.5</v>
      </c>
      <c r="M126" s="27"/>
    </row>
    <row r="127" spans="1:13">
      <c r="A127" s="160" t="s">
        <v>456</v>
      </c>
      <c r="D127" s="24" t="s">
        <v>457</v>
      </c>
      <c r="E127" s="339">
        <v>617</v>
      </c>
      <c r="F127" s="339">
        <v>345</v>
      </c>
      <c r="G127" s="339">
        <v>688</v>
      </c>
      <c r="H127" s="339">
        <v>1650</v>
      </c>
      <c r="I127" s="340">
        <v>0.1</v>
      </c>
      <c r="J127" s="28">
        <v>32685.000000000004</v>
      </c>
      <c r="K127" s="388">
        <v>50.5</v>
      </c>
      <c r="M127" s="27"/>
    </row>
    <row r="128" spans="1:13" s="26" customFormat="1" ht="25.2" customHeight="1">
      <c r="A128" s="162" t="s">
        <v>458</v>
      </c>
      <c r="B128" s="155"/>
      <c r="C128" s="26" t="s">
        <v>459</v>
      </c>
      <c r="E128" s="339">
        <v>13062</v>
      </c>
      <c r="F128" s="339">
        <v>5502</v>
      </c>
      <c r="G128" s="339">
        <v>10004</v>
      </c>
      <c r="H128" s="339">
        <v>28568</v>
      </c>
      <c r="I128" s="340">
        <v>1.3</v>
      </c>
      <c r="J128" s="28">
        <v>345732</v>
      </c>
      <c r="K128" s="388">
        <v>82.6</v>
      </c>
      <c r="M128" s="579"/>
    </row>
    <row r="129" spans="1:13">
      <c r="A129" s="160" t="s">
        <v>460</v>
      </c>
      <c r="D129" s="24" t="s">
        <v>461</v>
      </c>
      <c r="E129" s="339">
        <v>2051</v>
      </c>
      <c r="F129" s="339">
        <v>728</v>
      </c>
      <c r="G129" s="339">
        <v>2080</v>
      </c>
      <c r="H129" s="339">
        <v>4859</v>
      </c>
      <c r="I129" s="340">
        <v>0.2</v>
      </c>
      <c r="J129" s="28">
        <v>52977</v>
      </c>
      <c r="K129" s="388">
        <v>91.7</v>
      </c>
      <c r="M129" s="27"/>
    </row>
    <row r="130" spans="1:13">
      <c r="A130" s="160" t="s">
        <v>462</v>
      </c>
      <c r="D130" s="24" t="s">
        <v>463</v>
      </c>
      <c r="E130" s="339">
        <v>1676</v>
      </c>
      <c r="F130" s="339">
        <v>1460</v>
      </c>
      <c r="G130" s="339">
        <v>1550</v>
      </c>
      <c r="H130" s="339">
        <v>4686</v>
      </c>
      <c r="I130" s="340">
        <v>0.2</v>
      </c>
      <c r="J130" s="28">
        <v>48946</v>
      </c>
      <c r="K130" s="388">
        <v>95.7</v>
      </c>
      <c r="M130" s="27"/>
    </row>
    <row r="131" spans="1:13">
      <c r="A131" s="160" t="s">
        <v>464</v>
      </c>
      <c r="D131" s="24" t="s">
        <v>465</v>
      </c>
      <c r="E131" s="339">
        <v>1519</v>
      </c>
      <c r="F131" s="339">
        <v>143</v>
      </c>
      <c r="G131" s="339">
        <v>1220</v>
      </c>
      <c r="H131" s="339">
        <v>2882</v>
      </c>
      <c r="I131" s="340">
        <v>0.1</v>
      </c>
      <c r="J131" s="28">
        <v>48339</v>
      </c>
      <c r="K131" s="388">
        <v>59.6</v>
      </c>
      <c r="M131" s="27"/>
    </row>
    <row r="132" spans="1:13">
      <c r="A132" s="160" t="s">
        <v>466</v>
      </c>
      <c r="D132" s="24" t="s">
        <v>467</v>
      </c>
      <c r="E132" s="339">
        <v>2394</v>
      </c>
      <c r="F132" s="339">
        <v>285</v>
      </c>
      <c r="G132" s="339">
        <v>1526</v>
      </c>
      <c r="H132" s="339">
        <v>4205</v>
      </c>
      <c r="I132" s="340">
        <v>0.2</v>
      </c>
      <c r="J132" s="28">
        <v>50898</v>
      </c>
      <c r="K132" s="388">
        <v>82.6</v>
      </c>
      <c r="M132" s="27"/>
    </row>
    <row r="133" spans="1:13">
      <c r="A133" s="160" t="s">
        <v>468</v>
      </c>
      <c r="D133" s="24" t="s">
        <v>469</v>
      </c>
      <c r="E133" s="339">
        <v>1459</v>
      </c>
      <c r="F133" s="339">
        <v>1473</v>
      </c>
      <c r="G133" s="339">
        <v>1838</v>
      </c>
      <c r="H133" s="339">
        <v>4770</v>
      </c>
      <c r="I133" s="340">
        <v>0.2</v>
      </c>
      <c r="J133" s="28">
        <v>46246</v>
      </c>
      <c r="K133" s="388">
        <v>103.1</v>
      </c>
      <c r="M133" s="27"/>
    </row>
    <row r="134" spans="1:13">
      <c r="A134" s="160" t="s">
        <v>470</v>
      </c>
      <c r="D134" s="24" t="s">
        <v>471</v>
      </c>
      <c r="E134" s="339">
        <v>2194</v>
      </c>
      <c r="F134" s="339">
        <v>1190</v>
      </c>
      <c r="G134" s="339">
        <v>1126</v>
      </c>
      <c r="H134" s="339">
        <v>4510</v>
      </c>
      <c r="I134" s="340">
        <v>0.2</v>
      </c>
      <c r="J134" s="28">
        <v>50719</v>
      </c>
      <c r="K134" s="388">
        <v>88.9</v>
      </c>
      <c r="M134" s="27"/>
    </row>
    <row r="135" spans="1:13">
      <c r="A135" s="160" t="s">
        <v>472</v>
      </c>
      <c r="D135" s="24" t="s">
        <v>473</v>
      </c>
      <c r="E135" s="339">
        <v>1769</v>
      </c>
      <c r="F135" s="339">
        <v>223</v>
      </c>
      <c r="G135" s="339">
        <v>664</v>
      </c>
      <c r="H135" s="339">
        <v>2656</v>
      </c>
      <c r="I135" s="340">
        <v>0.1</v>
      </c>
      <c r="J135" s="28">
        <v>47607</v>
      </c>
      <c r="K135" s="388">
        <v>55.8</v>
      </c>
      <c r="M135" s="27"/>
    </row>
    <row r="136" spans="1:13" ht="25.2" customHeight="1">
      <c r="A136" s="162" t="s">
        <v>230</v>
      </c>
      <c r="B136" s="155" t="s">
        <v>474</v>
      </c>
      <c r="C136" s="26"/>
      <c r="D136" s="26"/>
      <c r="E136" s="274">
        <v>87942</v>
      </c>
      <c r="F136" s="274">
        <v>68877</v>
      </c>
      <c r="G136" s="274">
        <v>105791</v>
      </c>
      <c r="H136" s="274">
        <v>262610</v>
      </c>
      <c r="I136" s="338">
        <v>11.7</v>
      </c>
      <c r="J136" s="386">
        <v>2369399.9999999995</v>
      </c>
      <c r="K136" s="387">
        <v>110.8</v>
      </c>
      <c r="M136" s="27"/>
    </row>
    <row r="137" spans="1:13" ht="25.2" customHeight="1">
      <c r="A137" s="162" t="s">
        <v>475</v>
      </c>
      <c r="B137" s="155"/>
      <c r="C137" s="26" t="s">
        <v>2465</v>
      </c>
      <c r="D137" s="26"/>
      <c r="E137" s="339">
        <v>1525</v>
      </c>
      <c r="F137" s="339">
        <v>1629</v>
      </c>
      <c r="G137" s="339">
        <v>1129</v>
      </c>
      <c r="H137" s="339">
        <v>4283</v>
      </c>
      <c r="I137" s="340">
        <v>0.2</v>
      </c>
      <c r="J137" s="28">
        <v>81244</v>
      </c>
      <c r="K137" s="388">
        <v>52.7</v>
      </c>
      <c r="M137" s="27"/>
    </row>
    <row r="138" spans="1:13">
      <c r="A138" s="162" t="s">
        <v>476</v>
      </c>
      <c r="B138" s="155"/>
      <c r="C138" s="26" t="s">
        <v>2488</v>
      </c>
      <c r="D138" s="26"/>
      <c r="E138" s="339">
        <v>3815</v>
      </c>
      <c r="F138" s="339">
        <v>2477</v>
      </c>
      <c r="G138" s="339">
        <v>2433</v>
      </c>
      <c r="H138" s="339">
        <v>8725</v>
      </c>
      <c r="I138" s="340">
        <v>0.4</v>
      </c>
      <c r="J138" s="28">
        <v>134383</v>
      </c>
      <c r="K138" s="388">
        <v>64.900000000000006</v>
      </c>
      <c r="M138" s="27"/>
    </row>
    <row r="139" spans="1:13">
      <c r="A139" s="162" t="s">
        <v>477</v>
      </c>
      <c r="B139" s="155"/>
      <c r="C139" s="26" t="s">
        <v>2467</v>
      </c>
      <c r="D139" s="26"/>
      <c r="E139" s="339">
        <v>2820</v>
      </c>
      <c r="F139" s="339">
        <v>4662</v>
      </c>
      <c r="G139" s="339">
        <v>6517</v>
      </c>
      <c r="H139" s="339">
        <v>13999</v>
      </c>
      <c r="I139" s="340">
        <v>0.6</v>
      </c>
      <c r="J139" s="28">
        <v>108802</v>
      </c>
      <c r="K139" s="388">
        <v>128.69999999999999</v>
      </c>
      <c r="M139" s="27"/>
    </row>
    <row r="140" spans="1:13">
      <c r="A140" s="162" t="s">
        <v>478</v>
      </c>
      <c r="B140" s="155"/>
      <c r="C140" s="26" t="s">
        <v>2466</v>
      </c>
      <c r="D140" s="26"/>
      <c r="E140" s="339">
        <v>2995</v>
      </c>
      <c r="F140" s="339">
        <v>1430</v>
      </c>
      <c r="G140" s="339">
        <v>2706</v>
      </c>
      <c r="H140" s="339">
        <v>7131</v>
      </c>
      <c r="I140" s="340">
        <v>0.3</v>
      </c>
      <c r="J140" s="28">
        <v>68844</v>
      </c>
      <c r="K140" s="388">
        <v>103.6</v>
      </c>
      <c r="M140" s="27"/>
    </row>
    <row r="141" spans="1:13" s="26" customFormat="1" ht="25.2" customHeight="1">
      <c r="A141" s="162" t="s">
        <v>479</v>
      </c>
      <c r="B141" s="155"/>
      <c r="C141" s="26" t="s">
        <v>480</v>
      </c>
      <c r="E141" s="339">
        <v>14677</v>
      </c>
      <c r="F141" s="339">
        <v>3575</v>
      </c>
      <c r="G141" s="339">
        <v>9029</v>
      </c>
      <c r="H141" s="339">
        <v>27281</v>
      </c>
      <c r="I141" s="340">
        <v>1.2</v>
      </c>
      <c r="J141" s="28">
        <v>365840</v>
      </c>
      <c r="K141" s="388">
        <v>74.599999999999994</v>
      </c>
      <c r="L141" s="24"/>
      <c r="M141" s="579"/>
    </row>
    <row r="142" spans="1:13">
      <c r="A142" s="160" t="s">
        <v>481</v>
      </c>
      <c r="D142" s="24" t="s">
        <v>482</v>
      </c>
      <c r="E142" s="339">
        <v>2493</v>
      </c>
      <c r="F142" s="339">
        <v>766</v>
      </c>
      <c r="G142" s="339">
        <v>1286</v>
      </c>
      <c r="H142" s="339">
        <v>4545</v>
      </c>
      <c r="I142" s="340">
        <v>0.2</v>
      </c>
      <c r="J142" s="28">
        <v>41935</v>
      </c>
      <c r="K142" s="388">
        <v>108.4</v>
      </c>
      <c r="M142" s="27"/>
    </row>
    <row r="143" spans="1:13">
      <c r="A143" s="160" t="s">
        <v>483</v>
      </c>
      <c r="D143" s="24" t="s">
        <v>484</v>
      </c>
      <c r="E143" s="339">
        <v>2072</v>
      </c>
      <c r="F143" s="339">
        <v>575</v>
      </c>
      <c r="G143" s="339">
        <v>2014</v>
      </c>
      <c r="H143" s="339">
        <v>4661</v>
      </c>
      <c r="I143" s="340">
        <v>0.2</v>
      </c>
      <c r="J143" s="28">
        <v>48920</v>
      </c>
      <c r="K143" s="388">
        <v>95.3</v>
      </c>
      <c r="M143" s="27"/>
    </row>
    <row r="144" spans="1:13">
      <c r="A144" s="160" t="s">
        <v>485</v>
      </c>
      <c r="D144" s="24" t="s">
        <v>486</v>
      </c>
      <c r="E144" s="339">
        <v>2057</v>
      </c>
      <c r="F144" s="339">
        <v>288</v>
      </c>
      <c r="G144" s="339">
        <v>736</v>
      </c>
      <c r="H144" s="339">
        <v>3081</v>
      </c>
      <c r="I144" s="340">
        <v>0.1</v>
      </c>
      <c r="J144" s="28">
        <v>42585</v>
      </c>
      <c r="K144" s="388">
        <v>72.3</v>
      </c>
      <c r="M144" s="27"/>
    </row>
    <row r="145" spans="1:13">
      <c r="A145" s="160" t="s">
        <v>487</v>
      </c>
      <c r="D145" s="24" t="s">
        <v>488</v>
      </c>
      <c r="E145" s="339">
        <v>1583</v>
      </c>
      <c r="F145" s="339">
        <v>591</v>
      </c>
      <c r="G145" s="339">
        <v>1508</v>
      </c>
      <c r="H145" s="339">
        <v>3682</v>
      </c>
      <c r="I145" s="340">
        <v>0.2</v>
      </c>
      <c r="J145" s="28">
        <v>54044</v>
      </c>
      <c r="K145" s="388">
        <v>68.099999999999994</v>
      </c>
      <c r="M145" s="27"/>
    </row>
    <row r="146" spans="1:13">
      <c r="A146" s="160" t="s">
        <v>489</v>
      </c>
      <c r="D146" s="24" t="s">
        <v>490</v>
      </c>
      <c r="E146" s="339">
        <v>1745</v>
      </c>
      <c r="F146" s="339">
        <v>121</v>
      </c>
      <c r="G146" s="339">
        <v>915</v>
      </c>
      <c r="H146" s="339">
        <v>2781</v>
      </c>
      <c r="I146" s="340">
        <v>0.1</v>
      </c>
      <c r="J146" s="28">
        <v>46409</v>
      </c>
      <c r="K146" s="388">
        <v>59.9</v>
      </c>
      <c r="M146" s="27"/>
    </row>
    <row r="147" spans="1:13">
      <c r="A147" s="160" t="s">
        <v>491</v>
      </c>
      <c r="D147" s="24" t="s">
        <v>492</v>
      </c>
      <c r="E147" s="339">
        <v>1821</v>
      </c>
      <c r="F147" s="339">
        <v>250</v>
      </c>
      <c r="G147" s="339">
        <v>817</v>
      </c>
      <c r="H147" s="339">
        <v>2888</v>
      </c>
      <c r="I147" s="340">
        <v>0.1</v>
      </c>
      <c r="J147" s="28">
        <v>57228</v>
      </c>
      <c r="K147" s="388">
        <v>50.5</v>
      </c>
      <c r="M147" s="27"/>
    </row>
    <row r="148" spans="1:13">
      <c r="A148" s="160" t="s">
        <v>493</v>
      </c>
      <c r="D148" s="24" t="s">
        <v>494</v>
      </c>
      <c r="E148" s="339">
        <v>1650</v>
      </c>
      <c r="F148" s="339">
        <v>590</v>
      </c>
      <c r="G148" s="339">
        <v>1032</v>
      </c>
      <c r="H148" s="339">
        <v>3272</v>
      </c>
      <c r="I148" s="340">
        <v>0.1</v>
      </c>
      <c r="J148" s="28">
        <v>42464</v>
      </c>
      <c r="K148" s="388">
        <v>77.099999999999994</v>
      </c>
      <c r="M148" s="27"/>
    </row>
    <row r="149" spans="1:13">
      <c r="A149" s="160" t="s">
        <v>495</v>
      </c>
      <c r="D149" s="24" t="s">
        <v>496</v>
      </c>
      <c r="E149" s="339">
        <v>1256</v>
      </c>
      <c r="F149" s="339">
        <v>394</v>
      </c>
      <c r="G149" s="339">
        <v>721</v>
      </c>
      <c r="H149" s="339">
        <v>2371</v>
      </c>
      <c r="I149" s="340">
        <v>0.1</v>
      </c>
      <c r="J149" s="28">
        <v>32255.000000000004</v>
      </c>
      <c r="K149" s="388">
        <v>73.5</v>
      </c>
      <c r="M149" s="27"/>
    </row>
    <row r="150" spans="1:13" s="26" customFormat="1" ht="25.2" customHeight="1">
      <c r="A150" s="162" t="s">
        <v>497</v>
      </c>
      <c r="B150" s="155"/>
      <c r="C150" s="26" t="s">
        <v>498</v>
      </c>
      <c r="E150" s="339">
        <v>8352</v>
      </c>
      <c r="F150" s="339">
        <v>2340</v>
      </c>
      <c r="G150" s="339">
        <v>4278</v>
      </c>
      <c r="H150" s="339">
        <v>14970</v>
      </c>
      <c r="I150" s="340">
        <v>0.7</v>
      </c>
      <c r="J150" s="28">
        <v>237047</v>
      </c>
      <c r="K150" s="388">
        <v>63.2</v>
      </c>
      <c r="M150" s="579"/>
    </row>
    <row r="151" spans="1:13">
      <c r="A151" s="160" t="s">
        <v>499</v>
      </c>
      <c r="D151" s="24" t="s">
        <v>500</v>
      </c>
      <c r="E151" s="339">
        <v>1001</v>
      </c>
      <c r="F151" s="339">
        <v>840</v>
      </c>
      <c r="G151" s="339">
        <v>552</v>
      </c>
      <c r="H151" s="339">
        <v>2393</v>
      </c>
      <c r="I151" s="340">
        <v>0.1</v>
      </c>
      <c r="J151" s="28">
        <v>26374</v>
      </c>
      <c r="K151" s="388">
        <v>90.7</v>
      </c>
      <c r="M151" s="27"/>
    </row>
    <row r="152" spans="1:13">
      <c r="A152" s="160" t="s">
        <v>501</v>
      </c>
      <c r="D152" s="24" t="s">
        <v>502</v>
      </c>
      <c r="E152" s="339">
        <v>2358</v>
      </c>
      <c r="F152" s="339">
        <v>947</v>
      </c>
      <c r="G152" s="339">
        <v>2016</v>
      </c>
      <c r="H152" s="339">
        <v>5321</v>
      </c>
      <c r="I152" s="340">
        <v>0.2</v>
      </c>
      <c r="J152" s="28">
        <v>53877</v>
      </c>
      <c r="K152" s="388">
        <v>98.8</v>
      </c>
      <c r="M152" s="27"/>
    </row>
    <row r="153" spans="1:13">
      <c r="A153" s="160" t="s">
        <v>503</v>
      </c>
      <c r="D153" s="24" t="s">
        <v>504</v>
      </c>
      <c r="E153" s="339">
        <v>1216</v>
      </c>
      <c r="F153" s="339">
        <v>166</v>
      </c>
      <c r="G153" s="339">
        <v>678</v>
      </c>
      <c r="H153" s="339">
        <v>2060</v>
      </c>
      <c r="I153" s="340">
        <v>0.1</v>
      </c>
      <c r="J153" s="28">
        <v>43516</v>
      </c>
      <c r="K153" s="388">
        <v>47.3</v>
      </c>
      <c r="M153" s="27"/>
    </row>
    <row r="154" spans="1:13">
      <c r="A154" s="160" t="s">
        <v>505</v>
      </c>
      <c r="D154" s="24" t="s">
        <v>506</v>
      </c>
      <c r="E154" s="339">
        <v>1816</v>
      </c>
      <c r="F154" s="339">
        <v>306</v>
      </c>
      <c r="G154" s="339">
        <v>429</v>
      </c>
      <c r="H154" s="339">
        <v>2551</v>
      </c>
      <c r="I154" s="340">
        <v>0.1</v>
      </c>
      <c r="J154" s="28">
        <v>53226</v>
      </c>
      <c r="K154" s="388">
        <v>47.9</v>
      </c>
      <c r="M154" s="27"/>
    </row>
    <row r="155" spans="1:13">
      <c r="A155" s="160" t="s">
        <v>507</v>
      </c>
      <c r="D155" s="24" t="s">
        <v>508</v>
      </c>
      <c r="E155" s="339">
        <v>1961</v>
      </c>
      <c r="F155" s="339">
        <v>81</v>
      </c>
      <c r="G155" s="339">
        <v>603</v>
      </c>
      <c r="H155" s="339">
        <v>2645</v>
      </c>
      <c r="I155" s="340">
        <v>0.1</v>
      </c>
      <c r="J155" s="28">
        <v>60054</v>
      </c>
      <c r="K155" s="388">
        <v>44</v>
      </c>
      <c r="M155" s="27"/>
    </row>
    <row r="156" spans="1:13" s="26" customFormat="1" ht="25.2" customHeight="1">
      <c r="A156" s="162" t="s">
        <v>509</v>
      </c>
      <c r="B156" s="155"/>
      <c r="C156" s="26" t="s">
        <v>510</v>
      </c>
      <c r="E156" s="339">
        <v>41686</v>
      </c>
      <c r="F156" s="339">
        <v>49985</v>
      </c>
      <c r="G156" s="339">
        <v>74782</v>
      </c>
      <c r="H156" s="339">
        <v>166453</v>
      </c>
      <c r="I156" s="340">
        <v>7.4</v>
      </c>
      <c r="J156" s="28">
        <v>1127092.9999999998</v>
      </c>
      <c r="K156" s="388">
        <v>147.69999999999999</v>
      </c>
      <c r="L156" s="24"/>
      <c r="M156" s="579"/>
    </row>
    <row r="157" spans="1:13">
      <c r="A157" s="160" t="s">
        <v>511</v>
      </c>
      <c r="D157" s="24" t="s">
        <v>512</v>
      </c>
      <c r="E157" s="339">
        <v>14424</v>
      </c>
      <c r="F157" s="339">
        <v>21087</v>
      </c>
      <c r="G157" s="339">
        <v>39807</v>
      </c>
      <c r="H157" s="339">
        <v>75318</v>
      </c>
      <c r="I157" s="340">
        <v>3.4</v>
      </c>
      <c r="J157" s="28">
        <v>426575</v>
      </c>
      <c r="K157" s="388">
        <v>176.6</v>
      </c>
      <c r="M157" s="27"/>
    </row>
    <row r="158" spans="1:13">
      <c r="A158" s="160" t="s">
        <v>513</v>
      </c>
      <c r="D158" s="24" t="s">
        <v>514</v>
      </c>
      <c r="E158" s="339">
        <v>5788</v>
      </c>
      <c r="F158" s="339">
        <v>4544</v>
      </c>
      <c r="G158" s="339">
        <v>6791</v>
      </c>
      <c r="H158" s="339">
        <v>17123</v>
      </c>
      <c r="I158" s="340">
        <v>0.8</v>
      </c>
      <c r="J158" s="28">
        <v>139033</v>
      </c>
      <c r="K158" s="388">
        <v>123.2</v>
      </c>
      <c r="M158" s="27"/>
    </row>
    <row r="159" spans="1:13">
      <c r="A159" s="160" t="s">
        <v>515</v>
      </c>
      <c r="D159" s="24" t="s">
        <v>516</v>
      </c>
      <c r="E159" s="339">
        <v>5164</v>
      </c>
      <c r="F159" s="339">
        <v>2626</v>
      </c>
      <c r="G159" s="339">
        <v>5092</v>
      </c>
      <c r="H159" s="339">
        <v>12882</v>
      </c>
      <c r="I159" s="340">
        <v>0.6</v>
      </c>
      <c r="J159" s="28">
        <v>131684</v>
      </c>
      <c r="K159" s="388">
        <v>97.8</v>
      </c>
      <c r="M159" s="27"/>
    </row>
    <row r="160" spans="1:13">
      <c r="A160" s="160" t="s">
        <v>517</v>
      </c>
      <c r="D160" s="24" t="s">
        <v>518</v>
      </c>
      <c r="E160" s="339">
        <v>3121</v>
      </c>
      <c r="F160" s="339">
        <v>6366</v>
      </c>
      <c r="G160" s="339">
        <v>8229</v>
      </c>
      <c r="H160" s="339">
        <v>17716</v>
      </c>
      <c r="I160" s="340">
        <v>0.8</v>
      </c>
      <c r="J160" s="28">
        <v>126218</v>
      </c>
      <c r="K160" s="388">
        <v>140.4</v>
      </c>
      <c r="M160" s="27"/>
    </row>
    <row r="161" spans="1:13">
      <c r="A161" s="160" t="s">
        <v>519</v>
      </c>
      <c r="D161" s="24" t="s">
        <v>520</v>
      </c>
      <c r="E161" s="339">
        <v>5264</v>
      </c>
      <c r="F161" s="339">
        <v>3559</v>
      </c>
      <c r="G161" s="339">
        <v>1996</v>
      </c>
      <c r="H161" s="339">
        <v>10819</v>
      </c>
      <c r="I161" s="340">
        <v>0.5</v>
      </c>
      <c r="J161" s="28">
        <v>88102</v>
      </c>
      <c r="K161" s="388">
        <v>122.8</v>
      </c>
      <c r="M161" s="27"/>
    </row>
    <row r="162" spans="1:13">
      <c r="A162" s="160" t="s">
        <v>521</v>
      </c>
      <c r="D162" s="24" t="s">
        <v>522</v>
      </c>
      <c r="E162" s="339">
        <v>4630</v>
      </c>
      <c r="F162" s="339">
        <v>7587</v>
      </c>
      <c r="G162" s="339">
        <v>7116</v>
      </c>
      <c r="H162" s="339">
        <v>19333</v>
      </c>
      <c r="I162" s="340">
        <v>0.9</v>
      </c>
      <c r="J162" s="28">
        <v>110882</v>
      </c>
      <c r="K162" s="388">
        <v>174.4</v>
      </c>
      <c r="M162" s="27"/>
    </row>
    <row r="163" spans="1:13">
      <c r="A163" s="160" t="s">
        <v>523</v>
      </c>
      <c r="D163" s="24" t="s">
        <v>524</v>
      </c>
      <c r="E163" s="339">
        <v>3295</v>
      </c>
      <c r="F163" s="339">
        <v>4216</v>
      </c>
      <c r="G163" s="339">
        <v>5751</v>
      </c>
      <c r="H163" s="339">
        <v>13262</v>
      </c>
      <c r="I163" s="340">
        <v>0.6</v>
      </c>
      <c r="J163" s="28">
        <v>104599</v>
      </c>
      <c r="K163" s="388">
        <v>126.8</v>
      </c>
      <c r="M163" s="27"/>
    </row>
    <row r="164" spans="1:13" s="26" customFormat="1" ht="25.2" customHeight="1">
      <c r="A164" s="162" t="s">
        <v>525</v>
      </c>
      <c r="B164" s="155"/>
      <c r="C164" s="26" t="s">
        <v>526</v>
      </c>
      <c r="E164" s="339">
        <v>12072</v>
      </c>
      <c r="F164" s="339">
        <v>2779</v>
      </c>
      <c r="G164" s="339">
        <v>4917</v>
      </c>
      <c r="H164" s="339">
        <v>19768</v>
      </c>
      <c r="I164" s="340">
        <v>0.9</v>
      </c>
      <c r="J164" s="28">
        <v>246147</v>
      </c>
      <c r="K164" s="388">
        <v>80.3</v>
      </c>
      <c r="M164" s="579"/>
    </row>
    <row r="165" spans="1:13">
      <c r="A165" s="160" t="s">
        <v>527</v>
      </c>
      <c r="D165" s="24" t="s">
        <v>528</v>
      </c>
      <c r="E165" s="339">
        <v>2147</v>
      </c>
      <c r="F165" s="339">
        <v>1</v>
      </c>
      <c r="G165" s="339">
        <v>652</v>
      </c>
      <c r="H165" s="339">
        <v>2800</v>
      </c>
      <c r="I165" s="340">
        <v>0.1</v>
      </c>
      <c r="J165" s="28">
        <v>39237</v>
      </c>
      <c r="K165" s="388">
        <v>71.400000000000006</v>
      </c>
      <c r="M165" s="27"/>
    </row>
    <row r="166" spans="1:13">
      <c r="A166" s="160" t="s">
        <v>529</v>
      </c>
      <c r="D166" s="24" t="s">
        <v>530</v>
      </c>
      <c r="E166" s="339">
        <v>1338</v>
      </c>
      <c r="F166" s="339">
        <v>138</v>
      </c>
      <c r="G166" s="339">
        <v>435</v>
      </c>
      <c r="H166" s="339">
        <v>1911</v>
      </c>
      <c r="I166" s="340">
        <v>0.1</v>
      </c>
      <c r="J166" s="28">
        <v>33268</v>
      </c>
      <c r="K166" s="388">
        <v>57.4</v>
      </c>
      <c r="M166" s="27"/>
    </row>
    <row r="167" spans="1:13">
      <c r="A167" s="160" t="s">
        <v>531</v>
      </c>
      <c r="D167" s="24" t="s">
        <v>532</v>
      </c>
      <c r="E167" s="339">
        <v>2099</v>
      </c>
      <c r="F167" s="339">
        <v>987</v>
      </c>
      <c r="G167" s="339">
        <v>1125</v>
      </c>
      <c r="H167" s="339">
        <v>4211</v>
      </c>
      <c r="I167" s="340">
        <v>0.2</v>
      </c>
      <c r="J167" s="28">
        <v>35400</v>
      </c>
      <c r="K167" s="388">
        <v>119</v>
      </c>
      <c r="M167" s="27"/>
    </row>
    <row r="168" spans="1:13">
      <c r="A168" s="160" t="s">
        <v>533</v>
      </c>
      <c r="D168" s="24" t="s">
        <v>534</v>
      </c>
      <c r="E168" s="339">
        <v>2251</v>
      </c>
      <c r="F168" s="339">
        <v>610</v>
      </c>
      <c r="G168" s="339">
        <v>1120</v>
      </c>
      <c r="H168" s="339">
        <v>3981</v>
      </c>
      <c r="I168" s="340">
        <v>0.2</v>
      </c>
      <c r="J168" s="28">
        <v>43364</v>
      </c>
      <c r="K168" s="388">
        <v>91.8</v>
      </c>
      <c r="M168" s="27"/>
    </row>
    <row r="169" spans="1:13">
      <c r="A169" s="160" t="s">
        <v>535</v>
      </c>
      <c r="D169" s="24" t="s">
        <v>536</v>
      </c>
      <c r="E169" s="339">
        <v>2876</v>
      </c>
      <c r="F169" s="339">
        <v>445</v>
      </c>
      <c r="G169" s="339">
        <v>595</v>
      </c>
      <c r="H169" s="339">
        <v>3916</v>
      </c>
      <c r="I169" s="340">
        <v>0.2</v>
      </c>
      <c r="J169" s="28">
        <v>51143</v>
      </c>
      <c r="K169" s="388">
        <v>76.599999999999994</v>
      </c>
      <c r="M169" s="27"/>
    </row>
    <row r="170" spans="1:13">
      <c r="A170" s="160" t="s">
        <v>537</v>
      </c>
      <c r="D170" s="24" t="s">
        <v>538</v>
      </c>
      <c r="E170" s="339">
        <v>1361</v>
      </c>
      <c r="F170" s="339">
        <v>598</v>
      </c>
      <c r="G170" s="339">
        <v>990</v>
      </c>
      <c r="H170" s="339">
        <v>2949</v>
      </c>
      <c r="I170" s="340">
        <v>0.1</v>
      </c>
      <c r="J170" s="28">
        <v>43735</v>
      </c>
      <c r="K170" s="388">
        <v>67.400000000000006</v>
      </c>
      <c r="M170" s="27"/>
    </row>
    <row r="171" spans="1:13" ht="25.2" customHeight="1">
      <c r="A171" s="162" t="s">
        <v>232</v>
      </c>
      <c r="B171" s="155" t="s">
        <v>539</v>
      </c>
      <c r="C171" s="26"/>
      <c r="D171" s="26"/>
      <c r="E171" s="274">
        <v>86343</v>
      </c>
      <c r="F171" s="274">
        <v>20056</v>
      </c>
      <c r="G171" s="274">
        <v>35222</v>
      </c>
      <c r="H171" s="274">
        <v>141621</v>
      </c>
      <c r="I171" s="338">
        <v>6.3</v>
      </c>
      <c r="J171" s="386">
        <v>2534568</v>
      </c>
      <c r="K171" s="387">
        <v>55.9</v>
      </c>
      <c r="M171" s="27"/>
    </row>
    <row r="172" spans="1:13" ht="25.2" customHeight="1">
      <c r="A172" s="162" t="s">
        <v>540</v>
      </c>
      <c r="B172" s="155"/>
      <c r="C172" s="26" t="s">
        <v>1067</v>
      </c>
      <c r="D172" s="26"/>
      <c r="E172" s="339">
        <v>2176</v>
      </c>
      <c r="F172" s="339">
        <v>558</v>
      </c>
      <c r="G172" s="339">
        <v>1277</v>
      </c>
      <c r="H172" s="339">
        <v>4011</v>
      </c>
      <c r="I172" s="340">
        <v>0.2</v>
      </c>
      <c r="J172" s="28">
        <v>68060</v>
      </c>
      <c r="K172" s="388">
        <v>58.9</v>
      </c>
      <c r="M172" s="27"/>
    </row>
    <row r="173" spans="1:13">
      <c r="A173" s="162" t="s">
        <v>541</v>
      </c>
      <c r="B173" s="155"/>
      <c r="C173" s="26" t="s">
        <v>2492</v>
      </c>
      <c r="D173" s="26"/>
      <c r="E173" s="339">
        <v>3225</v>
      </c>
      <c r="F173" s="339">
        <v>187</v>
      </c>
      <c r="G173" s="339">
        <v>956</v>
      </c>
      <c r="H173" s="339">
        <v>4368</v>
      </c>
      <c r="I173" s="340">
        <v>0.2</v>
      </c>
      <c r="J173" s="28">
        <v>113012</v>
      </c>
      <c r="K173" s="388">
        <v>38.700000000000003</v>
      </c>
      <c r="M173" s="27"/>
    </row>
    <row r="174" spans="1:13">
      <c r="A174" s="162" t="s">
        <v>542</v>
      </c>
      <c r="B174" s="155"/>
      <c r="C174" s="26" t="s">
        <v>2474</v>
      </c>
      <c r="D174" s="26"/>
      <c r="E174" s="339">
        <v>4690</v>
      </c>
      <c r="F174" s="339">
        <v>1764</v>
      </c>
      <c r="G174" s="339">
        <v>4219</v>
      </c>
      <c r="H174" s="339">
        <v>10673</v>
      </c>
      <c r="I174" s="340">
        <v>0.5</v>
      </c>
      <c r="J174" s="28">
        <v>79163</v>
      </c>
      <c r="K174" s="388">
        <v>134.80000000000001</v>
      </c>
      <c r="M174" s="27"/>
    </row>
    <row r="175" spans="1:13">
      <c r="A175" s="162" t="s">
        <v>543</v>
      </c>
      <c r="B175" s="155"/>
      <c r="C175" s="26" t="s">
        <v>1649</v>
      </c>
      <c r="D175" s="26"/>
      <c r="E175" s="339">
        <v>2559</v>
      </c>
      <c r="F175" s="339">
        <v>1939</v>
      </c>
      <c r="G175" s="339">
        <v>3483</v>
      </c>
      <c r="H175" s="339">
        <v>7981</v>
      </c>
      <c r="I175" s="340">
        <v>0.4</v>
      </c>
      <c r="J175" s="28">
        <v>78027</v>
      </c>
      <c r="K175" s="388">
        <v>102.3</v>
      </c>
      <c r="M175" s="27"/>
    </row>
    <row r="176" spans="1:13">
      <c r="A176" s="162" t="s">
        <v>544</v>
      </c>
      <c r="B176" s="155"/>
      <c r="C176" s="26" t="s">
        <v>2475</v>
      </c>
      <c r="D176" s="26"/>
      <c r="E176" s="339">
        <v>1617</v>
      </c>
      <c r="F176" s="339">
        <v>750</v>
      </c>
      <c r="G176" s="339">
        <v>1208</v>
      </c>
      <c r="H176" s="339">
        <v>3575</v>
      </c>
      <c r="I176" s="340">
        <v>0.2</v>
      </c>
      <c r="J176" s="28">
        <v>77627</v>
      </c>
      <c r="K176" s="388">
        <v>46.1</v>
      </c>
      <c r="M176" s="27"/>
    </row>
    <row r="177" spans="1:13">
      <c r="A177" s="162" t="s">
        <v>545</v>
      </c>
      <c r="B177" s="155"/>
      <c r="C177" s="26" t="s">
        <v>1856</v>
      </c>
      <c r="D177" s="26"/>
      <c r="E177" s="339">
        <v>3265</v>
      </c>
      <c r="F177" s="339">
        <v>707</v>
      </c>
      <c r="G177" s="339">
        <v>811</v>
      </c>
      <c r="H177" s="339">
        <v>4783</v>
      </c>
      <c r="I177" s="340">
        <v>0.2</v>
      </c>
      <c r="J177" s="28">
        <v>65337</v>
      </c>
      <c r="K177" s="388">
        <v>73.2</v>
      </c>
      <c r="M177" s="27"/>
    </row>
    <row r="178" spans="1:13" s="26" customFormat="1" ht="25.2" customHeight="1">
      <c r="A178" s="162" t="s">
        <v>546</v>
      </c>
      <c r="B178" s="155"/>
      <c r="C178" s="26" t="s">
        <v>547</v>
      </c>
      <c r="E178" s="339">
        <v>9084</v>
      </c>
      <c r="F178" s="339">
        <v>1265</v>
      </c>
      <c r="G178" s="339">
        <v>2854</v>
      </c>
      <c r="H178" s="339">
        <v>13203</v>
      </c>
      <c r="I178" s="340">
        <v>0.6</v>
      </c>
      <c r="J178" s="28">
        <v>264111</v>
      </c>
      <c r="K178" s="388">
        <v>50</v>
      </c>
      <c r="L178" s="24"/>
      <c r="M178" s="579"/>
    </row>
    <row r="179" spans="1:13">
      <c r="A179" s="160" t="s">
        <v>548</v>
      </c>
      <c r="D179" s="24" t="s">
        <v>549</v>
      </c>
      <c r="E179" s="339">
        <v>1114</v>
      </c>
      <c r="F179" s="339">
        <v>306</v>
      </c>
      <c r="G179" s="339">
        <v>178</v>
      </c>
      <c r="H179" s="339">
        <v>1598</v>
      </c>
      <c r="I179" s="340">
        <v>0.1</v>
      </c>
      <c r="J179" s="28">
        <v>49208</v>
      </c>
      <c r="K179" s="388">
        <v>32.5</v>
      </c>
      <c r="M179" s="27"/>
    </row>
    <row r="180" spans="1:13">
      <c r="A180" s="160" t="s">
        <v>550</v>
      </c>
      <c r="D180" s="24" t="s">
        <v>551</v>
      </c>
      <c r="E180" s="339">
        <v>1192</v>
      </c>
      <c r="F180" s="339">
        <v>184</v>
      </c>
      <c r="G180" s="339">
        <v>340</v>
      </c>
      <c r="H180" s="339">
        <v>1716</v>
      </c>
      <c r="I180" s="340">
        <v>0.1</v>
      </c>
      <c r="J180" s="28">
        <v>36307</v>
      </c>
      <c r="K180" s="388">
        <v>47.3</v>
      </c>
      <c r="M180" s="27"/>
    </row>
    <row r="181" spans="1:13">
      <c r="A181" s="160" t="s">
        <v>552</v>
      </c>
      <c r="D181" s="24" t="s">
        <v>553</v>
      </c>
      <c r="E181" s="339">
        <v>1138</v>
      </c>
      <c r="F181" s="339">
        <v>657</v>
      </c>
      <c r="G181" s="339">
        <v>1282</v>
      </c>
      <c r="H181" s="339">
        <v>3077</v>
      </c>
      <c r="I181" s="340">
        <v>0.1</v>
      </c>
      <c r="J181" s="28">
        <v>42422</v>
      </c>
      <c r="K181" s="388">
        <v>72.5</v>
      </c>
      <c r="M181" s="27"/>
    </row>
    <row r="182" spans="1:13">
      <c r="A182" s="160" t="s">
        <v>554</v>
      </c>
      <c r="D182" s="24" t="s">
        <v>555</v>
      </c>
      <c r="E182" s="339">
        <v>3009</v>
      </c>
      <c r="F182" s="339">
        <v>114</v>
      </c>
      <c r="G182" s="339">
        <v>772</v>
      </c>
      <c r="H182" s="339">
        <v>3895</v>
      </c>
      <c r="I182" s="340">
        <v>0.2</v>
      </c>
      <c r="J182" s="28">
        <v>72880</v>
      </c>
      <c r="K182" s="388">
        <v>53.4</v>
      </c>
      <c r="M182" s="27"/>
    </row>
    <row r="183" spans="1:13">
      <c r="A183" s="160" t="s">
        <v>556</v>
      </c>
      <c r="D183" s="24" t="s">
        <v>557</v>
      </c>
      <c r="E183" s="339">
        <v>2631</v>
      </c>
      <c r="F183" s="339">
        <v>4</v>
      </c>
      <c r="G183" s="339">
        <v>282</v>
      </c>
      <c r="H183" s="339">
        <v>2917</v>
      </c>
      <c r="I183" s="340">
        <v>0.1</v>
      </c>
      <c r="J183" s="28">
        <v>63294</v>
      </c>
      <c r="K183" s="388">
        <v>46.1</v>
      </c>
      <c r="M183" s="27"/>
    </row>
    <row r="184" spans="1:13" s="26" customFormat="1" ht="25.2" customHeight="1">
      <c r="A184" s="162" t="s">
        <v>558</v>
      </c>
      <c r="B184" s="155"/>
      <c r="C184" s="26" t="s">
        <v>559</v>
      </c>
      <c r="E184" s="339">
        <v>22651</v>
      </c>
      <c r="F184" s="339">
        <v>4013</v>
      </c>
      <c r="G184" s="339">
        <v>7491</v>
      </c>
      <c r="H184" s="339">
        <v>34155</v>
      </c>
      <c r="I184" s="340">
        <v>1.5</v>
      </c>
      <c r="J184" s="28">
        <v>605656.99999999988</v>
      </c>
      <c r="K184" s="388">
        <v>56.4</v>
      </c>
      <c r="M184" s="579"/>
    </row>
    <row r="185" spans="1:13">
      <c r="A185" s="160" t="s">
        <v>560</v>
      </c>
      <c r="D185" s="24" t="s">
        <v>561</v>
      </c>
      <c r="E185" s="339">
        <v>3033</v>
      </c>
      <c r="F185" s="339">
        <v>1294</v>
      </c>
      <c r="G185" s="339">
        <v>986</v>
      </c>
      <c r="H185" s="339">
        <v>5313</v>
      </c>
      <c r="I185" s="340">
        <v>0.2</v>
      </c>
      <c r="J185" s="28">
        <v>76315</v>
      </c>
      <c r="K185" s="388">
        <v>69.599999999999994</v>
      </c>
      <c r="M185" s="27"/>
    </row>
    <row r="186" spans="1:13">
      <c r="A186" s="160" t="s">
        <v>562</v>
      </c>
      <c r="D186" s="24" t="s">
        <v>563</v>
      </c>
      <c r="E186" s="339">
        <v>2212</v>
      </c>
      <c r="F186" s="339">
        <v>173</v>
      </c>
      <c r="G186" s="339">
        <v>574</v>
      </c>
      <c r="H186" s="339">
        <v>2959</v>
      </c>
      <c r="I186" s="340">
        <v>0.1</v>
      </c>
      <c r="J186" s="28">
        <v>63524</v>
      </c>
      <c r="K186" s="388">
        <v>46.6</v>
      </c>
      <c r="M186" s="27"/>
    </row>
    <row r="187" spans="1:13">
      <c r="A187" s="160" t="s">
        <v>564</v>
      </c>
      <c r="D187" s="24" t="s">
        <v>565</v>
      </c>
      <c r="E187" s="339">
        <v>1001</v>
      </c>
      <c r="F187" s="339">
        <v>1</v>
      </c>
      <c r="G187" s="339">
        <v>207</v>
      </c>
      <c r="H187" s="339">
        <v>1209</v>
      </c>
      <c r="I187" s="340">
        <v>0.1</v>
      </c>
      <c r="J187" s="28">
        <v>31946</v>
      </c>
      <c r="K187" s="388">
        <v>37.799999999999997</v>
      </c>
      <c r="M187" s="27"/>
    </row>
    <row r="188" spans="1:13">
      <c r="A188" s="160" t="s">
        <v>566</v>
      </c>
      <c r="D188" s="24" t="s">
        <v>567</v>
      </c>
      <c r="E188" s="339">
        <v>1927</v>
      </c>
      <c r="F188" s="339">
        <v>76</v>
      </c>
      <c r="G188" s="339">
        <v>811</v>
      </c>
      <c r="H188" s="339">
        <v>2814</v>
      </c>
      <c r="I188" s="340">
        <v>0.1</v>
      </c>
      <c r="J188" s="28">
        <v>37172</v>
      </c>
      <c r="K188" s="388">
        <v>75.7</v>
      </c>
      <c r="M188" s="27"/>
    </row>
    <row r="189" spans="1:13">
      <c r="A189" s="160" t="s">
        <v>568</v>
      </c>
      <c r="D189" s="24" t="s">
        <v>569</v>
      </c>
      <c r="E189" s="339">
        <v>2620</v>
      </c>
      <c r="F189" s="339">
        <v>137</v>
      </c>
      <c r="G189" s="339">
        <v>479</v>
      </c>
      <c r="H189" s="339">
        <v>3236</v>
      </c>
      <c r="I189" s="340">
        <v>0.1</v>
      </c>
      <c r="J189" s="28">
        <v>72381</v>
      </c>
      <c r="K189" s="388">
        <v>44.7</v>
      </c>
      <c r="M189" s="27"/>
    </row>
    <row r="190" spans="1:13">
      <c r="A190" s="160" t="s">
        <v>570</v>
      </c>
      <c r="D190" s="24" t="s">
        <v>571</v>
      </c>
      <c r="E190" s="339">
        <v>2655</v>
      </c>
      <c r="F190" s="339">
        <v>342</v>
      </c>
      <c r="G190" s="339">
        <v>841</v>
      </c>
      <c r="H190" s="339">
        <v>3838</v>
      </c>
      <c r="I190" s="340">
        <v>0.2</v>
      </c>
      <c r="J190" s="28">
        <v>75823</v>
      </c>
      <c r="K190" s="388">
        <v>50.6</v>
      </c>
      <c r="M190" s="27"/>
    </row>
    <row r="191" spans="1:13">
      <c r="A191" s="160" t="s">
        <v>572</v>
      </c>
      <c r="D191" s="24" t="s">
        <v>573</v>
      </c>
      <c r="E191" s="339">
        <v>2051</v>
      </c>
      <c r="F191" s="339">
        <v>331</v>
      </c>
      <c r="G191" s="339">
        <v>348</v>
      </c>
      <c r="H191" s="339">
        <v>2730</v>
      </c>
      <c r="I191" s="340">
        <v>0.1</v>
      </c>
      <c r="J191" s="28">
        <v>54248</v>
      </c>
      <c r="K191" s="388">
        <v>50.3</v>
      </c>
      <c r="M191" s="27"/>
    </row>
    <row r="192" spans="1:13">
      <c r="A192" s="160" t="s">
        <v>574</v>
      </c>
      <c r="D192" s="24" t="s">
        <v>575</v>
      </c>
      <c r="E192" s="339">
        <v>1967</v>
      </c>
      <c r="F192" s="339">
        <v>246</v>
      </c>
      <c r="G192" s="339">
        <v>341</v>
      </c>
      <c r="H192" s="339">
        <v>2554</v>
      </c>
      <c r="I192" s="340">
        <v>0.1</v>
      </c>
      <c r="J192" s="28">
        <v>35852</v>
      </c>
      <c r="K192" s="388">
        <v>71.2</v>
      </c>
      <c r="M192" s="27"/>
    </row>
    <row r="193" spans="1:13">
      <c r="A193" s="160" t="s">
        <v>576</v>
      </c>
      <c r="D193" s="24" t="s">
        <v>577</v>
      </c>
      <c r="E193" s="339">
        <v>1023</v>
      </c>
      <c r="F193" s="339">
        <v>159</v>
      </c>
      <c r="G193" s="339">
        <v>312</v>
      </c>
      <c r="H193" s="339">
        <v>1494</v>
      </c>
      <c r="I193" s="340">
        <v>0.1</v>
      </c>
      <c r="J193" s="28">
        <v>26694</v>
      </c>
      <c r="K193" s="388">
        <v>56</v>
      </c>
      <c r="M193" s="27"/>
    </row>
    <row r="194" spans="1:13">
      <c r="A194" s="160" t="s">
        <v>578</v>
      </c>
      <c r="D194" s="24" t="s">
        <v>579</v>
      </c>
      <c r="E194" s="339">
        <v>1041</v>
      </c>
      <c r="F194" s="339">
        <v>96</v>
      </c>
      <c r="G194" s="339">
        <v>429</v>
      </c>
      <c r="H194" s="339">
        <v>1566</v>
      </c>
      <c r="I194" s="340">
        <v>0.1</v>
      </c>
      <c r="J194" s="28">
        <v>34507</v>
      </c>
      <c r="K194" s="388">
        <v>45.4</v>
      </c>
      <c r="M194" s="27"/>
    </row>
    <row r="195" spans="1:13">
      <c r="A195" s="160" t="s">
        <v>580</v>
      </c>
      <c r="D195" s="24" t="s">
        <v>581</v>
      </c>
      <c r="E195" s="339">
        <v>2302</v>
      </c>
      <c r="F195" s="339">
        <v>1134</v>
      </c>
      <c r="G195" s="339">
        <v>1947</v>
      </c>
      <c r="H195" s="339">
        <v>5383</v>
      </c>
      <c r="I195" s="340">
        <v>0.2</v>
      </c>
      <c r="J195" s="28">
        <v>63385</v>
      </c>
      <c r="K195" s="388">
        <v>84.9</v>
      </c>
      <c r="M195" s="27"/>
    </row>
    <row r="196" spans="1:13">
      <c r="A196" s="160" t="s">
        <v>582</v>
      </c>
      <c r="D196" s="24" t="s">
        <v>583</v>
      </c>
      <c r="E196" s="339">
        <v>819</v>
      </c>
      <c r="F196" s="339">
        <v>24</v>
      </c>
      <c r="G196" s="339">
        <v>216</v>
      </c>
      <c r="H196" s="339">
        <v>1059</v>
      </c>
      <c r="I196" s="340">
        <v>0</v>
      </c>
      <c r="J196" s="28">
        <v>33810</v>
      </c>
      <c r="K196" s="388">
        <v>31.3</v>
      </c>
      <c r="M196" s="27"/>
    </row>
    <row r="197" spans="1:13" s="26" customFormat="1" ht="25.2" customHeight="1">
      <c r="A197" s="162" t="s">
        <v>584</v>
      </c>
      <c r="B197" s="155"/>
      <c r="C197" s="26" t="s">
        <v>585</v>
      </c>
      <c r="E197" s="339">
        <v>15263</v>
      </c>
      <c r="F197" s="339">
        <v>655</v>
      </c>
      <c r="G197" s="339">
        <v>2982</v>
      </c>
      <c r="H197" s="339">
        <v>18900</v>
      </c>
      <c r="I197" s="340">
        <v>0.8</v>
      </c>
      <c r="J197" s="28">
        <v>477511</v>
      </c>
      <c r="K197" s="388">
        <v>39.6</v>
      </c>
      <c r="L197" s="24"/>
      <c r="M197" s="579"/>
    </row>
    <row r="198" spans="1:13">
      <c r="A198" s="160" t="s">
        <v>586</v>
      </c>
      <c r="D198" s="24" t="s">
        <v>587</v>
      </c>
      <c r="E198" s="339">
        <v>1596</v>
      </c>
      <c r="F198" s="339">
        <v>95</v>
      </c>
      <c r="G198" s="339">
        <v>391</v>
      </c>
      <c r="H198" s="339">
        <v>2082</v>
      </c>
      <c r="I198" s="340">
        <v>0.1</v>
      </c>
      <c r="J198" s="28">
        <v>39242</v>
      </c>
      <c r="K198" s="388">
        <v>53.1</v>
      </c>
      <c r="M198" s="27"/>
    </row>
    <row r="199" spans="1:13">
      <c r="A199" s="160" t="s">
        <v>588</v>
      </c>
      <c r="D199" s="24" t="s">
        <v>589</v>
      </c>
      <c r="E199" s="339">
        <v>2424</v>
      </c>
      <c r="F199" s="339">
        <v>2</v>
      </c>
      <c r="G199" s="339">
        <v>362</v>
      </c>
      <c r="H199" s="339">
        <v>2788</v>
      </c>
      <c r="I199" s="340">
        <v>0.1</v>
      </c>
      <c r="J199" s="28">
        <v>63038</v>
      </c>
      <c r="K199" s="388">
        <v>44.2</v>
      </c>
      <c r="M199" s="27"/>
    </row>
    <row r="200" spans="1:13" ht="15.6">
      <c r="A200" s="160" t="s">
        <v>1018</v>
      </c>
      <c r="D200" s="24" t="s">
        <v>2515</v>
      </c>
      <c r="E200" s="339">
        <v>1734</v>
      </c>
      <c r="F200" s="339">
        <v>11</v>
      </c>
      <c r="G200" s="339">
        <v>314</v>
      </c>
      <c r="H200" s="339">
        <v>2059</v>
      </c>
      <c r="I200" s="340">
        <v>0.1</v>
      </c>
      <c r="J200" s="28">
        <v>60216</v>
      </c>
      <c r="K200" s="388">
        <v>34.200000000000003</v>
      </c>
      <c r="M200" s="27"/>
    </row>
    <row r="201" spans="1:13">
      <c r="A201" s="160" t="s">
        <v>590</v>
      </c>
      <c r="D201" s="24" t="s">
        <v>591</v>
      </c>
      <c r="E201" s="339">
        <v>1336</v>
      </c>
      <c r="F201" s="339">
        <v>305</v>
      </c>
      <c r="G201" s="339">
        <v>242</v>
      </c>
      <c r="H201" s="339">
        <v>1883</v>
      </c>
      <c r="I201" s="340">
        <v>0.1</v>
      </c>
      <c r="J201" s="28">
        <v>41321</v>
      </c>
      <c r="K201" s="388">
        <v>45.6</v>
      </c>
      <c r="M201" s="27"/>
    </row>
    <row r="202" spans="1:13">
      <c r="A202" s="160" t="s">
        <v>592</v>
      </c>
      <c r="D202" s="24" t="s">
        <v>593</v>
      </c>
      <c r="E202" s="339">
        <v>1498</v>
      </c>
      <c r="F202" s="339">
        <v>13</v>
      </c>
      <c r="G202" s="339">
        <v>330</v>
      </c>
      <c r="H202" s="339">
        <v>1841</v>
      </c>
      <c r="I202" s="340">
        <v>0.1</v>
      </c>
      <c r="J202" s="28">
        <v>56052</v>
      </c>
      <c r="K202" s="388">
        <v>32.799999999999997</v>
      </c>
      <c r="M202" s="27"/>
    </row>
    <row r="203" spans="1:13">
      <c r="A203" s="160" t="s">
        <v>594</v>
      </c>
      <c r="D203" s="24" t="s">
        <v>595</v>
      </c>
      <c r="E203" s="339">
        <v>1791</v>
      </c>
      <c r="F203" s="339">
        <v>1</v>
      </c>
      <c r="G203" s="339">
        <v>273</v>
      </c>
      <c r="H203" s="339">
        <v>2065</v>
      </c>
      <c r="I203" s="340">
        <v>0.1</v>
      </c>
      <c r="J203" s="28">
        <v>58408</v>
      </c>
      <c r="K203" s="388">
        <v>35.4</v>
      </c>
      <c r="M203" s="27"/>
    </row>
    <row r="204" spans="1:13" ht="15.6">
      <c r="A204" s="160" t="s">
        <v>1019</v>
      </c>
      <c r="D204" s="24" t="s">
        <v>2519</v>
      </c>
      <c r="E204" s="339">
        <v>1095</v>
      </c>
      <c r="F204" s="339">
        <v>88</v>
      </c>
      <c r="G204" s="339">
        <v>338</v>
      </c>
      <c r="H204" s="339">
        <v>1521</v>
      </c>
      <c r="I204" s="340">
        <v>0.1</v>
      </c>
      <c r="J204" s="28">
        <v>36588</v>
      </c>
      <c r="K204" s="388">
        <v>41.6</v>
      </c>
      <c r="M204" s="27"/>
    </row>
    <row r="205" spans="1:13">
      <c r="A205" s="160" t="s">
        <v>597</v>
      </c>
      <c r="D205" s="24" t="s">
        <v>598</v>
      </c>
      <c r="E205" s="339">
        <v>1154</v>
      </c>
      <c r="F205" s="339">
        <v>77</v>
      </c>
      <c r="G205" s="339">
        <v>212</v>
      </c>
      <c r="H205" s="339">
        <v>1443</v>
      </c>
      <c r="I205" s="340">
        <v>0.1</v>
      </c>
      <c r="J205" s="28">
        <v>36755</v>
      </c>
      <c r="K205" s="388">
        <v>39.299999999999997</v>
      </c>
      <c r="M205" s="27"/>
    </row>
    <row r="206" spans="1:13">
      <c r="A206" s="160" t="s">
        <v>599</v>
      </c>
      <c r="D206" s="24" t="s">
        <v>600</v>
      </c>
      <c r="E206" s="339">
        <v>1146</v>
      </c>
      <c r="F206" s="339">
        <v>34</v>
      </c>
      <c r="G206" s="339">
        <v>308</v>
      </c>
      <c r="H206" s="339">
        <v>1488</v>
      </c>
      <c r="I206" s="340">
        <v>0.1</v>
      </c>
      <c r="J206" s="28">
        <v>39364</v>
      </c>
      <c r="K206" s="388">
        <v>37.799999999999997</v>
      </c>
      <c r="M206" s="27"/>
    </row>
    <row r="207" spans="1:13">
      <c r="A207" s="160" t="s">
        <v>601</v>
      </c>
      <c r="D207" s="24" t="s">
        <v>602</v>
      </c>
      <c r="E207" s="339">
        <v>1489</v>
      </c>
      <c r="F207" s="339">
        <v>29</v>
      </c>
      <c r="G207" s="339">
        <v>212</v>
      </c>
      <c r="H207" s="339">
        <v>1730</v>
      </c>
      <c r="I207" s="340">
        <v>0.1</v>
      </c>
      <c r="J207" s="28">
        <v>46527</v>
      </c>
      <c r="K207" s="388">
        <v>37.200000000000003</v>
      </c>
      <c r="M207" s="27"/>
    </row>
    <row r="208" spans="1:13" s="26" customFormat="1" ht="25.2" customHeight="1">
      <c r="A208" s="162" t="s">
        <v>603</v>
      </c>
      <c r="B208" s="155"/>
      <c r="C208" s="26" t="s">
        <v>604</v>
      </c>
      <c r="E208" s="339">
        <v>11265</v>
      </c>
      <c r="F208" s="339">
        <v>5853</v>
      </c>
      <c r="G208" s="339">
        <v>6145</v>
      </c>
      <c r="H208" s="339">
        <v>23263</v>
      </c>
      <c r="I208" s="340">
        <v>1</v>
      </c>
      <c r="J208" s="28">
        <v>385942</v>
      </c>
      <c r="K208" s="388">
        <v>60.3</v>
      </c>
      <c r="M208" s="579"/>
    </row>
    <row r="209" spans="1:13">
      <c r="A209" s="160" t="s">
        <v>605</v>
      </c>
      <c r="D209" s="24" t="s">
        <v>606</v>
      </c>
      <c r="E209" s="339">
        <v>2056</v>
      </c>
      <c r="F209" s="339">
        <v>644</v>
      </c>
      <c r="G209" s="339">
        <v>849</v>
      </c>
      <c r="H209" s="339">
        <v>3549</v>
      </c>
      <c r="I209" s="340">
        <v>0.2</v>
      </c>
      <c r="J209" s="28">
        <v>57053</v>
      </c>
      <c r="K209" s="388">
        <v>62.2</v>
      </c>
      <c r="M209" s="27"/>
    </row>
    <row r="210" spans="1:13">
      <c r="A210" s="160" t="s">
        <v>607</v>
      </c>
      <c r="D210" s="24" t="s">
        <v>608</v>
      </c>
      <c r="E210" s="339">
        <v>2316</v>
      </c>
      <c r="F210" s="339">
        <v>162</v>
      </c>
      <c r="G210" s="339">
        <v>824</v>
      </c>
      <c r="H210" s="339">
        <v>3302</v>
      </c>
      <c r="I210" s="340">
        <v>0.1</v>
      </c>
      <c r="J210" s="28">
        <v>54741</v>
      </c>
      <c r="K210" s="388">
        <v>60.3</v>
      </c>
      <c r="M210" s="27"/>
    </row>
    <row r="211" spans="1:13">
      <c r="A211" s="160" t="s">
        <v>609</v>
      </c>
      <c r="D211" s="24" t="s">
        <v>610</v>
      </c>
      <c r="E211" s="339">
        <v>982</v>
      </c>
      <c r="F211" s="339">
        <v>912</v>
      </c>
      <c r="G211" s="339">
        <v>1240</v>
      </c>
      <c r="H211" s="339">
        <v>3134</v>
      </c>
      <c r="I211" s="340">
        <v>0.1</v>
      </c>
      <c r="J211" s="28">
        <v>43233</v>
      </c>
      <c r="K211" s="388">
        <v>72.5</v>
      </c>
      <c r="M211" s="27"/>
    </row>
    <row r="212" spans="1:13">
      <c r="A212" s="160" t="s">
        <v>611</v>
      </c>
      <c r="D212" s="24" t="s">
        <v>612</v>
      </c>
      <c r="E212" s="339">
        <v>1624</v>
      </c>
      <c r="F212" s="339">
        <v>1959</v>
      </c>
      <c r="G212" s="339">
        <v>1347</v>
      </c>
      <c r="H212" s="339">
        <v>4930</v>
      </c>
      <c r="I212" s="340">
        <v>0.2</v>
      </c>
      <c r="J212" s="28">
        <v>64646</v>
      </c>
      <c r="K212" s="388">
        <v>76.3</v>
      </c>
      <c r="M212" s="27"/>
    </row>
    <row r="213" spans="1:13">
      <c r="A213" s="160" t="s">
        <v>613</v>
      </c>
      <c r="D213" s="24" t="s">
        <v>614</v>
      </c>
      <c r="E213" s="339">
        <v>990</v>
      </c>
      <c r="F213" s="339">
        <v>1073</v>
      </c>
      <c r="G213" s="339">
        <v>687</v>
      </c>
      <c r="H213" s="339">
        <v>2750</v>
      </c>
      <c r="I213" s="340">
        <v>0.1</v>
      </c>
      <c r="J213" s="28">
        <v>47531</v>
      </c>
      <c r="K213" s="388">
        <v>57.9</v>
      </c>
      <c r="M213" s="27"/>
    </row>
    <row r="214" spans="1:13">
      <c r="A214" s="160" t="s">
        <v>615</v>
      </c>
      <c r="D214" s="24" t="s">
        <v>616</v>
      </c>
      <c r="E214" s="339">
        <v>1298</v>
      </c>
      <c r="F214" s="339">
        <v>919</v>
      </c>
      <c r="G214" s="339">
        <v>604</v>
      </c>
      <c r="H214" s="339">
        <v>2821</v>
      </c>
      <c r="I214" s="340">
        <v>0.1</v>
      </c>
      <c r="J214" s="28">
        <v>62834</v>
      </c>
      <c r="K214" s="388">
        <v>44.9</v>
      </c>
      <c r="M214" s="27"/>
    </row>
    <row r="215" spans="1:13">
      <c r="A215" s="160" t="s">
        <v>617</v>
      </c>
      <c r="D215" s="24" t="s">
        <v>618</v>
      </c>
      <c r="E215" s="339">
        <v>1999</v>
      </c>
      <c r="F215" s="339">
        <v>184</v>
      </c>
      <c r="G215" s="339">
        <v>594</v>
      </c>
      <c r="H215" s="339">
        <v>2777</v>
      </c>
      <c r="I215" s="340">
        <v>0.1</v>
      </c>
      <c r="J215" s="28">
        <v>55904</v>
      </c>
      <c r="K215" s="388">
        <v>49.7</v>
      </c>
      <c r="M215" s="27"/>
    </row>
    <row r="216" spans="1:13" s="26" customFormat="1" ht="25.2" customHeight="1">
      <c r="A216" s="162" t="s">
        <v>619</v>
      </c>
      <c r="B216" s="155"/>
      <c r="C216" s="26" t="s">
        <v>620</v>
      </c>
      <c r="E216" s="339">
        <v>10548</v>
      </c>
      <c r="F216" s="339">
        <v>2365</v>
      </c>
      <c r="G216" s="339">
        <v>3796</v>
      </c>
      <c r="H216" s="339">
        <v>16709</v>
      </c>
      <c r="I216" s="340">
        <v>0.7</v>
      </c>
      <c r="J216" s="28">
        <v>320121.00000000006</v>
      </c>
      <c r="K216" s="388">
        <v>52.2</v>
      </c>
      <c r="M216" s="579"/>
    </row>
    <row r="217" spans="1:13">
      <c r="A217" s="160" t="s">
        <v>621</v>
      </c>
      <c r="D217" s="24" t="s">
        <v>622</v>
      </c>
      <c r="E217" s="339">
        <v>1044</v>
      </c>
      <c r="F217" s="339">
        <v>88</v>
      </c>
      <c r="G217" s="339">
        <v>371</v>
      </c>
      <c r="H217" s="339">
        <v>1503</v>
      </c>
      <c r="I217" s="340">
        <v>0.1</v>
      </c>
      <c r="J217" s="28">
        <v>38726</v>
      </c>
      <c r="K217" s="388">
        <v>38.799999999999997</v>
      </c>
      <c r="M217" s="27"/>
    </row>
    <row r="218" spans="1:13">
      <c r="A218" s="160" t="s">
        <v>623</v>
      </c>
      <c r="D218" s="24" t="s">
        <v>624</v>
      </c>
      <c r="E218" s="339">
        <v>1177</v>
      </c>
      <c r="F218" s="339">
        <v>168</v>
      </c>
      <c r="G218" s="339">
        <v>259</v>
      </c>
      <c r="H218" s="339">
        <v>1604</v>
      </c>
      <c r="I218" s="340">
        <v>0.1</v>
      </c>
      <c r="J218" s="28">
        <v>26406</v>
      </c>
      <c r="K218" s="388">
        <v>60.7</v>
      </c>
      <c r="M218" s="27"/>
    </row>
    <row r="219" spans="1:13">
      <c r="A219" s="160" t="s">
        <v>625</v>
      </c>
      <c r="D219" s="24" t="s">
        <v>626</v>
      </c>
      <c r="E219" s="339">
        <v>2245</v>
      </c>
      <c r="F219" s="339">
        <v>863</v>
      </c>
      <c r="G219" s="339">
        <v>730</v>
      </c>
      <c r="H219" s="339">
        <v>3838</v>
      </c>
      <c r="I219" s="340">
        <v>0.2</v>
      </c>
      <c r="J219" s="28">
        <v>58910</v>
      </c>
      <c r="K219" s="388">
        <v>65.2</v>
      </c>
      <c r="M219" s="27"/>
    </row>
    <row r="220" spans="1:13">
      <c r="A220" s="160" t="s">
        <v>627</v>
      </c>
      <c r="D220" s="24" t="s">
        <v>628</v>
      </c>
      <c r="E220" s="339">
        <v>1076</v>
      </c>
      <c r="F220" s="339">
        <v>3</v>
      </c>
      <c r="G220" s="339">
        <v>388</v>
      </c>
      <c r="H220" s="339">
        <v>1467</v>
      </c>
      <c r="I220" s="340">
        <v>0.1</v>
      </c>
      <c r="J220" s="28">
        <v>42371</v>
      </c>
      <c r="K220" s="388">
        <v>34.6</v>
      </c>
      <c r="M220" s="27"/>
    </row>
    <row r="221" spans="1:13">
      <c r="A221" s="160" t="s">
        <v>629</v>
      </c>
      <c r="D221" s="24" t="s">
        <v>630</v>
      </c>
      <c r="E221" s="339">
        <v>2039</v>
      </c>
      <c r="F221" s="339">
        <v>21</v>
      </c>
      <c r="G221" s="339">
        <v>372</v>
      </c>
      <c r="H221" s="339">
        <v>2432</v>
      </c>
      <c r="I221" s="340">
        <v>0.1</v>
      </c>
      <c r="J221" s="28">
        <v>47249</v>
      </c>
      <c r="K221" s="388">
        <v>51.5</v>
      </c>
      <c r="M221" s="27"/>
    </row>
    <row r="222" spans="1:13">
      <c r="A222" s="160" t="s">
        <v>631</v>
      </c>
      <c r="D222" s="24" t="s">
        <v>632</v>
      </c>
      <c r="E222" s="339">
        <v>1453</v>
      </c>
      <c r="F222" s="339">
        <v>262</v>
      </c>
      <c r="G222" s="339">
        <v>467</v>
      </c>
      <c r="H222" s="339">
        <v>2182</v>
      </c>
      <c r="I222" s="340">
        <v>0.1</v>
      </c>
      <c r="J222" s="28">
        <v>54844</v>
      </c>
      <c r="K222" s="388">
        <v>39.799999999999997</v>
      </c>
      <c r="M222" s="27"/>
    </row>
    <row r="223" spans="1:13">
      <c r="A223" s="160" t="s">
        <v>633</v>
      </c>
      <c r="D223" s="24" t="s">
        <v>634</v>
      </c>
      <c r="E223" s="339">
        <v>1514</v>
      </c>
      <c r="F223" s="339">
        <v>960</v>
      </c>
      <c r="G223" s="339">
        <v>1209</v>
      </c>
      <c r="H223" s="339">
        <v>3683</v>
      </c>
      <c r="I223" s="340">
        <v>0.2</v>
      </c>
      <c r="J223" s="28">
        <v>51615</v>
      </c>
      <c r="K223" s="388">
        <v>71.400000000000006</v>
      </c>
      <c r="M223" s="27"/>
    </row>
    <row r="224" spans="1:13" ht="25.2" customHeight="1">
      <c r="A224" s="162" t="s">
        <v>234</v>
      </c>
      <c r="B224" s="155" t="s">
        <v>635</v>
      </c>
      <c r="E224" s="274">
        <v>68966</v>
      </c>
      <c r="F224" s="274">
        <v>54624</v>
      </c>
      <c r="G224" s="274">
        <v>26665</v>
      </c>
      <c r="H224" s="274">
        <v>150255</v>
      </c>
      <c r="I224" s="338">
        <v>6.7</v>
      </c>
      <c r="J224" s="386">
        <v>3523259</v>
      </c>
      <c r="K224" s="387">
        <v>42.6</v>
      </c>
      <c r="M224" s="27"/>
    </row>
    <row r="225" spans="1:13" ht="25.2" customHeight="1">
      <c r="A225" s="26" t="s">
        <v>636</v>
      </c>
      <c r="B225" s="155"/>
      <c r="C225" s="26" t="s">
        <v>637</v>
      </c>
      <c r="D225" s="26"/>
      <c r="E225" s="339">
        <v>20694</v>
      </c>
      <c r="F225" s="339">
        <v>29371</v>
      </c>
      <c r="G225" s="339">
        <v>6956</v>
      </c>
      <c r="H225" s="339">
        <v>57021</v>
      </c>
      <c r="I225" s="340">
        <v>2.5</v>
      </c>
      <c r="J225" s="28">
        <v>1487593</v>
      </c>
      <c r="K225" s="388">
        <v>38.299999999999997</v>
      </c>
      <c r="M225" s="27"/>
    </row>
    <row r="226" spans="1:13">
      <c r="A226" s="160" t="s">
        <v>638</v>
      </c>
      <c r="D226" s="24" t="s">
        <v>639</v>
      </c>
      <c r="E226" s="339">
        <v>1678</v>
      </c>
      <c r="F226" s="339">
        <v>1867</v>
      </c>
      <c r="G226" s="339">
        <v>60</v>
      </c>
      <c r="H226" s="339">
        <v>3605</v>
      </c>
      <c r="I226" s="340">
        <v>0.2</v>
      </c>
      <c r="J226" s="28">
        <v>107027</v>
      </c>
      <c r="K226" s="388">
        <v>33.700000000000003</v>
      </c>
      <c r="M226" s="27"/>
    </row>
    <row r="227" spans="1:13">
      <c r="A227" s="160" t="s">
        <v>640</v>
      </c>
      <c r="D227" s="24" t="s">
        <v>641</v>
      </c>
      <c r="E227" s="339">
        <v>0</v>
      </c>
      <c r="F227" s="339">
        <v>0</v>
      </c>
      <c r="G227" s="339">
        <v>0</v>
      </c>
      <c r="H227" s="339">
        <v>0</v>
      </c>
      <c r="I227" s="340">
        <v>0</v>
      </c>
      <c r="J227" s="28">
        <v>4897</v>
      </c>
      <c r="K227" s="388">
        <v>0</v>
      </c>
      <c r="M227" s="27"/>
    </row>
    <row r="228" spans="1:13">
      <c r="A228" s="160" t="s">
        <v>642</v>
      </c>
      <c r="D228" s="24" t="s">
        <v>643</v>
      </c>
      <c r="E228" s="339">
        <v>1560</v>
      </c>
      <c r="F228" s="339">
        <v>2617</v>
      </c>
      <c r="G228" s="339">
        <v>541</v>
      </c>
      <c r="H228" s="339">
        <v>4718</v>
      </c>
      <c r="I228" s="340">
        <v>0.2</v>
      </c>
      <c r="J228" s="28">
        <v>112994</v>
      </c>
      <c r="K228" s="388">
        <v>41.8</v>
      </c>
      <c r="M228" s="27"/>
    </row>
    <row r="229" spans="1:13">
      <c r="A229" s="160" t="s">
        <v>644</v>
      </c>
      <c r="D229" s="24" t="s">
        <v>645</v>
      </c>
      <c r="E229" s="339">
        <v>346</v>
      </c>
      <c r="F229" s="339">
        <v>391</v>
      </c>
      <c r="G229" s="339">
        <v>299</v>
      </c>
      <c r="H229" s="339">
        <v>1036</v>
      </c>
      <c r="I229" s="340">
        <v>0</v>
      </c>
      <c r="J229" s="28">
        <v>81734</v>
      </c>
      <c r="K229" s="388">
        <v>12.7</v>
      </c>
      <c r="M229" s="27"/>
    </row>
    <row r="230" spans="1:13">
      <c r="A230" s="160" t="s">
        <v>646</v>
      </c>
      <c r="D230" s="24" t="s">
        <v>647</v>
      </c>
      <c r="E230" s="339">
        <v>1371</v>
      </c>
      <c r="F230" s="339">
        <v>2357</v>
      </c>
      <c r="G230" s="339">
        <v>778</v>
      </c>
      <c r="H230" s="339">
        <v>4506</v>
      </c>
      <c r="I230" s="340">
        <v>0.2</v>
      </c>
      <c r="J230" s="28">
        <v>112329</v>
      </c>
      <c r="K230" s="388">
        <v>40.1</v>
      </c>
      <c r="M230" s="27"/>
    </row>
    <row r="231" spans="1:13">
      <c r="A231" s="160" t="s">
        <v>648</v>
      </c>
      <c r="D231" s="24" t="s">
        <v>649</v>
      </c>
      <c r="E231" s="339">
        <v>1747</v>
      </c>
      <c r="F231" s="339">
        <v>1411</v>
      </c>
      <c r="G231" s="339">
        <v>133</v>
      </c>
      <c r="H231" s="339">
        <v>3291</v>
      </c>
      <c r="I231" s="340">
        <v>0.1</v>
      </c>
      <c r="J231" s="28">
        <v>103288</v>
      </c>
      <c r="K231" s="388">
        <v>31.9</v>
      </c>
      <c r="M231" s="27"/>
    </row>
    <row r="232" spans="1:13">
      <c r="A232" s="160" t="s">
        <v>650</v>
      </c>
      <c r="D232" s="24" t="s">
        <v>651</v>
      </c>
      <c r="E232" s="339">
        <v>392</v>
      </c>
      <c r="F232" s="339">
        <v>752</v>
      </c>
      <c r="G232" s="339">
        <v>18</v>
      </c>
      <c r="H232" s="339">
        <v>1162</v>
      </c>
      <c r="I232" s="340">
        <v>0.1</v>
      </c>
      <c r="J232" s="28">
        <v>78848</v>
      </c>
      <c r="K232" s="388">
        <v>14.7</v>
      </c>
      <c r="M232" s="27"/>
    </row>
    <row r="233" spans="1:13">
      <c r="A233" s="160" t="s">
        <v>652</v>
      </c>
      <c r="D233" s="24" t="s">
        <v>653</v>
      </c>
      <c r="E233" s="339">
        <v>3373</v>
      </c>
      <c r="F233" s="339">
        <v>3526</v>
      </c>
      <c r="G233" s="339">
        <v>209</v>
      </c>
      <c r="H233" s="339">
        <v>7108</v>
      </c>
      <c r="I233" s="340">
        <v>0.3</v>
      </c>
      <c r="J233" s="28">
        <v>140972</v>
      </c>
      <c r="K233" s="388">
        <v>50.4</v>
      </c>
      <c r="M233" s="27"/>
    </row>
    <row r="234" spans="1:13">
      <c r="A234" s="160" t="s">
        <v>654</v>
      </c>
      <c r="D234" s="24" t="s">
        <v>655</v>
      </c>
      <c r="E234" s="339">
        <v>1450</v>
      </c>
      <c r="F234" s="339">
        <v>2335</v>
      </c>
      <c r="G234" s="339">
        <v>634</v>
      </c>
      <c r="H234" s="339">
        <v>4419</v>
      </c>
      <c r="I234" s="340">
        <v>0.2</v>
      </c>
      <c r="J234" s="28">
        <v>126993</v>
      </c>
      <c r="K234" s="388">
        <v>34.799999999999997</v>
      </c>
      <c r="M234" s="27"/>
    </row>
    <row r="235" spans="1:13">
      <c r="A235" s="160" t="s">
        <v>656</v>
      </c>
      <c r="D235" s="24" t="s">
        <v>657</v>
      </c>
      <c r="E235" s="339">
        <v>855</v>
      </c>
      <c r="F235" s="339">
        <v>4227</v>
      </c>
      <c r="G235" s="339">
        <v>3487</v>
      </c>
      <c r="H235" s="339">
        <v>8569</v>
      </c>
      <c r="I235" s="340">
        <v>0.4</v>
      </c>
      <c r="J235" s="28">
        <v>115308</v>
      </c>
      <c r="K235" s="388">
        <v>74.3</v>
      </c>
      <c r="M235" s="27"/>
    </row>
    <row r="236" spans="1:13">
      <c r="A236" s="160" t="s">
        <v>658</v>
      </c>
      <c r="D236" s="24" t="s">
        <v>659</v>
      </c>
      <c r="E236" s="339">
        <v>4250</v>
      </c>
      <c r="F236" s="339">
        <v>5457</v>
      </c>
      <c r="G236" s="339">
        <v>179</v>
      </c>
      <c r="H236" s="339">
        <v>9886</v>
      </c>
      <c r="I236" s="340">
        <v>0.4</v>
      </c>
      <c r="J236" s="28">
        <v>130767</v>
      </c>
      <c r="K236" s="388">
        <v>75.599999999999994</v>
      </c>
      <c r="M236" s="27"/>
    </row>
    <row r="237" spans="1:13">
      <c r="A237" s="160" t="s">
        <v>660</v>
      </c>
      <c r="D237" s="24" t="s">
        <v>661</v>
      </c>
      <c r="E237" s="339">
        <v>1450</v>
      </c>
      <c r="F237" s="339">
        <v>3408</v>
      </c>
      <c r="G237" s="339">
        <v>265</v>
      </c>
      <c r="H237" s="339">
        <v>5123</v>
      </c>
      <c r="I237" s="340">
        <v>0.2</v>
      </c>
      <c r="J237" s="28">
        <v>120218</v>
      </c>
      <c r="K237" s="388">
        <v>42.6</v>
      </c>
      <c r="M237" s="27"/>
    </row>
    <row r="238" spans="1:13">
      <c r="A238" s="160" t="s">
        <v>662</v>
      </c>
      <c r="D238" s="24" t="s">
        <v>663</v>
      </c>
      <c r="E238" s="339">
        <v>1194</v>
      </c>
      <c r="F238" s="339">
        <v>307</v>
      </c>
      <c r="G238" s="339">
        <v>318</v>
      </c>
      <c r="H238" s="339">
        <v>1819</v>
      </c>
      <c r="I238" s="340">
        <v>0.1</v>
      </c>
      <c r="J238" s="28">
        <v>135375</v>
      </c>
      <c r="K238" s="388">
        <v>13.4</v>
      </c>
      <c r="M238" s="27"/>
    </row>
    <row r="239" spans="1:13">
      <c r="A239" s="160" t="s">
        <v>664</v>
      </c>
      <c r="D239" s="24" t="s">
        <v>665</v>
      </c>
      <c r="E239" s="339">
        <v>1028</v>
      </c>
      <c r="F239" s="339">
        <v>716</v>
      </c>
      <c r="G239" s="339">
        <v>35</v>
      </c>
      <c r="H239" s="339">
        <v>1779</v>
      </c>
      <c r="I239" s="340">
        <v>0.1</v>
      </c>
      <c r="J239" s="28">
        <v>116843</v>
      </c>
      <c r="K239" s="388">
        <v>15.2</v>
      </c>
      <c r="M239" s="27"/>
    </row>
    <row r="240" spans="1:13" ht="25.2" customHeight="1">
      <c r="A240" s="26" t="s">
        <v>666</v>
      </c>
      <c r="B240" s="155"/>
      <c r="C240" s="26" t="s">
        <v>667</v>
      </c>
      <c r="D240" s="26"/>
      <c r="E240" s="339">
        <v>48272</v>
      </c>
      <c r="F240" s="339">
        <v>25253</v>
      </c>
      <c r="G240" s="339">
        <v>19709</v>
      </c>
      <c r="H240" s="339">
        <v>93234</v>
      </c>
      <c r="I240" s="340">
        <v>4.2</v>
      </c>
      <c r="J240" s="28">
        <v>2035666</v>
      </c>
      <c r="K240" s="388">
        <v>45.8</v>
      </c>
      <c r="M240" s="27"/>
    </row>
    <row r="241" spans="1:13">
      <c r="A241" s="160" t="s">
        <v>668</v>
      </c>
      <c r="D241" s="24" t="s">
        <v>669</v>
      </c>
      <c r="E241" s="339">
        <v>930</v>
      </c>
      <c r="F241" s="339">
        <v>3999</v>
      </c>
      <c r="G241" s="339">
        <v>1483</v>
      </c>
      <c r="H241" s="339">
        <v>6412</v>
      </c>
      <c r="I241" s="340">
        <v>0.3</v>
      </c>
      <c r="J241" s="28">
        <v>75421</v>
      </c>
      <c r="K241" s="388">
        <v>85</v>
      </c>
      <c r="M241" s="27"/>
    </row>
    <row r="242" spans="1:13">
      <c r="A242" s="160" t="s">
        <v>670</v>
      </c>
      <c r="D242" s="24" t="s">
        <v>671</v>
      </c>
      <c r="E242" s="339">
        <v>3752</v>
      </c>
      <c r="F242" s="339">
        <v>478</v>
      </c>
      <c r="G242" s="339">
        <v>979</v>
      </c>
      <c r="H242" s="339">
        <v>5209</v>
      </c>
      <c r="I242" s="340">
        <v>0.2</v>
      </c>
      <c r="J242" s="28">
        <v>148176</v>
      </c>
      <c r="K242" s="388">
        <v>35.200000000000003</v>
      </c>
      <c r="M242" s="27"/>
    </row>
    <row r="243" spans="1:13">
      <c r="A243" s="160" t="s">
        <v>672</v>
      </c>
      <c r="D243" s="24" t="s">
        <v>673</v>
      </c>
      <c r="E243" s="339">
        <v>2813</v>
      </c>
      <c r="F243" s="339">
        <v>753</v>
      </c>
      <c r="G243" s="339">
        <v>854</v>
      </c>
      <c r="H243" s="339">
        <v>4420</v>
      </c>
      <c r="I243" s="340">
        <v>0.2</v>
      </c>
      <c r="J243" s="28">
        <v>96857</v>
      </c>
      <c r="K243" s="388">
        <v>45.6</v>
      </c>
      <c r="M243" s="27"/>
    </row>
    <row r="244" spans="1:13">
      <c r="A244" s="160" t="s">
        <v>674</v>
      </c>
      <c r="D244" s="24" t="s">
        <v>675</v>
      </c>
      <c r="E244" s="339">
        <v>2082</v>
      </c>
      <c r="F244" s="339">
        <v>1941</v>
      </c>
      <c r="G244" s="339">
        <v>1090</v>
      </c>
      <c r="H244" s="339">
        <v>5113</v>
      </c>
      <c r="I244" s="340">
        <v>0.2</v>
      </c>
      <c r="J244" s="28">
        <v>119353</v>
      </c>
      <c r="K244" s="388">
        <v>42.8</v>
      </c>
      <c r="M244" s="27"/>
    </row>
    <row r="245" spans="1:13">
      <c r="A245" s="160" t="s">
        <v>676</v>
      </c>
      <c r="D245" s="24" t="s">
        <v>677</v>
      </c>
      <c r="E245" s="339">
        <v>4832</v>
      </c>
      <c r="F245" s="339">
        <v>1042</v>
      </c>
      <c r="G245" s="339">
        <v>759</v>
      </c>
      <c r="H245" s="339">
        <v>6633</v>
      </c>
      <c r="I245" s="340">
        <v>0.3</v>
      </c>
      <c r="J245" s="28">
        <v>137329</v>
      </c>
      <c r="K245" s="388">
        <v>48.3</v>
      </c>
      <c r="M245" s="27"/>
    </row>
    <row r="246" spans="1:13">
      <c r="A246" s="160" t="s">
        <v>678</v>
      </c>
      <c r="D246" s="24" t="s">
        <v>679</v>
      </c>
      <c r="E246" s="339">
        <v>3183</v>
      </c>
      <c r="F246" s="339">
        <v>1455</v>
      </c>
      <c r="G246" s="339">
        <v>1225</v>
      </c>
      <c r="H246" s="339">
        <v>5863</v>
      </c>
      <c r="I246" s="340">
        <v>0.3</v>
      </c>
      <c r="J246" s="28">
        <v>154564</v>
      </c>
      <c r="K246" s="388">
        <v>37.9</v>
      </c>
      <c r="M246" s="27"/>
    </row>
    <row r="247" spans="1:13">
      <c r="A247" s="160" t="s">
        <v>680</v>
      </c>
      <c r="D247" s="24" t="s">
        <v>681</v>
      </c>
      <c r="E247" s="339">
        <v>4068</v>
      </c>
      <c r="F247" s="339">
        <v>3025</v>
      </c>
      <c r="G247" s="339">
        <v>1388</v>
      </c>
      <c r="H247" s="339">
        <v>8481</v>
      </c>
      <c r="I247" s="340">
        <v>0.4</v>
      </c>
      <c r="J247" s="28">
        <v>130094</v>
      </c>
      <c r="K247" s="388">
        <v>65.2</v>
      </c>
      <c r="M247" s="27"/>
    </row>
    <row r="248" spans="1:13">
      <c r="A248" s="160" t="s">
        <v>682</v>
      </c>
      <c r="D248" s="24" t="s">
        <v>683</v>
      </c>
      <c r="E248" s="339">
        <v>2529</v>
      </c>
      <c r="F248" s="339">
        <v>3538</v>
      </c>
      <c r="G248" s="339">
        <v>1835</v>
      </c>
      <c r="H248" s="339">
        <v>7902</v>
      </c>
      <c r="I248" s="340">
        <v>0.4</v>
      </c>
      <c r="J248" s="28">
        <v>128473.00000000001</v>
      </c>
      <c r="K248" s="388">
        <v>61.5</v>
      </c>
      <c r="M248" s="27"/>
    </row>
    <row r="249" spans="1:13">
      <c r="A249" s="160" t="s">
        <v>684</v>
      </c>
      <c r="D249" s="24" t="s">
        <v>685</v>
      </c>
      <c r="E249" s="339">
        <v>1147</v>
      </c>
      <c r="F249" s="339">
        <v>2281</v>
      </c>
      <c r="G249" s="339">
        <v>618</v>
      </c>
      <c r="H249" s="339">
        <v>4046</v>
      </c>
      <c r="I249" s="340">
        <v>0.2</v>
      </c>
      <c r="J249" s="28">
        <v>110965</v>
      </c>
      <c r="K249" s="388">
        <v>36.5</v>
      </c>
      <c r="M249" s="27"/>
    </row>
    <row r="250" spans="1:13">
      <c r="A250" s="160" t="s">
        <v>686</v>
      </c>
      <c r="D250" s="24" t="s">
        <v>687</v>
      </c>
      <c r="E250" s="339">
        <v>2598</v>
      </c>
      <c r="F250" s="339">
        <v>221</v>
      </c>
      <c r="G250" s="339">
        <v>890</v>
      </c>
      <c r="H250" s="339">
        <v>3709</v>
      </c>
      <c r="I250" s="340">
        <v>0.2</v>
      </c>
      <c r="J250" s="28">
        <v>89901</v>
      </c>
      <c r="K250" s="388">
        <v>41.3</v>
      </c>
      <c r="M250" s="27"/>
    </row>
    <row r="251" spans="1:13">
      <c r="A251" s="160" t="s">
        <v>688</v>
      </c>
      <c r="D251" s="24" t="s">
        <v>689</v>
      </c>
      <c r="E251" s="339">
        <v>2842</v>
      </c>
      <c r="F251" s="339">
        <v>668</v>
      </c>
      <c r="G251" s="339">
        <v>1335</v>
      </c>
      <c r="H251" s="339">
        <v>4845</v>
      </c>
      <c r="I251" s="340">
        <v>0.2</v>
      </c>
      <c r="J251" s="28">
        <v>101272</v>
      </c>
      <c r="K251" s="388">
        <v>47.8</v>
      </c>
      <c r="M251" s="27"/>
    </row>
    <row r="252" spans="1:13">
      <c r="A252" s="160" t="s">
        <v>690</v>
      </c>
      <c r="D252" s="24" t="s">
        <v>691</v>
      </c>
      <c r="E252" s="339">
        <v>4052</v>
      </c>
      <c r="F252" s="339">
        <v>1241</v>
      </c>
      <c r="G252" s="339">
        <v>1092</v>
      </c>
      <c r="H252" s="339">
        <v>6385</v>
      </c>
      <c r="I252" s="340">
        <v>0.3</v>
      </c>
      <c r="J252" s="28">
        <v>109573</v>
      </c>
      <c r="K252" s="388">
        <v>58.3</v>
      </c>
      <c r="M252" s="27"/>
    </row>
    <row r="253" spans="1:13">
      <c r="A253" s="160" t="s">
        <v>692</v>
      </c>
      <c r="D253" s="24" t="s">
        <v>693</v>
      </c>
      <c r="E253" s="339">
        <v>2051</v>
      </c>
      <c r="F253" s="339">
        <v>614</v>
      </c>
      <c r="G253" s="339">
        <v>721</v>
      </c>
      <c r="H253" s="339">
        <v>3386</v>
      </c>
      <c r="I253" s="340">
        <v>0.2</v>
      </c>
      <c r="J253" s="28">
        <v>103639</v>
      </c>
      <c r="K253" s="388">
        <v>32.700000000000003</v>
      </c>
      <c r="M253" s="27"/>
    </row>
    <row r="254" spans="1:13">
      <c r="A254" s="160" t="s">
        <v>694</v>
      </c>
      <c r="D254" s="24" t="s">
        <v>695</v>
      </c>
      <c r="E254" s="339">
        <v>2434</v>
      </c>
      <c r="F254" s="339">
        <v>1</v>
      </c>
      <c r="G254" s="339">
        <v>203</v>
      </c>
      <c r="H254" s="339">
        <v>2638</v>
      </c>
      <c r="I254" s="340">
        <v>0.1</v>
      </c>
      <c r="J254" s="28">
        <v>68815</v>
      </c>
      <c r="K254" s="388">
        <v>38.299999999999997</v>
      </c>
      <c r="M254" s="27"/>
    </row>
    <row r="255" spans="1:13">
      <c r="A255" s="160" t="s">
        <v>696</v>
      </c>
      <c r="D255" s="24" t="s">
        <v>697</v>
      </c>
      <c r="E255" s="339">
        <v>1092</v>
      </c>
      <c r="F255" s="339">
        <v>17</v>
      </c>
      <c r="G255" s="339">
        <v>500</v>
      </c>
      <c r="H255" s="339">
        <v>1609</v>
      </c>
      <c r="I255" s="340">
        <v>0.1</v>
      </c>
      <c r="J255" s="28">
        <v>82601</v>
      </c>
      <c r="K255" s="388">
        <v>19.5</v>
      </c>
      <c r="M255" s="27"/>
    </row>
    <row r="256" spans="1:13">
      <c r="A256" s="160" t="s">
        <v>698</v>
      </c>
      <c r="D256" s="24" t="s">
        <v>699</v>
      </c>
      <c r="E256" s="339">
        <v>3517</v>
      </c>
      <c r="F256" s="339">
        <v>716</v>
      </c>
      <c r="G256" s="339">
        <v>2405</v>
      </c>
      <c r="H256" s="339">
        <v>6638</v>
      </c>
      <c r="I256" s="340">
        <v>0.3</v>
      </c>
      <c r="J256" s="28">
        <v>107481</v>
      </c>
      <c r="K256" s="388">
        <v>61.8</v>
      </c>
      <c r="M256" s="27"/>
    </row>
    <row r="257" spans="1:13">
      <c r="A257" s="160" t="s">
        <v>700</v>
      </c>
      <c r="D257" s="24" t="s">
        <v>701</v>
      </c>
      <c r="E257" s="339">
        <v>1054</v>
      </c>
      <c r="F257" s="339">
        <v>14</v>
      </c>
      <c r="G257" s="339">
        <v>123</v>
      </c>
      <c r="H257" s="339">
        <v>1191</v>
      </c>
      <c r="I257" s="340">
        <v>0.1</v>
      </c>
      <c r="J257" s="28">
        <v>83825</v>
      </c>
      <c r="K257" s="388">
        <v>14.2</v>
      </c>
      <c r="M257" s="27"/>
    </row>
    <row r="258" spans="1:13">
      <c r="A258" s="160" t="s">
        <v>702</v>
      </c>
      <c r="D258" s="24" t="s">
        <v>703</v>
      </c>
      <c r="E258" s="339">
        <v>2317</v>
      </c>
      <c r="F258" s="339">
        <v>267</v>
      </c>
      <c r="G258" s="339">
        <v>410</v>
      </c>
      <c r="H258" s="339">
        <v>2994</v>
      </c>
      <c r="I258" s="340">
        <v>0.1</v>
      </c>
      <c r="J258" s="28">
        <v>83187</v>
      </c>
      <c r="K258" s="388">
        <v>36</v>
      </c>
      <c r="M258" s="27"/>
    </row>
    <row r="259" spans="1:13">
      <c r="A259" s="160" t="s">
        <v>704</v>
      </c>
      <c r="D259" s="24" t="s">
        <v>705</v>
      </c>
      <c r="E259" s="339">
        <v>979</v>
      </c>
      <c r="F259" s="339">
        <v>2982</v>
      </c>
      <c r="G259" s="339">
        <v>1799</v>
      </c>
      <c r="H259" s="339">
        <v>5760</v>
      </c>
      <c r="I259" s="340">
        <v>0.3</v>
      </c>
      <c r="J259" s="28">
        <v>104140</v>
      </c>
      <c r="K259" s="388">
        <v>55.3</v>
      </c>
      <c r="M259" s="27"/>
    </row>
    <row r="260" spans="1:13" ht="25.2" customHeight="1">
      <c r="A260" s="162" t="s">
        <v>236</v>
      </c>
      <c r="B260" s="155" t="s">
        <v>706</v>
      </c>
      <c r="C260" s="26"/>
      <c r="D260" s="26"/>
      <c r="E260" s="274">
        <v>130113</v>
      </c>
      <c r="F260" s="274">
        <v>25975</v>
      </c>
      <c r="G260" s="274">
        <v>36267</v>
      </c>
      <c r="H260" s="274">
        <v>192355</v>
      </c>
      <c r="I260" s="338">
        <v>8.6</v>
      </c>
      <c r="J260" s="386">
        <v>3711656.0000000005</v>
      </c>
      <c r="K260" s="387">
        <v>51.8</v>
      </c>
      <c r="M260" s="27"/>
    </row>
    <row r="261" spans="1:13" ht="25.2" customHeight="1">
      <c r="A261" s="162" t="s">
        <v>707</v>
      </c>
      <c r="B261" s="155"/>
      <c r="C261" s="26" t="s">
        <v>2477</v>
      </c>
      <c r="D261" s="26"/>
      <c r="E261" s="339">
        <v>2995</v>
      </c>
      <c r="F261" s="339">
        <v>0</v>
      </c>
      <c r="G261" s="339">
        <v>315</v>
      </c>
      <c r="H261" s="339">
        <v>3310</v>
      </c>
      <c r="I261" s="340">
        <v>0.1</v>
      </c>
      <c r="J261" s="28">
        <v>48767</v>
      </c>
      <c r="K261" s="388">
        <v>67.900000000000006</v>
      </c>
      <c r="M261" s="27"/>
    </row>
    <row r="262" spans="1:13">
      <c r="A262" s="162" t="s">
        <v>708</v>
      </c>
      <c r="B262" s="155"/>
      <c r="C262" s="26" t="s">
        <v>2482</v>
      </c>
      <c r="D262" s="26"/>
      <c r="E262" s="339">
        <v>4178</v>
      </c>
      <c r="F262" s="339">
        <v>1172</v>
      </c>
      <c r="G262" s="339">
        <v>942</v>
      </c>
      <c r="H262" s="339">
        <v>6292</v>
      </c>
      <c r="I262" s="340">
        <v>0.3</v>
      </c>
      <c r="J262" s="28">
        <v>126589</v>
      </c>
      <c r="K262" s="388">
        <v>49.7</v>
      </c>
      <c r="M262" s="27"/>
    </row>
    <row r="263" spans="1:13">
      <c r="A263" s="162" t="s">
        <v>709</v>
      </c>
      <c r="B263" s="155"/>
      <c r="C263" s="26" t="s">
        <v>1434</v>
      </c>
      <c r="D263" s="26"/>
      <c r="E263" s="339">
        <v>1679</v>
      </c>
      <c r="F263" s="339">
        <v>434</v>
      </c>
      <c r="G263" s="339">
        <v>924</v>
      </c>
      <c r="H263" s="339">
        <v>3037</v>
      </c>
      <c r="I263" s="340">
        <v>0.1</v>
      </c>
      <c r="J263" s="28">
        <v>62518</v>
      </c>
      <c r="K263" s="388">
        <v>48.6</v>
      </c>
      <c r="M263" s="27"/>
    </row>
    <row r="264" spans="1:13">
      <c r="A264" s="162" t="s">
        <v>710</v>
      </c>
      <c r="B264" s="155"/>
      <c r="C264" s="26" t="s">
        <v>2476</v>
      </c>
      <c r="D264" s="26"/>
      <c r="E264" s="339">
        <v>3742</v>
      </c>
      <c r="F264" s="339">
        <v>1673</v>
      </c>
      <c r="G264" s="339">
        <v>1937</v>
      </c>
      <c r="H264" s="339">
        <v>7352</v>
      </c>
      <c r="I264" s="340">
        <v>0.3</v>
      </c>
      <c r="J264" s="28">
        <v>112642</v>
      </c>
      <c r="K264" s="388">
        <v>65.3</v>
      </c>
      <c r="M264" s="27"/>
    </row>
    <row r="265" spans="1:13">
      <c r="A265" s="162" t="s">
        <v>711</v>
      </c>
      <c r="B265" s="155"/>
      <c r="C265" s="26" t="s">
        <v>2481</v>
      </c>
      <c r="D265" s="26"/>
      <c r="E265" s="339">
        <v>3979</v>
      </c>
      <c r="F265" s="339">
        <v>889</v>
      </c>
      <c r="G265" s="339">
        <v>1430</v>
      </c>
      <c r="H265" s="339">
        <v>6298</v>
      </c>
      <c r="I265" s="340">
        <v>0.3</v>
      </c>
      <c r="J265" s="28">
        <v>104879</v>
      </c>
      <c r="K265" s="388">
        <v>60.1</v>
      </c>
      <c r="M265" s="27"/>
    </row>
    <row r="266" spans="1:13">
      <c r="A266" s="162" t="s">
        <v>712</v>
      </c>
      <c r="B266" s="155"/>
      <c r="C266" s="26" t="s">
        <v>2483</v>
      </c>
      <c r="D266" s="26"/>
      <c r="E266" s="339">
        <v>5995</v>
      </c>
      <c r="F266" s="339">
        <v>1924</v>
      </c>
      <c r="G266" s="339">
        <v>1872</v>
      </c>
      <c r="H266" s="339">
        <v>9791</v>
      </c>
      <c r="I266" s="340">
        <v>0.4</v>
      </c>
      <c r="J266" s="28">
        <v>88647</v>
      </c>
      <c r="K266" s="388">
        <v>110.4</v>
      </c>
      <c r="M266" s="27"/>
    </row>
    <row r="267" spans="1:13">
      <c r="A267" s="162" t="s">
        <v>713</v>
      </c>
      <c r="B267" s="155"/>
      <c r="C267" s="26" t="s">
        <v>2479</v>
      </c>
      <c r="D267" s="26"/>
      <c r="E267" s="339">
        <v>2314</v>
      </c>
      <c r="F267" s="339">
        <v>512</v>
      </c>
      <c r="G267" s="339">
        <v>653</v>
      </c>
      <c r="H267" s="339">
        <v>3479</v>
      </c>
      <c r="I267" s="340">
        <v>0.2</v>
      </c>
      <c r="J267" s="28">
        <v>65509</v>
      </c>
      <c r="K267" s="388">
        <v>53.1</v>
      </c>
      <c r="M267" s="27"/>
    </row>
    <row r="268" spans="1:13">
      <c r="A268" s="162" t="s">
        <v>714</v>
      </c>
      <c r="B268" s="155"/>
      <c r="C268" s="26" t="s">
        <v>1746</v>
      </c>
      <c r="D268" s="26"/>
      <c r="E268" s="339">
        <v>2799</v>
      </c>
      <c r="F268" s="339">
        <v>890</v>
      </c>
      <c r="G268" s="339">
        <v>1031</v>
      </c>
      <c r="H268" s="339">
        <v>4720</v>
      </c>
      <c r="I268" s="340">
        <v>0.2</v>
      </c>
      <c r="J268" s="28">
        <v>53973</v>
      </c>
      <c r="K268" s="388">
        <v>87.5</v>
      </c>
      <c r="M268" s="27"/>
    </row>
    <row r="269" spans="1:13">
      <c r="A269" s="162" t="s">
        <v>715</v>
      </c>
      <c r="B269" s="155"/>
      <c r="C269" s="26" t="s">
        <v>2484</v>
      </c>
      <c r="D269" s="26"/>
      <c r="E269" s="339">
        <v>4734</v>
      </c>
      <c r="F269" s="339">
        <v>3316</v>
      </c>
      <c r="G269" s="339">
        <v>1371</v>
      </c>
      <c r="H269" s="339">
        <v>9421</v>
      </c>
      <c r="I269" s="340">
        <v>0.4</v>
      </c>
      <c r="J269" s="28">
        <v>102225</v>
      </c>
      <c r="K269" s="388">
        <v>92.2</v>
      </c>
      <c r="M269" s="27"/>
    </row>
    <row r="270" spans="1:13">
      <c r="A270" s="162" t="s">
        <v>716</v>
      </c>
      <c r="B270" s="155"/>
      <c r="C270" s="26" t="s">
        <v>2478</v>
      </c>
      <c r="D270" s="26"/>
      <c r="E270" s="339">
        <v>2705</v>
      </c>
      <c r="F270" s="339">
        <v>80</v>
      </c>
      <c r="G270" s="339">
        <v>324</v>
      </c>
      <c r="H270" s="339">
        <v>3109</v>
      </c>
      <c r="I270" s="340">
        <v>0.1</v>
      </c>
      <c r="J270" s="28">
        <v>63959</v>
      </c>
      <c r="K270" s="388">
        <v>48.6</v>
      </c>
      <c r="M270" s="27"/>
    </row>
    <row r="271" spans="1:13">
      <c r="A271" s="162" t="s">
        <v>717</v>
      </c>
      <c r="B271" s="155"/>
      <c r="C271" s="26" t="s">
        <v>2480</v>
      </c>
      <c r="D271" s="26"/>
      <c r="E271" s="339">
        <v>2299</v>
      </c>
      <c r="F271" s="339">
        <v>2</v>
      </c>
      <c r="G271" s="339">
        <v>315</v>
      </c>
      <c r="H271" s="339">
        <v>2616</v>
      </c>
      <c r="I271" s="340">
        <v>0.1</v>
      </c>
      <c r="J271" s="28">
        <v>60638</v>
      </c>
      <c r="K271" s="388">
        <v>43.1</v>
      </c>
      <c r="M271" s="27"/>
    </row>
    <row r="272" spans="1:13">
      <c r="A272" s="162" t="s">
        <v>718</v>
      </c>
      <c r="B272" s="155"/>
      <c r="C272" s="26" t="s">
        <v>1949</v>
      </c>
      <c r="D272" s="26"/>
      <c r="E272" s="339">
        <v>2720</v>
      </c>
      <c r="F272" s="339">
        <v>0</v>
      </c>
      <c r="G272" s="339">
        <v>348</v>
      </c>
      <c r="H272" s="339">
        <v>3068</v>
      </c>
      <c r="I272" s="340">
        <v>0.1</v>
      </c>
      <c r="J272" s="28">
        <v>63029</v>
      </c>
      <c r="K272" s="388">
        <v>48.7</v>
      </c>
      <c r="M272" s="27"/>
    </row>
    <row r="273" spans="1:13" s="26" customFormat="1" ht="25.2" customHeight="1">
      <c r="A273" s="162" t="s">
        <v>719</v>
      </c>
      <c r="B273" s="155"/>
      <c r="C273" s="26" t="s">
        <v>720</v>
      </c>
      <c r="E273" s="339">
        <v>7522</v>
      </c>
      <c r="F273" s="339">
        <v>379</v>
      </c>
      <c r="G273" s="339">
        <v>1618</v>
      </c>
      <c r="H273" s="339">
        <v>9519</v>
      </c>
      <c r="I273" s="340">
        <v>0.4</v>
      </c>
      <c r="J273" s="28">
        <v>210054</v>
      </c>
      <c r="K273" s="388">
        <v>45.3</v>
      </c>
      <c r="L273" s="24"/>
      <c r="M273" s="579"/>
    </row>
    <row r="274" spans="1:13">
      <c r="A274" s="160" t="s">
        <v>721</v>
      </c>
      <c r="D274" s="24" t="s">
        <v>722</v>
      </c>
      <c r="E274" s="339">
        <v>2229</v>
      </c>
      <c r="F274" s="339">
        <v>32</v>
      </c>
      <c r="G274" s="339">
        <v>520</v>
      </c>
      <c r="H274" s="339">
        <v>2781</v>
      </c>
      <c r="I274" s="340">
        <v>0.1</v>
      </c>
      <c r="J274" s="28">
        <v>74596</v>
      </c>
      <c r="K274" s="388">
        <v>37.299999999999997</v>
      </c>
      <c r="M274" s="27"/>
    </row>
    <row r="275" spans="1:13">
      <c r="A275" s="160" t="s">
        <v>723</v>
      </c>
      <c r="D275" s="24" t="s">
        <v>724</v>
      </c>
      <c r="E275" s="339">
        <v>1078</v>
      </c>
      <c r="F275" s="339">
        <v>0</v>
      </c>
      <c r="G275" s="339">
        <v>162</v>
      </c>
      <c r="H275" s="339">
        <v>1240</v>
      </c>
      <c r="I275" s="340">
        <v>0.1</v>
      </c>
      <c r="J275" s="28">
        <v>37720</v>
      </c>
      <c r="K275" s="388">
        <v>32.9</v>
      </c>
      <c r="M275" s="27"/>
    </row>
    <row r="276" spans="1:13">
      <c r="A276" s="160" t="s">
        <v>725</v>
      </c>
      <c r="D276" s="24" t="s">
        <v>726</v>
      </c>
      <c r="E276" s="339">
        <v>734</v>
      </c>
      <c r="F276" s="339">
        <v>33</v>
      </c>
      <c r="G276" s="339">
        <v>88</v>
      </c>
      <c r="H276" s="339">
        <v>855</v>
      </c>
      <c r="I276" s="340">
        <v>0</v>
      </c>
      <c r="J276" s="28">
        <v>27554</v>
      </c>
      <c r="K276" s="388">
        <v>31</v>
      </c>
      <c r="M276" s="27"/>
    </row>
    <row r="277" spans="1:13">
      <c r="A277" s="160" t="s">
        <v>727</v>
      </c>
      <c r="D277" s="24" t="s">
        <v>728</v>
      </c>
      <c r="E277" s="339">
        <v>3481</v>
      </c>
      <c r="F277" s="339">
        <v>314</v>
      </c>
      <c r="G277" s="339">
        <v>848</v>
      </c>
      <c r="H277" s="339">
        <v>4643</v>
      </c>
      <c r="I277" s="340">
        <v>0.2</v>
      </c>
      <c r="J277" s="28">
        <v>70184</v>
      </c>
      <c r="K277" s="388">
        <v>66.2</v>
      </c>
      <c r="M277" s="27"/>
    </row>
    <row r="278" spans="1:13" s="26" customFormat="1" ht="25.2" customHeight="1">
      <c r="A278" s="162" t="s">
        <v>729</v>
      </c>
      <c r="B278" s="155"/>
      <c r="C278" s="26" t="s">
        <v>730</v>
      </c>
      <c r="E278" s="339">
        <v>6447</v>
      </c>
      <c r="F278" s="339">
        <v>2136</v>
      </c>
      <c r="G278" s="339">
        <v>3499</v>
      </c>
      <c r="H278" s="339">
        <v>12082</v>
      </c>
      <c r="I278" s="340">
        <v>0.5</v>
      </c>
      <c r="J278" s="28">
        <v>241565</v>
      </c>
      <c r="K278" s="388">
        <v>50</v>
      </c>
      <c r="L278" s="24"/>
      <c r="M278" s="27"/>
    </row>
    <row r="279" spans="1:13">
      <c r="A279" s="160" t="s">
        <v>731</v>
      </c>
      <c r="D279" s="24" t="s">
        <v>732</v>
      </c>
      <c r="E279" s="339">
        <v>1381</v>
      </c>
      <c r="F279" s="339">
        <v>554</v>
      </c>
      <c r="G279" s="339">
        <v>773</v>
      </c>
      <c r="H279" s="339">
        <v>2708</v>
      </c>
      <c r="I279" s="340">
        <v>0.1</v>
      </c>
      <c r="J279" s="28">
        <v>46710</v>
      </c>
      <c r="K279" s="388">
        <v>58</v>
      </c>
      <c r="M279" s="27"/>
    </row>
    <row r="280" spans="1:13">
      <c r="A280" s="160" t="s">
        <v>733</v>
      </c>
      <c r="D280" s="24" t="s">
        <v>734</v>
      </c>
      <c r="E280" s="339">
        <v>1049</v>
      </c>
      <c r="F280" s="339">
        <v>688</v>
      </c>
      <c r="G280" s="339">
        <v>919</v>
      </c>
      <c r="H280" s="339">
        <v>2656</v>
      </c>
      <c r="I280" s="340">
        <v>0.1</v>
      </c>
      <c r="J280" s="28">
        <v>42033</v>
      </c>
      <c r="K280" s="388">
        <v>63.2</v>
      </c>
      <c r="M280" s="27"/>
    </row>
    <row r="281" spans="1:13">
      <c r="A281" s="160" t="s">
        <v>735</v>
      </c>
      <c r="D281" s="24" t="s">
        <v>736</v>
      </c>
      <c r="E281" s="339">
        <v>1355</v>
      </c>
      <c r="F281" s="339">
        <v>98</v>
      </c>
      <c r="G281" s="339">
        <v>675</v>
      </c>
      <c r="H281" s="339">
        <v>2128</v>
      </c>
      <c r="I281" s="340">
        <v>0.1</v>
      </c>
      <c r="J281" s="28">
        <v>44018</v>
      </c>
      <c r="K281" s="388">
        <v>48.3</v>
      </c>
      <c r="M281" s="27"/>
    </row>
    <row r="282" spans="1:13">
      <c r="A282" s="160" t="s">
        <v>737</v>
      </c>
      <c r="D282" s="24" t="s">
        <v>738</v>
      </c>
      <c r="E282" s="339">
        <v>872</v>
      </c>
      <c r="F282" s="339">
        <v>581</v>
      </c>
      <c r="G282" s="339">
        <v>528</v>
      </c>
      <c r="H282" s="339">
        <v>1981</v>
      </c>
      <c r="I282" s="340">
        <v>0.1</v>
      </c>
      <c r="J282" s="28">
        <v>42270</v>
      </c>
      <c r="K282" s="388">
        <v>46.9</v>
      </c>
      <c r="M282" s="27"/>
    </row>
    <row r="283" spans="1:13">
      <c r="A283" s="160" t="s">
        <v>739</v>
      </c>
      <c r="D283" s="24" t="s">
        <v>740</v>
      </c>
      <c r="E283" s="339">
        <v>1790</v>
      </c>
      <c r="F283" s="339">
        <v>215</v>
      </c>
      <c r="G283" s="339">
        <v>604</v>
      </c>
      <c r="H283" s="339">
        <v>2609</v>
      </c>
      <c r="I283" s="340">
        <v>0.1</v>
      </c>
      <c r="J283" s="28">
        <v>66534</v>
      </c>
      <c r="K283" s="388">
        <v>39.200000000000003</v>
      </c>
      <c r="M283" s="27"/>
    </row>
    <row r="284" spans="1:13" s="26" customFormat="1" ht="25.2" customHeight="1">
      <c r="A284" s="162" t="s">
        <v>741</v>
      </c>
      <c r="B284" s="155"/>
      <c r="C284" s="26" t="s">
        <v>742</v>
      </c>
      <c r="E284" s="339">
        <v>21633</v>
      </c>
      <c r="F284" s="339">
        <v>2509</v>
      </c>
      <c r="G284" s="339">
        <v>4625</v>
      </c>
      <c r="H284" s="339">
        <v>28767</v>
      </c>
      <c r="I284" s="340">
        <v>1.3</v>
      </c>
      <c r="J284" s="28">
        <v>565384</v>
      </c>
      <c r="K284" s="388">
        <v>50.9</v>
      </c>
      <c r="M284" s="579"/>
    </row>
    <row r="285" spans="1:13">
      <c r="A285" s="160" t="s">
        <v>743</v>
      </c>
      <c r="D285" s="24" t="s">
        <v>744</v>
      </c>
      <c r="E285" s="339">
        <v>2529</v>
      </c>
      <c r="F285" s="339">
        <v>3</v>
      </c>
      <c r="G285" s="339">
        <v>426</v>
      </c>
      <c r="H285" s="339">
        <v>2958</v>
      </c>
      <c r="I285" s="340">
        <v>0.1</v>
      </c>
      <c r="J285" s="28">
        <v>72790</v>
      </c>
      <c r="K285" s="388">
        <v>40.6</v>
      </c>
      <c r="M285" s="27"/>
    </row>
    <row r="286" spans="1:13">
      <c r="A286" s="160" t="s">
        <v>745</v>
      </c>
      <c r="D286" s="24" t="s">
        <v>746</v>
      </c>
      <c r="E286" s="339">
        <v>1727</v>
      </c>
      <c r="F286" s="339">
        <v>91</v>
      </c>
      <c r="G286" s="339">
        <v>262</v>
      </c>
      <c r="H286" s="339">
        <v>2080</v>
      </c>
      <c r="I286" s="340">
        <v>0.1</v>
      </c>
      <c r="J286" s="28">
        <v>48773</v>
      </c>
      <c r="K286" s="388">
        <v>42.6</v>
      </c>
      <c r="M286" s="27"/>
    </row>
    <row r="287" spans="1:13">
      <c r="A287" s="160" t="s">
        <v>747</v>
      </c>
      <c r="D287" s="24" t="s">
        <v>748</v>
      </c>
      <c r="E287" s="339">
        <v>2318</v>
      </c>
      <c r="F287" s="339">
        <v>61</v>
      </c>
      <c r="G287" s="339">
        <v>528</v>
      </c>
      <c r="H287" s="339">
        <v>2907</v>
      </c>
      <c r="I287" s="340">
        <v>0.1</v>
      </c>
      <c r="J287" s="28">
        <v>54365</v>
      </c>
      <c r="K287" s="388">
        <v>53.5</v>
      </c>
      <c r="M287" s="27"/>
    </row>
    <row r="288" spans="1:13">
      <c r="A288" s="160" t="s">
        <v>749</v>
      </c>
      <c r="D288" s="24" t="s">
        <v>750</v>
      </c>
      <c r="E288" s="339">
        <v>2112</v>
      </c>
      <c r="F288" s="339">
        <v>26</v>
      </c>
      <c r="G288" s="339">
        <v>426</v>
      </c>
      <c r="H288" s="339">
        <v>2564</v>
      </c>
      <c r="I288" s="340">
        <v>0.1</v>
      </c>
      <c r="J288" s="28">
        <v>48301</v>
      </c>
      <c r="K288" s="388">
        <v>53.1</v>
      </c>
      <c r="M288" s="27"/>
    </row>
    <row r="289" spans="1:13">
      <c r="A289" s="160" t="s">
        <v>751</v>
      </c>
      <c r="D289" s="24" t="s">
        <v>752</v>
      </c>
      <c r="E289" s="339">
        <v>2075</v>
      </c>
      <c r="F289" s="339">
        <v>296</v>
      </c>
      <c r="G289" s="339">
        <v>569</v>
      </c>
      <c r="H289" s="339">
        <v>2940</v>
      </c>
      <c r="I289" s="340">
        <v>0.1</v>
      </c>
      <c r="J289" s="28">
        <v>36826</v>
      </c>
      <c r="K289" s="388">
        <v>79.8</v>
      </c>
      <c r="M289" s="27"/>
    </row>
    <row r="290" spans="1:13">
      <c r="A290" s="160" t="s">
        <v>753</v>
      </c>
      <c r="D290" s="24" t="s">
        <v>754</v>
      </c>
      <c r="E290" s="339">
        <v>1510</v>
      </c>
      <c r="F290" s="339">
        <v>0</v>
      </c>
      <c r="G290" s="339">
        <v>173</v>
      </c>
      <c r="H290" s="339">
        <v>1683</v>
      </c>
      <c r="I290" s="340">
        <v>0.1</v>
      </c>
      <c r="J290" s="28">
        <v>36864</v>
      </c>
      <c r="K290" s="388">
        <v>45.7</v>
      </c>
      <c r="M290" s="27"/>
    </row>
    <row r="291" spans="1:13">
      <c r="A291" s="160" t="s">
        <v>755</v>
      </c>
      <c r="D291" s="24" t="s">
        <v>756</v>
      </c>
      <c r="E291" s="339">
        <v>2103</v>
      </c>
      <c r="F291" s="339">
        <v>1625</v>
      </c>
      <c r="G291" s="339">
        <v>820</v>
      </c>
      <c r="H291" s="339">
        <v>4548</v>
      </c>
      <c r="I291" s="340">
        <v>0.2</v>
      </c>
      <c r="J291" s="28">
        <v>52532</v>
      </c>
      <c r="K291" s="388">
        <v>86.6</v>
      </c>
      <c r="M291" s="27"/>
    </row>
    <row r="292" spans="1:13">
      <c r="A292" s="160" t="s">
        <v>757</v>
      </c>
      <c r="D292" s="24" t="s">
        <v>758</v>
      </c>
      <c r="E292" s="339">
        <v>2835</v>
      </c>
      <c r="F292" s="339">
        <v>246</v>
      </c>
      <c r="G292" s="339">
        <v>726</v>
      </c>
      <c r="H292" s="339">
        <v>3807</v>
      </c>
      <c r="I292" s="340">
        <v>0.2</v>
      </c>
      <c r="J292" s="28">
        <v>78922</v>
      </c>
      <c r="K292" s="388">
        <v>48.2</v>
      </c>
      <c r="M292" s="27"/>
    </row>
    <row r="293" spans="1:13">
      <c r="A293" s="160" t="s">
        <v>759</v>
      </c>
      <c r="D293" s="24" t="s">
        <v>760</v>
      </c>
      <c r="E293" s="339">
        <v>1638</v>
      </c>
      <c r="F293" s="339">
        <v>55</v>
      </c>
      <c r="G293" s="339">
        <v>253</v>
      </c>
      <c r="H293" s="339">
        <v>1946</v>
      </c>
      <c r="I293" s="340">
        <v>0.1</v>
      </c>
      <c r="J293" s="28">
        <v>37888</v>
      </c>
      <c r="K293" s="388">
        <v>51.4</v>
      </c>
      <c r="M293" s="27"/>
    </row>
    <row r="294" spans="1:13">
      <c r="A294" s="160" t="s">
        <v>761</v>
      </c>
      <c r="D294" s="24" t="s">
        <v>762</v>
      </c>
      <c r="E294" s="339">
        <v>1584</v>
      </c>
      <c r="F294" s="339">
        <v>77</v>
      </c>
      <c r="G294" s="339">
        <v>253</v>
      </c>
      <c r="H294" s="339">
        <v>1914</v>
      </c>
      <c r="I294" s="340">
        <v>0.1</v>
      </c>
      <c r="J294" s="28">
        <v>49676</v>
      </c>
      <c r="K294" s="388">
        <v>38.5</v>
      </c>
      <c r="M294" s="27"/>
    </row>
    <row r="295" spans="1:13">
      <c r="A295" s="160" t="s">
        <v>763</v>
      </c>
      <c r="D295" s="24" t="s">
        <v>764</v>
      </c>
      <c r="E295" s="339">
        <v>1202</v>
      </c>
      <c r="F295" s="339">
        <v>29</v>
      </c>
      <c r="G295" s="339">
        <v>189</v>
      </c>
      <c r="H295" s="339">
        <v>1420</v>
      </c>
      <c r="I295" s="340">
        <v>0.1</v>
      </c>
      <c r="J295" s="28">
        <v>48447</v>
      </c>
      <c r="K295" s="388">
        <v>29.3</v>
      </c>
      <c r="M295" s="27"/>
    </row>
    <row r="296" spans="1:13" s="26" customFormat="1" ht="25.2" customHeight="1">
      <c r="A296" s="162" t="s">
        <v>765</v>
      </c>
      <c r="B296" s="155"/>
      <c r="C296" s="26" t="s">
        <v>766</v>
      </c>
      <c r="E296" s="339">
        <v>17044</v>
      </c>
      <c r="F296" s="339">
        <v>6924</v>
      </c>
      <c r="G296" s="339">
        <v>7654</v>
      </c>
      <c r="H296" s="339">
        <v>31622</v>
      </c>
      <c r="I296" s="340">
        <v>1.4</v>
      </c>
      <c r="J296" s="28">
        <v>636511</v>
      </c>
      <c r="K296" s="388">
        <v>49.7</v>
      </c>
      <c r="M296" s="579"/>
    </row>
    <row r="297" spans="1:13">
      <c r="A297" s="160" t="s">
        <v>767</v>
      </c>
      <c r="D297" s="24" t="s">
        <v>768</v>
      </c>
      <c r="E297" s="339">
        <v>1742</v>
      </c>
      <c r="F297" s="339">
        <v>197</v>
      </c>
      <c r="G297" s="339">
        <v>576</v>
      </c>
      <c r="H297" s="339">
        <v>2515</v>
      </c>
      <c r="I297" s="340">
        <v>0.1</v>
      </c>
      <c r="J297" s="28">
        <v>51166</v>
      </c>
      <c r="K297" s="388">
        <v>49.2</v>
      </c>
      <c r="M297" s="27"/>
    </row>
    <row r="298" spans="1:13">
      <c r="A298" s="160" t="s">
        <v>769</v>
      </c>
      <c r="D298" s="24" t="s">
        <v>770</v>
      </c>
      <c r="E298" s="339">
        <v>1544</v>
      </c>
      <c r="F298" s="339">
        <v>809</v>
      </c>
      <c r="G298" s="339">
        <v>706</v>
      </c>
      <c r="H298" s="339">
        <v>3059</v>
      </c>
      <c r="I298" s="340">
        <v>0.1</v>
      </c>
      <c r="J298" s="28">
        <v>64063</v>
      </c>
      <c r="K298" s="388">
        <v>47.7</v>
      </c>
      <c r="M298" s="27"/>
    </row>
    <row r="299" spans="1:13">
      <c r="A299" s="160" t="s">
        <v>771</v>
      </c>
      <c r="D299" s="24" t="s">
        <v>772</v>
      </c>
      <c r="E299" s="339">
        <v>978</v>
      </c>
      <c r="F299" s="339">
        <v>291</v>
      </c>
      <c r="G299" s="339">
        <v>306</v>
      </c>
      <c r="H299" s="339">
        <v>1575</v>
      </c>
      <c r="I299" s="340">
        <v>0.1</v>
      </c>
      <c r="J299" s="28">
        <v>42774</v>
      </c>
      <c r="K299" s="388">
        <v>36.799999999999997</v>
      </c>
      <c r="M299" s="27"/>
    </row>
    <row r="300" spans="1:13">
      <c r="A300" s="160" t="s">
        <v>773</v>
      </c>
      <c r="D300" s="24" t="s">
        <v>774</v>
      </c>
      <c r="E300" s="339">
        <v>972</v>
      </c>
      <c r="F300" s="339">
        <v>780</v>
      </c>
      <c r="G300" s="339">
        <v>807</v>
      </c>
      <c r="H300" s="339">
        <v>2559</v>
      </c>
      <c r="I300" s="340">
        <v>0.1</v>
      </c>
      <c r="J300" s="28">
        <v>49905</v>
      </c>
      <c r="K300" s="388">
        <v>51.3</v>
      </c>
      <c r="M300" s="27"/>
    </row>
    <row r="301" spans="1:13">
      <c r="A301" s="160" t="s">
        <v>775</v>
      </c>
      <c r="D301" s="24" t="s">
        <v>776</v>
      </c>
      <c r="E301" s="339">
        <v>1276</v>
      </c>
      <c r="F301" s="339">
        <v>579</v>
      </c>
      <c r="G301" s="339">
        <v>486</v>
      </c>
      <c r="H301" s="339">
        <v>2341</v>
      </c>
      <c r="I301" s="340">
        <v>0.1</v>
      </c>
      <c r="J301" s="28">
        <v>42578</v>
      </c>
      <c r="K301" s="388">
        <v>55</v>
      </c>
      <c r="M301" s="27"/>
    </row>
    <row r="302" spans="1:13">
      <c r="A302" s="160" t="s">
        <v>777</v>
      </c>
      <c r="D302" s="24" t="s">
        <v>778</v>
      </c>
      <c r="E302" s="339">
        <v>2084</v>
      </c>
      <c r="F302" s="339">
        <v>404</v>
      </c>
      <c r="G302" s="339">
        <v>549</v>
      </c>
      <c r="H302" s="339">
        <v>3037</v>
      </c>
      <c r="I302" s="340">
        <v>0.1</v>
      </c>
      <c r="J302" s="28">
        <v>67326</v>
      </c>
      <c r="K302" s="388">
        <v>45.1</v>
      </c>
      <c r="M302" s="27"/>
    </row>
    <row r="303" spans="1:13">
      <c r="A303" s="160" t="s">
        <v>779</v>
      </c>
      <c r="D303" s="24" t="s">
        <v>780</v>
      </c>
      <c r="E303" s="339">
        <v>1334</v>
      </c>
      <c r="F303" s="339">
        <v>73</v>
      </c>
      <c r="G303" s="339">
        <v>283</v>
      </c>
      <c r="H303" s="339">
        <v>1690</v>
      </c>
      <c r="I303" s="340">
        <v>0.1</v>
      </c>
      <c r="J303" s="28">
        <v>48801</v>
      </c>
      <c r="K303" s="388">
        <v>34.6</v>
      </c>
      <c r="M303" s="27"/>
    </row>
    <row r="304" spans="1:13">
      <c r="A304" s="160" t="s">
        <v>781</v>
      </c>
      <c r="D304" s="24" t="s">
        <v>782</v>
      </c>
      <c r="E304" s="339">
        <v>1546</v>
      </c>
      <c r="F304" s="339">
        <v>878</v>
      </c>
      <c r="G304" s="339">
        <v>968</v>
      </c>
      <c r="H304" s="339">
        <v>3392</v>
      </c>
      <c r="I304" s="340">
        <v>0.2</v>
      </c>
      <c r="J304" s="28">
        <v>49366</v>
      </c>
      <c r="K304" s="388">
        <v>68.7</v>
      </c>
      <c r="M304" s="27"/>
    </row>
    <row r="305" spans="1:13">
      <c r="A305" s="160" t="s">
        <v>783</v>
      </c>
      <c r="D305" s="24" t="s">
        <v>784</v>
      </c>
      <c r="E305" s="339">
        <v>1835</v>
      </c>
      <c r="F305" s="339">
        <v>1324</v>
      </c>
      <c r="G305" s="339">
        <v>954</v>
      </c>
      <c r="H305" s="339">
        <v>4113</v>
      </c>
      <c r="I305" s="340">
        <v>0.2</v>
      </c>
      <c r="J305" s="28">
        <v>58837</v>
      </c>
      <c r="K305" s="388">
        <v>69.900000000000006</v>
      </c>
      <c r="M305" s="27"/>
    </row>
    <row r="306" spans="1:13">
      <c r="A306" s="160" t="s">
        <v>785</v>
      </c>
      <c r="D306" s="24" t="s">
        <v>786</v>
      </c>
      <c r="E306" s="339">
        <v>1322</v>
      </c>
      <c r="F306" s="339">
        <v>1018</v>
      </c>
      <c r="G306" s="339">
        <v>1406</v>
      </c>
      <c r="H306" s="339">
        <v>3746</v>
      </c>
      <c r="I306" s="340">
        <v>0.2</v>
      </c>
      <c r="J306" s="28">
        <v>62291</v>
      </c>
      <c r="K306" s="388">
        <v>60.1</v>
      </c>
      <c r="M306" s="27"/>
    </row>
    <row r="307" spans="1:13">
      <c r="A307" s="160" t="s">
        <v>787</v>
      </c>
      <c r="D307" s="24" t="s">
        <v>788</v>
      </c>
      <c r="E307" s="339">
        <v>1346</v>
      </c>
      <c r="F307" s="339">
        <v>386</v>
      </c>
      <c r="G307" s="339">
        <v>334</v>
      </c>
      <c r="H307" s="339">
        <v>2066</v>
      </c>
      <c r="I307" s="340">
        <v>0.1</v>
      </c>
      <c r="J307" s="28">
        <v>50463</v>
      </c>
      <c r="K307" s="388">
        <v>40.9</v>
      </c>
      <c r="M307" s="27"/>
    </row>
    <row r="308" spans="1:13">
      <c r="A308" s="160" t="s">
        <v>789</v>
      </c>
      <c r="D308" s="24" t="s">
        <v>790</v>
      </c>
      <c r="E308" s="339">
        <v>1065</v>
      </c>
      <c r="F308" s="339">
        <v>185</v>
      </c>
      <c r="G308" s="339">
        <v>279</v>
      </c>
      <c r="H308" s="339">
        <v>1529</v>
      </c>
      <c r="I308" s="340">
        <v>0.1</v>
      </c>
      <c r="J308" s="28">
        <v>48941</v>
      </c>
      <c r="K308" s="388">
        <v>31.2</v>
      </c>
      <c r="M308" s="27"/>
    </row>
    <row r="309" spans="1:13" s="26" customFormat="1" ht="25.2" customHeight="1">
      <c r="A309" s="162" t="s">
        <v>791</v>
      </c>
      <c r="B309" s="155"/>
      <c r="C309" s="26" t="s">
        <v>792</v>
      </c>
      <c r="E309" s="339">
        <v>7561</v>
      </c>
      <c r="F309" s="339">
        <v>950</v>
      </c>
      <c r="G309" s="339">
        <v>1588</v>
      </c>
      <c r="H309" s="339">
        <v>10099</v>
      </c>
      <c r="I309" s="340">
        <v>0.5</v>
      </c>
      <c r="J309" s="28">
        <v>271117</v>
      </c>
      <c r="K309" s="388">
        <v>37.200000000000003</v>
      </c>
      <c r="M309" s="579"/>
    </row>
    <row r="310" spans="1:13">
      <c r="A310" s="160" t="s">
        <v>793</v>
      </c>
      <c r="D310" s="24" t="s">
        <v>794</v>
      </c>
      <c r="E310" s="339">
        <v>1818</v>
      </c>
      <c r="F310" s="339">
        <v>192</v>
      </c>
      <c r="G310" s="339">
        <v>455</v>
      </c>
      <c r="H310" s="339">
        <v>2465</v>
      </c>
      <c r="I310" s="340">
        <v>0.1</v>
      </c>
      <c r="J310" s="28">
        <v>59087</v>
      </c>
      <c r="K310" s="388">
        <v>41.7</v>
      </c>
      <c r="M310" s="27"/>
    </row>
    <row r="311" spans="1:13">
      <c r="A311" s="160" t="s">
        <v>795</v>
      </c>
      <c r="D311" s="24" t="s">
        <v>796</v>
      </c>
      <c r="E311" s="339">
        <v>1355</v>
      </c>
      <c r="F311" s="339">
        <v>601</v>
      </c>
      <c r="G311" s="339">
        <v>443</v>
      </c>
      <c r="H311" s="339">
        <v>2399</v>
      </c>
      <c r="I311" s="340">
        <v>0.1</v>
      </c>
      <c r="J311" s="28">
        <v>58615</v>
      </c>
      <c r="K311" s="388">
        <v>40.9</v>
      </c>
      <c r="M311" s="27"/>
    </row>
    <row r="312" spans="1:13">
      <c r="A312" s="160" t="s">
        <v>797</v>
      </c>
      <c r="D312" s="24" t="s">
        <v>798</v>
      </c>
      <c r="E312" s="339">
        <v>1753</v>
      </c>
      <c r="F312" s="339">
        <v>91</v>
      </c>
      <c r="G312" s="339">
        <v>258</v>
      </c>
      <c r="H312" s="339">
        <v>2102</v>
      </c>
      <c r="I312" s="340">
        <v>0.1</v>
      </c>
      <c r="J312" s="28">
        <v>56108</v>
      </c>
      <c r="K312" s="388">
        <v>37.5</v>
      </c>
      <c r="M312" s="27"/>
    </row>
    <row r="313" spans="1:13">
      <c r="A313" s="160" t="s">
        <v>799</v>
      </c>
      <c r="D313" s="24" t="s">
        <v>800</v>
      </c>
      <c r="E313" s="339">
        <v>1435</v>
      </c>
      <c r="F313" s="339">
        <v>24</v>
      </c>
      <c r="G313" s="339">
        <v>227</v>
      </c>
      <c r="H313" s="339">
        <v>1686</v>
      </c>
      <c r="I313" s="340">
        <v>0.1</v>
      </c>
      <c r="J313" s="28">
        <v>51924</v>
      </c>
      <c r="K313" s="388">
        <v>32.5</v>
      </c>
      <c r="M313" s="27"/>
    </row>
    <row r="314" spans="1:13">
      <c r="A314" s="160" t="s">
        <v>801</v>
      </c>
      <c r="D314" s="24" t="s">
        <v>802</v>
      </c>
      <c r="E314" s="339">
        <v>1200</v>
      </c>
      <c r="F314" s="339">
        <v>42</v>
      </c>
      <c r="G314" s="339">
        <v>205</v>
      </c>
      <c r="H314" s="339">
        <v>1447</v>
      </c>
      <c r="I314" s="340">
        <v>0.1</v>
      </c>
      <c r="J314" s="28">
        <v>45383</v>
      </c>
      <c r="K314" s="388">
        <v>31.9</v>
      </c>
      <c r="M314" s="27"/>
    </row>
    <row r="315" spans="1:13" s="26" customFormat="1" ht="25.2" customHeight="1">
      <c r="A315" s="162" t="s">
        <v>803</v>
      </c>
      <c r="B315" s="155"/>
      <c r="C315" s="26" t="s">
        <v>804</v>
      </c>
      <c r="E315" s="339">
        <v>16350</v>
      </c>
      <c r="F315" s="339">
        <v>576</v>
      </c>
      <c r="G315" s="339">
        <v>2176</v>
      </c>
      <c r="H315" s="339">
        <v>19102</v>
      </c>
      <c r="I315" s="340">
        <v>0.9</v>
      </c>
      <c r="J315" s="28">
        <v>473047</v>
      </c>
      <c r="K315" s="388">
        <v>40.4</v>
      </c>
      <c r="M315" s="579"/>
    </row>
    <row r="316" spans="1:13">
      <c r="A316" s="160" t="s">
        <v>805</v>
      </c>
      <c r="D316" s="24" t="s">
        <v>806</v>
      </c>
      <c r="E316" s="339">
        <v>1702</v>
      </c>
      <c r="F316" s="339">
        <v>61</v>
      </c>
      <c r="G316" s="339">
        <v>198</v>
      </c>
      <c r="H316" s="339">
        <v>1961</v>
      </c>
      <c r="I316" s="340">
        <v>0.1</v>
      </c>
      <c r="J316" s="28">
        <v>53880</v>
      </c>
      <c r="K316" s="388">
        <v>36.4</v>
      </c>
      <c r="M316" s="27"/>
    </row>
    <row r="317" spans="1:13">
      <c r="A317" s="160" t="s">
        <v>807</v>
      </c>
      <c r="D317" s="24" t="s">
        <v>808</v>
      </c>
      <c r="E317" s="339">
        <v>865</v>
      </c>
      <c r="F317" s="339">
        <v>0</v>
      </c>
      <c r="G317" s="339">
        <v>154</v>
      </c>
      <c r="H317" s="339">
        <v>1019</v>
      </c>
      <c r="I317" s="340">
        <v>0</v>
      </c>
      <c r="J317" s="28">
        <v>31359</v>
      </c>
      <c r="K317" s="388">
        <v>32.5</v>
      </c>
      <c r="M317" s="27"/>
    </row>
    <row r="318" spans="1:13">
      <c r="A318" s="160" t="s">
        <v>809</v>
      </c>
      <c r="D318" s="24" t="s">
        <v>810</v>
      </c>
      <c r="E318" s="339">
        <v>1850</v>
      </c>
      <c r="F318" s="339">
        <v>11</v>
      </c>
      <c r="G318" s="339">
        <v>250</v>
      </c>
      <c r="H318" s="339">
        <v>2111</v>
      </c>
      <c r="I318" s="340">
        <v>0.1</v>
      </c>
      <c r="J318" s="28">
        <v>56843</v>
      </c>
      <c r="K318" s="388">
        <v>37.1</v>
      </c>
      <c r="M318" s="27"/>
    </row>
    <row r="319" spans="1:13">
      <c r="A319" s="160" t="s">
        <v>811</v>
      </c>
      <c r="D319" s="24" t="s">
        <v>812</v>
      </c>
      <c r="E319" s="339">
        <v>874</v>
      </c>
      <c r="F319" s="339">
        <v>0</v>
      </c>
      <c r="G319" s="339">
        <v>128</v>
      </c>
      <c r="H319" s="339">
        <v>1002</v>
      </c>
      <c r="I319" s="340">
        <v>0</v>
      </c>
      <c r="J319" s="28">
        <v>36682</v>
      </c>
      <c r="K319" s="388">
        <v>27.3</v>
      </c>
      <c r="M319" s="27"/>
    </row>
    <row r="320" spans="1:13">
      <c r="A320" s="160" t="s">
        <v>813</v>
      </c>
      <c r="D320" s="24" t="s">
        <v>814</v>
      </c>
      <c r="E320" s="339">
        <v>1876</v>
      </c>
      <c r="F320" s="339">
        <v>51</v>
      </c>
      <c r="G320" s="339">
        <v>240</v>
      </c>
      <c r="H320" s="339">
        <v>2167</v>
      </c>
      <c r="I320" s="340">
        <v>0.1</v>
      </c>
      <c r="J320" s="28">
        <v>58647</v>
      </c>
      <c r="K320" s="388">
        <v>36.9</v>
      </c>
      <c r="M320" s="27"/>
    </row>
    <row r="321" spans="1:13">
      <c r="A321" s="160" t="s">
        <v>815</v>
      </c>
      <c r="D321" s="24" t="s">
        <v>816</v>
      </c>
      <c r="E321" s="339">
        <v>1194</v>
      </c>
      <c r="F321" s="339">
        <v>0</v>
      </c>
      <c r="G321" s="339">
        <v>180</v>
      </c>
      <c r="H321" s="339">
        <v>1374</v>
      </c>
      <c r="I321" s="340">
        <v>0.1</v>
      </c>
      <c r="J321" s="28">
        <v>34486</v>
      </c>
      <c r="K321" s="388">
        <v>39.799999999999997</v>
      </c>
      <c r="M321" s="27"/>
    </row>
    <row r="322" spans="1:13">
      <c r="A322" s="160" t="s">
        <v>817</v>
      </c>
      <c r="D322" s="24" t="s">
        <v>818</v>
      </c>
      <c r="E322" s="339">
        <v>1918</v>
      </c>
      <c r="F322" s="339">
        <v>197</v>
      </c>
      <c r="G322" s="339">
        <v>289</v>
      </c>
      <c r="H322" s="339">
        <v>2404</v>
      </c>
      <c r="I322" s="340">
        <v>0.1</v>
      </c>
      <c r="J322" s="28">
        <v>41014</v>
      </c>
      <c r="K322" s="388">
        <v>58.6</v>
      </c>
      <c r="M322" s="27"/>
    </row>
    <row r="323" spans="1:13">
      <c r="A323" s="160" t="s">
        <v>819</v>
      </c>
      <c r="D323" s="24" t="s">
        <v>820</v>
      </c>
      <c r="E323" s="339">
        <v>1795</v>
      </c>
      <c r="F323" s="339">
        <v>0</v>
      </c>
      <c r="G323" s="339">
        <v>163</v>
      </c>
      <c r="H323" s="339">
        <v>1958</v>
      </c>
      <c r="I323" s="340">
        <v>0.1</v>
      </c>
      <c r="J323" s="28">
        <v>34671</v>
      </c>
      <c r="K323" s="388">
        <v>56.5</v>
      </c>
      <c r="M323" s="27"/>
    </row>
    <row r="324" spans="1:13">
      <c r="A324" s="160" t="s">
        <v>821</v>
      </c>
      <c r="D324" s="24" t="s">
        <v>822</v>
      </c>
      <c r="E324" s="339">
        <v>1236</v>
      </c>
      <c r="F324" s="339">
        <v>72</v>
      </c>
      <c r="G324" s="339">
        <v>176</v>
      </c>
      <c r="H324" s="339">
        <v>1484</v>
      </c>
      <c r="I324" s="340">
        <v>0.1</v>
      </c>
      <c r="J324" s="28">
        <v>35103</v>
      </c>
      <c r="K324" s="388">
        <v>42.3</v>
      </c>
      <c r="M324" s="27"/>
    </row>
    <row r="325" spans="1:13">
      <c r="A325" s="160" t="s">
        <v>823</v>
      </c>
      <c r="D325" s="24" t="s">
        <v>824</v>
      </c>
      <c r="E325" s="339">
        <v>1703</v>
      </c>
      <c r="F325" s="339">
        <v>1</v>
      </c>
      <c r="G325" s="339">
        <v>171</v>
      </c>
      <c r="H325" s="339">
        <v>1875</v>
      </c>
      <c r="I325" s="340">
        <v>0.1</v>
      </c>
      <c r="J325" s="28">
        <v>50290</v>
      </c>
      <c r="K325" s="388">
        <v>37.299999999999997</v>
      </c>
      <c r="M325" s="27"/>
    </row>
    <row r="326" spans="1:13">
      <c r="A326" s="160" t="s">
        <v>825</v>
      </c>
      <c r="D326" s="24" t="s">
        <v>826</v>
      </c>
      <c r="E326" s="339">
        <v>1337</v>
      </c>
      <c r="F326" s="339">
        <v>183</v>
      </c>
      <c r="G326" s="339">
        <v>227</v>
      </c>
      <c r="H326" s="339">
        <v>1747</v>
      </c>
      <c r="I326" s="340">
        <v>0.1</v>
      </c>
      <c r="J326" s="28">
        <v>40072</v>
      </c>
      <c r="K326" s="388">
        <v>43.6</v>
      </c>
      <c r="M326" s="27"/>
    </row>
    <row r="327" spans="1:13" s="26" customFormat="1" ht="25.2" customHeight="1">
      <c r="A327" s="162" t="s">
        <v>827</v>
      </c>
      <c r="B327" s="155"/>
      <c r="C327" s="26" t="s">
        <v>828</v>
      </c>
      <c r="E327" s="339">
        <v>13417</v>
      </c>
      <c r="F327" s="339">
        <v>1609</v>
      </c>
      <c r="G327" s="339">
        <v>3645</v>
      </c>
      <c r="H327" s="339">
        <v>18671</v>
      </c>
      <c r="I327" s="340">
        <v>0.8</v>
      </c>
      <c r="J327" s="28">
        <v>360603</v>
      </c>
      <c r="K327" s="388">
        <v>51.8</v>
      </c>
      <c r="M327" s="579"/>
    </row>
    <row r="328" spans="1:13">
      <c r="A328" s="160" t="s">
        <v>829</v>
      </c>
      <c r="D328" s="24" t="s">
        <v>830</v>
      </c>
      <c r="E328" s="339">
        <v>930</v>
      </c>
      <c r="F328" s="339">
        <v>193</v>
      </c>
      <c r="G328" s="339">
        <v>328</v>
      </c>
      <c r="H328" s="339">
        <v>1451</v>
      </c>
      <c r="I328" s="340">
        <v>0.1</v>
      </c>
      <c r="J328" s="28">
        <v>28019</v>
      </c>
      <c r="K328" s="388">
        <v>51.8</v>
      </c>
      <c r="M328" s="27"/>
    </row>
    <row r="329" spans="1:13">
      <c r="A329" s="160" t="s">
        <v>831</v>
      </c>
      <c r="D329" s="24" t="s">
        <v>832</v>
      </c>
      <c r="E329" s="339">
        <v>2319</v>
      </c>
      <c r="F329" s="339">
        <v>482</v>
      </c>
      <c r="G329" s="339">
        <v>816</v>
      </c>
      <c r="H329" s="339">
        <v>3617</v>
      </c>
      <c r="I329" s="340">
        <v>0.2</v>
      </c>
      <c r="J329" s="28">
        <v>69725</v>
      </c>
      <c r="K329" s="388">
        <v>51.9</v>
      </c>
      <c r="M329" s="27"/>
    </row>
    <row r="330" spans="1:13">
      <c r="A330" s="160" t="s">
        <v>833</v>
      </c>
      <c r="D330" s="24" t="s">
        <v>834</v>
      </c>
      <c r="E330" s="339">
        <v>1798</v>
      </c>
      <c r="F330" s="339">
        <v>460</v>
      </c>
      <c r="G330" s="339">
        <v>346</v>
      </c>
      <c r="H330" s="339">
        <v>2604</v>
      </c>
      <c r="I330" s="340">
        <v>0.1</v>
      </c>
      <c r="J330" s="28">
        <v>51318</v>
      </c>
      <c r="K330" s="388">
        <v>50.7</v>
      </c>
      <c r="M330" s="27"/>
    </row>
    <row r="331" spans="1:13">
      <c r="A331" s="160" t="s">
        <v>835</v>
      </c>
      <c r="D331" s="24" t="s">
        <v>836</v>
      </c>
      <c r="E331" s="339">
        <v>1585</v>
      </c>
      <c r="F331" s="339">
        <v>6</v>
      </c>
      <c r="G331" s="339">
        <v>471</v>
      </c>
      <c r="H331" s="339">
        <v>2062</v>
      </c>
      <c r="I331" s="340">
        <v>0.1</v>
      </c>
      <c r="J331" s="28">
        <v>44964</v>
      </c>
      <c r="K331" s="388">
        <v>45.9</v>
      </c>
      <c r="M331" s="27"/>
    </row>
    <row r="332" spans="1:13">
      <c r="A332" s="160" t="s">
        <v>837</v>
      </c>
      <c r="D332" s="24" t="s">
        <v>838</v>
      </c>
      <c r="E332" s="339">
        <v>1923</v>
      </c>
      <c r="F332" s="339">
        <v>76</v>
      </c>
      <c r="G332" s="339">
        <v>819</v>
      </c>
      <c r="H332" s="339">
        <v>2818</v>
      </c>
      <c r="I332" s="340">
        <v>0.1</v>
      </c>
      <c r="J332" s="28">
        <v>57202</v>
      </c>
      <c r="K332" s="388">
        <v>49.3</v>
      </c>
      <c r="M332" s="27"/>
    </row>
    <row r="333" spans="1:13">
      <c r="A333" s="160" t="s">
        <v>839</v>
      </c>
      <c r="D333" s="24" t="s">
        <v>840</v>
      </c>
      <c r="E333" s="339">
        <v>2394</v>
      </c>
      <c r="F333" s="339">
        <v>0</v>
      </c>
      <c r="G333" s="339">
        <v>339</v>
      </c>
      <c r="H333" s="339">
        <v>2733</v>
      </c>
      <c r="I333" s="340">
        <v>0.1</v>
      </c>
      <c r="J333" s="28">
        <v>60420</v>
      </c>
      <c r="K333" s="388">
        <v>45.2</v>
      </c>
      <c r="M333" s="27"/>
    </row>
    <row r="334" spans="1:13">
      <c r="A334" s="160" t="s">
        <v>841</v>
      </c>
      <c r="D334" s="24" t="s">
        <v>842</v>
      </c>
      <c r="E334" s="339">
        <v>2468</v>
      </c>
      <c r="F334" s="339">
        <v>392</v>
      </c>
      <c r="G334" s="339">
        <v>526</v>
      </c>
      <c r="H334" s="339">
        <v>3386</v>
      </c>
      <c r="I334" s="340">
        <v>0.2</v>
      </c>
      <c r="J334" s="28">
        <v>48955</v>
      </c>
      <c r="K334" s="388">
        <v>69.2</v>
      </c>
      <c r="M334" s="27"/>
    </row>
    <row r="335" spans="1:13" ht="25.2" customHeight="1">
      <c r="A335" s="162" t="s">
        <v>238</v>
      </c>
      <c r="B335" s="155" t="s">
        <v>843</v>
      </c>
      <c r="C335" s="26"/>
      <c r="D335" s="26"/>
      <c r="E335" s="274">
        <v>70626</v>
      </c>
      <c r="F335" s="274">
        <v>27272</v>
      </c>
      <c r="G335" s="274">
        <v>36380</v>
      </c>
      <c r="H335" s="274">
        <v>134278</v>
      </c>
      <c r="I335" s="338">
        <v>6</v>
      </c>
      <c r="J335" s="386">
        <v>2355960</v>
      </c>
      <c r="K335" s="387">
        <v>57</v>
      </c>
      <c r="M335" s="27"/>
    </row>
    <row r="336" spans="1:13" ht="25.2" customHeight="1">
      <c r="A336" s="162" t="s">
        <v>844</v>
      </c>
      <c r="B336" s="155"/>
      <c r="C336" s="26" t="s">
        <v>2468</v>
      </c>
      <c r="D336" s="26"/>
      <c r="E336" s="339">
        <v>2091</v>
      </c>
      <c r="F336" s="339">
        <v>350</v>
      </c>
      <c r="G336" s="339">
        <v>740</v>
      </c>
      <c r="H336" s="339">
        <v>3181</v>
      </c>
      <c r="I336" s="340">
        <v>0.1</v>
      </c>
      <c r="J336" s="28">
        <v>75763</v>
      </c>
      <c r="K336" s="388">
        <v>42</v>
      </c>
      <c r="M336" s="27"/>
    </row>
    <row r="337" spans="1:13">
      <c r="A337" s="162" t="s">
        <v>845</v>
      </c>
      <c r="B337" s="155"/>
      <c r="C337" s="26" t="s">
        <v>2472</v>
      </c>
      <c r="D337" s="26"/>
      <c r="E337" s="339">
        <v>3056</v>
      </c>
      <c r="F337" s="339">
        <v>1334</v>
      </c>
      <c r="G337" s="339">
        <v>1239</v>
      </c>
      <c r="H337" s="339">
        <v>5629</v>
      </c>
      <c r="I337" s="340">
        <v>0.3</v>
      </c>
      <c r="J337" s="28">
        <v>87467</v>
      </c>
      <c r="K337" s="388">
        <v>64.400000000000006</v>
      </c>
      <c r="M337" s="27"/>
    </row>
    <row r="338" spans="1:13">
      <c r="A338" s="162" t="s">
        <v>846</v>
      </c>
      <c r="B338" s="155"/>
      <c r="C338" s="26" t="s">
        <v>2469</v>
      </c>
      <c r="D338" s="26"/>
      <c r="E338" s="339">
        <v>4204</v>
      </c>
      <c r="F338" s="339">
        <v>4075</v>
      </c>
      <c r="G338" s="339">
        <v>2515</v>
      </c>
      <c r="H338" s="339">
        <v>10794</v>
      </c>
      <c r="I338" s="340">
        <v>0.5</v>
      </c>
      <c r="J338" s="28">
        <v>190110</v>
      </c>
      <c r="K338" s="388">
        <v>56.8</v>
      </c>
      <c r="M338" s="27"/>
    </row>
    <row r="339" spans="1:13">
      <c r="A339" s="162" t="s">
        <v>847</v>
      </c>
      <c r="B339" s="155"/>
      <c r="C339" s="26" t="s">
        <v>2489</v>
      </c>
      <c r="D339" s="26"/>
      <c r="E339" s="339">
        <v>3422</v>
      </c>
      <c r="F339" s="339">
        <v>5521</v>
      </c>
      <c r="G339" s="339">
        <v>6271</v>
      </c>
      <c r="H339" s="339">
        <v>15214</v>
      </c>
      <c r="I339" s="340">
        <v>0.7</v>
      </c>
      <c r="J339" s="28">
        <v>238975</v>
      </c>
      <c r="K339" s="388">
        <v>63.7</v>
      </c>
      <c r="M339" s="27"/>
    </row>
    <row r="340" spans="1:13">
      <c r="A340" s="1011" t="s">
        <v>848</v>
      </c>
      <c r="B340" s="155"/>
      <c r="C340" s="155" t="s">
        <v>2490</v>
      </c>
      <c r="D340" s="155"/>
      <c r="E340" s="1010">
        <v>0</v>
      </c>
      <c r="F340" s="1010">
        <v>0</v>
      </c>
      <c r="G340" s="1010">
        <v>0</v>
      </c>
      <c r="H340" s="1010">
        <v>0</v>
      </c>
      <c r="I340" s="374">
        <v>0</v>
      </c>
      <c r="J340" s="646">
        <v>1012</v>
      </c>
      <c r="K340" s="388">
        <v>0</v>
      </c>
      <c r="M340" s="27"/>
    </row>
    <row r="341" spans="1:13">
      <c r="A341" s="162" t="s">
        <v>849</v>
      </c>
      <c r="B341" s="155"/>
      <c r="C341" s="26" t="s">
        <v>1597</v>
      </c>
      <c r="D341" s="26"/>
      <c r="E341" s="339">
        <v>2918</v>
      </c>
      <c r="F341" s="339">
        <v>360</v>
      </c>
      <c r="G341" s="339">
        <v>1375</v>
      </c>
      <c r="H341" s="339">
        <v>4653</v>
      </c>
      <c r="I341" s="340">
        <v>0.2</v>
      </c>
      <c r="J341" s="28">
        <v>92139</v>
      </c>
      <c r="K341" s="388">
        <v>50.5</v>
      </c>
      <c r="M341" s="27"/>
    </row>
    <row r="342" spans="1:13">
      <c r="A342" s="162" t="s">
        <v>850</v>
      </c>
      <c r="B342" s="155"/>
      <c r="C342" s="26" t="s">
        <v>2471</v>
      </c>
      <c r="D342" s="26"/>
      <c r="E342" s="339">
        <v>5668</v>
      </c>
      <c r="F342" s="339">
        <v>4338</v>
      </c>
      <c r="G342" s="339">
        <v>2742</v>
      </c>
      <c r="H342" s="339">
        <v>12748</v>
      </c>
      <c r="I342" s="340">
        <v>0.6</v>
      </c>
      <c r="J342" s="28">
        <v>112589</v>
      </c>
      <c r="K342" s="388">
        <v>113.2</v>
      </c>
      <c r="M342" s="27"/>
    </row>
    <row r="343" spans="1:13">
      <c r="A343" s="162" t="s">
        <v>851</v>
      </c>
      <c r="B343" s="155"/>
      <c r="C343" s="26" t="s">
        <v>1655</v>
      </c>
      <c r="D343" s="26"/>
      <c r="E343" s="339">
        <v>3260</v>
      </c>
      <c r="F343" s="339">
        <v>517</v>
      </c>
      <c r="G343" s="339">
        <v>988</v>
      </c>
      <c r="H343" s="339">
        <v>4765</v>
      </c>
      <c r="I343" s="340">
        <v>0.2</v>
      </c>
      <c r="J343" s="28">
        <v>65578</v>
      </c>
      <c r="K343" s="388">
        <v>72.7</v>
      </c>
      <c r="M343" s="27"/>
    </row>
    <row r="344" spans="1:13">
      <c r="A344" s="162" t="s">
        <v>852</v>
      </c>
      <c r="B344" s="155"/>
      <c r="C344" s="26" t="s">
        <v>2470</v>
      </c>
      <c r="D344" s="26"/>
      <c r="E344" s="339">
        <v>4790</v>
      </c>
      <c r="F344" s="339">
        <v>30</v>
      </c>
      <c r="G344" s="339">
        <v>1422</v>
      </c>
      <c r="H344" s="339">
        <v>6242</v>
      </c>
      <c r="I344" s="340">
        <v>0.3</v>
      </c>
      <c r="J344" s="28">
        <v>113366</v>
      </c>
      <c r="K344" s="388">
        <v>55.1</v>
      </c>
      <c r="M344" s="27"/>
    </row>
    <row r="345" spans="1:13">
      <c r="A345" s="162" t="s">
        <v>853</v>
      </c>
      <c r="B345" s="155"/>
      <c r="C345" s="26" t="s">
        <v>2473</v>
      </c>
      <c r="D345" s="26"/>
      <c r="E345" s="339">
        <v>5073</v>
      </c>
      <c r="F345" s="339">
        <v>621</v>
      </c>
      <c r="G345" s="339">
        <v>954</v>
      </c>
      <c r="H345" s="339">
        <v>6648</v>
      </c>
      <c r="I345" s="340">
        <v>0.3</v>
      </c>
      <c r="J345" s="28">
        <v>92575</v>
      </c>
      <c r="K345" s="388">
        <v>71.8</v>
      </c>
      <c r="M345" s="27"/>
    </row>
    <row r="346" spans="1:13">
      <c r="A346" s="162" t="s">
        <v>854</v>
      </c>
      <c r="B346" s="155"/>
      <c r="C346" s="26" t="s">
        <v>1863</v>
      </c>
      <c r="D346" s="26"/>
      <c r="E346" s="339">
        <v>2386</v>
      </c>
      <c r="F346" s="339">
        <v>721</v>
      </c>
      <c r="G346" s="339">
        <v>2248</v>
      </c>
      <c r="H346" s="339">
        <v>5355</v>
      </c>
      <c r="I346" s="340">
        <v>0.2</v>
      </c>
      <c r="J346" s="28">
        <v>60671</v>
      </c>
      <c r="K346" s="388">
        <v>88.3</v>
      </c>
      <c r="M346" s="27"/>
    </row>
    <row r="347" spans="1:13">
      <c r="A347" s="162" t="s">
        <v>855</v>
      </c>
      <c r="B347" s="155"/>
      <c r="C347" s="26" t="s">
        <v>2491</v>
      </c>
      <c r="D347" s="26"/>
      <c r="E347" s="339">
        <v>7008</v>
      </c>
      <c r="F347" s="339">
        <v>856</v>
      </c>
      <c r="G347" s="339">
        <v>1739</v>
      </c>
      <c r="H347" s="339">
        <v>9603</v>
      </c>
      <c r="I347" s="340">
        <v>0.4</v>
      </c>
      <c r="J347" s="28">
        <v>203313</v>
      </c>
      <c r="K347" s="388">
        <v>47.2</v>
      </c>
      <c r="M347" s="27"/>
    </row>
    <row r="348" spans="1:13" s="26" customFormat="1" ht="25.2" customHeight="1">
      <c r="A348" s="162" t="s">
        <v>856</v>
      </c>
      <c r="B348" s="155"/>
      <c r="C348" s="26" t="s">
        <v>857</v>
      </c>
      <c r="E348" s="339">
        <v>8128</v>
      </c>
      <c r="F348" s="339">
        <v>3862</v>
      </c>
      <c r="G348" s="339">
        <v>5482</v>
      </c>
      <c r="H348" s="339">
        <v>17472</v>
      </c>
      <c r="I348" s="340">
        <v>0.8</v>
      </c>
      <c r="J348" s="28">
        <v>335592.00000000006</v>
      </c>
      <c r="K348" s="388">
        <v>52.1</v>
      </c>
      <c r="L348" s="24"/>
      <c r="M348" s="579"/>
    </row>
    <row r="349" spans="1:13">
      <c r="A349" s="160" t="s">
        <v>858</v>
      </c>
      <c r="D349" s="24" t="s">
        <v>859</v>
      </c>
      <c r="E349" s="339">
        <v>1561</v>
      </c>
      <c r="F349" s="339">
        <v>321</v>
      </c>
      <c r="G349" s="339">
        <v>838</v>
      </c>
      <c r="H349" s="339">
        <v>2720</v>
      </c>
      <c r="I349" s="340">
        <v>0.1</v>
      </c>
      <c r="J349" s="28">
        <v>61408</v>
      </c>
      <c r="K349" s="388">
        <v>44.3</v>
      </c>
      <c r="M349" s="27"/>
    </row>
    <row r="350" spans="1:13">
      <c r="A350" s="160" t="s">
        <v>860</v>
      </c>
      <c r="D350" s="24" t="s">
        <v>861</v>
      </c>
      <c r="E350" s="339">
        <v>1788</v>
      </c>
      <c r="F350" s="339">
        <v>325</v>
      </c>
      <c r="G350" s="339">
        <v>671</v>
      </c>
      <c r="H350" s="339">
        <v>2784</v>
      </c>
      <c r="I350" s="340">
        <v>0.1</v>
      </c>
      <c r="J350" s="28">
        <v>52606</v>
      </c>
      <c r="K350" s="388">
        <v>52.9</v>
      </c>
      <c r="M350" s="27"/>
    </row>
    <row r="351" spans="1:13">
      <c r="A351" s="160" t="s">
        <v>862</v>
      </c>
      <c r="D351" s="24" t="s">
        <v>863</v>
      </c>
      <c r="E351" s="339">
        <v>699</v>
      </c>
      <c r="F351" s="339">
        <v>560</v>
      </c>
      <c r="G351" s="339">
        <v>552</v>
      </c>
      <c r="H351" s="339">
        <v>1811</v>
      </c>
      <c r="I351" s="340">
        <v>0.1</v>
      </c>
      <c r="J351" s="28">
        <v>33857</v>
      </c>
      <c r="K351" s="388">
        <v>53.5</v>
      </c>
      <c r="M351" s="27"/>
    </row>
    <row r="352" spans="1:13">
      <c r="A352" s="160" t="s">
        <v>864</v>
      </c>
      <c r="D352" s="24" t="s">
        <v>865</v>
      </c>
      <c r="E352" s="339">
        <v>626</v>
      </c>
      <c r="F352" s="339">
        <v>562</v>
      </c>
      <c r="G352" s="339">
        <v>709</v>
      </c>
      <c r="H352" s="339">
        <v>1897</v>
      </c>
      <c r="I352" s="340">
        <v>0.1</v>
      </c>
      <c r="J352" s="28">
        <v>40815</v>
      </c>
      <c r="K352" s="388">
        <v>46.5</v>
      </c>
      <c r="M352" s="27"/>
    </row>
    <row r="353" spans="1:13">
      <c r="A353" s="160" t="s">
        <v>866</v>
      </c>
      <c r="D353" s="24" t="s">
        <v>867</v>
      </c>
      <c r="E353" s="339">
        <v>945</v>
      </c>
      <c r="F353" s="339">
        <v>471</v>
      </c>
      <c r="G353" s="339">
        <v>546</v>
      </c>
      <c r="H353" s="339">
        <v>1962</v>
      </c>
      <c r="I353" s="340">
        <v>0.1</v>
      </c>
      <c r="J353" s="28">
        <v>37842</v>
      </c>
      <c r="K353" s="388">
        <v>51.8</v>
      </c>
      <c r="M353" s="27"/>
    </row>
    <row r="354" spans="1:13">
      <c r="A354" s="160" t="s">
        <v>868</v>
      </c>
      <c r="D354" s="24" t="s">
        <v>869</v>
      </c>
      <c r="E354" s="339">
        <v>1777</v>
      </c>
      <c r="F354" s="339">
        <v>397</v>
      </c>
      <c r="G354" s="339">
        <v>1067</v>
      </c>
      <c r="H354" s="339">
        <v>3241</v>
      </c>
      <c r="I354" s="340">
        <v>0.1</v>
      </c>
      <c r="J354" s="28">
        <v>56215</v>
      </c>
      <c r="K354" s="388">
        <v>57.7</v>
      </c>
      <c r="M354" s="27"/>
    </row>
    <row r="355" spans="1:13">
      <c r="A355" s="160" t="s">
        <v>870</v>
      </c>
      <c r="D355" s="24" t="s">
        <v>871</v>
      </c>
      <c r="E355" s="339">
        <v>322</v>
      </c>
      <c r="F355" s="339">
        <v>754</v>
      </c>
      <c r="G355" s="339">
        <v>670</v>
      </c>
      <c r="H355" s="339">
        <v>1746</v>
      </c>
      <c r="I355" s="340">
        <v>0.1</v>
      </c>
      <c r="J355" s="28">
        <v>29231</v>
      </c>
      <c r="K355" s="388">
        <v>59.7</v>
      </c>
      <c r="M355" s="27"/>
    </row>
    <row r="356" spans="1:13">
      <c r="A356" s="160" t="s">
        <v>872</v>
      </c>
      <c r="D356" s="24" t="s">
        <v>873</v>
      </c>
      <c r="E356" s="339">
        <v>410</v>
      </c>
      <c r="F356" s="339">
        <v>472</v>
      </c>
      <c r="G356" s="339">
        <v>429</v>
      </c>
      <c r="H356" s="339">
        <v>1311</v>
      </c>
      <c r="I356" s="340">
        <v>0.1</v>
      </c>
      <c r="J356" s="28">
        <v>23618</v>
      </c>
      <c r="K356" s="388">
        <v>55.5</v>
      </c>
      <c r="M356" s="27"/>
    </row>
    <row r="357" spans="1:13" s="26" customFormat="1" ht="25.2" customHeight="1">
      <c r="A357" s="162" t="s">
        <v>874</v>
      </c>
      <c r="B357" s="155"/>
      <c r="C357" s="26" t="s">
        <v>875</v>
      </c>
      <c r="E357" s="339">
        <v>5096</v>
      </c>
      <c r="F357" s="339">
        <v>1491</v>
      </c>
      <c r="G357" s="339">
        <v>2438</v>
      </c>
      <c r="H357" s="339">
        <v>9025</v>
      </c>
      <c r="I357" s="340">
        <v>0.4</v>
      </c>
      <c r="J357" s="28">
        <v>185168.99999999997</v>
      </c>
      <c r="K357" s="388">
        <v>48.7</v>
      </c>
      <c r="L357" s="24"/>
      <c r="M357" s="27"/>
    </row>
    <row r="358" spans="1:13">
      <c r="A358" s="160" t="s">
        <v>876</v>
      </c>
      <c r="D358" s="24" t="s">
        <v>877</v>
      </c>
      <c r="E358" s="339">
        <v>716</v>
      </c>
      <c r="F358" s="339">
        <v>51</v>
      </c>
      <c r="G358" s="339">
        <v>351</v>
      </c>
      <c r="H358" s="339">
        <v>1118</v>
      </c>
      <c r="I358" s="340">
        <v>0</v>
      </c>
      <c r="J358" s="28">
        <v>22096</v>
      </c>
      <c r="K358" s="388">
        <v>50.6</v>
      </c>
      <c r="M358" s="27"/>
    </row>
    <row r="359" spans="1:13">
      <c r="A359" s="160" t="s">
        <v>878</v>
      </c>
      <c r="D359" s="24" t="s">
        <v>879</v>
      </c>
      <c r="E359" s="339">
        <v>1193</v>
      </c>
      <c r="F359" s="339">
        <v>151</v>
      </c>
      <c r="G359" s="339">
        <v>452</v>
      </c>
      <c r="H359" s="339">
        <v>1796</v>
      </c>
      <c r="I359" s="340">
        <v>0.1</v>
      </c>
      <c r="J359" s="28">
        <v>38378</v>
      </c>
      <c r="K359" s="388">
        <v>46.8</v>
      </c>
      <c r="M359" s="27"/>
    </row>
    <row r="360" spans="1:13">
      <c r="A360" s="160" t="s">
        <v>880</v>
      </c>
      <c r="D360" s="24" t="s">
        <v>881</v>
      </c>
      <c r="E360" s="339">
        <v>649</v>
      </c>
      <c r="F360" s="339">
        <v>208</v>
      </c>
      <c r="G360" s="339">
        <v>264</v>
      </c>
      <c r="H360" s="339">
        <v>1121</v>
      </c>
      <c r="I360" s="340">
        <v>0</v>
      </c>
      <c r="J360" s="28">
        <v>30076</v>
      </c>
      <c r="K360" s="388">
        <v>37.299999999999997</v>
      </c>
      <c r="M360" s="27"/>
    </row>
    <row r="361" spans="1:13">
      <c r="A361" s="160" t="s">
        <v>882</v>
      </c>
      <c r="D361" s="24" t="s">
        <v>883</v>
      </c>
      <c r="E361" s="339">
        <v>537</v>
      </c>
      <c r="F361" s="339">
        <v>51</v>
      </c>
      <c r="G361" s="339">
        <v>226</v>
      </c>
      <c r="H361" s="339">
        <v>814</v>
      </c>
      <c r="I361" s="340">
        <v>0</v>
      </c>
      <c r="J361" s="28">
        <v>20075</v>
      </c>
      <c r="K361" s="388">
        <v>40.5</v>
      </c>
      <c r="M361" s="27"/>
    </row>
    <row r="362" spans="1:13">
      <c r="A362" s="160" t="s">
        <v>884</v>
      </c>
      <c r="D362" s="24" t="s">
        <v>885</v>
      </c>
      <c r="E362" s="339">
        <v>1041</v>
      </c>
      <c r="F362" s="339">
        <v>457</v>
      </c>
      <c r="G362" s="339">
        <v>488</v>
      </c>
      <c r="H362" s="339">
        <v>1986</v>
      </c>
      <c r="I362" s="340">
        <v>0.1</v>
      </c>
      <c r="J362" s="28">
        <v>45702</v>
      </c>
      <c r="K362" s="388">
        <v>43.5</v>
      </c>
      <c r="M362" s="27"/>
    </row>
    <row r="363" spans="1:13">
      <c r="A363" s="160" t="s">
        <v>886</v>
      </c>
      <c r="D363" s="24" t="s">
        <v>887</v>
      </c>
      <c r="E363" s="339">
        <v>960</v>
      </c>
      <c r="F363" s="339">
        <v>573</v>
      </c>
      <c r="G363" s="339">
        <v>657</v>
      </c>
      <c r="H363" s="339">
        <v>2190</v>
      </c>
      <c r="I363" s="340">
        <v>0.1</v>
      </c>
      <c r="J363" s="28">
        <v>28842</v>
      </c>
      <c r="K363" s="388">
        <v>75.900000000000006</v>
      </c>
      <c r="M363" s="27"/>
    </row>
    <row r="364" spans="1:13" s="26" customFormat="1" ht="25.2" customHeight="1">
      <c r="A364" s="162" t="s">
        <v>888</v>
      </c>
      <c r="B364" s="155"/>
      <c r="C364" s="26" t="s">
        <v>889</v>
      </c>
      <c r="E364" s="339">
        <v>8309</v>
      </c>
      <c r="F364" s="339">
        <v>1526</v>
      </c>
      <c r="G364" s="339">
        <v>3515</v>
      </c>
      <c r="H364" s="339">
        <v>13350</v>
      </c>
      <c r="I364" s="340">
        <v>0.6</v>
      </c>
      <c r="J364" s="28">
        <v>265171</v>
      </c>
      <c r="K364" s="388">
        <v>50.3</v>
      </c>
      <c r="M364" s="579"/>
    </row>
    <row r="365" spans="1:13">
      <c r="A365" s="160" t="s">
        <v>890</v>
      </c>
      <c r="D365" s="24" t="s">
        <v>891</v>
      </c>
      <c r="E365" s="339">
        <v>1535</v>
      </c>
      <c r="F365" s="339">
        <v>336</v>
      </c>
      <c r="G365" s="339">
        <v>391</v>
      </c>
      <c r="H365" s="339">
        <v>2262</v>
      </c>
      <c r="I365" s="340">
        <v>0.1</v>
      </c>
      <c r="J365" s="28">
        <v>52108</v>
      </c>
      <c r="K365" s="388">
        <v>43.4</v>
      </c>
      <c r="M365" s="27"/>
    </row>
    <row r="366" spans="1:13">
      <c r="A366" s="160" t="s">
        <v>892</v>
      </c>
      <c r="D366" s="24" t="s">
        <v>893</v>
      </c>
      <c r="E366" s="339">
        <v>877</v>
      </c>
      <c r="F366" s="339">
        <v>53</v>
      </c>
      <c r="G366" s="339">
        <v>196</v>
      </c>
      <c r="H366" s="339">
        <v>1126</v>
      </c>
      <c r="I366" s="340">
        <v>0.1</v>
      </c>
      <c r="J366" s="28">
        <v>37450</v>
      </c>
      <c r="K366" s="388">
        <v>30.1</v>
      </c>
      <c r="M366" s="27"/>
    </row>
    <row r="367" spans="1:13">
      <c r="A367" s="160" t="s">
        <v>894</v>
      </c>
      <c r="D367" s="24" t="s">
        <v>895</v>
      </c>
      <c r="E367" s="339">
        <v>1027</v>
      </c>
      <c r="F367" s="339">
        <v>277</v>
      </c>
      <c r="G367" s="339">
        <v>888</v>
      </c>
      <c r="H367" s="339">
        <v>2192</v>
      </c>
      <c r="I367" s="340">
        <v>0.1</v>
      </c>
      <c r="J367" s="28">
        <v>35527</v>
      </c>
      <c r="K367" s="388">
        <v>61.7</v>
      </c>
      <c r="M367" s="27"/>
    </row>
    <row r="368" spans="1:13">
      <c r="A368" s="160" t="s">
        <v>896</v>
      </c>
      <c r="D368" s="24" t="s">
        <v>897</v>
      </c>
      <c r="E368" s="339">
        <v>2158</v>
      </c>
      <c r="F368" s="339">
        <v>820</v>
      </c>
      <c r="G368" s="339">
        <v>1179</v>
      </c>
      <c r="H368" s="339">
        <v>4157</v>
      </c>
      <c r="I368" s="340">
        <v>0.2</v>
      </c>
      <c r="J368" s="28">
        <v>52931</v>
      </c>
      <c r="K368" s="388">
        <v>78.5</v>
      </c>
      <c r="M368" s="27"/>
    </row>
    <row r="369" spans="1:13">
      <c r="A369" s="160" t="s">
        <v>898</v>
      </c>
      <c r="D369" s="24" t="s">
        <v>899</v>
      </c>
      <c r="E369" s="339">
        <v>1321</v>
      </c>
      <c r="F369" s="339">
        <v>31</v>
      </c>
      <c r="G369" s="339">
        <v>504</v>
      </c>
      <c r="H369" s="339">
        <v>1856</v>
      </c>
      <c r="I369" s="340">
        <v>0.1</v>
      </c>
      <c r="J369" s="28">
        <v>49763</v>
      </c>
      <c r="K369" s="388">
        <v>37.299999999999997</v>
      </c>
      <c r="M369" s="27"/>
    </row>
    <row r="370" spans="1:13">
      <c r="A370" s="160" t="s">
        <v>900</v>
      </c>
      <c r="D370" s="24" t="s">
        <v>901</v>
      </c>
      <c r="E370" s="339">
        <v>1391</v>
      </c>
      <c r="F370" s="339">
        <v>9</v>
      </c>
      <c r="G370" s="339">
        <v>357</v>
      </c>
      <c r="H370" s="339">
        <v>1757</v>
      </c>
      <c r="I370" s="340">
        <v>0.1</v>
      </c>
      <c r="J370" s="28">
        <v>37392</v>
      </c>
      <c r="K370" s="388">
        <v>47</v>
      </c>
      <c r="M370" s="27"/>
    </row>
    <row r="371" spans="1:13" s="26" customFormat="1" ht="25.2" customHeight="1">
      <c r="A371" s="162" t="s">
        <v>902</v>
      </c>
      <c r="B371" s="155"/>
      <c r="C371" s="26" t="s">
        <v>903</v>
      </c>
      <c r="E371" s="339">
        <v>5217</v>
      </c>
      <c r="F371" s="339">
        <v>1670</v>
      </c>
      <c r="G371" s="339">
        <v>2712</v>
      </c>
      <c r="H371" s="339">
        <v>9599</v>
      </c>
      <c r="I371" s="340">
        <v>0.4</v>
      </c>
      <c r="J371" s="28">
        <v>236470.00000000003</v>
      </c>
      <c r="K371" s="388">
        <v>40.6</v>
      </c>
      <c r="L371" s="24"/>
      <c r="M371" s="27"/>
    </row>
    <row r="372" spans="1:13">
      <c r="A372" s="160" t="s">
        <v>904</v>
      </c>
      <c r="D372" s="24" t="s">
        <v>905</v>
      </c>
      <c r="E372" s="339">
        <v>1117</v>
      </c>
      <c r="F372" s="339">
        <v>259</v>
      </c>
      <c r="G372" s="339">
        <v>522</v>
      </c>
      <c r="H372" s="339">
        <v>1898</v>
      </c>
      <c r="I372" s="340">
        <v>0.1</v>
      </c>
      <c r="J372" s="28">
        <v>47896</v>
      </c>
      <c r="K372" s="388">
        <v>39.6</v>
      </c>
      <c r="M372" s="27"/>
    </row>
    <row r="373" spans="1:13">
      <c r="A373" s="160" t="s">
        <v>906</v>
      </c>
      <c r="D373" s="24" t="s">
        <v>907</v>
      </c>
      <c r="E373" s="339">
        <v>1269</v>
      </c>
      <c r="F373" s="339">
        <v>498</v>
      </c>
      <c r="G373" s="339">
        <v>737</v>
      </c>
      <c r="H373" s="339">
        <v>2504</v>
      </c>
      <c r="I373" s="340">
        <v>0.1</v>
      </c>
      <c r="J373" s="28">
        <v>51534</v>
      </c>
      <c r="K373" s="388">
        <v>48.6</v>
      </c>
      <c r="M373" s="27"/>
    </row>
    <row r="374" spans="1:13">
      <c r="A374" s="160" t="s">
        <v>908</v>
      </c>
      <c r="D374" s="24" t="s">
        <v>909</v>
      </c>
      <c r="E374" s="339">
        <v>1648</v>
      </c>
      <c r="F374" s="339">
        <v>384</v>
      </c>
      <c r="G374" s="339">
        <v>697</v>
      </c>
      <c r="H374" s="339">
        <v>2729</v>
      </c>
      <c r="I374" s="340">
        <v>0.1</v>
      </c>
      <c r="J374" s="28">
        <v>72143</v>
      </c>
      <c r="K374" s="388">
        <v>37.799999999999997</v>
      </c>
      <c r="M374" s="27"/>
    </row>
    <row r="375" spans="1:13">
      <c r="A375" s="160" t="s">
        <v>910</v>
      </c>
      <c r="D375" s="24" t="s">
        <v>911</v>
      </c>
      <c r="E375" s="339">
        <v>1074</v>
      </c>
      <c r="F375" s="339">
        <v>209</v>
      </c>
      <c r="G375" s="339">
        <v>489</v>
      </c>
      <c r="H375" s="339">
        <v>1772</v>
      </c>
      <c r="I375" s="340">
        <v>0.1</v>
      </c>
      <c r="J375" s="28">
        <v>49246</v>
      </c>
      <c r="K375" s="388">
        <v>36</v>
      </c>
      <c r="M375" s="27"/>
    </row>
    <row r="376" spans="1:13">
      <c r="A376" s="160" t="s">
        <v>912</v>
      </c>
      <c r="D376" s="24" t="s">
        <v>913</v>
      </c>
      <c r="E376" s="339">
        <v>109</v>
      </c>
      <c r="F376" s="339">
        <v>320</v>
      </c>
      <c r="G376" s="339">
        <v>267</v>
      </c>
      <c r="H376" s="339">
        <v>696</v>
      </c>
      <c r="I376" s="340">
        <v>0</v>
      </c>
      <c r="J376" s="28">
        <v>15651</v>
      </c>
      <c r="K376" s="388">
        <v>44.5</v>
      </c>
      <c r="M376" s="27"/>
    </row>
    <row r="377" spans="1:13" ht="25.2" customHeight="1">
      <c r="A377" s="23" t="s">
        <v>240</v>
      </c>
      <c r="B377" s="155" t="s">
        <v>914</v>
      </c>
      <c r="E377" s="274">
        <v>38123</v>
      </c>
      <c r="F377" s="274">
        <v>18072</v>
      </c>
      <c r="G377" s="274">
        <v>64159</v>
      </c>
      <c r="H377" s="274">
        <v>120354</v>
      </c>
      <c r="I377" s="338">
        <v>5.4</v>
      </c>
      <c r="J377" s="386">
        <v>1332359</v>
      </c>
      <c r="K377" s="387">
        <v>90.3</v>
      </c>
      <c r="M377" s="27"/>
    </row>
    <row r="378" spans="1:13" ht="25.2" customHeight="1">
      <c r="A378" s="160" t="s">
        <v>915</v>
      </c>
      <c r="D378" s="24" t="s">
        <v>916</v>
      </c>
      <c r="E378" s="339">
        <v>304</v>
      </c>
      <c r="F378" s="339">
        <v>211</v>
      </c>
      <c r="G378" s="339">
        <v>1676</v>
      </c>
      <c r="H378" s="339">
        <v>2191</v>
      </c>
      <c r="I378" s="340">
        <v>0.1</v>
      </c>
      <c r="J378" s="28">
        <v>30959</v>
      </c>
      <c r="K378" s="388">
        <v>70.8</v>
      </c>
      <c r="M378" s="27"/>
    </row>
    <row r="379" spans="1:13">
      <c r="A379" s="160" t="s">
        <v>917</v>
      </c>
      <c r="D379" s="24" t="s">
        <v>918</v>
      </c>
      <c r="E379" s="339">
        <v>764</v>
      </c>
      <c r="F379" s="339">
        <v>529</v>
      </c>
      <c r="G379" s="339">
        <v>1893</v>
      </c>
      <c r="H379" s="339">
        <v>3186</v>
      </c>
      <c r="I379" s="340">
        <v>0.1</v>
      </c>
      <c r="J379" s="28">
        <v>53418</v>
      </c>
      <c r="K379" s="388">
        <v>59.6</v>
      </c>
      <c r="M379" s="27"/>
    </row>
    <row r="380" spans="1:13">
      <c r="A380" s="160" t="s">
        <v>919</v>
      </c>
      <c r="D380" s="24" t="s">
        <v>920</v>
      </c>
      <c r="E380" s="339">
        <v>1664</v>
      </c>
      <c r="F380" s="339">
        <v>441</v>
      </c>
      <c r="G380" s="339">
        <v>2830</v>
      </c>
      <c r="H380" s="339">
        <v>4935</v>
      </c>
      <c r="I380" s="340">
        <v>0.2</v>
      </c>
      <c r="J380" s="28">
        <v>52033</v>
      </c>
      <c r="K380" s="388">
        <v>94.8</v>
      </c>
      <c r="M380" s="27"/>
    </row>
    <row r="381" spans="1:13">
      <c r="A381" s="160" t="s">
        <v>921</v>
      </c>
      <c r="D381" s="24" t="s">
        <v>922</v>
      </c>
      <c r="E381" s="339">
        <v>2014</v>
      </c>
      <c r="F381" s="339">
        <v>1050</v>
      </c>
      <c r="G381" s="339">
        <v>2659</v>
      </c>
      <c r="H381" s="339">
        <v>5723</v>
      </c>
      <c r="I381" s="340">
        <v>0.3</v>
      </c>
      <c r="J381" s="28">
        <v>41196</v>
      </c>
      <c r="K381" s="388">
        <v>138.9</v>
      </c>
      <c r="M381" s="27"/>
    </row>
    <row r="382" spans="1:13">
      <c r="A382" s="160" t="s">
        <v>923</v>
      </c>
      <c r="D382" s="24" t="s">
        <v>924</v>
      </c>
      <c r="E382" s="339">
        <v>2237</v>
      </c>
      <c r="F382" s="339">
        <v>524</v>
      </c>
      <c r="G382" s="339">
        <v>3064</v>
      </c>
      <c r="H382" s="339">
        <v>5825</v>
      </c>
      <c r="I382" s="340">
        <v>0.3</v>
      </c>
      <c r="J382" s="28">
        <v>65173</v>
      </c>
      <c r="K382" s="388">
        <v>89.4</v>
      </c>
      <c r="M382" s="27"/>
    </row>
    <row r="383" spans="1:13">
      <c r="A383" s="160" t="s">
        <v>925</v>
      </c>
      <c r="D383" s="24" t="s">
        <v>926</v>
      </c>
      <c r="E383" s="339">
        <v>1498</v>
      </c>
      <c r="F383" s="339">
        <v>722</v>
      </c>
      <c r="G383" s="339">
        <v>1653</v>
      </c>
      <c r="H383" s="339">
        <v>3873</v>
      </c>
      <c r="I383" s="340">
        <v>0.2</v>
      </c>
      <c r="J383" s="28">
        <v>58410</v>
      </c>
      <c r="K383" s="388">
        <v>66.3</v>
      </c>
      <c r="M383" s="27"/>
    </row>
    <row r="384" spans="1:13">
      <c r="A384" s="160" t="s">
        <v>927</v>
      </c>
      <c r="D384" s="24" t="s">
        <v>928</v>
      </c>
      <c r="E384" s="339">
        <v>1518</v>
      </c>
      <c r="F384" s="339">
        <v>196</v>
      </c>
      <c r="G384" s="339">
        <v>1832</v>
      </c>
      <c r="H384" s="339">
        <v>3546</v>
      </c>
      <c r="I384" s="340">
        <v>0.2</v>
      </c>
      <c r="J384" s="28">
        <v>59138</v>
      </c>
      <c r="K384" s="388">
        <v>60</v>
      </c>
      <c r="M384" s="27"/>
    </row>
    <row r="385" spans="1:13">
      <c r="A385" s="160" t="s">
        <v>929</v>
      </c>
      <c r="D385" s="24" t="s">
        <v>930</v>
      </c>
      <c r="E385" s="339">
        <v>1200</v>
      </c>
      <c r="F385" s="339">
        <v>161</v>
      </c>
      <c r="G385" s="339">
        <v>1713</v>
      </c>
      <c r="H385" s="339">
        <v>3074</v>
      </c>
      <c r="I385" s="340">
        <v>0.1</v>
      </c>
      <c r="J385" s="28">
        <v>31432</v>
      </c>
      <c r="K385" s="388">
        <v>97.8</v>
      </c>
      <c r="M385" s="27"/>
    </row>
    <row r="386" spans="1:13">
      <c r="A386" s="160" t="s">
        <v>931</v>
      </c>
      <c r="D386" s="24" t="s">
        <v>932</v>
      </c>
      <c r="E386" s="339">
        <v>1170</v>
      </c>
      <c r="F386" s="339">
        <v>380</v>
      </c>
      <c r="G386" s="339">
        <v>2220</v>
      </c>
      <c r="H386" s="339">
        <v>3770</v>
      </c>
      <c r="I386" s="340">
        <v>0.2</v>
      </c>
      <c r="J386" s="28">
        <v>54320</v>
      </c>
      <c r="K386" s="388">
        <v>69.400000000000006</v>
      </c>
      <c r="M386" s="27"/>
    </row>
    <row r="387" spans="1:13">
      <c r="A387" s="160" t="s">
        <v>933</v>
      </c>
      <c r="D387" s="24" t="s">
        <v>934</v>
      </c>
      <c r="E387" s="339">
        <v>2253</v>
      </c>
      <c r="F387" s="339">
        <v>912</v>
      </c>
      <c r="G387" s="339">
        <v>4850</v>
      </c>
      <c r="H387" s="339">
        <v>8015</v>
      </c>
      <c r="I387" s="340">
        <v>0.4</v>
      </c>
      <c r="J387" s="28">
        <v>80080</v>
      </c>
      <c r="K387" s="388">
        <v>100.1</v>
      </c>
      <c r="M387" s="27"/>
    </row>
    <row r="388" spans="1:13">
      <c r="A388" s="160" t="s">
        <v>935</v>
      </c>
      <c r="D388" s="24" t="s">
        <v>936</v>
      </c>
      <c r="E388" s="339">
        <v>1714</v>
      </c>
      <c r="F388" s="339">
        <v>1010</v>
      </c>
      <c r="G388" s="339">
        <v>4393</v>
      </c>
      <c r="H388" s="339">
        <v>7117</v>
      </c>
      <c r="I388" s="340">
        <v>0.3</v>
      </c>
      <c r="J388" s="28">
        <v>106333</v>
      </c>
      <c r="K388" s="388">
        <v>66.900000000000006</v>
      </c>
      <c r="M388" s="27"/>
    </row>
    <row r="389" spans="1:13">
      <c r="A389" s="160" t="s">
        <v>937</v>
      </c>
      <c r="D389" s="24" t="s">
        <v>938</v>
      </c>
      <c r="E389" s="339">
        <v>1729</v>
      </c>
      <c r="F389" s="339">
        <v>1473</v>
      </c>
      <c r="G389" s="339">
        <v>3792</v>
      </c>
      <c r="H389" s="339">
        <v>6994</v>
      </c>
      <c r="I389" s="340">
        <v>0.3</v>
      </c>
      <c r="J389" s="28">
        <v>61170</v>
      </c>
      <c r="K389" s="388">
        <v>114.3</v>
      </c>
      <c r="M389" s="27"/>
    </row>
    <row r="390" spans="1:13">
      <c r="A390" s="160" t="s">
        <v>939</v>
      </c>
      <c r="D390" s="24" t="s">
        <v>940</v>
      </c>
      <c r="E390" s="339">
        <v>1258</v>
      </c>
      <c r="F390" s="339">
        <v>1265</v>
      </c>
      <c r="G390" s="339">
        <v>3520</v>
      </c>
      <c r="H390" s="339">
        <v>6043</v>
      </c>
      <c r="I390" s="340">
        <v>0.3</v>
      </c>
      <c r="J390" s="28">
        <v>60293</v>
      </c>
      <c r="K390" s="388">
        <v>100.2</v>
      </c>
      <c r="M390" s="27"/>
    </row>
    <row r="391" spans="1:13" ht="12.75" customHeight="1">
      <c r="A391" s="160" t="s">
        <v>941</v>
      </c>
      <c r="D391" s="24" t="s">
        <v>2517</v>
      </c>
      <c r="E391" s="339">
        <v>2146</v>
      </c>
      <c r="F391" s="339">
        <v>440</v>
      </c>
      <c r="G391" s="339">
        <v>1929</v>
      </c>
      <c r="H391" s="339">
        <v>4515</v>
      </c>
      <c r="I391" s="340">
        <v>0.2</v>
      </c>
      <c r="J391" s="28">
        <v>54816</v>
      </c>
      <c r="K391" s="388">
        <v>82.4</v>
      </c>
      <c r="M391" s="27"/>
    </row>
    <row r="392" spans="1:13">
      <c r="A392" s="160" t="s">
        <v>942</v>
      </c>
      <c r="D392" s="24" t="s">
        <v>943</v>
      </c>
      <c r="E392" s="339">
        <v>5543</v>
      </c>
      <c r="F392" s="339">
        <v>3052</v>
      </c>
      <c r="G392" s="339">
        <v>5601</v>
      </c>
      <c r="H392" s="339">
        <v>14196</v>
      </c>
      <c r="I392" s="340">
        <v>0.6</v>
      </c>
      <c r="J392" s="28">
        <v>149069</v>
      </c>
      <c r="K392" s="388">
        <v>95.2</v>
      </c>
      <c r="M392" s="27"/>
    </row>
    <row r="393" spans="1:13">
      <c r="A393" s="160" t="s">
        <v>944</v>
      </c>
      <c r="D393" s="24" t="s">
        <v>945</v>
      </c>
      <c r="E393" s="339">
        <v>1793</v>
      </c>
      <c r="F393" s="339">
        <v>1812</v>
      </c>
      <c r="G393" s="339">
        <v>8084</v>
      </c>
      <c r="H393" s="339">
        <v>11689</v>
      </c>
      <c r="I393" s="340">
        <v>0.5</v>
      </c>
      <c r="J393" s="28">
        <v>102540</v>
      </c>
      <c r="K393" s="388">
        <v>114</v>
      </c>
      <c r="M393" s="27"/>
    </row>
    <row r="394" spans="1:13">
      <c r="A394" s="160" t="s">
        <v>946</v>
      </c>
      <c r="D394" s="24" t="s">
        <v>947</v>
      </c>
      <c r="E394" s="339">
        <v>654</v>
      </c>
      <c r="F394" s="339">
        <v>567</v>
      </c>
      <c r="G394" s="339">
        <v>1596</v>
      </c>
      <c r="H394" s="339">
        <v>2817</v>
      </c>
      <c r="I394" s="340">
        <v>0.1</v>
      </c>
      <c r="J394" s="28">
        <v>24526</v>
      </c>
      <c r="K394" s="388">
        <v>114.9</v>
      </c>
      <c r="M394" s="27"/>
    </row>
    <row r="395" spans="1:13">
      <c r="A395" s="160" t="s">
        <v>948</v>
      </c>
      <c r="D395" s="24" t="s">
        <v>949</v>
      </c>
      <c r="E395" s="339">
        <v>2658</v>
      </c>
      <c r="F395" s="339">
        <v>1311</v>
      </c>
      <c r="G395" s="339">
        <v>4092</v>
      </c>
      <c r="H395" s="339">
        <v>8061</v>
      </c>
      <c r="I395" s="340">
        <v>0.4</v>
      </c>
      <c r="J395" s="28">
        <v>75763</v>
      </c>
      <c r="K395" s="388">
        <v>106.4</v>
      </c>
      <c r="M395" s="27"/>
    </row>
    <row r="396" spans="1:13">
      <c r="A396" s="160" t="s">
        <v>950</v>
      </c>
      <c r="D396" s="24" t="s">
        <v>951</v>
      </c>
      <c r="E396" s="339">
        <v>552</v>
      </c>
      <c r="F396" s="339">
        <v>409</v>
      </c>
      <c r="G396" s="339">
        <v>1973</v>
      </c>
      <c r="H396" s="339">
        <v>2934</v>
      </c>
      <c r="I396" s="340">
        <v>0.1</v>
      </c>
      <c r="J396" s="28">
        <v>30711</v>
      </c>
      <c r="K396" s="388">
        <v>95.5</v>
      </c>
      <c r="M396" s="27"/>
    </row>
    <row r="397" spans="1:13">
      <c r="A397" s="160" t="s">
        <v>952</v>
      </c>
      <c r="D397" s="24" t="s">
        <v>953</v>
      </c>
      <c r="E397" s="339">
        <v>1677</v>
      </c>
      <c r="F397" s="339">
        <v>297</v>
      </c>
      <c r="G397" s="339">
        <v>1393</v>
      </c>
      <c r="H397" s="339">
        <v>3367</v>
      </c>
      <c r="I397" s="340">
        <v>0.2</v>
      </c>
      <c r="J397" s="28">
        <v>39236</v>
      </c>
      <c r="K397" s="388">
        <v>85.8</v>
      </c>
      <c r="M397" s="27"/>
    </row>
    <row r="398" spans="1:13">
      <c r="A398" s="160" t="s">
        <v>954</v>
      </c>
      <c r="D398" s="24" t="s">
        <v>955</v>
      </c>
      <c r="E398" s="339">
        <v>1350</v>
      </c>
      <c r="F398" s="339">
        <v>27</v>
      </c>
      <c r="G398" s="339">
        <v>806</v>
      </c>
      <c r="H398" s="339">
        <v>2183</v>
      </c>
      <c r="I398" s="340">
        <v>0.1</v>
      </c>
      <c r="J398" s="28">
        <v>39160</v>
      </c>
      <c r="K398" s="388">
        <v>55.7</v>
      </c>
      <c r="M398" s="27"/>
    </row>
    <row r="399" spans="1:13">
      <c r="A399" s="160" t="s">
        <v>956</v>
      </c>
      <c r="D399" s="24" t="s">
        <v>957</v>
      </c>
      <c r="E399" s="339">
        <v>2427</v>
      </c>
      <c r="F399" s="339">
        <v>1283</v>
      </c>
      <c r="G399" s="339">
        <v>2590</v>
      </c>
      <c r="H399" s="339">
        <v>6300</v>
      </c>
      <c r="I399" s="340">
        <v>0.3</v>
      </c>
      <c r="J399" s="28">
        <v>62584</v>
      </c>
      <c r="K399" s="388">
        <v>100.7</v>
      </c>
      <c r="M399" s="27"/>
    </row>
    <row r="400" spans="1:13" ht="25.2" customHeight="1">
      <c r="A400" s="29" t="s">
        <v>242</v>
      </c>
      <c r="B400" s="155" t="s">
        <v>958</v>
      </c>
      <c r="C400" s="25"/>
      <c r="D400" s="25"/>
      <c r="E400" s="274">
        <v>134203</v>
      </c>
      <c r="F400" s="274">
        <v>71758</v>
      </c>
      <c r="G400" s="274">
        <v>68024</v>
      </c>
      <c r="H400" s="274">
        <v>273985</v>
      </c>
      <c r="I400" s="338">
        <v>12.2</v>
      </c>
      <c r="J400" s="386">
        <v>2433956</v>
      </c>
      <c r="K400" s="387">
        <v>112.6</v>
      </c>
      <c r="M400" s="27"/>
    </row>
    <row r="401" spans="1:13" ht="25.2" customHeight="1">
      <c r="A401" s="24" t="s">
        <v>997</v>
      </c>
      <c r="D401" s="25" t="s">
        <v>998</v>
      </c>
      <c r="E401" s="339">
        <v>4058</v>
      </c>
      <c r="F401" s="339">
        <v>1302</v>
      </c>
      <c r="G401" s="339">
        <v>617</v>
      </c>
      <c r="H401" s="339">
        <v>5977</v>
      </c>
      <c r="I401" s="340">
        <v>0.3</v>
      </c>
      <c r="J401" s="28">
        <v>105311</v>
      </c>
      <c r="K401" s="388">
        <v>56.8</v>
      </c>
      <c r="M401" s="27"/>
    </row>
    <row r="402" spans="1:13">
      <c r="A402" s="24" t="s">
        <v>999</v>
      </c>
      <c r="D402" s="25" t="s">
        <v>1000</v>
      </c>
      <c r="E402" s="339">
        <v>7313</v>
      </c>
      <c r="F402" s="339">
        <v>1106</v>
      </c>
      <c r="G402" s="339">
        <v>1020</v>
      </c>
      <c r="H402" s="339">
        <v>9439</v>
      </c>
      <c r="I402" s="340">
        <v>0.4</v>
      </c>
      <c r="J402" s="28">
        <v>109631</v>
      </c>
      <c r="K402" s="388">
        <v>86.1</v>
      </c>
      <c r="M402" s="27"/>
    </row>
    <row r="403" spans="1:13">
      <c r="A403" s="24" t="s">
        <v>1009</v>
      </c>
      <c r="D403" s="25" t="s">
        <v>1010</v>
      </c>
      <c r="E403" s="339">
        <v>1880</v>
      </c>
      <c r="F403" s="339">
        <v>634</v>
      </c>
      <c r="G403" s="339">
        <v>926</v>
      </c>
      <c r="H403" s="339">
        <v>3440</v>
      </c>
      <c r="I403" s="340">
        <v>0.2</v>
      </c>
      <c r="J403" s="28">
        <v>53142</v>
      </c>
      <c r="K403" s="388">
        <v>64.7</v>
      </c>
      <c r="M403" s="27"/>
    </row>
    <row r="404" spans="1:13">
      <c r="A404" s="24" t="s">
        <v>1001</v>
      </c>
      <c r="D404" s="25" t="s">
        <v>2063</v>
      </c>
      <c r="E404" s="339">
        <v>2030</v>
      </c>
      <c r="F404" s="339">
        <v>723</v>
      </c>
      <c r="G404" s="339">
        <v>835</v>
      </c>
      <c r="H404" s="339">
        <v>3588</v>
      </c>
      <c r="I404" s="340">
        <v>0.2</v>
      </c>
      <c r="J404" s="28">
        <v>40938</v>
      </c>
      <c r="K404" s="388">
        <v>87.6</v>
      </c>
      <c r="M404" s="27"/>
    </row>
    <row r="405" spans="1:13">
      <c r="A405" s="24" t="s">
        <v>1002</v>
      </c>
      <c r="D405" s="25" t="s">
        <v>2507</v>
      </c>
      <c r="E405" s="339">
        <v>10560</v>
      </c>
      <c r="F405" s="339">
        <v>4093</v>
      </c>
      <c r="G405" s="339">
        <v>3698</v>
      </c>
      <c r="H405" s="339">
        <v>18351</v>
      </c>
      <c r="I405" s="340">
        <v>0.8</v>
      </c>
      <c r="J405" s="28">
        <v>230831</v>
      </c>
      <c r="K405" s="388">
        <v>79.5</v>
      </c>
      <c r="M405" s="27"/>
    </row>
    <row r="406" spans="1:13">
      <c r="A406" s="24" t="s">
        <v>959</v>
      </c>
      <c r="D406" s="25" t="s">
        <v>960</v>
      </c>
      <c r="E406" s="339">
        <v>1302</v>
      </c>
      <c r="F406" s="339">
        <v>1266</v>
      </c>
      <c r="G406" s="339">
        <v>634</v>
      </c>
      <c r="H406" s="339">
        <v>3202</v>
      </c>
      <c r="I406" s="340">
        <v>0.1</v>
      </c>
      <c r="J406" s="28">
        <v>23333</v>
      </c>
      <c r="K406" s="388">
        <v>137.19999999999999</v>
      </c>
      <c r="M406" s="27"/>
    </row>
    <row r="407" spans="1:13">
      <c r="A407" s="24" t="s">
        <v>961</v>
      </c>
      <c r="D407" s="25" t="s">
        <v>2079</v>
      </c>
      <c r="E407" s="339">
        <v>2073</v>
      </c>
      <c r="F407" s="339">
        <v>907</v>
      </c>
      <c r="G407" s="339">
        <v>1969</v>
      </c>
      <c r="H407" s="339">
        <v>4949</v>
      </c>
      <c r="I407" s="340">
        <v>0.2</v>
      </c>
      <c r="J407" s="28">
        <v>68999</v>
      </c>
      <c r="K407" s="388">
        <v>71.7</v>
      </c>
      <c r="M407" s="27"/>
    </row>
    <row r="408" spans="1:13">
      <c r="A408" s="24" t="s">
        <v>1011</v>
      </c>
      <c r="D408" s="25" t="s">
        <v>1012</v>
      </c>
      <c r="E408" s="339">
        <v>4184</v>
      </c>
      <c r="F408" s="339">
        <v>4360</v>
      </c>
      <c r="G408" s="339">
        <v>1843</v>
      </c>
      <c r="H408" s="339">
        <v>10387</v>
      </c>
      <c r="I408" s="340">
        <v>0.5</v>
      </c>
      <c r="J408" s="28">
        <v>69534</v>
      </c>
      <c r="K408" s="388">
        <v>149.4</v>
      </c>
      <c r="M408" s="27"/>
    </row>
    <row r="409" spans="1:13">
      <c r="A409" s="24" t="s">
        <v>962</v>
      </c>
      <c r="D409" s="25" t="s">
        <v>963</v>
      </c>
      <c r="E409" s="339">
        <v>2068</v>
      </c>
      <c r="F409" s="339">
        <v>3871</v>
      </c>
      <c r="G409" s="339">
        <v>2412</v>
      </c>
      <c r="H409" s="339">
        <v>8351</v>
      </c>
      <c r="I409" s="340">
        <v>0.4</v>
      </c>
      <c r="J409" s="28">
        <v>54570</v>
      </c>
      <c r="K409" s="388">
        <v>153</v>
      </c>
      <c r="M409" s="27"/>
    </row>
    <row r="410" spans="1:13">
      <c r="A410" s="24" t="s">
        <v>964</v>
      </c>
      <c r="D410" s="25" t="s">
        <v>965</v>
      </c>
      <c r="E410" s="339">
        <v>2663</v>
      </c>
      <c r="F410" s="339">
        <v>364</v>
      </c>
      <c r="G410" s="339">
        <v>1039</v>
      </c>
      <c r="H410" s="339">
        <v>4066</v>
      </c>
      <c r="I410" s="340">
        <v>0.2</v>
      </c>
      <c r="J410" s="28">
        <v>45008</v>
      </c>
      <c r="K410" s="388">
        <v>90.3</v>
      </c>
      <c r="M410" s="27"/>
    </row>
    <row r="411" spans="1:13">
      <c r="A411" s="24" t="s">
        <v>966</v>
      </c>
      <c r="D411" s="25" t="s">
        <v>967</v>
      </c>
      <c r="E411" s="339">
        <v>1277</v>
      </c>
      <c r="F411" s="339">
        <v>558</v>
      </c>
      <c r="G411" s="339">
        <v>712</v>
      </c>
      <c r="H411" s="339">
        <v>2547</v>
      </c>
      <c r="I411" s="340">
        <v>0.1</v>
      </c>
      <c r="J411" s="28">
        <v>44384</v>
      </c>
      <c r="K411" s="388">
        <v>57.4</v>
      </c>
      <c r="M411" s="27"/>
    </row>
    <row r="412" spans="1:13">
      <c r="A412" s="24" t="s">
        <v>968</v>
      </c>
      <c r="D412" s="25" t="s">
        <v>969</v>
      </c>
      <c r="E412" s="339">
        <v>3465</v>
      </c>
      <c r="F412" s="339">
        <v>468</v>
      </c>
      <c r="G412" s="339">
        <v>1100</v>
      </c>
      <c r="H412" s="339">
        <v>5033</v>
      </c>
      <c r="I412" s="340">
        <v>0.2</v>
      </c>
      <c r="J412" s="28">
        <v>38270</v>
      </c>
      <c r="K412" s="388">
        <v>131.5</v>
      </c>
      <c r="M412" s="27"/>
    </row>
    <row r="413" spans="1:13">
      <c r="A413" s="24" t="s">
        <v>971</v>
      </c>
      <c r="D413" s="25" t="s">
        <v>972</v>
      </c>
      <c r="E413" s="339">
        <v>3959</v>
      </c>
      <c r="F413" s="339">
        <v>1112</v>
      </c>
      <c r="G413" s="339">
        <v>1865</v>
      </c>
      <c r="H413" s="339">
        <v>6936</v>
      </c>
      <c r="I413" s="340">
        <v>0.3</v>
      </c>
      <c r="J413" s="28">
        <v>70431</v>
      </c>
      <c r="K413" s="388">
        <v>98.5</v>
      </c>
      <c r="M413" s="27"/>
    </row>
    <row r="414" spans="1:13">
      <c r="A414" s="24" t="s">
        <v>973</v>
      </c>
      <c r="D414" s="25" t="s">
        <v>974</v>
      </c>
      <c r="E414" s="339">
        <v>10044</v>
      </c>
      <c r="F414" s="339">
        <v>6314</v>
      </c>
      <c r="G414" s="339">
        <v>4705</v>
      </c>
      <c r="H414" s="339">
        <v>21063</v>
      </c>
      <c r="I414" s="340">
        <v>0.9</v>
      </c>
      <c r="J414" s="28">
        <v>164705</v>
      </c>
      <c r="K414" s="388">
        <v>127.9</v>
      </c>
      <c r="M414" s="27"/>
    </row>
    <row r="415" spans="1:13">
      <c r="A415" s="24" t="s">
        <v>1013</v>
      </c>
      <c r="D415" s="25" t="s">
        <v>1014</v>
      </c>
      <c r="E415" s="339">
        <v>15208</v>
      </c>
      <c r="F415" s="339">
        <v>13300</v>
      </c>
      <c r="G415" s="339">
        <v>9870</v>
      </c>
      <c r="H415" s="339">
        <v>38378</v>
      </c>
      <c r="I415" s="340">
        <v>1.7</v>
      </c>
      <c r="J415" s="28">
        <v>290694</v>
      </c>
      <c r="K415" s="388">
        <v>132</v>
      </c>
      <c r="M415" s="27"/>
    </row>
    <row r="416" spans="1:13">
      <c r="A416" s="24" t="s">
        <v>975</v>
      </c>
      <c r="D416" s="25" t="s">
        <v>976</v>
      </c>
      <c r="E416" s="339">
        <v>4128</v>
      </c>
      <c r="F416" s="339">
        <v>847</v>
      </c>
      <c r="G416" s="339">
        <v>1755</v>
      </c>
      <c r="H416" s="339">
        <v>6730</v>
      </c>
      <c r="I416" s="340">
        <v>0.3</v>
      </c>
      <c r="J416" s="28">
        <v>106834</v>
      </c>
      <c r="K416" s="388">
        <v>63</v>
      </c>
      <c r="M416" s="27"/>
    </row>
    <row r="417" spans="1:13">
      <c r="A417" s="24" t="s">
        <v>977</v>
      </c>
      <c r="D417" s="25" t="s">
        <v>978</v>
      </c>
      <c r="E417" s="339">
        <v>2242</v>
      </c>
      <c r="F417" s="339">
        <v>3154</v>
      </c>
      <c r="G417" s="339">
        <v>2035</v>
      </c>
      <c r="H417" s="339">
        <v>7431</v>
      </c>
      <c r="I417" s="340">
        <v>0.3</v>
      </c>
      <c r="J417" s="28">
        <v>37426</v>
      </c>
      <c r="K417" s="388">
        <v>198.6</v>
      </c>
      <c r="M417" s="27"/>
    </row>
    <row r="418" spans="1:13">
      <c r="A418" s="24" t="s">
        <v>979</v>
      </c>
      <c r="D418" s="25" t="s">
        <v>980</v>
      </c>
      <c r="E418" s="339">
        <v>2259</v>
      </c>
      <c r="F418" s="339">
        <v>613</v>
      </c>
      <c r="G418" s="339">
        <v>923</v>
      </c>
      <c r="H418" s="339">
        <v>3795</v>
      </c>
      <c r="I418" s="340">
        <v>0.2</v>
      </c>
      <c r="J418" s="28">
        <v>37069</v>
      </c>
      <c r="K418" s="388">
        <v>102.4</v>
      </c>
      <c r="M418" s="27"/>
    </row>
    <row r="419" spans="1:13">
      <c r="A419" s="24" t="s">
        <v>981</v>
      </c>
      <c r="D419" s="25" t="s">
        <v>982</v>
      </c>
      <c r="E419" s="339">
        <v>1804</v>
      </c>
      <c r="F419" s="339">
        <v>900</v>
      </c>
      <c r="G419" s="339">
        <v>774</v>
      </c>
      <c r="H419" s="339">
        <v>3478</v>
      </c>
      <c r="I419" s="340">
        <v>0.2</v>
      </c>
      <c r="J419" s="28">
        <v>41641</v>
      </c>
      <c r="K419" s="388">
        <v>83.5</v>
      </c>
      <c r="M419" s="27"/>
    </row>
    <row r="420" spans="1:13" ht="13.5" customHeight="1">
      <c r="A420" s="24" t="s">
        <v>970</v>
      </c>
      <c r="D420" s="25" t="s">
        <v>2516</v>
      </c>
      <c r="E420" s="339">
        <v>1062</v>
      </c>
      <c r="F420" s="339">
        <v>617</v>
      </c>
      <c r="G420" s="339">
        <v>926</v>
      </c>
      <c r="H420" s="339">
        <v>2605</v>
      </c>
      <c r="I420" s="340">
        <v>0.1</v>
      </c>
      <c r="J420" s="28">
        <v>12968</v>
      </c>
      <c r="K420" s="388">
        <v>200.9</v>
      </c>
      <c r="M420" s="27"/>
    </row>
    <row r="421" spans="1:13">
      <c r="A421" s="24" t="s">
        <v>983</v>
      </c>
      <c r="D421" s="25" t="s">
        <v>984</v>
      </c>
      <c r="E421" s="339">
        <v>3119</v>
      </c>
      <c r="F421" s="339">
        <v>3183</v>
      </c>
      <c r="G421" s="339">
        <v>3070</v>
      </c>
      <c r="H421" s="339">
        <v>9372</v>
      </c>
      <c r="I421" s="340">
        <v>0.4</v>
      </c>
      <c r="J421" s="28">
        <v>63189</v>
      </c>
      <c r="K421" s="388">
        <v>148.30000000000001</v>
      </c>
      <c r="M421" s="27"/>
    </row>
    <row r="422" spans="1:13">
      <c r="A422" s="24" t="s">
        <v>1015</v>
      </c>
      <c r="D422" s="25" t="s">
        <v>1016</v>
      </c>
      <c r="E422" s="339">
        <v>8904</v>
      </c>
      <c r="F422" s="339">
        <v>5615</v>
      </c>
      <c r="G422" s="339">
        <v>6746</v>
      </c>
      <c r="H422" s="339">
        <v>21265</v>
      </c>
      <c r="I422" s="340">
        <v>0.9</v>
      </c>
      <c r="J422" s="28">
        <v>149282</v>
      </c>
      <c r="K422" s="388">
        <v>142.4</v>
      </c>
      <c r="M422" s="27"/>
    </row>
    <row r="423" spans="1:13">
      <c r="A423" s="24" t="s">
        <v>985</v>
      </c>
      <c r="D423" s="25" t="s">
        <v>986</v>
      </c>
      <c r="E423" s="339">
        <v>226</v>
      </c>
      <c r="F423" s="339">
        <v>4</v>
      </c>
      <c r="G423" s="339">
        <v>98</v>
      </c>
      <c r="H423" s="339">
        <v>328</v>
      </c>
      <c r="I423" s="340">
        <v>0</v>
      </c>
      <c r="J423" s="28">
        <v>10146</v>
      </c>
      <c r="K423" s="388">
        <v>32.299999999999997</v>
      </c>
      <c r="M423" s="27"/>
    </row>
    <row r="424" spans="1:13">
      <c r="A424" s="24" t="s">
        <v>987</v>
      </c>
      <c r="D424" s="25" t="s">
        <v>2508</v>
      </c>
      <c r="E424" s="339">
        <v>4002</v>
      </c>
      <c r="F424" s="339">
        <v>308</v>
      </c>
      <c r="G424" s="339">
        <v>1557</v>
      </c>
      <c r="H424" s="339">
        <v>5867</v>
      </c>
      <c r="I424" s="340">
        <v>0.3</v>
      </c>
      <c r="J424" s="28">
        <v>66545</v>
      </c>
      <c r="K424" s="388">
        <v>88.2</v>
      </c>
      <c r="M424" s="27"/>
    </row>
    <row r="425" spans="1:13">
      <c r="A425" s="24" t="s">
        <v>1003</v>
      </c>
      <c r="D425" s="25" t="s">
        <v>1004</v>
      </c>
      <c r="E425" s="339">
        <v>7748</v>
      </c>
      <c r="F425" s="339">
        <v>3533</v>
      </c>
      <c r="G425" s="339">
        <v>2979</v>
      </c>
      <c r="H425" s="339">
        <v>14260</v>
      </c>
      <c r="I425" s="340">
        <v>0.6</v>
      </c>
      <c r="J425" s="28">
        <v>83245</v>
      </c>
      <c r="K425" s="388">
        <v>171.3</v>
      </c>
      <c r="M425" s="27"/>
    </row>
    <row r="426" spans="1:13">
      <c r="A426" s="24" t="s">
        <v>988</v>
      </c>
      <c r="D426" s="25" t="s">
        <v>2509</v>
      </c>
      <c r="E426" s="339">
        <v>3841</v>
      </c>
      <c r="F426" s="339">
        <v>696</v>
      </c>
      <c r="G426" s="339">
        <v>1360</v>
      </c>
      <c r="H426" s="339">
        <v>5897</v>
      </c>
      <c r="I426" s="340">
        <v>0.3</v>
      </c>
      <c r="J426" s="28">
        <v>53351</v>
      </c>
      <c r="K426" s="388">
        <v>110.5</v>
      </c>
      <c r="M426" s="27"/>
    </row>
    <row r="427" spans="1:13">
      <c r="A427" s="24" t="s">
        <v>989</v>
      </c>
      <c r="D427" s="25" t="s">
        <v>990</v>
      </c>
      <c r="E427" s="339">
        <v>149</v>
      </c>
      <c r="F427" s="339">
        <v>82</v>
      </c>
      <c r="G427" s="339">
        <v>21</v>
      </c>
      <c r="H427" s="339">
        <v>252</v>
      </c>
      <c r="I427" s="340">
        <v>0</v>
      </c>
      <c r="J427" s="28">
        <v>10235</v>
      </c>
      <c r="K427" s="388">
        <v>24.6</v>
      </c>
      <c r="M427" s="27"/>
    </row>
    <row r="428" spans="1:13">
      <c r="A428" s="24" t="s">
        <v>991</v>
      </c>
      <c r="D428" s="25" t="s">
        <v>992</v>
      </c>
      <c r="E428" s="339">
        <v>2256</v>
      </c>
      <c r="F428" s="339">
        <v>1564</v>
      </c>
      <c r="G428" s="339">
        <v>1860</v>
      </c>
      <c r="H428" s="339">
        <v>5680</v>
      </c>
      <c r="I428" s="340">
        <v>0.3</v>
      </c>
      <c r="J428" s="28">
        <v>51912</v>
      </c>
      <c r="K428" s="388">
        <v>109.4</v>
      </c>
      <c r="M428" s="27"/>
    </row>
    <row r="429" spans="1:13">
      <c r="A429" s="24" t="s">
        <v>993</v>
      </c>
      <c r="D429" s="25" t="s">
        <v>994</v>
      </c>
      <c r="E429" s="339">
        <v>10288</v>
      </c>
      <c r="F429" s="339">
        <v>5402</v>
      </c>
      <c r="G429" s="339">
        <v>5585</v>
      </c>
      <c r="H429" s="339">
        <v>21275</v>
      </c>
      <c r="I429" s="340">
        <v>0.9</v>
      </c>
      <c r="J429" s="28">
        <v>143313</v>
      </c>
      <c r="K429" s="388">
        <v>148.5</v>
      </c>
      <c r="M429" s="27"/>
    </row>
    <row r="430" spans="1:13">
      <c r="A430" s="24" t="s">
        <v>995</v>
      </c>
      <c r="D430" s="25" t="s">
        <v>996</v>
      </c>
      <c r="E430" s="339">
        <v>1892</v>
      </c>
      <c r="F430" s="339">
        <v>819</v>
      </c>
      <c r="G430" s="339">
        <v>653</v>
      </c>
      <c r="H430" s="339">
        <v>3364</v>
      </c>
      <c r="I430" s="340">
        <v>0.2</v>
      </c>
      <c r="J430" s="28">
        <v>38665</v>
      </c>
      <c r="K430" s="388">
        <v>87</v>
      </c>
      <c r="M430" s="27"/>
    </row>
    <row r="431" spans="1:13">
      <c r="A431" s="25" t="s">
        <v>1005</v>
      </c>
      <c r="C431" s="25"/>
      <c r="D431" s="25" t="s">
        <v>1006</v>
      </c>
      <c r="E431" s="339">
        <v>2000</v>
      </c>
      <c r="F431" s="339">
        <v>1771</v>
      </c>
      <c r="G431" s="339">
        <v>1595</v>
      </c>
      <c r="H431" s="339">
        <v>5366</v>
      </c>
      <c r="I431" s="340">
        <v>0.2</v>
      </c>
      <c r="J431" s="28">
        <v>42571</v>
      </c>
      <c r="K431" s="388">
        <v>126</v>
      </c>
      <c r="M431" s="27"/>
    </row>
    <row r="432" spans="1:13" ht="13.8" thickBot="1">
      <c r="A432" s="270" t="s">
        <v>1007</v>
      </c>
      <c r="B432" s="270"/>
      <c r="C432" s="270"/>
      <c r="D432" s="270" t="s">
        <v>1008</v>
      </c>
      <c r="E432" s="341">
        <v>6199</v>
      </c>
      <c r="F432" s="341">
        <v>2272</v>
      </c>
      <c r="G432" s="341">
        <v>2842</v>
      </c>
      <c r="H432" s="341">
        <v>11313</v>
      </c>
      <c r="I432" s="342">
        <v>0.5</v>
      </c>
      <c r="J432" s="389">
        <v>75782</v>
      </c>
      <c r="K432" s="650">
        <v>149.30000000000001</v>
      </c>
      <c r="M432" s="27"/>
    </row>
    <row r="433" spans="1:13" ht="56.4" customHeight="1" thickTop="1">
      <c r="A433" s="1171" t="s">
        <v>2513</v>
      </c>
      <c r="B433" s="1171"/>
      <c r="C433" s="1171"/>
      <c r="D433" s="1171"/>
      <c r="E433" s="1171"/>
      <c r="F433" s="1171"/>
      <c r="G433" s="1171"/>
      <c r="H433" s="1171"/>
      <c r="M433" s="27"/>
    </row>
    <row r="434" spans="1:13" ht="28.95" customHeight="1">
      <c r="A434" s="1172" t="s">
        <v>2611</v>
      </c>
      <c r="B434" s="1173"/>
      <c r="C434" s="1173"/>
      <c r="D434" s="1173"/>
      <c r="E434" s="1173"/>
      <c r="F434" s="1173"/>
      <c r="G434" s="1173"/>
      <c r="H434" s="1173"/>
      <c r="M434" s="27"/>
    </row>
    <row r="435" spans="1:13" ht="41.4" customHeight="1">
      <c r="A435" s="1151" t="s">
        <v>3205</v>
      </c>
      <c r="B435" s="1151"/>
      <c r="C435" s="1151"/>
      <c r="D435" s="1151"/>
      <c r="E435" s="1151"/>
      <c r="F435" s="1151"/>
      <c r="G435" s="1151"/>
      <c r="H435" s="1151"/>
      <c r="I435" s="1151"/>
      <c r="J435" s="1151"/>
      <c r="K435" s="1151"/>
      <c r="M435" s="27"/>
    </row>
    <row r="436" spans="1:13">
      <c r="A436" s="1151" t="s">
        <v>2512</v>
      </c>
      <c r="B436" s="1151"/>
      <c r="C436" s="1151"/>
      <c r="D436" s="1151"/>
      <c r="E436" s="1151"/>
      <c r="F436" s="1151"/>
      <c r="G436" s="1151"/>
      <c r="H436" s="1151"/>
      <c r="I436" s="1151"/>
      <c r="J436" s="1151"/>
      <c r="K436" s="1151"/>
      <c r="M436" s="27"/>
    </row>
    <row r="437" spans="1:13">
      <c r="B437" s="24"/>
      <c r="E437" s="24"/>
      <c r="F437" s="24"/>
      <c r="G437" s="24"/>
      <c r="H437" s="24"/>
      <c r="I437" s="24"/>
    </row>
    <row r="438" spans="1:13">
      <c r="A438" s="653" t="s">
        <v>1</v>
      </c>
      <c r="B438" s="653"/>
      <c r="C438" s="653"/>
      <c r="D438" s="654" t="str">
        <f>Contents!C23</f>
        <v>27 Mar 2018</v>
      </c>
    </row>
    <row r="439" spans="1:13">
      <c r="A439" s="653" t="s">
        <v>2800</v>
      </c>
      <c r="B439" s="653"/>
      <c r="C439" s="653"/>
      <c r="D439" s="654" t="str">
        <f>Contents!D23</f>
        <v>21 Jun 2018</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61"/>
  <sheetViews>
    <sheetView zoomScaleNormal="100" workbookViewId="0">
      <pane ySplit="4" topLeftCell="A5" activePane="bottomLeft" state="frozen"/>
      <selection pane="bottomLeft" activeCell="A2" sqref="A2"/>
    </sheetView>
  </sheetViews>
  <sheetFormatPr defaultColWidth="9.109375" defaultRowHeight="13.2"/>
  <cols>
    <col min="1" max="1" width="13.5546875" style="1" customWidth="1"/>
    <col min="2" max="2" width="3.5546875" style="1" customWidth="1"/>
    <col min="3" max="3" width="32" style="1" customWidth="1"/>
    <col min="4" max="4" width="11.5546875" style="1" customWidth="1"/>
    <col min="5" max="5" width="11.109375" style="1" customWidth="1"/>
    <col min="6" max="6" width="9.109375" style="1"/>
    <col min="7" max="7" width="11.5546875" style="1" customWidth="1"/>
    <col min="8" max="8" width="11.44140625" style="978" customWidth="1"/>
    <col min="9" max="16384" width="9.109375" style="1"/>
  </cols>
  <sheetData>
    <row r="1" spans="1:8" ht="15.6">
      <c r="A1" s="29" t="s">
        <v>3145</v>
      </c>
      <c r="B1" s="25"/>
      <c r="C1" s="25"/>
      <c r="D1" s="30"/>
      <c r="E1" s="30"/>
      <c r="F1" s="30"/>
      <c r="G1" s="30"/>
      <c r="H1" s="340"/>
    </row>
    <row r="2" spans="1:8" ht="13.8" thickBot="1">
      <c r="A2" s="29"/>
      <c r="B2" s="25"/>
      <c r="C2" s="25"/>
      <c r="D2" s="48"/>
      <c r="E2" s="48"/>
      <c r="F2" s="48"/>
      <c r="G2" s="48"/>
      <c r="H2" s="374"/>
    </row>
    <row r="3" spans="1:8" ht="13.8" thickTop="1">
      <c r="A3" s="163"/>
      <c r="B3" s="163"/>
      <c r="C3" s="163"/>
      <c r="D3" s="1087" t="s">
        <v>135</v>
      </c>
      <c r="E3" s="1156"/>
      <c r="F3" s="972"/>
      <c r="G3" s="164"/>
      <c r="H3" s="976"/>
    </row>
    <row r="4" spans="1:8" ht="52.8">
      <c r="A4" s="156" t="s">
        <v>215</v>
      </c>
      <c r="B4" s="157" t="s">
        <v>2511</v>
      </c>
      <c r="C4" s="99"/>
      <c r="D4" s="85" t="s">
        <v>137</v>
      </c>
      <c r="E4" s="85" t="s">
        <v>139</v>
      </c>
      <c r="F4" s="611" t="s">
        <v>3147</v>
      </c>
      <c r="G4" s="85" t="s">
        <v>2420</v>
      </c>
      <c r="H4" s="977" t="s">
        <v>3144</v>
      </c>
    </row>
    <row r="5" spans="1:8">
      <c r="A5" s="23" t="s">
        <v>219</v>
      </c>
      <c r="B5" s="155" t="s">
        <v>243</v>
      </c>
      <c r="C5" s="24"/>
      <c r="D5" s="274">
        <v>68074</v>
      </c>
      <c r="E5" s="274">
        <v>64229</v>
      </c>
      <c r="F5" s="274">
        <v>863</v>
      </c>
      <c r="G5" s="274">
        <v>132303</v>
      </c>
      <c r="H5" s="338">
        <v>100</v>
      </c>
    </row>
    <row r="6" spans="1:8" ht="26.25" customHeight="1">
      <c r="A6" s="23" t="s">
        <v>220</v>
      </c>
      <c r="B6" s="155" t="s">
        <v>244</v>
      </c>
      <c r="C6" s="24"/>
      <c r="D6" s="274">
        <v>51120</v>
      </c>
      <c r="E6" s="274">
        <v>49365</v>
      </c>
      <c r="F6" s="274">
        <v>711</v>
      </c>
      <c r="G6" s="274">
        <v>100485</v>
      </c>
      <c r="H6" s="338">
        <v>82.4</v>
      </c>
    </row>
    <row r="7" spans="1:8" ht="25.5" customHeight="1">
      <c r="A7" s="162" t="s">
        <v>222</v>
      </c>
      <c r="B7" s="155" t="s">
        <v>245</v>
      </c>
      <c r="C7" s="24"/>
      <c r="D7" s="274">
        <v>2627</v>
      </c>
      <c r="E7" s="274">
        <v>3202</v>
      </c>
      <c r="F7" s="274">
        <v>0</v>
      </c>
      <c r="G7" s="274">
        <v>5829</v>
      </c>
      <c r="H7" s="338">
        <v>0</v>
      </c>
    </row>
    <row r="8" spans="1:8" ht="25.5" customHeight="1">
      <c r="A8" s="162" t="s">
        <v>224</v>
      </c>
      <c r="B8" s="155" t="s">
        <v>262</v>
      </c>
      <c r="C8" s="24"/>
      <c r="D8" s="274">
        <v>9076</v>
      </c>
      <c r="E8" s="274">
        <v>10160</v>
      </c>
      <c r="F8" s="274">
        <v>3</v>
      </c>
      <c r="G8" s="274">
        <v>19236</v>
      </c>
      <c r="H8" s="338">
        <v>0.3</v>
      </c>
    </row>
    <row r="9" spans="1:8" ht="25.5" customHeight="1">
      <c r="A9" s="162" t="s">
        <v>226</v>
      </c>
      <c r="B9" s="155" t="s">
        <v>343</v>
      </c>
      <c r="C9" s="24"/>
      <c r="D9" s="274">
        <v>6015</v>
      </c>
      <c r="E9" s="274">
        <v>10856</v>
      </c>
      <c r="F9" s="274">
        <v>115</v>
      </c>
      <c r="G9" s="274">
        <v>16871</v>
      </c>
      <c r="H9" s="338">
        <v>13.3</v>
      </c>
    </row>
    <row r="10" spans="1:8">
      <c r="A10" s="160" t="s">
        <v>367</v>
      </c>
      <c r="B10" s="25"/>
      <c r="C10" s="24" t="s">
        <v>368</v>
      </c>
      <c r="D10" s="339">
        <v>401</v>
      </c>
      <c r="E10" s="339">
        <v>271</v>
      </c>
      <c r="F10" s="339">
        <v>18</v>
      </c>
      <c r="G10" s="339">
        <v>672</v>
      </c>
      <c r="H10" s="340">
        <v>2.1</v>
      </c>
    </row>
    <row r="11" spans="1:8">
      <c r="A11" s="160" t="s">
        <v>371</v>
      </c>
      <c r="B11" s="25"/>
      <c r="C11" s="24" t="s">
        <v>372</v>
      </c>
      <c r="D11" s="339">
        <v>87</v>
      </c>
      <c r="E11" s="339">
        <v>204</v>
      </c>
      <c r="F11" s="339">
        <v>6</v>
      </c>
      <c r="G11" s="339">
        <v>291</v>
      </c>
      <c r="H11" s="340">
        <v>0.7</v>
      </c>
    </row>
    <row r="12" spans="1:8">
      <c r="A12" s="160" t="s">
        <v>383</v>
      </c>
      <c r="B12" s="25"/>
      <c r="C12" s="24" t="s">
        <v>384</v>
      </c>
      <c r="D12" s="339">
        <v>917</v>
      </c>
      <c r="E12" s="339">
        <v>898</v>
      </c>
      <c r="F12" s="339">
        <v>86</v>
      </c>
      <c r="G12" s="339">
        <v>1815</v>
      </c>
      <c r="H12" s="340">
        <v>10</v>
      </c>
    </row>
    <row r="13" spans="1:8" ht="12.75" customHeight="1">
      <c r="A13" s="162"/>
      <c r="B13" s="155"/>
      <c r="C13" s="24" t="s">
        <v>3150</v>
      </c>
      <c r="D13" s="339">
        <v>4610</v>
      </c>
      <c r="E13" s="339">
        <v>9483</v>
      </c>
      <c r="F13" s="339">
        <v>5</v>
      </c>
      <c r="G13" s="339">
        <v>14093</v>
      </c>
      <c r="H13" s="340">
        <v>0.6</v>
      </c>
    </row>
    <row r="14" spans="1:8" ht="25.5" customHeight="1">
      <c r="A14" s="162" t="s">
        <v>228</v>
      </c>
      <c r="B14" s="155" t="s">
        <v>387</v>
      </c>
      <c r="C14" s="24"/>
      <c r="D14" s="274">
        <v>5487</v>
      </c>
      <c r="E14" s="274">
        <v>4182</v>
      </c>
      <c r="F14" s="274">
        <v>12</v>
      </c>
      <c r="G14" s="274">
        <v>9669</v>
      </c>
      <c r="H14" s="338">
        <v>1.4</v>
      </c>
    </row>
    <row r="15" spans="1:8">
      <c r="A15" s="160" t="s">
        <v>472</v>
      </c>
      <c r="B15" s="155"/>
      <c r="C15" s="24" t="s">
        <v>473</v>
      </c>
      <c r="D15" s="339">
        <v>181</v>
      </c>
      <c r="E15" s="24">
        <v>45</v>
      </c>
      <c r="F15" s="339">
        <v>6</v>
      </c>
      <c r="G15" s="339">
        <v>226</v>
      </c>
      <c r="H15" s="340">
        <v>0.7</v>
      </c>
    </row>
    <row r="16" spans="1:8" ht="15.6">
      <c r="A16" s="162"/>
      <c r="B16" s="155"/>
      <c r="C16" s="24" t="s">
        <v>3150</v>
      </c>
      <c r="D16" s="339">
        <v>5306</v>
      </c>
      <c r="E16" s="339">
        <v>4137</v>
      </c>
      <c r="F16" s="339">
        <v>6</v>
      </c>
      <c r="G16" s="339">
        <v>9443</v>
      </c>
      <c r="H16" s="340">
        <v>0.7</v>
      </c>
    </row>
    <row r="17" spans="1:8" ht="25.5" customHeight="1">
      <c r="A17" s="162" t="s">
        <v>230</v>
      </c>
      <c r="B17" s="155" t="s">
        <v>474</v>
      </c>
      <c r="C17" s="24"/>
      <c r="D17" s="274">
        <v>5718</v>
      </c>
      <c r="E17" s="274">
        <v>5215</v>
      </c>
      <c r="F17" s="274">
        <v>22</v>
      </c>
      <c r="G17" s="274">
        <v>10933</v>
      </c>
      <c r="H17" s="338">
        <v>2.5</v>
      </c>
    </row>
    <row r="18" spans="1:8">
      <c r="A18" s="160" t="s">
        <v>489</v>
      </c>
      <c r="B18" s="25"/>
      <c r="C18" s="24" t="s">
        <v>490</v>
      </c>
      <c r="D18" s="339">
        <v>95</v>
      </c>
      <c r="E18" s="339">
        <v>96</v>
      </c>
      <c r="F18" s="339">
        <v>7</v>
      </c>
      <c r="G18" s="339">
        <v>191</v>
      </c>
      <c r="H18" s="340">
        <v>0.8</v>
      </c>
    </row>
    <row r="19" spans="1:8" ht="13.5" customHeight="1">
      <c r="A19" s="162"/>
      <c r="B19" s="155"/>
      <c r="C19" s="24" t="s">
        <v>3150</v>
      </c>
      <c r="D19" s="339">
        <v>5623</v>
      </c>
      <c r="E19" s="339">
        <v>5119</v>
      </c>
      <c r="F19" s="339">
        <v>15</v>
      </c>
      <c r="G19" s="339">
        <v>10742</v>
      </c>
      <c r="H19" s="340">
        <v>1.7</v>
      </c>
    </row>
    <row r="20" spans="1:8" ht="25.5" customHeight="1">
      <c r="A20" s="162" t="s">
        <v>232</v>
      </c>
      <c r="B20" s="155" t="s">
        <v>539</v>
      </c>
      <c r="C20" s="24"/>
      <c r="D20" s="274">
        <v>6554</v>
      </c>
      <c r="E20" s="274">
        <v>4941</v>
      </c>
      <c r="F20" s="274">
        <v>16</v>
      </c>
      <c r="G20" s="274">
        <v>11495</v>
      </c>
      <c r="H20" s="338">
        <v>1.9</v>
      </c>
    </row>
    <row r="21" spans="1:8">
      <c r="A21" s="160" t="s">
        <v>545</v>
      </c>
      <c r="B21" s="25"/>
      <c r="C21" s="24" t="s">
        <v>1856</v>
      </c>
      <c r="D21" s="339">
        <v>514</v>
      </c>
      <c r="E21" s="339">
        <v>189</v>
      </c>
      <c r="F21" s="339">
        <v>14</v>
      </c>
      <c r="G21" s="339">
        <v>703</v>
      </c>
      <c r="H21" s="340">
        <v>1.6</v>
      </c>
    </row>
    <row r="22" spans="1:8" ht="15.6">
      <c r="A22" s="162"/>
      <c r="B22" s="155"/>
      <c r="C22" s="24" t="s">
        <v>3150</v>
      </c>
      <c r="D22" s="339">
        <v>6040</v>
      </c>
      <c r="E22" s="339">
        <v>4752</v>
      </c>
      <c r="F22" s="339">
        <v>2</v>
      </c>
      <c r="G22" s="339">
        <v>10792</v>
      </c>
      <c r="H22" s="340">
        <v>0.2</v>
      </c>
    </row>
    <row r="23" spans="1:8" ht="25.5" customHeight="1">
      <c r="A23" s="162" t="s">
        <v>234</v>
      </c>
      <c r="B23" s="155" t="s">
        <v>635</v>
      </c>
      <c r="C23" s="24"/>
      <c r="D23" s="274">
        <v>4267</v>
      </c>
      <c r="E23" s="274">
        <v>2188</v>
      </c>
      <c r="F23" s="274">
        <v>43</v>
      </c>
      <c r="G23" s="274">
        <v>6455</v>
      </c>
      <c r="H23" s="338">
        <v>5</v>
      </c>
    </row>
    <row r="24" spans="1:8">
      <c r="A24" s="160" t="s">
        <v>644</v>
      </c>
      <c r="B24" s="25"/>
      <c r="C24" s="24" t="s">
        <v>645</v>
      </c>
      <c r="D24" s="339">
        <v>147</v>
      </c>
      <c r="E24" s="339">
        <v>258</v>
      </c>
      <c r="F24" s="339">
        <v>41</v>
      </c>
      <c r="G24" s="339">
        <v>405</v>
      </c>
      <c r="H24" s="340">
        <v>4.8</v>
      </c>
    </row>
    <row r="25" spans="1:8" ht="15.6">
      <c r="A25" s="162"/>
      <c r="B25" s="155"/>
      <c r="C25" s="24" t="s">
        <v>3150</v>
      </c>
      <c r="D25" s="339">
        <v>4120</v>
      </c>
      <c r="E25" s="339">
        <v>1930</v>
      </c>
      <c r="F25" s="339">
        <v>2</v>
      </c>
      <c r="G25" s="339">
        <v>6050</v>
      </c>
      <c r="H25" s="340">
        <v>0.2</v>
      </c>
    </row>
    <row r="26" spans="1:8" ht="25.5" customHeight="1">
      <c r="A26" s="162" t="s">
        <v>236</v>
      </c>
      <c r="B26" s="155" t="s">
        <v>706</v>
      </c>
      <c r="C26" s="24"/>
      <c r="D26" s="274">
        <v>7055</v>
      </c>
      <c r="E26" s="274">
        <v>3312</v>
      </c>
      <c r="F26" s="274">
        <v>313</v>
      </c>
      <c r="G26" s="274">
        <v>10367</v>
      </c>
      <c r="H26" s="338">
        <v>36.299999999999997</v>
      </c>
    </row>
    <row r="27" spans="1:8">
      <c r="A27" s="160" t="s">
        <v>707</v>
      </c>
      <c r="B27" s="25"/>
      <c r="C27" s="24" t="s">
        <v>2477</v>
      </c>
      <c r="D27" s="339">
        <v>73</v>
      </c>
      <c r="E27" s="339">
        <v>46</v>
      </c>
      <c r="F27" s="339">
        <v>17</v>
      </c>
      <c r="G27" s="339">
        <v>119</v>
      </c>
      <c r="H27" s="340">
        <v>2</v>
      </c>
    </row>
    <row r="28" spans="1:8">
      <c r="A28" s="160" t="s">
        <v>709</v>
      </c>
      <c r="B28" s="25"/>
      <c r="C28" s="24" t="s">
        <v>1434</v>
      </c>
      <c r="D28" s="339">
        <v>250</v>
      </c>
      <c r="E28" s="339">
        <v>234</v>
      </c>
      <c r="F28" s="339">
        <v>168</v>
      </c>
      <c r="G28" s="339">
        <v>484</v>
      </c>
      <c r="H28" s="340">
        <v>19.5</v>
      </c>
    </row>
    <row r="29" spans="1:8">
      <c r="A29" s="160" t="s">
        <v>751</v>
      </c>
      <c r="B29" s="25"/>
      <c r="C29" s="24" t="s">
        <v>752</v>
      </c>
      <c r="D29" s="339">
        <v>10</v>
      </c>
      <c r="E29" s="339">
        <v>123</v>
      </c>
      <c r="F29" s="339">
        <v>51</v>
      </c>
      <c r="G29" s="339">
        <v>133</v>
      </c>
      <c r="H29" s="340">
        <v>5.9</v>
      </c>
    </row>
    <row r="30" spans="1:8">
      <c r="A30" s="160" t="s">
        <v>805</v>
      </c>
      <c r="B30" s="25"/>
      <c r="C30" s="24" t="s">
        <v>806</v>
      </c>
      <c r="D30" s="339">
        <v>30</v>
      </c>
      <c r="E30" s="339">
        <v>20</v>
      </c>
      <c r="F30" s="339">
        <v>5</v>
      </c>
      <c r="G30" s="339">
        <v>50</v>
      </c>
      <c r="H30" s="340">
        <v>0.6</v>
      </c>
    </row>
    <row r="31" spans="1:8">
      <c r="A31" s="160" t="s">
        <v>811</v>
      </c>
      <c r="B31" s="25"/>
      <c r="C31" s="24" t="s">
        <v>812</v>
      </c>
      <c r="D31" s="339">
        <v>29</v>
      </c>
      <c r="E31" s="339">
        <v>11</v>
      </c>
      <c r="F31" s="339">
        <v>5</v>
      </c>
      <c r="G31" s="339">
        <v>40</v>
      </c>
      <c r="H31" s="340">
        <v>0.6</v>
      </c>
    </row>
    <row r="32" spans="1:8">
      <c r="A32" s="160" t="s">
        <v>817</v>
      </c>
      <c r="B32" s="25"/>
      <c r="C32" s="24" t="s">
        <v>818</v>
      </c>
      <c r="D32" s="339">
        <v>42</v>
      </c>
      <c r="E32" s="339">
        <v>67</v>
      </c>
      <c r="F32" s="339">
        <v>42</v>
      </c>
      <c r="G32" s="339">
        <v>109</v>
      </c>
      <c r="H32" s="340">
        <v>4.9000000000000004</v>
      </c>
    </row>
    <row r="33" spans="1:8">
      <c r="A33" s="160" t="s">
        <v>825</v>
      </c>
      <c r="B33" s="25"/>
      <c r="C33" s="24" t="s">
        <v>826</v>
      </c>
      <c r="D33" s="339">
        <v>49</v>
      </c>
      <c r="E33" s="339">
        <v>13</v>
      </c>
      <c r="F33" s="339">
        <v>7</v>
      </c>
      <c r="G33" s="339">
        <v>62</v>
      </c>
      <c r="H33" s="340">
        <v>0.8</v>
      </c>
    </row>
    <row r="34" spans="1:8" ht="15.6">
      <c r="A34" s="160"/>
      <c r="B34" s="25"/>
      <c r="C34" s="24" t="s">
        <v>3150</v>
      </c>
      <c r="D34" s="339">
        <v>6572</v>
      </c>
      <c r="E34" s="339">
        <v>2798</v>
      </c>
      <c r="F34" s="339">
        <v>18</v>
      </c>
      <c r="G34" s="339">
        <v>9370</v>
      </c>
      <c r="H34" s="340">
        <v>2.1</v>
      </c>
    </row>
    <row r="35" spans="1:8" ht="25.5" customHeight="1">
      <c r="A35" s="162" t="s">
        <v>238</v>
      </c>
      <c r="B35" s="155" t="s">
        <v>843</v>
      </c>
      <c r="C35" s="24"/>
      <c r="D35" s="274">
        <v>4321</v>
      </c>
      <c r="E35" s="274">
        <v>5309</v>
      </c>
      <c r="F35" s="274">
        <v>187</v>
      </c>
      <c r="G35" s="274">
        <v>9630</v>
      </c>
      <c r="H35" s="338">
        <v>21.7</v>
      </c>
    </row>
    <row r="36" spans="1:8">
      <c r="A36" s="160" t="s">
        <v>844</v>
      </c>
      <c r="B36" s="25"/>
      <c r="C36" s="24" t="s">
        <v>2468</v>
      </c>
      <c r="D36" s="339">
        <v>51</v>
      </c>
      <c r="E36" s="339">
        <v>63</v>
      </c>
      <c r="F36" s="339">
        <v>11</v>
      </c>
      <c r="G36" s="339">
        <v>114</v>
      </c>
      <c r="H36" s="340">
        <v>1.3</v>
      </c>
    </row>
    <row r="37" spans="1:8" ht="15.6">
      <c r="A37" s="160" t="s">
        <v>855</v>
      </c>
      <c r="B37" s="25"/>
      <c r="C37" s="24" t="s">
        <v>3151</v>
      </c>
      <c r="D37" s="339">
        <v>438</v>
      </c>
      <c r="E37" s="339">
        <v>232</v>
      </c>
      <c r="F37" s="339">
        <v>11</v>
      </c>
      <c r="G37" s="339">
        <v>670</v>
      </c>
      <c r="H37" s="340">
        <v>1.3</v>
      </c>
    </row>
    <row r="38" spans="1:8">
      <c r="A38" s="160" t="s">
        <v>860</v>
      </c>
      <c r="B38" s="25"/>
      <c r="C38" s="24" t="s">
        <v>861</v>
      </c>
      <c r="D38" s="339">
        <v>83</v>
      </c>
      <c r="E38" s="339">
        <v>155</v>
      </c>
      <c r="F38" s="339">
        <v>106</v>
      </c>
      <c r="G38" s="339">
        <v>238</v>
      </c>
      <c r="H38" s="340">
        <v>12.3</v>
      </c>
    </row>
    <row r="39" spans="1:8">
      <c r="A39" s="160" t="s">
        <v>868</v>
      </c>
      <c r="B39" s="25"/>
      <c r="C39" s="24" t="s">
        <v>869</v>
      </c>
      <c r="D39" s="339">
        <v>52</v>
      </c>
      <c r="E39" s="339">
        <v>118</v>
      </c>
      <c r="F39" s="339">
        <v>9</v>
      </c>
      <c r="G39" s="339">
        <v>170</v>
      </c>
      <c r="H39" s="340">
        <v>1</v>
      </c>
    </row>
    <row r="40" spans="1:8">
      <c r="A40" s="160" t="s">
        <v>890</v>
      </c>
      <c r="B40" s="25"/>
      <c r="C40" s="24" t="s">
        <v>891</v>
      </c>
      <c r="D40" s="339">
        <v>52</v>
      </c>
      <c r="E40" s="339">
        <v>23</v>
      </c>
      <c r="F40" s="339">
        <v>5</v>
      </c>
      <c r="G40" s="339">
        <v>75</v>
      </c>
      <c r="H40" s="340">
        <v>0.6</v>
      </c>
    </row>
    <row r="41" spans="1:8">
      <c r="A41" s="160" t="s">
        <v>894</v>
      </c>
      <c r="B41" s="25"/>
      <c r="C41" s="24" t="s">
        <v>895</v>
      </c>
      <c r="D41" s="339">
        <v>207</v>
      </c>
      <c r="E41" s="339">
        <v>394</v>
      </c>
      <c r="F41" s="339">
        <v>13</v>
      </c>
      <c r="G41" s="339">
        <v>601</v>
      </c>
      <c r="H41" s="340">
        <v>1.5</v>
      </c>
    </row>
    <row r="42" spans="1:8">
      <c r="A42" s="160" t="s">
        <v>898</v>
      </c>
      <c r="B42" s="25"/>
      <c r="C42" s="24" t="s">
        <v>899</v>
      </c>
      <c r="D42" s="339">
        <v>240</v>
      </c>
      <c r="E42" s="339">
        <v>70</v>
      </c>
      <c r="F42" s="339">
        <v>12</v>
      </c>
      <c r="G42" s="339">
        <v>310</v>
      </c>
      <c r="H42" s="340">
        <v>1.4</v>
      </c>
    </row>
    <row r="43" spans="1:8">
      <c r="A43" s="160" t="s">
        <v>908</v>
      </c>
      <c r="B43" s="25"/>
      <c r="C43" s="24" t="s">
        <v>909</v>
      </c>
      <c r="D43" s="339">
        <v>59</v>
      </c>
      <c r="E43" s="339">
        <v>107</v>
      </c>
      <c r="F43" s="339">
        <v>10</v>
      </c>
      <c r="G43" s="339">
        <v>166</v>
      </c>
      <c r="H43" s="340">
        <v>1.2</v>
      </c>
    </row>
    <row r="44" spans="1:8" ht="15.6">
      <c r="A44" s="162"/>
      <c r="B44" s="155"/>
      <c r="C44" s="24" t="s">
        <v>3150</v>
      </c>
      <c r="D44" s="339">
        <v>3139</v>
      </c>
      <c r="E44" s="339">
        <v>4147</v>
      </c>
      <c r="F44" s="339">
        <v>10</v>
      </c>
      <c r="G44" s="339">
        <v>7286</v>
      </c>
      <c r="H44" s="340">
        <v>1.2</v>
      </c>
    </row>
    <row r="45" spans="1:8" ht="25.5" customHeight="1">
      <c r="A45" s="162" t="s">
        <v>240</v>
      </c>
      <c r="B45" s="155" t="s">
        <v>914</v>
      </c>
      <c r="C45" s="24"/>
      <c r="D45" s="274">
        <v>1758</v>
      </c>
      <c r="E45" s="274">
        <v>6082</v>
      </c>
      <c r="F45" s="274">
        <v>105</v>
      </c>
      <c r="G45" s="274">
        <v>7840</v>
      </c>
      <c r="H45" s="338">
        <v>12.2</v>
      </c>
    </row>
    <row r="46" spans="1:8">
      <c r="A46" s="160" t="s">
        <v>923</v>
      </c>
      <c r="B46" s="25"/>
      <c r="C46" s="24" t="s">
        <v>924</v>
      </c>
      <c r="D46" s="339">
        <v>64</v>
      </c>
      <c r="E46" s="339">
        <v>385</v>
      </c>
      <c r="F46" s="339">
        <v>98</v>
      </c>
      <c r="G46" s="339">
        <v>449</v>
      </c>
      <c r="H46" s="340">
        <v>11.4</v>
      </c>
    </row>
    <row r="47" spans="1:8" ht="15.6">
      <c r="A47" s="160"/>
      <c r="B47" s="25"/>
      <c r="C47" s="24" t="s">
        <v>3150</v>
      </c>
      <c r="D47" s="339">
        <v>1694</v>
      </c>
      <c r="E47" s="339">
        <v>5697</v>
      </c>
      <c r="F47" s="339">
        <v>7</v>
      </c>
      <c r="G47" s="339">
        <v>7391</v>
      </c>
      <c r="H47" s="340">
        <v>0.8</v>
      </c>
    </row>
    <row r="48" spans="1:8" ht="25.5" customHeight="1">
      <c r="A48" s="162" t="s">
        <v>242</v>
      </c>
      <c r="B48" s="155" t="s">
        <v>958</v>
      </c>
      <c r="C48" s="24"/>
      <c r="D48" s="274">
        <v>15196</v>
      </c>
      <c r="E48" s="274">
        <v>8782</v>
      </c>
      <c r="F48" s="274">
        <v>47</v>
      </c>
      <c r="G48" s="274">
        <v>23978</v>
      </c>
      <c r="H48" s="338">
        <v>5.4</v>
      </c>
    </row>
    <row r="49" spans="1:10" ht="15.6">
      <c r="A49" s="24" t="s">
        <v>970</v>
      </c>
      <c r="B49" s="25"/>
      <c r="C49" s="25" t="s">
        <v>2516</v>
      </c>
      <c r="D49" s="339">
        <v>252</v>
      </c>
      <c r="E49" s="339">
        <v>763</v>
      </c>
      <c r="F49" s="339">
        <v>11</v>
      </c>
      <c r="G49" s="339">
        <v>1015</v>
      </c>
      <c r="H49" s="340">
        <v>1.3</v>
      </c>
    </row>
    <row r="50" spans="1:10">
      <c r="A50" s="24" t="s">
        <v>985</v>
      </c>
      <c r="B50" s="25"/>
      <c r="C50" s="25" t="s">
        <v>986</v>
      </c>
      <c r="D50" s="339">
        <v>128</v>
      </c>
      <c r="E50" s="339">
        <v>65</v>
      </c>
      <c r="F50" s="339">
        <v>10</v>
      </c>
      <c r="G50" s="339">
        <v>193</v>
      </c>
      <c r="H50" s="340">
        <v>1.2</v>
      </c>
    </row>
    <row r="51" spans="1:10" ht="13.8" thickBot="1">
      <c r="A51" s="969" t="s">
        <v>991</v>
      </c>
      <c r="B51" s="969"/>
      <c r="C51" s="969" t="s">
        <v>992</v>
      </c>
      <c r="D51" s="883">
        <v>188</v>
      </c>
      <c r="E51" s="883">
        <v>305</v>
      </c>
      <c r="F51" s="883">
        <v>26</v>
      </c>
      <c r="G51" s="883">
        <v>493</v>
      </c>
      <c r="H51" s="974">
        <v>3</v>
      </c>
    </row>
    <row r="52" spans="1:10" ht="30" customHeight="1" thickTop="1">
      <c r="A52" s="1125" t="s">
        <v>2700</v>
      </c>
      <c r="B52" s="1125"/>
      <c r="C52" s="1125"/>
      <c r="D52" s="1125"/>
      <c r="E52" s="1125"/>
      <c r="F52" s="1125"/>
      <c r="G52" s="1125"/>
      <c r="H52" s="1125"/>
    </row>
    <row r="53" spans="1:10" ht="28.5" customHeight="1">
      <c r="A53" s="1174" t="s">
        <v>3146</v>
      </c>
      <c r="B53" s="1174"/>
      <c r="C53" s="1174"/>
      <c r="D53" s="1174"/>
      <c r="E53" s="1174"/>
      <c r="F53" s="1174"/>
      <c r="G53" s="1174"/>
    </row>
    <row r="54" spans="1:10" ht="28.5" customHeight="1">
      <c r="A54" s="1086" t="s">
        <v>2721</v>
      </c>
      <c r="B54" s="1086"/>
      <c r="C54" s="1086"/>
      <c r="D54" s="1086"/>
      <c r="E54" s="1086"/>
      <c r="F54" s="1086"/>
      <c r="G54" s="1086"/>
      <c r="H54" s="1086"/>
      <c r="I54" s="979"/>
      <c r="J54" s="979"/>
    </row>
    <row r="55" spans="1:10" ht="29.25" customHeight="1">
      <c r="A55" s="1174" t="s">
        <v>3148</v>
      </c>
      <c r="B55" s="1174"/>
      <c r="C55" s="1174"/>
      <c r="D55" s="1174"/>
      <c r="E55" s="1174"/>
      <c r="F55" s="1174"/>
      <c r="G55" s="1174"/>
      <c r="H55" s="973"/>
    </row>
    <row r="56" spans="1:10" ht="15.6">
      <c r="A56" s="1" t="s">
        <v>3149</v>
      </c>
    </row>
    <row r="59" spans="1:10">
      <c r="A59" s="653" t="s">
        <v>1</v>
      </c>
      <c r="B59" s="653"/>
      <c r="C59" s="653"/>
      <c r="D59" s="654" t="s">
        <v>3142</v>
      </c>
    </row>
    <row r="60" spans="1:10">
      <c r="A60" s="653" t="s">
        <v>2800</v>
      </c>
      <c r="B60" s="653"/>
      <c r="C60" s="653"/>
      <c r="D60" s="654" t="s">
        <v>2807</v>
      </c>
    </row>
    <row r="61" spans="1:10">
      <c r="A61" s="24"/>
      <c r="B61" s="25"/>
      <c r="C61" s="24"/>
      <c r="D61" s="24"/>
    </row>
  </sheetData>
  <mergeCells count="5">
    <mergeCell ref="A55:G55"/>
    <mergeCell ref="D3:E3"/>
    <mergeCell ref="A53:G53"/>
    <mergeCell ref="A52:H52"/>
    <mergeCell ref="A54:H54"/>
  </mergeCells>
  <pageMargins left="0.7" right="0.7" top="0.75" bottom="0.75" header="0.3" footer="0.3"/>
  <pageSetup paperSize="9" scale="72"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644"/>
  <sheetViews>
    <sheetView zoomScaleNormal="100" workbookViewId="0">
      <pane ySplit="4" topLeftCell="A5" activePane="bottomLeft" state="frozen"/>
      <selection activeCell="I12" sqref="I12:I13"/>
      <selection pane="bottomLeft" activeCell="A2" sqref="A2"/>
    </sheetView>
  </sheetViews>
  <sheetFormatPr defaultColWidth="9.109375" defaultRowHeight="13.2"/>
  <cols>
    <col min="1" max="1" width="17.109375" style="344" customWidth="1"/>
    <col min="2" max="2" width="38.5546875" style="344" bestFit="1" customWidth="1"/>
    <col min="3" max="3" width="13" style="345" customWidth="1"/>
    <col min="4" max="4" width="18.5546875" style="345" customWidth="1"/>
    <col min="5" max="5" width="16.109375" style="345" customWidth="1"/>
    <col min="6" max="6" width="12.6640625" style="345" customWidth="1"/>
    <col min="7" max="7" width="17" style="346" customWidth="1"/>
    <col min="8" max="9" width="14.109375" style="345" customWidth="1"/>
    <col min="10" max="16384" width="9.109375" style="344"/>
  </cols>
  <sheetData>
    <row r="1" spans="1:9">
      <c r="A1" s="343" t="s">
        <v>3133</v>
      </c>
    </row>
    <row r="2" spans="1:9" ht="13.5" customHeight="1" thickBot="1">
      <c r="A2" s="347"/>
      <c r="B2" s="347"/>
      <c r="C2" s="348"/>
      <c r="D2" s="348"/>
      <c r="E2" s="348"/>
      <c r="F2" s="348"/>
      <c r="G2" s="349"/>
      <c r="H2" s="348"/>
      <c r="I2" s="350"/>
    </row>
    <row r="3" spans="1:9" ht="13.8" thickTop="1">
      <c r="A3" s="351"/>
      <c r="B3" s="351"/>
      <c r="C3" s="1175" t="s">
        <v>135</v>
      </c>
      <c r="D3" s="1176"/>
      <c r="E3" s="1176"/>
      <c r="F3" s="153"/>
    </row>
    <row r="4" spans="1:9" ht="42">
      <c r="A4" s="154" t="s">
        <v>1021</v>
      </c>
      <c r="B4" s="154" t="s">
        <v>1022</v>
      </c>
      <c r="C4" s="101" t="s">
        <v>137</v>
      </c>
      <c r="D4" s="85" t="s">
        <v>212</v>
      </c>
      <c r="E4" s="85" t="s">
        <v>139</v>
      </c>
      <c r="F4" s="101" t="s">
        <v>2420</v>
      </c>
      <c r="G4" s="352" t="s">
        <v>1023</v>
      </c>
      <c r="H4" s="353" t="s">
        <v>218</v>
      </c>
      <c r="I4" s="354"/>
    </row>
    <row r="5" spans="1:9" ht="25.2" customHeight="1">
      <c r="A5" s="91" t="s">
        <v>219</v>
      </c>
      <c r="B5" s="91" t="s">
        <v>1024</v>
      </c>
      <c r="C5" s="274">
        <v>929089</v>
      </c>
      <c r="D5" s="274">
        <v>521766</v>
      </c>
      <c r="E5" s="274">
        <v>791671</v>
      </c>
      <c r="F5" s="274">
        <v>2242526</v>
      </c>
      <c r="G5" s="355">
        <v>25738820</v>
      </c>
      <c r="H5" s="356">
        <v>87.1</v>
      </c>
      <c r="I5" s="356"/>
    </row>
    <row r="6" spans="1:9" ht="25.2" customHeight="1">
      <c r="A6" s="91" t="s">
        <v>1025</v>
      </c>
      <c r="B6" s="91" t="s">
        <v>69</v>
      </c>
      <c r="C6" s="355">
        <v>794886</v>
      </c>
      <c r="D6" s="355">
        <v>450008</v>
      </c>
      <c r="E6" s="355">
        <v>723647</v>
      </c>
      <c r="F6" s="355">
        <v>1968541</v>
      </c>
      <c r="G6" s="355">
        <v>23366044</v>
      </c>
      <c r="H6" s="356">
        <v>84.2</v>
      </c>
      <c r="I6" s="356"/>
    </row>
    <row r="7" spans="1:9" ht="25.2" customHeight="1">
      <c r="A7" s="92" t="s">
        <v>1026</v>
      </c>
      <c r="B7" s="92" t="s">
        <v>1027</v>
      </c>
      <c r="C7" s="275">
        <v>1869</v>
      </c>
      <c r="D7" s="275">
        <v>55</v>
      </c>
      <c r="E7" s="275">
        <v>285</v>
      </c>
      <c r="F7" s="275">
        <v>2209</v>
      </c>
      <c r="G7" s="346">
        <v>40195</v>
      </c>
      <c r="H7" s="357">
        <v>55</v>
      </c>
      <c r="I7" s="356"/>
    </row>
    <row r="8" spans="1:9">
      <c r="A8" s="92" t="s">
        <v>1028</v>
      </c>
      <c r="B8" s="92" t="s">
        <v>1029</v>
      </c>
      <c r="C8" s="275">
        <v>1859</v>
      </c>
      <c r="D8" s="275">
        <v>653</v>
      </c>
      <c r="E8" s="275">
        <v>966</v>
      </c>
      <c r="F8" s="275">
        <v>3478</v>
      </c>
      <c r="G8" s="346">
        <v>32230</v>
      </c>
      <c r="H8" s="357">
        <v>107.9</v>
      </c>
      <c r="I8" s="356"/>
    </row>
    <row r="9" spans="1:9">
      <c r="A9" s="92" t="s">
        <v>1030</v>
      </c>
      <c r="B9" s="92" t="s">
        <v>1031</v>
      </c>
      <c r="C9" s="275">
        <v>2216</v>
      </c>
      <c r="D9" s="275">
        <v>378</v>
      </c>
      <c r="E9" s="275">
        <v>657</v>
      </c>
      <c r="F9" s="275">
        <v>3251</v>
      </c>
      <c r="G9" s="346">
        <v>39939</v>
      </c>
      <c r="H9" s="357">
        <v>81.400000000000006</v>
      </c>
      <c r="I9" s="356"/>
    </row>
    <row r="10" spans="1:9">
      <c r="A10" s="92" t="s">
        <v>1032</v>
      </c>
      <c r="B10" s="92" t="s">
        <v>395</v>
      </c>
      <c r="C10" s="275">
        <v>1157</v>
      </c>
      <c r="D10" s="275">
        <v>439</v>
      </c>
      <c r="E10" s="275">
        <v>1136</v>
      </c>
      <c r="F10" s="275">
        <v>2732</v>
      </c>
      <c r="G10" s="346">
        <v>37829</v>
      </c>
      <c r="H10" s="357">
        <v>72.2</v>
      </c>
      <c r="I10" s="356"/>
    </row>
    <row r="11" spans="1:9">
      <c r="A11" s="92" t="s">
        <v>1033</v>
      </c>
      <c r="B11" s="92" t="s">
        <v>1034</v>
      </c>
      <c r="C11" s="275">
        <v>1229</v>
      </c>
      <c r="D11" s="275">
        <v>243</v>
      </c>
      <c r="E11" s="275">
        <v>440</v>
      </c>
      <c r="F11" s="275">
        <v>1912</v>
      </c>
      <c r="G11" s="346">
        <v>41540</v>
      </c>
      <c r="H11" s="357">
        <v>46</v>
      </c>
      <c r="I11" s="356"/>
    </row>
    <row r="12" spans="1:9">
      <c r="A12" s="92" t="s">
        <v>1035</v>
      </c>
      <c r="B12" s="92" t="s">
        <v>461</v>
      </c>
      <c r="C12" s="275">
        <v>1610</v>
      </c>
      <c r="D12" s="275">
        <v>651</v>
      </c>
      <c r="E12" s="275">
        <v>1899</v>
      </c>
      <c r="F12" s="275">
        <v>4160</v>
      </c>
      <c r="G12" s="346">
        <v>43405</v>
      </c>
      <c r="H12" s="357">
        <v>95.8</v>
      </c>
      <c r="I12" s="356"/>
    </row>
    <row r="13" spans="1:9">
      <c r="A13" s="92" t="s">
        <v>1036</v>
      </c>
      <c r="B13" s="92" t="s">
        <v>768</v>
      </c>
      <c r="C13" s="275">
        <v>1668</v>
      </c>
      <c r="D13" s="275">
        <v>196</v>
      </c>
      <c r="E13" s="275">
        <v>554</v>
      </c>
      <c r="F13" s="275">
        <v>2418</v>
      </c>
      <c r="G13" s="346">
        <v>45777</v>
      </c>
      <c r="H13" s="357">
        <v>52.8</v>
      </c>
      <c r="I13" s="356"/>
    </row>
    <row r="14" spans="1:9">
      <c r="A14" s="92" t="s">
        <v>1037</v>
      </c>
      <c r="B14" s="92" t="s">
        <v>1038</v>
      </c>
      <c r="C14" s="275">
        <v>2320</v>
      </c>
      <c r="D14" s="275">
        <v>2253</v>
      </c>
      <c r="E14" s="275">
        <v>2431</v>
      </c>
      <c r="F14" s="275">
        <v>7004</v>
      </c>
      <c r="G14" s="346">
        <v>38928</v>
      </c>
      <c r="H14" s="357">
        <v>179.9</v>
      </c>
      <c r="I14" s="356"/>
    </row>
    <row r="15" spans="1:9">
      <c r="A15" s="92" t="s">
        <v>1039</v>
      </c>
      <c r="B15" s="92" t="s">
        <v>1040</v>
      </c>
      <c r="C15" s="275">
        <v>1587</v>
      </c>
      <c r="D15" s="275">
        <v>28</v>
      </c>
      <c r="E15" s="275">
        <v>405</v>
      </c>
      <c r="F15" s="275">
        <v>2020</v>
      </c>
      <c r="G15" s="346">
        <v>44285</v>
      </c>
      <c r="H15" s="357">
        <v>45.6</v>
      </c>
      <c r="I15" s="356"/>
    </row>
    <row r="16" spans="1:9">
      <c r="A16" s="92" t="s">
        <v>1041</v>
      </c>
      <c r="B16" s="92" t="s">
        <v>1042</v>
      </c>
      <c r="C16" s="275">
        <v>1488</v>
      </c>
      <c r="D16" s="275">
        <v>192</v>
      </c>
      <c r="E16" s="275">
        <v>376</v>
      </c>
      <c r="F16" s="275">
        <v>2056</v>
      </c>
      <c r="G16" s="346">
        <v>47040</v>
      </c>
      <c r="H16" s="357">
        <v>43.7</v>
      </c>
      <c r="I16" s="356"/>
    </row>
    <row r="17" spans="1:9">
      <c r="A17" s="92" t="s">
        <v>1043</v>
      </c>
      <c r="B17" s="92" t="s">
        <v>1044</v>
      </c>
      <c r="C17" s="275">
        <v>475</v>
      </c>
      <c r="D17" s="275">
        <v>2189</v>
      </c>
      <c r="E17" s="275">
        <v>1038</v>
      </c>
      <c r="F17" s="275">
        <v>3702</v>
      </c>
      <c r="G17" s="346">
        <v>45172</v>
      </c>
      <c r="H17" s="357">
        <v>82</v>
      </c>
      <c r="I17" s="356"/>
    </row>
    <row r="18" spans="1:9">
      <c r="A18" s="92" t="s">
        <v>1045</v>
      </c>
      <c r="B18" s="92" t="s">
        <v>1046</v>
      </c>
      <c r="C18" s="275">
        <v>1154</v>
      </c>
      <c r="D18" s="275">
        <v>739</v>
      </c>
      <c r="E18" s="275">
        <v>1483</v>
      </c>
      <c r="F18" s="275">
        <v>3376</v>
      </c>
      <c r="G18" s="346">
        <v>37871</v>
      </c>
      <c r="H18" s="357">
        <v>89.1</v>
      </c>
      <c r="I18" s="356"/>
    </row>
    <row r="19" spans="1:9">
      <c r="A19" s="92" t="s">
        <v>1047</v>
      </c>
      <c r="B19" s="92" t="s">
        <v>1048</v>
      </c>
      <c r="C19" s="275">
        <v>942</v>
      </c>
      <c r="D19" s="275">
        <v>1011</v>
      </c>
      <c r="E19" s="275">
        <v>1398</v>
      </c>
      <c r="F19" s="275">
        <v>3351</v>
      </c>
      <c r="G19" s="346">
        <v>39031</v>
      </c>
      <c r="H19" s="357">
        <v>85.9</v>
      </c>
      <c r="I19" s="356"/>
    </row>
    <row r="20" spans="1:9">
      <c r="A20" s="92" t="s">
        <v>1049</v>
      </c>
      <c r="B20" s="92" t="s">
        <v>1050</v>
      </c>
      <c r="C20" s="275">
        <v>665</v>
      </c>
      <c r="D20" s="275">
        <v>1509</v>
      </c>
      <c r="E20" s="275">
        <v>1325</v>
      </c>
      <c r="F20" s="275">
        <v>3499</v>
      </c>
      <c r="G20" s="346">
        <v>41611</v>
      </c>
      <c r="H20" s="357">
        <v>84.1</v>
      </c>
      <c r="I20" s="356"/>
    </row>
    <row r="21" spans="1:9">
      <c r="A21" s="92" t="s">
        <v>1051</v>
      </c>
      <c r="B21" s="92" t="s">
        <v>1052</v>
      </c>
      <c r="C21" s="275">
        <v>1666</v>
      </c>
      <c r="D21" s="275">
        <v>560</v>
      </c>
      <c r="E21" s="275">
        <v>473</v>
      </c>
      <c r="F21" s="275">
        <v>2699</v>
      </c>
      <c r="G21" s="346">
        <v>37404</v>
      </c>
      <c r="H21" s="357">
        <v>72.2</v>
      </c>
      <c r="I21" s="356"/>
    </row>
    <row r="22" spans="1:9">
      <c r="A22" s="92" t="s">
        <v>1053</v>
      </c>
      <c r="B22" s="92" t="s">
        <v>1054</v>
      </c>
      <c r="C22" s="275">
        <v>1771</v>
      </c>
      <c r="D22" s="275">
        <v>0</v>
      </c>
      <c r="E22" s="275">
        <v>282</v>
      </c>
      <c r="F22" s="275">
        <v>2053</v>
      </c>
      <c r="G22" s="346">
        <v>44684</v>
      </c>
      <c r="H22" s="357">
        <v>45.9</v>
      </c>
      <c r="I22" s="356"/>
    </row>
    <row r="23" spans="1:9">
      <c r="A23" s="92" t="s">
        <v>1055</v>
      </c>
      <c r="B23" s="92" t="s">
        <v>463</v>
      </c>
      <c r="C23" s="275">
        <v>1532</v>
      </c>
      <c r="D23" s="275">
        <v>1329</v>
      </c>
      <c r="E23" s="275">
        <v>1456</v>
      </c>
      <c r="F23" s="275">
        <v>4317</v>
      </c>
      <c r="G23" s="346">
        <v>44005</v>
      </c>
      <c r="H23" s="357">
        <v>98.1</v>
      </c>
      <c r="I23" s="356"/>
    </row>
    <row r="24" spans="1:9">
      <c r="A24" s="92" t="s">
        <v>1056</v>
      </c>
      <c r="B24" s="92" t="s">
        <v>1057</v>
      </c>
      <c r="C24" s="275">
        <v>1135</v>
      </c>
      <c r="D24" s="275">
        <v>228</v>
      </c>
      <c r="E24" s="275">
        <v>300</v>
      </c>
      <c r="F24" s="275">
        <v>1663</v>
      </c>
      <c r="G24" s="346">
        <v>37700</v>
      </c>
      <c r="H24" s="357">
        <v>44.1</v>
      </c>
      <c r="I24" s="356"/>
    </row>
    <row r="25" spans="1:9">
      <c r="A25" s="92" t="s">
        <v>1058</v>
      </c>
      <c r="B25" s="92" t="s">
        <v>1059</v>
      </c>
      <c r="C25" s="275">
        <v>778</v>
      </c>
      <c r="D25" s="275">
        <v>491</v>
      </c>
      <c r="E25" s="275">
        <v>4074</v>
      </c>
      <c r="F25" s="275">
        <v>5343</v>
      </c>
      <c r="G25" s="346">
        <v>43571</v>
      </c>
      <c r="H25" s="357">
        <v>122.6</v>
      </c>
      <c r="I25" s="356"/>
    </row>
    <row r="26" spans="1:9">
      <c r="A26" s="92" t="s">
        <v>1060</v>
      </c>
      <c r="B26" s="92" t="s">
        <v>1061</v>
      </c>
      <c r="C26" s="275">
        <v>217</v>
      </c>
      <c r="D26" s="275">
        <v>188</v>
      </c>
      <c r="E26" s="275">
        <v>88</v>
      </c>
      <c r="F26" s="275">
        <v>493</v>
      </c>
      <c r="G26" s="346">
        <v>48044</v>
      </c>
      <c r="H26" s="357">
        <v>10.3</v>
      </c>
      <c r="I26" s="356"/>
    </row>
    <row r="27" spans="1:9">
      <c r="A27" s="92" t="s">
        <v>1062</v>
      </c>
      <c r="B27" s="92" t="s">
        <v>1063</v>
      </c>
      <c r="C27" s="275">
        <v>1369</v>
      </c>
      <c r="D27" s="275">
        <v>33</v>
      </c>
      <c r="E27" s="275">
        <v>145</v>
      </c>
      <c r="F27" s="275">
        <v>1547</v>
      </c>
      <c r="G27" s="346">
        <v>40344</v>
      </c>
      <c r="H27" s="357">
        <v>38.299999999999997</v>
      </c>
      <c r="I27" s="356"/>
    </row>
    <row r="28" spans="1:9">
      <c r="A28" s="92" t="s">
        <v>1064</v>
      </c>
      <c r="B28" s="92" t="s">
        <v>1065</v>
      </c>
      <c r="C28" s="275">
        <v>1840</v>
      </c>
      <c r="D28" s="275">
        <v>14</v>
      </c>
      <c r="E28" s="275">
        <v>168</v>
      </c>
      <c r="F28" s="275">
        <v>2022</v>
      </c>
      <c r="G28" s="346">
        <v>36705</v>
      </c>
      <c r="H28" s="357">
        <v>55.1</v>
      </c>
      <c r="I28" s="356"/>
    </row>
    <row r="29" spans="1:9">
      <c r="A29" s="92" t="s">
        <v>1066</v>
      </c>
      <c r="B29" s="92" t="s">
        <v>1067</v>
      </c>
      <c r="C29" s="275">
        <v>1533</v>
      </c>
      <c r="D29" s="275">
        <v>498</v>
      </c>
      <c r="E29" s="275">
        <v>1108</v>
      </c>
      <c r="F29" s="275">
        <v>3139</v>
      </c>
      <c r="G29" s="346">
        <v>49148</v>
      </c>
      <c r="H29" s="357">
        <v>63.9</v>
      </c>
      <c r="I29" s="356"/>
    </row>
    <row r="30" spans="1:9">
      <c r="A30" s="92" t="s">
        <v>1068</v>
      </c>
      <c r="B30" s="92" t="s">
        <v>1069</v>
      </c>
      <c r="C30" s="275">
        <v>2584</v>
      </c>
      <c r="D30" s="275">
        <v>3082</v>
      </c>
      <c r="E30" s="275">
        <v>58</v>
      </c>
      <c r="F30" s="275">
        <v>5724</v>
      </c>
      <c r="G30" s="346">
        <v>55103</v>
      </c>
      <c r="H30" s="357">
        <v>103.9</v>
      </c>
      <c r="I30" s="356"/>
    </row>
    <row r="31" spans="1:9">
      <c r="A31" s="92" t="s">
        <v>1070</v>
      </c>
      <c r="B31" s="92" t="s">
        <v>1071</v>
      </c>
      <c r="C31" s="275">
        <v>1657</v>
      </c>
      <c r="D31" s="275">
        <v>1055</v>
      </c>
      <c r="E31" s="275">
        <v>961</v>
      </c>
      <c r="F31" s="275">
        <v>3673</v>
      </c>
      <c r="G31" s="346">
        <v>35367</v>
      </c>
      <c r="H31" s="357">
        <v>103.9</v>
      </c>
      <c r="I31" s="356"/>
    </row>
    <row r="32" spans="1:9">
      <c r="A32" s="92" t="s">
        <v>1072</v>
      </c>
      <c r="B32" s="92" t="s">
        <v>1073</v>
      </c>
      <c r="C32" s="275">
        <v>632</v>
      </c>
      <c r="D32" s="275">
        <v>1475</v>
      </c>
      <c r="E32" s="275">
        <v>149</v>
      </c>
      <c r="F32" s="275">
        <v>2256</v>
      </c>
      <c r="G32" s="346">
        <v>48590</v>
      </c>
      <c r="H32" s="357">
        <v>46.4</v>
      </c>
      <c r="I32" s="356"/>
    </row>
    <row r="33" spans="1:9">
      <c r="A33" s="92" t="s">
        <v>1074</v>
      </c>
      <c r="B33" s="92" t="s">
        <v>1075</v>
      </c>
      <c r="C33" s="275">
        <v>1545</v>
      </c>
      <c r="D33" s="275">
        <v>829</v>
      </c>
      <c r="E33" s="275">
        <v>1067</v>
      </c>
      <c r="F33" s="275">
        <v>3441</v>
      </c>
      <c r="G33" s="346">
        <v>42949</v>
      </c>
      <c r="H33" s="357">
        <v>80.099999999999994</v>
      </c>
      <c r="I33" s="356"/>
    </row>
    <row r="34" spans="1:9">
      <c r="A34" s="92" t="s">
        <v>1076</v>
      </c>
      <c r="B34" s="92" t="s">
        <v>1077</v>
      </c>
      <c r="C34" s="275">
        <v>1138</v>
      </c>
      <c r="D34" s="275">
        <v>401</v>
      </c>
      <c r="E34" s="275">
        <v>569</v>
      </c>
      <c r="F34" s="275">
        <v>2108</v>
      </c>
      <c r="G34" s="346">
        <v>50592</v>
      </c>
      <c r="H34" s="357">
        <v>41.7</v>
      </c>
      <c r="I34" s="356"/>
    </row>
    <row r="35" spans="1:9">
      <c r="A35" s="92" t="s">
        <v>1078</v>
      </c>
      <c r="B35" s="92" t="s">
        <v>1079</v>
      </c>
      <c r="C35" s="275">
        <v>994</v>
      </c>
      <c r="D35" s="275">
        <v>388</v>
      </c>
      <c r="E35" s="275">
        <v>344</v>
      </c>
      <c r="F35" s="275">
        <v>1726</v>
      </c>
      <c r="G35" s="346">
        <v>35103</v>
      </c>
      <c r="H35" s="357">
        <v>49.2</v>
      </c>
      <c r="I35" s="356"/>
    </row>
    <row r="36" spans="1:9">
      <c r="A36" s="92" t="s">
        <v>1080</v>
      </c>
      <c r="B36" s="92" t="s">
        <v>1081</v>
      </c>
      <c r="C36" s="275">
        <v>648</v>
      </c>
      <c r="D36" s="275">
        <v>1382</v>
      </c>
      <c r="E36" s="275">
        <v>3008</v>
      </c>
      <c r="F36" s="275">
        <v>5038</v>
      </c>
      <c r="G36" s="346">
        <v>40029</v>
      </c>
      <c r="H36" s="357">
        <v>125.9</v>
      </c>
      <c r="I36" s="356"/>
    </row>
    <row r="37" spans="1:9">
      <c r="A37" s="92" t="s">
        <v>1082</v>
      </c>
      <c r="B37" s="92" t="s">
        <v>1083</v>
      </c>
      <c r="C37" s="275">
        <v>3029</v>
      </c>
      <c r="D37" s="275">
        <v>1517</v>
      </c>
      <c r="E37" s="275">
        <v>1173</v>
      </c>
      <c r="F37" s="275">
        <v>5719</v>
      </c>
      <c r="G37" s="346">
        <v>39709</v>
      </c>
      <c r="H37" s="357">
        <v>144</v>
      </c>
      <c r="I37" s="356"/>
    </row>
    <row r="38" spans="1:9">
      <c r="A38" s="92" t="s">
        <v>1084</v>
      </c>
      <c r="B38" s="92" t="s">
        <v>1085</v>
      </c>
      <c r="C38" s="275">
        <v>845</v>
      </c>
      <c r="D38" s="275">
        <v>2608</v>
      </c>
      <c r="E38" s="275">
        <v>2450</v>
      </c>
      <c r="F38" s="275">
        <v>5903</v>
      </c>
      <c r="G38" s="346">
        <v>41008</v>
      </c>
      <c r="H38" s="357">
        <v>143.9</v>
      </c>
      <c r="I38" s="356"/>
    </row>
    <row r="39" spans="1:9">
      <c r="A39" s="92" t="s">
        <v>1086</v>
      </c>
      <c r="B39" s="92" t="s">
        <v>1087</v>
      </c>
      <c r="C39" s="275">
        <v>861</v>
      </c>
      <c r="D39" s="275">
        <v>1724</v>
      </c>
      <c r="E39" s="275">
        <v>7472</v>
      </c>
      <c r="F39" s="275">
        <v>10057</v>
      </c>
      <c r="G39" s="346">
        <v>39244</v>
      </c>
      <c r="H39" s="357">
        <v>256.3</v>
      </c>
      <c r="I39" s="356"/>
    </row>
    <row r="40" spans="1:9">
      <c r="A40" s="92" t="s">
        <v>1088</v>
      </c>
      <c r="B40" s="92" t="s">
        <v>1089</v>
      </c>
      <c r="C40" s="275">
        <v>622</v>
      </c>
      <c r="D40" s="275">
        <v>3400</v>
      </c>
      <c r="E40" s="275">
        <v>9847</v>
      </c>
      <c r="F40" s="275">
        <v>13869</v>
      </c>
      <c r="G40" s="346">
        <v>39483</v>
      </c>
      <c r="H40" s="357">
        <v>351.3</v>
      </c>
      <c r="I40" s="356"/>
    </row>
    <row r="41" spans="1:9">
      <c r="A41" s="92" t="s">
        <v>1090</v>
      </c>
      <c r="B41" s="92" t="s">
        <v>1091</v>
      </c>
      <c r="C41" s="275">
        <v>1154</v>
      </c>
      <c r="D41" s="275">
        <v>3548</v>
      </c>
      <c r="E41" s="275">
        <v>5257</v>
      </c>
      <c r="F41" s="275">
        <v>9959</v>
      </c>
      <c r="G41" s="346">
        <v>47748</v>
      </c>
      <c r="H41" s="357">
        <v>208.6</v>
      </c>
      <c r="I41" s="356"/>
    </row>
    <row r="42" spans="1:9">
      <c r="A42" s="92" t="s">
        <v>1092</v>
      </c>
      <c r="B42" s="92" t="s">
        <v>1093</v>
      </c>
      <c r="C42" s="275">
        <v>1429</v>
      </c>
      <c r="D42" s="275">
        <v>2027</v>
      </c>
      <c r="E42" s="275">
        <v>1267</v>
      </c>
      <c r="F42" s="275">
        <v>4723</v>
      </c>
      <c r="G42" s="346">
        <v>43207</v>
      </c>
      <c r="H42" s="357">
        <v>109.3</v>
      </c>
      <c r="I42" s="356"/>
    </row>
    <row r="43" spans="1:9">
      <c r="A43" s="92" t="s">
        <v>1094</v>
      </c>
      <c r="B43" s="92" t="s">
        <v>1095</v>
      </c>
      <c r="C43" s="275">
        <v>1675</v>
      </c>
      <c r="D43" s="275">
        <v>2378</v>
      </c>
      <c r="E43" s="275">
        <v>5840</v>
      </c>
      <c r="F43" s="275">
        <v>9893</v>
      </c>
      <c r="G43" s="346">
        <v>37878</v>
      </c>
      <c r="H43" s="357">
        <v>261.2</v>
      </c>
      <c r="I43" s="356"/>
    </row>
    <row r="44" spans="1:9">
      <c r="A44" s="92" t="s">
        <v>1096</v>
      </c>
      <c r="B44" s="92" t="s">
        <v>1097</v>
      </c>
      <c r="C44" s="275">
        <v>1790</v>
      </c>
      <c r="D44" s="275">
        <v>1181</v>
      </c>
      <c r="E44" s="275">
        <v>1444</v>
      </c>
      <c r="F44" s="275">
        <v>4415</v>
      </c>
      <c r="G44" s="346">
        <v>41125</v>
      </c>
      <c r="H44" s="357">
        <v>107.4</v>
      </c>
      <c r="I44" s="356"/>
    </row>
    <row r="45" spans="1:9">
      <c r="A45" s="92" t="s">
        <v>1098</v>
      </c>
      <c r="B45" s="92" t="s">
        <v>1099</v>
      </c>
      <c r="C45" s="275">
        <v>922</v>
      </c>
      <c r="D45" s="275">
        <v>2263</v>
      </c>
      <c r="E45" s="275">
        <v>4387</v>
      </c>
      <c r="F45" s="275">
        <v>7572</v>
      </c>
      <c r="G45" s="346">
        <v>41447</v>
      </c>
      <c r="H45" s="357">
        <v>182.7</v>
      </c>
      <c r="I45" s="356"/>
    </row>
    <row r="46" spans="1:9">
      <c r="A46" s="92" t="s">
        <v>1100</v>
      </c>
      <c r="B46" s="92" t="s">
        <v>1101</v>
      </c>
      <c r="C46" s="275">
        <v>1443</v>
      </c>
      <c r="D46" s="275">
        <v>1611</v>
      </c>
      <c r="E46" s="275">
        <v>1983</v>
      </c>
      <c r="F46" s="275">
        <v>5037</v>
      </c>
      <c r="G46" s="346">
        <v>44696</v>
      </c>
      <c r="H46" s="357">
        <v>112.7</v>
      </c>
      <c r="I46" s="356"/>
    </row>
    <row r="47" spans="1:9">
      <c r="A47" s="92" t="s">
        <v>1102</v>
      </c>
      <c r="B47" s="92" t="s">
        <v>1103</v>
      </c>
      <c r="C47" s="275">
        <v>1805</v>
      </c>
      <c r="D47" s="275">
        <v>2635</v>
      </c>
      <c r="E47" s="275">
        <v>8283</v>
      </c>
      <c r="F47" s="275">
        <v>12723</v>
      </c>
      <c r="G47" s="346">
        <v>40172</v>
      </c>
      <c r="H47" s="357">
        <v>316.7</v>
      </c>
      <c r="I47" s="356"/>
    </row>
    <row r="48" spans="1:9">
      <c r="A48" s="92" t="s">
        <v>1104</v>
      </c>
      <c r="B48" s="92" t="s">
        <v>1105</v>
      </c>
      <c r="C48" s="275">
        <v>1892</v>
      </c>
      <c r="D48" s="275">
        <v>3357</v>
      </c>
      <c r="E48" s="275">
        <v>4641</v>
      </c>
      <c r="F48" s="275">
        <v>9890</v>
      </c>
      <c r="G48" s="346">
        <v>45531</v>
      </c>
      <c r="H48" s="357">
        <v>217.2</v>
      </c>
      <c r="I48" s="356"/>
    </row>
    <row r="49" spans="1:9">
      <c r="A49" s="92" t="s">
        <v>1106</v>
      </c>
      <c r="B49" s="92" t="s">
        <v>1107</v>
      </c>
      <c r="C49" s="275">
        <v>2030</v>
      </c>
      <c r="D49" s="275">
        <v>1455</v>
      </c>
      <c r="E49" s="275">
        <v>3684</v>
      </c>
      <c r="F49" s="275">
        <v>7169</v>
      </c>
      <c r="G49" s="346">
        <v>38074</v>
      </c>
      <c r="H49" s="357">
        <v>188.3</v>
      </c>
      <c r="I49" s="356"/>
    </row>
    <row r="50" spans="1:9">
      <c r="A50" s="92" t="s">
        <v>1108</v>
      </c>
      <c r="B50" s="92" t="s">
        <v>1109</v>
      </c>
      <c r="C50" s="275">
        <v>3222</v>
      </c>
      <c r="D50" s="275">
        <v>3212</v>
      </c>
      <c r="E50" s="275">
        <v>5134</v>
      </c>
      <c r="F50" s="275">
        <v>11568</v>
      </c>
      <c r="G50" s="346">
        <v>36523</v>
      </c>
      <c r="H50" s="357">
        <v>316.7</v>
      </c>
      <c r="I50" s="356"/>
    </row>
    <row r="51" spans="1:9">
      <c r="A51" s="92" t="s">
        <v>1110</v>
      </c>
      <c r="B51" s="92" t="s">
        <v>1111</v>
      </c>
      <c r="C51" s="275">
        <v>1175</v>
      </c>
      <c r="D51" s="275">
        <v>937</v>
      </c>
      <c r="E51" s="275">
        <v>1591</v>
      </c>
      <c r="F51" s="275">
        <v>3703</v>
      </c>
      <c r="G51" s="346">
        <v>38768</v>
      </c>
      <c r="H51" s="357">
        <v>95.5</v>
      </c>
      <c r="I51" s="356"/>
    </row>
    <row r="52" spans="1:9">
      <c r="A52" s="92" t="s">
        <v>1112</v>
      </c>
      <c r="B52" s="92" t="s">
        <v>1113</v>
      </c>
      <c r="C52" s="275">
        <v>1522</v>
      </c>
      <c r="D52" s="275">
        <v>1087</v>
      </c>
      <c r="E52" s="275">
        <v>1634</v>
      </c>
      <c r="F52" s="275">
        <v>4243</v>
      </c>
      <c r="G52" s="346">
        <v>36049</v>
      </c>
      <c r="H52" s="357">
        <v>117.7</v>
      </c>
      <c r="I52" s="356"/>
    </row>
    <row r="53" spans="1:9">
      <c r="A53" s="92" t="s">
        <v>1114</v>
      </c>
      <c r="B53" s="92" t="s">
        <v>1115</v>
      </c>
      <c r="C53" s="275">
        <v>1588</v>
      </c>
      <c r="D53" s="275">
        <v>394</v>
      </c>
      <c r="E53" s="275">
        <v>618</v>
      </c>
      <c r="F53" s="275">
        <v>2600</v>
      </c>
      <c r="G53" s="346">
        <v>43456</v>
      </c>
      <c r="H53" s="357">
        <v>59.8</v>
      </c>
      <c r="I53" s="356"/>
    </row>
    <row r="54" spans="1:9">
      <c r="A54" s="92" t="s">
        <v>1116</v>
      </c>
      <c r="B54" s="92" t="s">
        <v>397</v>
      </c>
      <c r="C54" s="275">
        <v>1011</v>
      </c>
      <c r="D54" s="275">
        <v>1038</v>
      </c>
      <c r="E54" s="275">
        <v>1509</v>
      </c>
      <c r="F54" s="275">
        <v>3558</v>
      </c>
      <c r="G54" s="346">
        <v>40914</v>
      </c>
      <c r="H54" s="357">
        <v>87</v>
      </c>
      <c r="I54" s="356"/>
    </row>
    <row r="55" spans="1:9">
      <c r="A55" s="92" t="s">
        <v>1117</v>
      </c>
      <c r="B55" s="92" t="s">
        <v>1118</v>
      </c>
      <c r="C55" s="275">
        <v>1570</v>
      </c>
      <c r="D55" s="275">
        <v>1380</v>
      </c>
      <c r="E55" s="275">
        <v>3349</v>
      </c>
      <c r="F55" s="275">
        <v>6299</v>
      </c>
      <c r="G55" s="346">
        <v>41183</v>
      </c>
      <c r="H55" s="357">
        <v>153</v>
      </c>
      <c r="I55" s="356"/>
    </row>
    <row r="56" spans="1:9">
      <c r="A56" s="92" t="s">
        <v>1119</v>
      </c>
      <c r="B56" s="92" t="s">
        <v>1120</v>
      </c>
      <c r="C56" s="275">
        <v>1358</v>
      </c>
      <c r="D56" s="275">
        <v>1977</v>
      </c>
      <c r="E56" s="275">
        <v>4903</v>
      </c>
      <c r="F56" s="275">
        <v>8238</v>
      </c>
      <c r="G56" s="346">
        <v>41400</v>
      </c>
      <c r="H56" s="357">
        <v>199</v>
      </c>
      <c r="I56" s="356"/>
    </row>
    <row r="57" spans="1:9">
      <c r="A57" s="92" t="s">
        <v>1121</v>
      </c>
      <c r="B57" s="92" t="s">
        <v>1122</v>
      </c>
      <c r="C57" s="275">
        <v>2211</v>
      </c>
      <c r="D57" s="275">
        <v>485</v>
      </c>
      <c r="E57" s="275">
        <v>1724</v>
      </c>
      <c r="F57" s="275">
        <v>4420</v>
      </c>
      <c r="G57" s="346">
        <v>40367</v>
      </c>
      <c r="H57" s="357">
        <v>109.5</v>
      </c>
      <c r="I57" s="356"/>
    </row>
    <row r="58" spans="1:9">
      <c r="A58" s="92" t="s">
        <v>1123</v>
      </c>
      <c r="B58" s="92" t="s">
        <v>1124</v>
      </c>
      <c r="C58" s="275">
        <v>1197</v>
      </c>
      <c r="D58" s="275">
        <v>1935</v>
      </c>
      <c r="E58" s="275">
        <v>3738</v>
      </c>
      <c r="F58" s="275">
        <v>6870</v>
      </c>
      <c r="G58" s="346">
        <v>42586</v>
      </c>
      <c r="H58" s="357">
        <v>161.30000000000001</v>
      </c>
      <c r="I58" s="356"/>
    </row>
    <row r="59" spans="1:9">
      <c r="A59" s="92" t="s">
        <v>1125</v>
      </c>
      <c r="B59" s="92" t="s">
        <v>1126</v>
      </c>
      <c r="C59" s="275">
        <v>1014</v>
      </c>
      <c r="D59" s="275">
        <v>1726</v>
      </c>
      <c r="E59" s="275">
        <v>1518</v>
      </c>
      <c r="F59" s="275">
        <v>4258</v>
      </c>
      <c r="G59" s="346">
        <v>43799</v>
      </c>
      <c r="H59" s="357">
        <v>97.2</v>
      </c>
      <c r="I59" s="356"/>
    </row>
    <row r="60" spans="1:9">
      <c r="A60" s="92" t="s">
        <v>1127</v>
      </c>
      <c r="B60" s="92" t="s">
        <v>1128</v>
      </c>
      <c r="C60" s="275">
        <v>1304</v>
      </c>
      <c r="D60" s="275">
        <v>135</v>
      </c>
      <c r="E60" s="275">
        <v>862</v>
      </c>
      <c r="F60" s="275">
        <v>2301</v>
      </c>
      <c r="G60" s="346">
        <v>42552</v>
      </c>
      <c r="H60" s="357">
        <v>54.1</v>
      </c>
      <c r="I60" s="356"/>
    </row>
    <row r="61" spans="1:9">
      <c r="A61" s="92" t="s">
        <v>1129</v>
      </c>
      <c r="B61" s="92" t="s">
        <v>1130</v>
      </c>
      <c r="C61" s="275">
        <v>1723</v>
      </c>
      <c r="D61" s="275">
        <v>747</v>
      </c>
      <c r="E61" s="275">
        <v>693</v>
      </c>
      <c r="F61" s="275">
        <v>3163</v>
      </c>
      <c r="G61" s="346">
        <v>45851</v>
      </c>
      <c r="H61" s="357">
        <v>69</v>
      </c>
      <c r="I61" s="356"/>
    </row>
    <row r="62" spans="1:9">
      <c r="A62" s="92" t="s">
        <v>1131</v>
      </c>
      <c r="B62" s="92" t="s">
        <v>1132</v>
      </c>
      <c r="C62" s="275">
        <v>1624</v>
      </c>
      <c r="D62" s="275">
        <v>833</v>
      </c>
      <c r="E62" s="275">
        <v>732</v>
      </c>
      <c r="F62" s="275">
        <v>3189</v>
      </c>
      <c r="G62" s="346">
        <v>43813</v>
      </c>
      <c r="H62" s="357">
        <v>72.8</v>
      </c>
      <c r="I62" s="356"/>
    </row>
    <row r="63" spans="1:9">
      <c r="A63" s="92" t="s">
        <v>1133</v>
      </c>
      <c r="B63" s="92" t="s">
        <v>1134</v>
      </c>
      <c r="C63" s="275">
        <v>2810</v>
      </c>
      <c r="D63" s="275">
        <v>0</v>
      </c>
      <c r="E63" s="275">
        <v>277</v>
      </c>
      <c r="F63" s="275">
        <v>3087</v>
      </c>
      <c r="G63" s="346">
        <v>42061</v>
      </c>
      <c r="H63" s="357">
        <v>73.400000000000006</v>
      </c>
      <c r="I63" s="356"/>
    </row>
    <row r="64" spans="1:9">
      <c r="A64" s="92" t="s">
        <v>1135</v>
      </c>
      <c r="B64" s="92" t="s">
        <v>1136</v>
      </c>
      <c r="C64" s="275">
        <v>1559</v>
      </c>
      <c r="D64" s="275">
        <v>6227</v>
      </c>
      <c r="E64" s="275">
        <v>14383</v>
      </c>
      <c r="F64" s="275">
        <v>22169</v>
      </c>
      <c r="G64" s="346">
        <v>40281</v>
      </c>
      <c r="H64" s="357">
        <v>550.4</v>
      </c>
      <c r="I64" s="356"/>
    </row>
    <row r="65" spans="1:9">
      <c r="A65" s="92" t="s">
        <v>1137</v>
      </c>
      <c r="B65" s="92" t="s">
        <v>1138</v>
      </c>
      <c r="C65" s="275">
        <v>1583</v>
      </c>
      <c r="D65" s="275">
        <v>2264</v>
      </c>
      <c r="E65" s="275">
        <v>5893</v>
      </c>
      <c r="F65" s="275">
        <v>9740</v>
      </c>
      <c r="G65" s="346">
        <v>40818</v>
      </c>
      <c r="H65" s="357">
        <v>238.6</v>
      </c>
      <c r="I65" s="356"/>
    </row>
    <row r="66" spans="1:9">
      <c r="A66" s="92" t="s">
        <v>1139</v>
      </c>
      <c r="B66" s="92" t="s">
        <v>1140</v>
      </c>
      <c r="C66" s="275">
        <v>1230</v>
      </c>
      <c r="D66" s="275">
        <v>4702</v>
      </c>
      <c r="E66" s="275">
        <v>15070</v>
      </c>
      <c r="F66" s="275">
        <v>21002</v>
      </c>
      <c r="G66" s="346">
        <v>36963</v>
      </c>
      <c r="H66" s="357">
        <v>568.20000000000005</v>
      </c>
      <c r="I66" s="356"/>
    </row>
    <row r="67" spans="1:9">
      <c r="A67" s="92" t="s">
        <v>1141</v>
      </c>
      <c r="B67" s="92" t="s">
        <v>563</v>
      </c>
      <c r="C67" s="275">
        <v>1587</v>
      </c>
      <c r="D67" s="275">
        <v>150</v>
      </c>
      <c r="E67" s="275">
        <v>413</v>
      </c>
      <c r="F67" s="275">
        <v>2150</v>
      </c>
      <c r="G67" s="346">
        <v>40475</v>
      </c>
      <c r="H67" s="357">
        <v>53.1</v>
      </c>
      <c r="I67" s="356"/>
    </row>
    <row r="68" spans="1:9">
      <c r="A68" s="92" t="s">
        <v>1142</v>
      </c>
      <c r="B68" s="92" t="s">
        <v>1143</v>
      </c>
      <c r="C68" s="275">
        <v>499</v>
      </c>
      <c r="D68" s="275">
        <v>1583</v>
      </c>
      <c r="E68" s="275">
        <v>467</v>
      </c>
      <c r="F68" s="275">
        <v>2549</v>
      </c>
      <c r="G68" s="346">
        <v>50129</v>
      </c>
      <c r="H68" s="357">
        <v>50.8</v>
      </c>
      <c r="I68" s="356"/>
    </row>
    <row r="69" spans="1:9">
      <c r="A69" s="92" t="s">
        <v>1144</v>
      </c>
      <c r="B69" s="92" t="s">
        <v>1145</v>
      </c>
      <c r="C69" s="275">
        <v>1457</v>
      </c>
      <c r="D69" s="275">
        <v>253</v>
      </c>
      <c r="E69" s="275">
        <v>585</v>
      </c>
      <c r="F69" s="275">
        <v>2295</v>
      </c>
      <c r="G69" s="346">
        <v>40887</v>
      </c>
      <c r="H69" s="357">
        <v>56.1</v>
      </c>
      <c r="I69" s="356"/>
    </row>
    <row r="70" spans="1:9">
      <c r="A70" s="92" t="s">
        <v>1146</v>
      </c>
      <c r="B70" s="92" t="s">
        <v>1147</v>
      </c>
      <c r="C70" s="275">
        <v>577</v>
      </c>
      <c r="D70" s="275">
        <v>139</v>
      </c>
      <c r="E70" s="275">
        <v>229</v>
      </c>
      <c r="F70" s="275">
        <v>945</v>
      </c>
      <c r="G70" s="346">
        <v>51083</v>
      </c>
      <c r="H70" s="357">
        <v>18.5</v>
      </c>
      <c r="I70" s="356"/>
    </row>
    <row r="71" spans="1:9">
      <c r="A71" s="92" t="s">
        <v>1148</v>
      </c>
      <c r="B71" s="92" t="s">
        <v>1149</v>
      </c>
      <c r="C71" s="275">
        <v>1169</v>
      </c>
      <c r="D71" s="275">
        <v>131</v>
      </c>
      <c r="E71" s="275">
        <v>250</v>
      </c>
      <c r="F71" s="275">
        <v>1550</v>
      </c>
      <c r="G71" s="346">
        <v>38628</v>
      </c>
      <c r="H71" s="357">
        <v>40.1</v>
      </c>
      <c r="I71" s="356"/>
    </row>
    <row r="72" spans="1:9">
      <c r="A72" s="92" t="s">
        <v>1150</v>
      </c>
      <c r="B72" s="92" t="s">
        <v>1151</v>
      </c>
      <c r="C72" s="275">
        <v>894</v>
      </c>
      <c r="D72" s="275">
        <v>781</v>
      </c>
      <c r="E72" s="275">
        <v>684</v>
      </c>
      <c r="F72" s="275">
        <v>2359</v>
      </c>
      <c r="G72" s="346">
        <v>50720</v>
      </c>
      <c r="H72" s="357">
        <v>46.5</v>
      </c>
      <c r="I72" s="356"/>
    </row>
    <row r="73" spans="1:9">
      <c r="A73" s="92" t="s">
        <v>1152</v>
      </c>
      <c r="B73" s="92" t="s">
        <v>1153</v>
      </c>
      <c r="C73" s="275">
        <v>1111</v>
      </c>
      <c r="D73" s="275">
        <v>892</v>
      </c>
      <c r="E73" s="275">
        <v>1240</v>
      </c>
      <c r="F73" s="275">
        <v>3243</v>
      </c>
      <c r="G73" s="346">
        <v>36884</v>
      </c>
      <c r="H73" s="357">
        <v>87.9</v>
      </c>
      <c r="I73" s="356"/>
    </row>
    <row r="74" spans="1:9">
      <c r="A74" s="92" t="s">
        <v>1154</v>
      </c>
      <c r="B74" s="92" t="s">
        <v>1155</v>
      </c>
      <c r="C74" s="275">
        <v>1168</v>
      </c>
      <c r="D74" s="275">
        <v>487</v>
      </c>
      <c r="E74" s="275">
        <v>526</v>
      </c>
      <c r="F74" s="275">
        <v>2181</v>
      </c>
      <c r="G74" s="346">
        <v>40128</v>
      </c>
      <c r="H74" s="357">
        <v>54.4</v>
      </c>
      <c r="I74" s="356"/>
    </row>
    <row r="75" spans="1:9">
      <c r="A75" s="92" t="s">
        <v>1156</v>
      </c>
      <c r="B75" s="92" t="s">
        <v>1157</v>
      </c>
      <c r="C75" s="275">
        <v>1317</v>
      </c>
      <c r="D75" s="275">
        <v>272</v>
      </c>
      <c r="E75" s="275">
        <v>284</v>
      </c>
      <c r="F75" s="275">
        <v>1873</v>
      </c>
      <c r="G75" s="346">
        <v>44732</v>
      </c>
      <c r="H75" s="357">
        <v>41.9</v>
      </c>
      <c r="I75" s="356"/>
    </row>
    <row r="76" spans="1:9">
      <c r="A76" s="92" t="s">
        <v>1158</v>
      </c>
      <c r="B76" s="92" t="s">
        <v>1159</v>
      </c>
      <c r="C76" s="275">
        <v>802</v>
      </c>
      <c r="D76" s="275">
        <v>511</v>
      </c>
      <c r="E76" s="275">
        <v>815</v>
      </c>
      <c r="F76" s="275">
        <v>2128</v>
      </c>
      <c r="G76" s="346">
        <v>41082</v>
      </c>
      <c r="H76" s="357">
        <v>51.8</v>
      </c>
      <c r="I76" s="356"/>
    </row>
    <row r="77" spans="1:9">
      <c r="A77" s="92" t="s">
        <v>1160</v>
      </c>
      <c r="B77" s="92" t="s">
        <v>1161</v>
      </c>
      <c r="C77" s="275">
        <v>1109</v>
      </c>
      <c r="D77" s="275">
        <v>726</v>
      </c>
      <c r="E77" s="275">
        <v>532</v>
      </c>
      <c r="F77" s="275">
        <v>2367</v>
      </c>
      <c r="G77" s="346">
        <v>41579</v>
      </c>
      <c r="H77" s="357">
        <v>56.9</v>
      </c>
      <c r="I77" s="356"/>
    </row>
    <row r="78" spans="1:9">
      <c r="A78" s="92" t="s">
        <v>1162</v>
      </c>
      <c r="B78" s="92" t="s">
        <v>1163</v>
      </c>
      <c r="C78" s="275">
        <v>1181</v>
      </c>
      <c r="D78" s="275">
        <v>1762</v>
      </c>
      <c r="E78" s="275">
        <v>723</v>
      </c>
      <c r="F78" s="275">
        <v>3666</v>
      </c>
      <c r="G78" s="346">
        <v>46316</v>
      </c>
      <c r="H78" s="357">
        <v>79.2</v>
      </c>
      <c r="I78" s="356"/>
    </row>
    <row r="79" spans="1:9">
      <c r="A79" s="92" t="s">
        <v>1164</v>
      </c>
      <c r="B79" s="92" t="s">
        <v>1165</v>
      </c>
      <c r="C79" s="275">
        <v>1112</v>
      </c>
      <c r="D79" s="275">
        <v>1076</v>
      </c>
      <c r="E79" s="275">
        <v>445</v>
      </c>
      <c r="F79" s="275">
        <v>2633</v>
      </c>
      <c r="G79" s="346">
        <v>53770</v>
      </c>
      <c r="H79" s="357">
        <v>49</v>
      </c>
      <c r="I79" s="356"/>
    </row>
    <row r="80" spans="1:9">
      <c r="A80" s="92" t="s">
        <v>1166</v>
      </c>
      <c r="B80" s="92" t="s">
        <v>608</v>
      </c>
      <c r="C80" s="275">
        <v>1300</v>
      </c>
      <c r="D80" s="275">
        <v>468</v>
      </c>
      <c r="E80" s="275">
        <v>561</v>
      </c>
      <c r="F80" s="275">
        <v>2329</v>
      </c>
      <c r="G80" s="346">
        <v>40464</v>
      </c>
      <c r="H80" s="357">
        <v>57.6</v>
      </c>
      <c r="I80" s="356"/>
    </row>
    <row r="81" spans="1:9">
      <c r="A81" s="92" t="s">
        <v>1167</v>
      </c>
      <c r="B81" s="92" t="s">
        <v>1168</v>
      </c>
      <c r="C81" s="275">
        <v>1540</v>
      </c>
      <c r="D81" s="275">
        <v>443</v>
      </c>
      <c r="E81" s="275">
        <v>243</v>
      </c>
      <c r="F81" s="275">
        <v>2226</v>
      </c>
      <c r="G81" s="346">
        <v>37027</v>
      </c>
      <c r="H81" s="357">
        <v>60.1</v>
      </c>
      <c r="I81" s="356"/>
    </row>
    <row r="82" spans="1:9">
      <c r="A82" s="92" t="s">
        <v>1169</v>
      </c>
      <c r="B82" s="92" t="s">
        <v>528</v>
      </c>
      <c r="C82" s="275">
        <v>2147</v>
      </c>
      <c r="D82" s="275">
        <v>1</v>
      </c>
      <c r="E82" s="275">
        <v>652</v>
      </c>
      <c r="F82" s="275">
        <v>2800</v>
      </c>
      <c r="G82" s="346">
        <v>38290</v>
      </c>
      <c r="H82" s="357">
        <v>73.099999999999994</v>
      </c>
      <c r="I82" s="356"/>
    </row>
    <row r="83" spans="1:9">
      <c r="A83" s="92" t="s">
        <v>1170</v>
      </c>
      <c r="B83" s="92" t="s">
        <v>587</v>
      </c>
      <c r="C83" s="275">
        <v>1648</v>
      </c>
      <c r="D83" s="275">
        <v>96</v>
      </c>
      <c r="E83" s="275">
        <v>406</v>
      </c>
      <c r="F83" s="275">
        <v>2150</v>
      </c>
      <c r="G83" s="346">
        <v>39751</v>
      </c>
      <c r="H83" s="357">
        <v>54.1</v>
      </c>
      <c r="I83" s="356"/>
    </row>
    <row r="84" spans="1:9">
      <c r="A84" s="92" t="s">
        <v>1171</v>
      </c>
      <c r="B84" s="92" t="s">
        <v>465</v>
      </c>
      <c r="C84" s="275">
        <v>1299</v>
      </c>
      <c r="D84" s="275">
        <v>82</v>
      </c>
      <c r="E84" s="275">
        <v>939</v>
      </c>
      <c r="F84" s="275">
        <v>2320</v>
      </c>
      <c r="G84" s="346">
        <v>40515</v>
      </c>
      <c r="H84" s="357">
        <v>57.3</v>
      </c>
      <c r="I84" s="356"/>
    </row>
    <row r="85" spans="1:9">
      <c r="A85" s="92" t="s">
        <v>1172</v>
      </c>
      <c r="B85" s="92" t="s">
        <v>1173</v>
      </c>
      <c r="C85" s="275">
        <v>1154</v>
      </c>
      <c r="D85" s="275">
        <v>72</v>
      </c>
      <c r="E85" s="275">
        <v>175</v>
      </c>
      <c r="F85" s="275">
        <v>1401</v>
      </c>
      <c r="G85" s="346">
        <v>37595</v>
      </c>
      <c r="H85" s="357">
        <v>37.299999999999997</v>
      </c>
      <c r="I85" s="356"/>
    </row>
    <row r="86" spans="1:9">
      <c r="A86" s="92" t="s">
        <v>1174</v>
      </c>
      <c r="B86" s="92" t="s">
        <v>308</v>
      </c>
      <c r="C86" s="275">
        <v>1201</v>
      </c>
      <c r="D86" s="275">
        <v>3463</v>
      </c>
      <c r="E86" s="275">
        <v>4907</v>
      </c>
      <c r="F86" s="275">
        <v>9571</v>
      </c>
      <c r="G86" s="346">
        <v>37550</v>
      </c>
      <c r="H86" s="357">
        <v>254.9</v>
      </c>
      <c r="I86" s="356"/>
    </row>
    <row r="87" spans="1:9">
      <c r="A87" s="92" t="s">
        <v>1175</v>
      </c>
      <c r="B87" s="92" t="s">
        <v>1176</v>
      </c>
      <c r="C87" s="275">
        <v>1889</v>
      </c>
      <c r="D87" s="275">
        <v>561</v>
      </c>
      <c r="E87" s="275">
        <v>1973</v>
      </c>
      <c r="F87" s="275">
        <v>4423</v>
      </c>
      <c r="G87" s="346">
        <v>42692</v>
      </c>
      <c r="H87" s="357">
        <v>103.6</v>
      </c>
      <c r="I87" s="356"/>
    </row>
    <row r="88" spans="1:9">
      <c r="A88" s="92" t="s">
        <v>1177</v>
      </c>
      <c r="B88" s="92" t="s">
        <v>1178</v>
      </c>
      <c r="C88" s="275">
        <v>1958</v>
      </c>
      <c r="D88" s="275">
        <v>949</v>
      </c>
      <c r="E88" s="275">
        <v>2332</v>
      </c>
      <c r="F88" s="275">
        <v>5239</v>
      </c>
      <c r="G88" s="346">
        <v>36815</v>
      </c>
      <c r="H88" s="357">
        <v>142.30000000000001</v>
      </c>
      <c r="I88" s="356"/>
    </row>
    <row r="89" spans="1:9">
      <c r="A89" s="92" t="s">
        <v>1179</v>
      </c>
      <c r="B89" s="92" t="s">
        <v>1180</v>
      </c>
      <c r="C89" s="275">
        <v>2577</v>
      </c>
      <c r="D89" s="275">
        <v>1004</v>
      </c>
      <c r="E89" s="275">
        <v>2369</v>
      </c>
      <c r="F89" s="275">
        <v>5950</v>
      </c>
      <c r="G89" s="346">
        <v>41298</v>
      </c>
      <c r="H89" s="357">
        <v>144.1</v>
      </c>
      <c r="I89" s="356"/>
    </row>
    <row r="90" spans="1:9">
      <c r="A90" s="92" t="s">
        <v>1181</v>
      </c>
      <c r="B90" s="92" t="s">
        <v>1182</v>
      </c>
      <c r="C90" s="275">
        <v>1566</v>
      </c>
      <c r="D90" s="275">
        <v>15</v>
      </c>
      <c r="E90" s="275">
        <v>385</v>
      </c>
      <c r="F90" s="275">
        <v>1966</v>
      </c>
      <c r="G90" s="346">
        <v>47932</v>
      </c>
      <c r="H90" s="357">
        <v>41</v>
      </c>
      <c r="I90" s="356"/>
    </row>
    <row r="91" spans="1:9">
      <c r="A91" s="92" t="s">
        <v>1183</v>
      </c>
      <c r="B91" s="92" t="s">
        <v>1184</v>
      </c>
      <c r="C91" s="275">
        <v>1021</v>
      </c>
      <c r="D91" s="275">
        <v>502</v>
      </c>
      <c r="E91" s="275">
        <v>2004</v>
      </c>
      <c r="F91" s="275">
        <v>3527</v>
      </c>
      <c r="G91" s="346">
        <v>45823</v>
      </c>
      <c r="H91" s="357">
        <v>77</v>
      </c>
      <c r="I91" s="356"/>
    </row>
    <row r="92" spans="1:9">
      <c r="A92" s="92" t="s">
        <v>1185</v>
      </c>
      <c r="B92" s="92" t="s">
        <v>1186</v>
      </c>
      <c r="C92" s="275">
        <v>1381</v>
      </c>
      <c r="D92" s="275">
        <v>2331</v>
      </c>
      <c r="E92" s="275">
        <v>83</v>
      </c>
      <c r="F92" s="275">
        <v>3795</v>
      </c>
      <c r="G92" s="346">
        <v>50392</v>
      </c>
      <c r="H92" s="357">
        <v>75.3</v>
      </c>
      <c r="I92" s="356"/>
    </row>
    <row r="93" spans="1:9">
      <c r="A93" s="92" t="s">
        <v>1187</v>
      </c>
      <c r="B93" s="92" t="s">
        <v>1188</v>
      </c>
      <c r="C93" s="275">
        <v>642</v>
      </c>
      <c r="D93" s="275">
        <v>809</v>
      </c>
      <c r="E93" s="275">
        <v>1327</v>
      </c>
      <c r="F93" s="275">
        <v>2778</v>
      </c>
      <c r="G93" s="346">
        <v>42608</v>
      </c>
      <c r="H93" s="357">
        <v>65.2</v>
      </c>
      <c r="I93" s="356"/>
    </row>
    <row r="94" spans="1:9">
      <c r="A94" s="92" t="s">
        <v>1189</v>
      </c>
      <c r="B94" s="92" t="s">
        <v>549</v>
      </c>
      <c r="C94" s="275">
        <v>1032</v>
      </c>
      <c r="D94" s="275">
        <v>306</v>
      </c>
      <c r="E94" s="275">
        <v>165</v>
      </c>
      <c r="F94" s="275">
        <v>1503</v>
      </c>
      <c r="G94" s="346">
        <v>43290</v>
      </c>
      <c r="H94" s="357">
        <v>34.700000000000003</v>
      </c>
      <c r="I94" s="356"/>
    </row>
    <row r="95" spans="1:9">
      <c r="A95" s="92" t="s">
        <v>1190</v>
      </c>
      <c r="B95" s="92" t="s">
        <v>482</v>
      </c>
      <c r="C95" s="275">
        <v>2493</v>
      </c>
      <c r="D95" s="275">
        <v>766</v>
      </c>
      <c r="E95" s="275">
        <v>1286</v>
      </c>
      <c r="F95" s="275">
        <v>4545</v>
      </c>
      <c r="G95" s="346">
        <v>40664</v>
      </c>
      <c r="H95" s="357">
        <v>111.8</v>
      </c>
      <c r="I95" s="356"/>
    </row>
    <row r="96" spans="1:9">
      <c r="A96" s="92" t="s">
        <v>1191</v>
      </c>
      <c r="B96" s="92" t="s">
        <v>770</v>
      </c>
      <c r="C96" s="275">
        <v>1124</v>
      </c>
      <c r="D96" s="275">
        <v>542</v>
      </c>
      <c r="E96" s="275">
        <v>391</v>
      </c>
      <c r="F96" s="275">
        <v>2057</v>
      </c>
      <c r="G96" s="346">
        <v>43070</v>
      </c>
      <c r="H96" s="357">
        <v>47.8</v>
      </c>
      <c r="I96" s="356"/>
    </row>
    <row r="97" spans="1:9">
      <c r="A97" s="92" t="s">
        <v>1192</v>
      </c>
      <c r="B97" s="92" t="s">
        <v>276</v>
      </c>
      <c r="C97" s="275">
        <v>1086</v>
      </c>
      <c r="D97" s="275">
        <v>602</v>
      </c>
      <c r="E97" s="275">
        <v>981</v>
      </c>
      <c r="F97" s="275">
        <v>2669</v>
      </c>
      <c r="G97" s="346">
        <v>38995</v>
      </c>
      <c r="H97" s="357">
        <v>68.400000000000006</v>
      </c>
      <c r="I97" s="356"/>
    </row>
    <row r="98" spans="1:9">
      <c r="A98" s="92" t="s">
        <v>1193</v>
      </c>
      <c r="B98" s="92" t="s">
        <v>1194</v>
      </c>
      <c r="C98" s="275">
        <v>1004</v>
      </c>
      <c r="D98" s="275">
        <v>211</v>
      </c>
      <c r="E98" s="275">
        <v>227</v>
      </c>
      <c r="F98" s="275">
        <v>1442</v>
      </c>
      <c r="G98" s="346">
        <v>38407</v>
      </c>
      <c r="H98" s="357">
        <v>37.5</v>
      </c>
      <c r="I98" s="356"/>
    </row>
    <row r="99" spans="1:9">
      <c r="A99" s="92" t="s">
        <v>1195</v>
      </c>
      <c r="B99" s="92" t="s">
        <v>567</v>
      </c>
      <c r="C99" s="275">
        <v>1927</v>
      </c>
      <c r="D99" s="275">
        <v>76</v>
      </c>
      <c r="E99" s="275">
        <v>811</v>
      </c>
      <c r="F99" s="275">
        <v>2814</v>
      </c>
      <c r="G99" s="346">
        <v>36440</v>
      </c>
      <c r="H99" s="357">
        <v>77.2</v>
      </c>
      <c r="I99" s="356"/>
    </row>
    <row r="100" spans="1:9">
      <c r="A100" s="92" t="s">
        <v>1196</v>
      </c>
      <c r="B100" s="92" t="s">
        <v>1197</v>
      </c>
      <c r="C100" s="275">
        <v>731</v>
      </c>
      <c r="D100" s="275">
        <v>766</v>
      </c>
      <c r="E100" s="275">
        <v>659</v>
      </c>
      <c r="F100" s="275">
        <v>2156</v>
      </c>
      <c r="G100" s="346">
        <v>37931</v>
      </c>
      <c r="H100" s="357">
        <v>56.8</v>
      </c>
      <c r="I100" s="356"/>
    </row>
    <row r="101" spans="1:9">
      <c r="A101" s="92" t="s">
        <v>1198</v>
      </c>
      <c r="B101" s="92" t="s">
        <v>1199</v>
      </c>
      <c r="C101" s="275">
        <v>1237</v>
      </c>
      <c r="D101" s="275">
        <v>186</v>
      </c>
      <c r="E101" s="275">
        <v>462</v>
      </c>
      <c r="F101" s="275">
        <v>1885</v>
      </c>
      <c r="G101" s="346">
        <v>40740</v>
      </c>
      <c r="H101" s="357">
        <v>46.3</v>
      </c>
      <c r="I101" s="356"/>
    </row>
    <row r="102" spans="1:9">
      <c r="A102" s="92" t="s">
        <v>1200</v>
      </c>
      <c r="B102" s="92" t="s">
        <v>415</v>
      </c>
      <c r="C102" s="275">
        <v>1444</v>
      </c>
      <c r="D102" s="275">
        <v>33</v>
      </c>
      <c r="E102" s="275">
        <v>1086</v>
      </c>
      <c r="F102" s="275">
        <v>2563</v>
      </c>
      <c r="G102" s="346">
        <v>39040</v>
      </c>
      <c r="H102" s="357">
        <v>65.7</v>
      </c>
      <c r="I102" s="356"/>
    </row>
    <row r="103" spans="1:9">
      <c r="A103" s="92" t="s">
        <v>1201</v>
      </c>
      <c r="B103" s="92" t="s">
        <v>1202</v>
      </c>
      <c r="C103" s="275">
        <v>1199</v>
      </c>
      <c r="D103" s="275">
        <v>725</v>
      </c>
      <c r="E103" s="275">
        <v>740</v>
      </c>
      <c r="F103" s="275">
        <v>2664</v>
      </c>
      <c r="G103" s="346">
        <v>39172</v>
      </c>
      <c r="H103" s="357">
        <v>68</v>
      </c>
      <c r="I103" s="356"/>
    </row>
    <row r="104" spans="1:9">
      <c r="A104" s="92" t="s">
        <v>1203</v>
      </c>
      <c r="B104" s="92" t="s">
        <v>1204</v>
      </c>
      <c r="C104" s="275">
        <v>2443</v>
      </c>
      <c r="D104" s="275">
        <v>125</v>
      </c>
      <c r="E104" s="275">
        <v>1054</v>
      </c>
      <c r="F104" s="275">
        <v>3622</v>
      </c>
      <c r="G104" s="346">
        <v>37565</v>
      </c>
      <c r="H104" s="357">
        <v>96.4</v>
      </c>
      <c r="I104" s="356"/>
    </row>
    <row r="105" spans="1:9">
      <c r="A105" s="92" t="s">
        <v>1205</v>
      </c>
      <c r="B105" s="92" t="s">
        <v>569</v>
      </c>
      <c r="C105" s="275">
        <v>1837</v>
      </c>
      <c r="D105" s="275">
        <v>82</v>
      </c>
      <c r="E105" s="275">
        <v>290</v>
      </c>
      <c r="F105" s="275">
        <v>2209</v>
      </c>
      <c r="G105" s="346">
        <v>44183</v>
      </c>
      <c r="H105" s="357">
        <v>50</v>
      </c>
      <c r="I105" s="356"/>
    </row>
    <row r="106" spans="1:9">
      <c r="A106" s="92" t="s">
        <v>1206</v>
      </c>
      <c r="B106" s="92" t="s">
        <v>1207</v>
      </c>
      <c r="C106" s="275">
        <v>132</v>
      </c>
      <c r="D106" s="275">
        <v>29</v>
      </c>
      <c r="E106" s="275">
        <v>11</v>
      </c>
      <c r="F106" s="275">
        <v>172</v>
      </c>
      <c r="G106" s="346">
        <v>49644</v>
      </c>
      <c r="H106" s="357">
        <v>3.5</v>
      </c>
      <c r="I106" s="356"/>
    </row>
    <row r="107" spans="1:9">
      <c r="A107" s="92" t="s">
        <v>1208</v>
      </c>
      <c r="B107" s="92" t="s">
        <v>891</v>
      </c>
      <c r="C107" s="275">
        <v>1311</v>
      </c>
      <c r="D107" s="275">
        <v>324</v>
      </c>
      <c r="E107" s="275">
        <v>330</v>
      </c>
      <c r="F107" s="275">
        <v>1965</v>
      </c>
      <c r="G107" s="346">
        <v>46137</v>
      </c>
      <c r="H107" s="357">
        <v>42.6</v>
      </c>
      <c r="I107" s="356"/>
    </row>
    <row r="108" spans="1:9">
      <c r="A108" s="92" t="s">
        <v>1209</v>
      </c>
      <c r="B108" s="92" t="s">
        <v>1210</v>
      </c>
      <c r="C108" s="275">
        <v>1078</v>
      </c>
      <c r="D108" s="275">
        <v>0</v>
      </c>
      <c r="E108" s="275">
        <v>162</v>
      </c>
      <c r="F108" s="275">
        <v>1240</v>
      </c>
      <c r="G108" s="346">
        <v>36946</v>
      </c>
      <c r="H108" s="357">
        <v>33.6</v>
      </c>
      <c r="I108" s="356"/>
    </row>
    <row r="109" spans="1:9">
      <c r="A109" s="92" t="s">
        <v>1211</v>
      </c>
      <c r="B109" s="92" t="s">
        <v>399</v>
      </c>
      <c r="C109" s="275">
        <v>1737</v>
      </c>
      <c r="D109" s="275">
        <v>519</v>
      </c>
      <c r="E109" s="275">
        <v>1006</v>
      </c>
      <c r="F109" s="275">
        <v>3262</v>
      </c>
      <c r="G109" s="346">
        <v>42181</v>
      </c>
      <c r="H109" s="357">
        <v>77.3</v>
      </c>
      <c r="I109" s="356"/>
    </row>
    <row r="110" spans="1:9">
      <c r="A110" s="92" t="s">
        <v>1212</v>
      </c>
      <c r="B110" s="92" t="s">
        <v>834</v>
      </c>
      <c r="C110" s="275">
        <v>1692</v>
      </c>
      <c r="D110" s="275">
        <v>378</v>
      </c>
      <c r="E110" s="275">
        <v>307</v>
      </c>
      <c r="F110" s="275">
        <v>2377</v>
      </c>
      <c r="G110" s="346">
        <v>45794</v>
      </c>
      <c r="H110" s="357">
        <v>51.9</v>
      </c>
      <c r="I110" s="356"/>
    </row>
    <row r="111" spans="1:9">
      <c r="A111" s="92" t="s">
        <v>1213</v>
      </c>
      <c r="B111" s="92" t="s">
        <v>1214</v>
      </c>
      <c r="C111" s="275">
        <v>977</v>
      </c>
      <c r="D111" s="275">
        <v>677</v>
      </c>
      <c r="E111" s="275">
        <v>331</v>
      </c>
      <c r="F111" s="275">
        <v>1985</v>
      </c>
      <c r="G111" s="346">
        <v>35404</v>
      </c>
      <c r="H111" s="357">
        <v>56.1</v>
      </c>
      <c r="I111" s="356"/>
    </row>
    <row r="112" spans="1:9">
      <c r="A112" s="92" t="s">
        <v>1215</v>
      </c>
      <c r="B112" s="92" t="s">
        <v>1216</v>
      </c>
      <c r="C112" s="275">
        <v>1597</v>
      </c>
      <c r="D112" s="275">
        <v>65</v>
      </c>
      <c r="E112" s="275">
        <v>431</v>
      </c>
      <c r="F112" s="275">
        <v>2093</v>
      </c>
      <c r="G112" s="346">
        <v>44781</v>
      </c>
      <c r="H112" s="357">
        <v>46.7</v>
      </c>
      <c r="I112" s="356"/>
    </row>
    <row r="113" spans="1:9">
      <c r="A113" s="92" t="s">
        <v>1217</v>
      </c>
      <c r="B113" s="92" t="s">
        <v>1218</v>
      </c>
      <c r="C113" s="275">
        <v>1221</v>
      </c>
      <c r="D113" s="275">
        <v>15</v>
      </c>
      <c r="E113" s="275">
        <v>299</v>
      </c>
      <c r="F113" s="275">
        <v>1535</v>
      </c>
      <c r="G113" s="346">
        <v>44364</v>
      </c>
      <c r="H113" s="357">
        <v>34.6</v>
      </c>
      <c r="I113" s="356"/>
    </row>
    <row r="114" spans="1:9">
      <c r="A114" s="92" t="s">
        <v>1219</v>
      </c>
      <c r="B114" s="92" t="s">
        <v>310</v>
      </c>
      <c r="C114" s="275">
        <v>1897</v>
      </c>
      <c r="D114" s="275">
        <v>695</v>
      </c>
      <c r="E114" s="275">
        <v>1348</v>
      </c>
      <c r="F114" s="275">
        <v>3940</v>
      </c>
      <c r="G114" s="346">
        <v>40563</v>
      </c>
      <c r="H114" s="357">
        <v>97.1</v>
      </c>
      <c r="I114" s="356"/>
    </row>
    <row r="115" spans="1:9">
      <c r="A115" s="92" t="s">
        <v>1220</v>
      </c>
      <c r="B115" s="92" t="s">
        <v>877</v>
      </c>
      <c r="C115" s="275">
        <v>1200</v>
      </c>
      <c r="D115" s="275">
        <v>51</v>
      </c>
      <c r="E115" s="275">
        <v>567</v>
      </c>
      <c r="F115" s="275">
        <v>1818</v>
      </c>
      <c r="G115" s="346">
        <v>37643</v>
      </c>
      <c r="H115" s="357">
        <v>48.3</v>
      </c>
      <c r="I115" s="356"/>
    </row>
    <row r="116" spans="1:9">
      <c r="A116" s="92" t="s">
        <v>1221</v>
      </c>
      <c r="B116" s="92" t="s">
        <v>1222</v>
      </c>
      <c r="C116" s="275">
        <v>329</v>
      </c>
      <c r="D116" s="275">
        <v>0</v>
      </c>
      <c r="E116" s="275">
        <v>3</v>
      </c>
      <c r="F116" s="275">
        <v>332</v>
      </c>
      <c r="G116" s="346">
        <v>56672</v>
      </c>
      <c r="H116" s="357">
        <v>5.9</v>
      </c>
      <c r="I116" s="356"/>
    </row>
    <row r="117" spans="1:9">
      <c r="A117" s="92" t="s">
        <v>1223</v>
      </c>
      <c r="B117" s="92" t="s">
        <v>1224</v>
      </c>
      <c r="C117" s="275">
        <v>1271</v>
      </c>
      <c r="D117" s="275">
        <v>266</v>
      </c>
      <c r="E117" s="275">
        <v>967</v>
      </c>
      <c r="F117" s="275">
        <v>2504</v>
      </c>
      <c r="G117" s="346">
        <v>47859</v>
      </c>
      <c r="H117" s="357">
        <v>52.3</v>
      </c>
      <c r="I117" s="356"/>
    </row>
    <row r="118" spans="1:9">
      <c r="A118" s="92" t="s">
        <v>1225</v>
      </c>
      <c r="B118" s="92" t="s">
        <v>1226</v>
      </c>
      <c r="C118" s="275">
        <v>1741</v>
      </c>
      <c r="D118" s="275">
        <v>946</v>
      </c>
      <c r="E118" s="275">
        <v>1198</v>
      </c>
      <c r="F118" s="275">
        <v>3885</v>
      </c>
      <c r="G118" s="346">
        <v>38131</v>
      </c>
      <c r="H118" s="357">
        <v>101.9</v>
      </c>
      <c r="I118" s="356"/>
    </row>
    <row r="119" spans="1:9">
      <c r="A119" s="92" t="s">
        <v>1227</v>
      </c>
      <c r="B119" s="92" t="s">
        <v>1228</v>
      </c>
      <c r="C119" s="275">
        <v>1653</v>
      </c>
      <c r="D119" s="275">
        <v>924</v>
      </c>
      <c r="E119" s="275">
        <v>1480</v>
      </c>
      <c r="F119" s="275">
        <v>4057</v>
      </c>
      <c r="G119" s="346">
        <v>39357</v>
      </c>
      <c r="H119" s="357">
        <v>103.1</v>
      </c>
      <c r="I119" s="356"/>
    </row>
    <row r="120" spans="1:9">
      <c r="A120" s="92" t="s">
        <v>1229</v>
      </c>
      <c r="B120" s="92" t="s">
        <v>1230</v>
      </c>
      <c r="C120" s="275">
        <v>1449</v>
      </c>
      <c r="D120" s="275">
        <v>581</v>
      </c>
      <c r="E120" s="275">
        <v>1878</v>
      </c>
      <c r="F120" s="275">
        <v>3908</v>
      </c>
      <c r="G120" s="346">
        <v>40653</v>
      </c>
      <c r="H120" s="357">
        <v>96.1</v>
      </c>
      <c r="I120" s="356"/>
    </row>
    <row r="121" spans="1:9">
      <c r="A121" s="92" t="s">
        <v>1231</v>
      </c>
      <c r="B121" s="92" t="s">
        <v>571</v>
      </c>
      <c r="C121" s="275">
        <v>1790</v>
      </c>
      <c r="D121" s="275">
        <v>241</v>
      </c>
      <c r="E121" s="275">
        <v>551</v>
      </c>
      <c r="F121" s="275">
        <v>2582</v>
      </c>
      <c r="G121" s="346">
        <v>45489</v>
      </c>
      <c r="H121" s="357">
        <v>56.8</v>
      </c>
      <c r="I121" s="356"/>
    </row>
    <row r="122" spans="1:9">
      <c r="A122" s="92" t="s">
        <v>1232</v>
      </c>
      <c r="B122" s="92" t="s">
        <v>1233</v>
      </c>
      <c r="C122" s="275">
        <v>822</v>
      </c>
      <c r="D122" s="275">
        <v>738</v>
      </c>
      <c r="E122" s="275">
        <v>2813</v>
      </c>
      <c r="F122" s="275">
        <v>4373</v>
      </c>
      <c r="G122" s="346">
        <v>52741</v>
      </c>
      <c r="H122" s="357">
        <v>82.9</v>
      </c>
      <c r="I122" s="356"/>
    </row>
    <row r="123" spans="1:9">
      <c r="A123" s="92" t="s">
        <v>1234</v>
      </c>
      <c r="B123" s="92" t="s">
        <v>1235</v>
      </c>
      <c r="C123" s="275">
        <v>1722</v>
      </c>
      <c r="D123" s="275">
        <v>132</v>
      </c>
      <c r="E123" s="275">
        <v>741</v>
      </c>
      <c r="F123" s="275">
        <v>2595</v>
      </c>
      <c r="G123" s="346">
        <v>39783</v>
      </c>
      <c r="H123" s="357">
        <v>65.2</v>
      </c>
      <c r="I123" s="356"/>
    </row>
    <row r="124" spans="1:9">
      <c r="A124" s="92" t="s">
        <v>1236</v>
      </c>
      <c r="B124" s="92" t="s">
        <v>278</v>
      </c>
      <c r="C124" s="275">
        <v>1123</v>
      </c>
      <c r="D124" s="275">
        <v>1374</v>
      </c>
      <c r="E124" s="275">
        <v>743</v>
      </c>
      <c r="F124" s="275">
        <v>3240</v>
      </c>
      <c r="G124" s="346">
        <v>34999</v>
      </c>
      <c r="H124" s="357">
        <v>92.6</v>
      </c>
      <c r="I124" s="356"/>
    </row>
    <row r="125" spans="1:9">
      <c r="A125" s="92" t="s">
        <v>1237</v>
      </c>
      <c r="B125" s="92" t="s">
        <v>445</v>
      </c>
      <c r="C125" s="275">
        <v>1938</v>
      </c>
      <c r="D125" s="275">
        <v>792</v>
      </c>
      <c r="E125" s="275">
        <v>823</v>
      </c>
      <c r="F125" s="275">
        <v>3553</v>
      </c>
      <c r="G125" s="346">
        <v>45062</v>
      </c>
      <c r="H125" s="357">
        <v>78.8</v>
      </c>
      <c r="I125" s="356"/>
    </row>
    <row r="126" spans="1:9">
      <c r="A126" s="92" t="s">
        <v>1238</v>
      </c>
      <c r="B126" s="92" t="s">
        <v>1239</v>
      </c>
      <c r="C126" s="275">
        <v>2013</v>
      </c>
      <c r="D126" s="275">
        <v>2368</v>
      </c>
      <c r="E126" s="275">
        <v>3102</v>
      </c>
      <c r="F126" s="275">
        <v>7483</v>
      </c>
      <c r="G126" s="346">
        <v>44157</v>
      </c>
      <c r="H126" s="357">
        <v>169.5</v>
      </c>
      <c r="I126" s="356"/>
    </row>
    <row r="127" spans="1:9">
      <c r="A127" s="92" t="s">
        <v>1240</v>
      </c>
      <c r="B127" s="92" t="s">
        <v>1241</v>
      </c>
      <c r="C127" s="275">
        <v>2155</v>
      </c>
      <c r="D127" s="275">
        <v>834</v>
      </c>
      <c r="E127" s="275">
        <v>2084</v>
      </c>
      <c r="F127" s="275">
        <v>5073</v>
      </c>
      <c r="G127" s="346">
        <v>42766</v>
      </c>
      <c r="H127" s="357">
        <v>118.6</v>
      </c>
      <c r="I127" s="356"/>
    </row>
    <row r="128" spans="1:9">
      <c r="A128" s="92" t="s">
        <v>1242</v>
      </c>
      <c r="B128" s="92" t="s">
        <v>1243</v>
      </c>
      <c r="C128" s="275">
        <v>1620</v>
      </c>
      <c r="D128" s="275">
        <v>1342</v>
      </c>
      <c r="E128" s="275">
        <v>1605</v>
      </c>
      <c r="F128" s="275">
        <v>4567</v>
      </c>
      <c r="G128" s="346">
        <v>41669</v>
      </c>
      <c r="H128" s="357">
        <v>109.6</v>
      </c>
      <c r="I128" s="356"/>
    </row>
    <row r="129" spans="1:9">
      <c r="A129" s="92" t="s">
        <v>1244</v>
      </c>
      <c r="B129" s="92" t="s">
        <v>836</v>
      </c>
      <c r="C129" s="275">
        <v>1585</v>
      </c>
      <c r="D129" s="275">
        <v>6</v>
      </c>
      <c r="E129" s="275">
        <v>471</v>
      </c>
      <c r="F129" s="275">
        <v>2062</v>
      </c>
      <c r="G129" s="346">
        <v>42727</v>
      </c>
      <c r="H129" s="357">
        <v>48.3</v>
      </c>
      <c r="I129" s="356"/>
    </row>
    <row r="130" spans="1:9">
      <c r="A130" s="92" t="s">
        <v>1245</v>
      </c>
      <c r="B130" s="92" t="s">
        <v>1246</v>
      </c>
      <c r="C130" s="275">
        <v>1814</v>
      </c>
      <c r="D130" s="275">
        <v>724</v>
      </c>
      <c r="E130" s="275">
        <v>1217</v>
      </c>
      <c r="F130" s="275">
        <v>3755</v>
      </c>
      <c r="G130" s="346">
        <v>45340</v>
      </c>
      <c r="H130" s="357">
        <v>82.8</v>
      </c>
      <c r="I130" s="356"/>
    </row>
    <row r="131" spans="1:9">
      <c r="A131" s="92" t="s">
        <v>1247</v>
      </c>
      <c r="B131" s="92" t="s">
        <v>1248</v>
      </c>
      <c r="C131" s="275">
        <v>1107</v>
      </c>
      <c r="D131" s="275">
        <v>757</v>
      </c>
      <c r="E131" s="275">
        <v>343</v>
      </c>
      <c r="F131" s="275">
        <v>2207</v>
      </c>
      <c r="G131" s="346">
        <v>46885</v>
      </c>
      <c r="H131" s="357">
        <v>47.1</v>
      </c>
      <c r="I131" s="356"/>
    </row>
    <row r="132" spans="1:9">
      <c r="A132" s="92" t="s">
        <v>1249</v>
      </c>
      <c r="B132" s="92" t="s">
        <v>1250</v>
      </c>
      <c r="C132" s="275">
        <v>768</v>
      </c>
      <c r="D132" s="275">
        <v>605</v>
      </c>
      <c r="E132" s="275">
        <v>656</v>
      </c>
      <c r="F132" s="275">
        <v>2029</v>
      </c>
      <c r="G132" s="346">
        <v>53398</v>
      </c>
      <c r="H132" s="357">
        <v>38</v>
      </c>
      <c r="I132" s="356"/>
    </row>
    <row r="133" spans="1:9">
      <c r="A133" s="92" t="s">
        <v>1251</v>
      </c>
      <c r="B133" s="92" t="s">
        <v>1252</v>
      </c>
      <c r="C133" s="275">
        <v>1308</v>
      </c>
      <c r="D133" s="275">
        <v>93</v>
      </c>
      <c r="E133" s="275">
        <v>226</v>
      </c>
      <c r="F133" s="275">
        <v>1627</v>
      </c>
      <c r="G133" s="346">
        <v>44727</v>
      </c>
      <c r="H133" s="357">
        <v>36.4</v>
      </c>
      <c r="I133" s="356"/>
    </row>
    <row r="134" spans="1:9">
      <c r="A134" s="92" t="s">
        <v>1253</v>
      </c>
      <c r="B134" s="92" t="s">
        <v>1254</v>
      </c>
      <c r="C134" s="275">
        <v>966</v>
      </c>
      <c r="D134" s="275">
        <v>1875</v>
      </c>
      <c r="E134" s="275">
        <v>684</v>
      </c>
      <c r="F134" s="275">
        <v>3525</v>
      </c>
      <c r="G134" s="346">
        <v>40069</v>
      </c>
      <c r="H134" s="357">
        <v>88</v>
      </c>
      <c r="I134" s="356"/>
    </row>
    <row r="135" spans="1:9">
      <c r="A135" s="92" t="s">
        <v>1255</v>
      </c>
      <c r="B135" s="92" t="s">
        <v>1256</v>
      </c>
      <c r="C135" s="275">
        <v>1209</v>
      </c>
      <c r="D135" s="275">
        <v>1517</v>
      </c>
      <c r="E135" s="275">
        <v>2514</v>
      </c>
      <c r="F135" s="275">
        <v>5240</v>
      </c>
      <c r="G135" s="346">
        <v>40740</v>
      </c>
      <c r="H135" s="357">
        <v>128.6</v>
      </c>
      <c r="I135" s="356"/>
    </row>
    <row r="136" spans="1:9">
      <c r="A136" s="92" t="s">
        <v>1257</v>
      </c>
      <c r="B136" s="92" t="s">
        <v>772</v>
      </c>
      <c r="C136" s="275">
        <v>1065</v>
      </c>
      <c r="D136" s="275">
        <v>291</v>
      </c>
      <c r="E136" s="275">
        <v>316</v>
      </c>
      <c r="F136" s="275">
        <v>1672</v>
      </c>
      <c r="G136" s="346">
        <v>42486</v>
      </c>
      <c r="H136" s="357">
        <v>39.4</v>
      </c>
      <c r="I136" s="356"/>
    </row>
    <row r="137" spans="1:9">
      <c r="A137" s="92" t="s">
        <v>1258</v>
      </c>
      <c r="B137" s="92" t="s">
        <v>447</v>
      </c>
      <c r="C137" s="275">
        <v>982</v>
      </c>
      <c r="D137" s="275">
        <v>76</v>
      </c>
      <c r="E137" s="275">
        <v>392</v>
      </c>
      <c r="F137" s="275">
        <v>1450</v>
      </c>
      <c r="G137" s="346">
        <v>38307</v>
      </c>
      <c r="H137" s="357">
        <v>37.9</v>
      </c>
      <c r="I137" s="356"/>
    </row>
    <row r="138" spans="1:9">
      <c r="A138" s="92" t="s">
        <v>1259</v>
      </c>
      <c r="B138" s="92" t="s">
        <v>1260</v>
      </c>
      <c r="C138" s="275">
        <v>2212</v>
      </c>
      <c r="D138" s="275">
        <v>1811</v>
      </c>
      <c r="E138" s="275">
        <v>1743</v>
      </c>
      <c r="F138" s="275">
        <v>5766</v>
      </c>
      <c r="G138" s="346">
        <v>37964</v>
      </c>
      <c r="H138" s="357">
        <v>151.9</v>
      </c>
      <c r="I138" s="356"/>
    </row>
    <row r="139" spans="1:9">
      <c r="A139" s="92" t="s">
        <v>1261</v>
      </c>
      <c r="B139" s="92" t="s">
        <v>1262</v>
      </c>
      <c r="C139" s="275">
        <v>1418</v>
      </c>
      <c r="D139" s="275">
        <v>435</v>
      </c>
      <c r="E139" s="275">
        <v>1233</v>
      </c>
      <c r="F139" s="275">
        <v>3086</v>
      </c>
      <c r="G139" s="346">
        <v>41882</v>
      </c>
      <c r="H139" s="357">
        <v>73.7</v>
      </c>
      <c r="I139" s="356"/>
    </row>
    <row r="140" spans="1:9">
      <c r="A140" s="92" t="s">
        <v>1263</v>
      </c>
      <c r="B140" s="92" t="s">
        <v>1264</v>
      </c>
      <c r="C140" s="275">
        <v>1026</v>
      </c>
      <c r="D140" s="275">
        <v>1072</v>
      </c>
      <c r="E140" s="275">
        <v>4067</v>
      </c>
      <c r="F140" s="275">
        <v>6165</v>
      </c>
      <c r="G140" s="346">
        <v>43537</v>
      </c>
      <c r="H140" s="357">
        <v>141.6</v>
      </c>
      <c r="I140" s="356"/>
    </row>
    <row r="141" spans="1:9">
      <c r="A141" s="92" t="s">
        <v>1265</v>
      </c>
      <c r="B141" s="92" t="s">
        <v>401</v>
      </c>
      <c r="C141" s="275">
        <v>713</v>
      </c>
      <c r="D141" s="275">
        <v>219</v>
      </c>
      <c r="E141" s="275">
        <v>368</v>
      </c>
      <c r="F141" s="275">
        <v>1300</v>
      </c>
      <c r="G141" s="346">
        <v>34003</v>
      </c>
      <c r="H141" s="357">
        <v>38.200000000000003</v>
      </c>
      <c r="I141" s="356"/>
    </row>
    <row r="142" spans="1:9">
      <c r="A142" s="92" t="s">
        <v>1266</v>
      </c>
      <c r="B142" s="92" t="s">
        <v>1267</v>
      </c>
      <c r="C142" s="275">
        <v>1163</v>
      </c>
      <c r="D142" s="275">
        <v>239</v>
      </c>
      <c r="E142" s="275">
        <v>209</v>
      </c>
      <c r="F142" s="275">
        <v>1611</v>
      </c>
      <c r="G142" s="346">
        <v>37689</v>
      </c>
      <c r="H142" s="357">
        <v>42.7</v>
      </c>
      <c r="I142" s="356"/>
    </row>
    <row r="143" spans="1:9">
      <c r="A143" s="92" t="s">
        <v>1268</v>
      </c>
      <c r="B143" s="92" t="s">
        <v>1269</v>
      </c>
      <c r="C143" s="275">
        <v>787</v>
      </c>
      <c r="D143" s="275">
        <v>1111</v>
      </c>
      <c r="E143" s="275">
        <v>3994</v>
      </c>
      <c r="F143" s="275">
        <v>5892</v>
      </c>
      <c r="G143" s="346">
        <v>44680</v>
      </c>
      <c r="H143" s="357">
        <v>131.9</v>
      </c>
      <c r="I143" s="356"/>
    </row>
    <row r="144" spans="1:9">
      <c r="A144" s="92" t="s">
        <v>1270</v>
      </c>
      <c r="B144" s="92" t="s">
        <v>1271</v>
      </c>
      <c r="C144" s="275">
        <v>1027</v>
      </c>
      <c r="D144" s="275">
        <v>970</v>
      </c>
      <c r="E144" s="275">
        <v>1798</v>
      </c>
      <c r="F144" s="275">
        <v>3795</v>
      </c>
      <c r="G144" s="346">
        <v>40612</v>
      </c>
      <c r="H144" s="357">
        <v>93.4</v>
      </c>
      <c r="I144" s="356"/>
    </row>
    <row r="145" spans="1:9">
      <c r="A145" s="92" t="s">
        <v>1272</v>
      </c>
      <c r="B145" s="92" t="s">
        <v>1273</v>
      </c>
      <c r="C145" s="275">
        <v>1335</v>
      </c>
      <c r="D145" s="275">
        <v>1342</v>
      </c>
      <c r="E145" s="275">
        <v>2538</v>
      </c>
      <c r="F145" s="275">
        <v>5215</v>
      </c>
      <c r="G145" s="346">
        <v>44497</v>
      </c>
      <c r="H145" s="357">
        <v>117.2</v>
      </c>
      <c r="I145" s="356"/>
    </row>
    <row r="146" spans="1:9">
      <c r="A146" s="92" t="s">
        <v>1274</v>
      </c>
      <c r="B146" s="92" t="s">
        <v>1275</v>
      </c>
      <c r="C146" s="275">
        <v>2255</v>
      </c>
      <c r="D146" s="275">
        <v>2507</v>
      </c>
      <c r="E146" s="275">
        <v>2231</v>
      </c>
      <c r="F146" s="275">
        <v>6993</v>
      </c>
      <c r="G146" s="346">
        <v>41378</v>
      </c>
      <c r="H146" s="357">
        <v>169</v>
      </c>
      <c r="I146" s="356"/>
    </row>
    <row r="147" spans="1:9">
      <c r="A147" s="92" t="s">
        <v>1276</v>
      </c>
      <c r="B147" s="92" t="s">
        <v>774</v>
      </c>
      <c r="C147" s="275">
        <v>812</v>
      </c>
      <c r="D147" s="275">
        <v>690</v>
      </c>
      <c r="E147" s="275">
        <v>733</v>
      </c>
      <c r="F147" s="275">
        <v>2235</v>
      </c>
      <c r="G147" s="346">
        <v>42260</v>
      </c>
      <c r="H147" s="357">
        <v>52.9</v>
      </c>
      <c r="I147" s="356"/>
    </row>
    <row r="148" spans="1:9">
      <c r="A148" s="92" t="s">
        <v>1277</v>
      </c>
      <c r="B148" s="92" t="s">
        <v>1278</v>
      </c>
      <c r="C148" s="275">
        <v>1053</v>
      </c>
      <c r="D148" s="275">
        <v>1100</v>
      </c>
      <c r="E148" s="275">
        <v>1650</v>
      </c>
      <c r="F148" s="275">
        <v>3803</v>
      </c>
      <c r="G148" s="346">
        <v>33135</v>
      </c>
      <c r="H148" s="357">
        <v>114.8</v>
      </c>
      <c r="I148" s="356"/>
    </row>
    <row r="149" spans="1:9">
      <c r="A149" s="92" t="s">
        <v>1279</v>
      </c>
      <c r="B149" s="92" t="s">
        <v>1280</v>
      </c>
      <c r="C149" s="275">
        <v>1199</v>
      </c>
      <c r="D149" s="275">
        <v>888</v>
      </c>
      <c r="E149" s="275">
        <v>1233</v>
      </c>
      <c r="F149" s="275">
        <v>3320</v>
      </c>
      <c r="G149" s="346">
        <v>33142</v>
      </c>
      <c r="H149" s="357">
        <v>100.2</v>
      </c>
      <c r="I149" s="356"/>
    </row>
    <row r="150" spans="1:9">
      <c r="A150" s="92" t="s">
        <v>1281</v>
      </c>
      <c r="B150" s="92" t="s">
        <v>1282</v>
      </c>
      <c r="C150" s="275">
        <v>846</v>
      </c>
      <c r="D150" s="275">
        <v>605</v>
      </c>
      <c r="E150" s="275">
        <v>103</v>
      </c>
      <c r="F150" s="275">
        <v>1554</v>
      </c>
      <c r="G150" s="346">
        <v>46444</v>
      </c>
      <c r="H150" s="357">
        <v>33.5</v>
      </c>
      <c r="I150" s="356"/>
    </row>
    <row r="151" spans="1:9">
      <c r="A151" s="92" t="s">
        <v>1283</v>
      </c>
      <c r="B151" s="92" t="s">
        <v>1284</v>
      </c>
      <c r="C151" s="275">
        <v>1070</v>
      </c>
      <c r="D151" s="275">
        <v>282</v>
      </c>
      <c r="E151" s="275">
        <v>156</v>
      </c>
      <c r="F151" s="275">
        <v>1508</v>
      </c>
      <c r="G151" s="346">
        <v>48939</v>
      </c>
      <c r="H151" s="357">
        <v>30.8</v>
      </c>
      <c r="I151" s="356"/>
    </row>
    <row r="152" spans="1:9">
      <c r="A152" s="92" t="s">
        <v>1285</v>
      </c>
      <c r="B152" s="92" t="s">
        <v>1286</v>
      </c>
      <c r="C152" s="275">
        <v>2352</v>
      </c>
      <c r="D152" s="275">
        <v>2015</v>
      </c>
      <c r="E152" s="275">
        <v>569</v>
      </c>
      <c r="F152" s="275">
        <v>4936</v>
      </c>
      <c r="G152" s="346">
        <v>43710</v>
      </c>
      <c r="H152" s="357">
        <v>112.9</v>
      </c>
      <c r="I152" s="356"/>
    </row>
    <row r="153" spans="1:9">
      <c r="A153" s="92" t="s">
        <v>1287</v>
      </c>
      <c r="B153" s="92" t="s">
        <v>1288</v>
      </c>
      <c r="C153" s="275">
        <v>646</v>
      </c>
      <c r="D153" s="275">
        <v>728</v>
      </c>
      <c r="E153" s="275">
        <v>663</v>
      </c>
      <c r="F153" s="275">
        <v>2037</v>
      </c>
      <c r="G153" s="346">
        <v>31433</v>
      </c>
      <c r="H153" s="357">
        <v>64.8</v>
      </c>
      <c r="I153" s="356"/>
    </row>
    <row r="154" spans="1:9">
      <c r="A154" s="92" t="s">
        <v>1289</v>
      </c>
      <c r="B154" s="92" t="s">
        <v>1290</v>
      </c>
      <c r="C154" s="275">
        <v>902</v>
      </c>
      <c r="D154" s="275">
        <v>1619</v>
      </c>
      <c r="E154" s="275">
        <v>2499</v>
      </c>
      <c r="F154" s="275">
        <v>5020</v>
      </c>
      <c r="G154" s="346">
        <v>38332</v>
      </c>
      <c r="H154" s="357">
        <v>131</v>
      </c>
      <c r="I154" s="356"/>
    </row>
    <row r="155" spans="1:9">
      <c r="A155" s="92" t="s">
        <v>1291</v>
      </c>
      <c r="B155" s="92" t="s">
        <v>859</v>
      </c>
      <c r="C155" s="275">
        <v>1291</v>
      </c>
      <c r="D155" s="275">
        <v>69</v>
      </c>
      <c r="E155" s="275">
        <v>619</v>
      </c>
      <c r="F155" s="275">
        <v>1979</v>
      </c>
      <c r="G155" s="346">
        <v>42571</v>
      </c>
      <c r="H155" s="357">
        <v>46.5</v>
      </c>
      <c r="I155" s="356"/>
    </row>
    <row r="156" spans="1:9">
      <c r="A156" s="92" t="s">
        <v>1292</v>
      </c>
      <c r="B156" s="92" t="s">
        <v>1293</v>
      </c>
      <c r="C156" s="275">
        <v>383</v>
      </c>
      <c r="D156" s="275">
        <v>2108</v>
      </c>
      <c r="E156" s="275">
        <v>2287</v>
      </c>
      <c r="F156" s="275">
        <v>4778</v>
      </c>
      <c r="G156" s="346">
        <v>46009</v>
      </c>
      <c r="H156" s="357">
        <v>103.8</v>
      </c>
      <c r="I156" s="356"/>
    </row>
    <row r="157" spans="1:9">
      <c r="A157" s="92" t="s">
        <v>1294</v>
      </c>
      <c r="B157" s="92" t="s">
        <v>746</v>
      </c>
      <c r="C157" s="275">
        <v>1294</v>
      </c>
      <c r="D157" s="275">
        <v>91</v>
      </c>
      <c r="E157" s="275">
        <v>189</v>
      </c>
      <c r="F157" s="275">
        <v>1574</v>
      </c>
      <c r="G157" s="346">
        <v>38897</v>
      </c>
      <c r="H157" s="357">
        <v>40.5</v>
      </c>
      <c r="I157" s="356"/>
    </row>
    <row r="158" spans="1:9">
      <c r="A158" s="92" t="s">
        <v>1295</v>
      </c>
      <c r="B158" s="92" t="s">
        <v>1296</v>
      </c>
      <c r="C158" s="275">
        <v>1746</v>
      </c>
      <c r="D158" s="275">
        <v>72</v>
      </c>
      <c r="E158" s="275">
        <v>222</v>
      </c>
      <c r="F158" s="275">
        <v>2040</v>
      </c>
      <c r="G158" s="346">
        <v>42399</v>
      </c>
      <c r="H158" s="357">
        <v>48.1</v>
      </c>
      <c r="I158" s="356"/>
    </row>
    <row r="159" spans="1:9">
      <c r="A159" s="92" t="s">
        <v>1297</v>
      </c>
      <c r="B159" s="92" t="s">
        <v>1298</v>
      </c>
      <c r="C159" s="275">
        <v>1781</v>
      </c>
      <c r="D159" s="275">
        <v>260</v>
      </c>
      <c r="E159" s="275">
        <v>512</v>
      </c>
      <c r="F159" s="275">
        <v>2553</v>
      </c>
      <c r="G159" s="346">
        <v>41852</v>
      </c>
      <c r="H159" s="357">
        <v>61</v>
      </c>
      <c r="I159" s="356"/>
    </row>
    <row r="160" spans="1:9">
      <c r="A160" s="92" t="s">
        <v>1299</v>
      </c>
      <c r="B160" s="92" t="s">
        <v>1300</v>
      </c>
      <c r="C160" s="275">
        <v>2045</v>
      </c>
      <c r="D160" s="275">
        <v>832</v>
      </c>
      <c r="E160" s="275">
        <v>1454</v>
      </c>
      <c r="F160" s="275">
        <v>4331</v>
      </c>
      <c r="G160" s="346">
        <v>43945</v>
      </c>
      <c r="H160" s="357">
        <v>98.6</v>
      </c>
      <c r="I160" s="356"/>
    </row>
    <row r="161" spans="1:9">
      <c r="A161" s="92" t="s">
        <v>1301</v>
      </c>
      <c r="B161" s="92" t="s">
        <v>732</v>
      </c>
      <c r="C161" s="275">
        <v>1510</v>
      </c>
      <c r="D161" s="275">
        <v>554</v>
      </c>
      <c r="E161" s="275">
        <v>828</v>
      </c>
      <c r="F161" s="275">
        <v>2892</v>
      </c>
      <c r="G161" s="346">
        <v>45012</v>
      </c>
      <c r="H161" s="357">
        <v>64.2</v>
      </c>
      <c r="I161" s="356"/>
    </row>
    <row r="162" spans="1:9">
      <c r="A162" s="92" t="s">
        <v>1302</v>
      </c>
      <c r="B162" s="92" t="s">
        <v>748</v>
      </c>
      <c r="C162" s="275">
        <v>1938</v>
      </c>
      <c r="D162" s="275">
        <v>61</v>
      </c>
      <c r="E162" s="275">
        <v>449</v>
      </c>
      <c r="F162" s="275">
        <v>2448</v>
      </c>
      <c r="G162" s="346">
        <v>43281</v>
      </c>
      <c r="H162" s="357">
        <v>56.6</v>
      </c>
      <c r="I162" s="356"/>
    </row>
    <row r="163" spans="1:9">
      <c r="A163" s="92" t="s">
        <v>1303</v>
      </c>
      <c r="B163" s="92" t="s">
        <v>1304</v>
      </c>
      <c r="C163" s="275">
        <v>1427</v>
      </c>
      <c r="D163" s="275">
        <v>444</v>
      </c>
      <c r="E163" s="275">
        <v>738</v>
      </c>
      <c r="F163" s="275">
        <v>2609</v>
      </c>
      <c r="G163" s="346">
        <v>40504</v>
      </c>
      <c r="H163" s="357">
        <v>64.400000000000006</v>
      </c>
      <c r="I163" s="356"/>
    </row>
    <row r="164" spans="1:9">
      <c r="A164" s="92" t="s">
        <v>1305</v>
      </c>
      <c r="B164" s="92" t="s">
        <v>1306</v>
      </c>
      <c r="C164" s="275">
        <v>530</v>
      </c>
      <c r="D164" s="275">
        <v>1556</v>
      </c>
      <c r="E164" s="275">
        <v>854</v>
      </c>
      <c r="F164" s="275">
        <v>2940</v>
      </c>
      <c r="G164" s="346">
        <v>41506</v>
      </c>
      <c r="H164" s="357">
        <v>70.8</v>
      </c>
      <c r="I164" s="356"/>
    </row>
    <row r="165" spans="1:9">
      <c r="A165" s="92" t="s">
        <v>1307</v>
      </c>
      <c r="B165" s="92" t="s">
        <v>1308</v>
      </c>
      <c r="C165" s="275">
        <v>1025</v>
      </c>
      <c r="D165" s="275">
        <v>505</v>
      </c>
      <c r="E165" s="275">
        <v>1375</v>
      </c>
      <c r="F165" s="275">
        <v>2905</v>
      </c>
      <c r="G165" s="346">
        <v>32934</v>
      </c>
      <c r="H165" s="357">
        <v>88.2</v>
      </c>
      <c r="I165" s="356"/>
    </row>
    <row r="166" spans="1:9">
      <c r="A166" s="92" t="s">
        <v>1309</v>
      </c>
      <c r="B166" s="92" t="s">
        <v>1310</v>
      </c>
      <c r="C166" s="275">
        <v>1640</v>
      </c>
      <c r="D166" s="275">
        <v>237</v>
      </c>
      <c r="E166" s="275">
        <v>780</v>
      </c>
      <c r="F166" s="275">
        <v>2657</v>
      </c>
      <c r="G166" s="346">
        <v>42308</v>
      </c>
      <c r="H166" s="357">
        <v>62.8</v>
      </c>
      <c r="I166" s="356"/>
    </row>
    <row r="167" spans="1:9">
      <c r="A167" s="92" t="s">
        <v>1311</v>
      </c>
      <c r="B167" s="92" t="s">
        <v>1312</v>
      </c>
      <c r="C167" s="275">
        <v>577</v>
      </c>
      <c r="D167" s="275">
        <v>715</v>
      </c>
      <c r="E167" s="275">
        <v>253</v>
      </c>
      <c r="F167" s="275">
        <v>1545</v>
      </c>
      <c r="G167" s="346">
        <v>35884</v>
      </c>
      <c r="H167" s="357">
        <v>43.1</v>
      </c>
      <c r="I167" s="356"/>
    </row>
    <row r="168" spans="1:9">
      <c r="A168" s="92" t="s">
        <v>1313</v>
      </c>
      <c r="B168" s="92" t="s">
        <v>1314</v>
      </c>
      <c r="C168" s="275">
        <v>976</v>
      </c>
      <c r="D168" s="275">
        <v>1888</v>
      </c>
      <c r="E168" s="275">
        <v>614</v>
      </c>
      <c r="F168" s="275">
        <v>3478</v>
      </c>
      <c r="G168" s="346">
        <v>40231</v>
      </c>
      <c r="H168" s="357">
        <v>86.5</v>
      </c>
      <c r="I168" s="356"/>
    </row>
    <row r="169" spans="1:9">
      <c r="A169" s="92" t="s">
        <v>1315</v>
      </c>
      <c r="B169" s="92" t="s">
        <v>1316</v>
      </c>
      <c r="C169" s="275">
        <v>1023</v>
      </c>
      <c r="D169" s="275">
        <v>94</v>
      </c>
      <c r="E169" s="275">
        <v>367</v>
      </c>
      <c r="F169" s="275">
        <v>1484</v>
      </c>
      <c r="G169" s="346">
        <v>38179</v>
      </c>
      <c r="H169" s="357">
        <v>38.9</v>
      </c>
      <c r="I169" s="356"/>
    </row>
    <row r="170" spans="1:9">
      <c r="A170" s="92" t="s">
        <v>1317</v>
      </c>
      <c r="B170" s="92" t="s">
        <v>573</v>
      </c>
      <c r="C170" s="275">
        <v>1766</v>
      </c>
      <c r="D170" s="275">
        <v>201</v>
      </c>
      <c r="E170" s="275">
        <v>265</v>
      </c>
      <c r="F170" s="275">
        <v>2232</v>
      </c>
      <c r="G170" s="346">
        <v>39751</v>
      </c>
      <c r="H170" s="357">
        <v>56.1</v>
      </c>
      <c r="I170" s="356"/>
    </row>
    <row r="171" spans="1:9">
      <c r="A171" s="92" t="s">
        <v>1318</v>
      </c>
      <c r="B171" s="92" t="s">
        <v>808</v>
      </c>
      <c r="C171" s="275">
        <v>1234</v>
      </c>
      <c r="D171" s="275">
        <v>0</v>
      </c>
      <c r="E171" s="275">
        <v>199</v>
      </c>
      <c r="F171" s="275">
        <v>1433</v>
      </c>
      <c r="G171" s="346">
        <v>41434</v>
      </c>
      <c r="H171" s="357">
        <v>34.6</v>
      </c>
      <c r="I171" s="356"/>
    </row>
    <row r="172" spans="1:9">
      <c r="A172" s="92" t="s">
        <v>1319</v>
      </c>
      <c r="B172" s="92" t="s">
        <v>403</v>
      </c>
      <c r="C172" s="275">
        <v>1252</v>
      </c>
      <c r="D172" s="275">
        <v>412</v>
      </c>
      <c r="E172" s="275">
        <v>1262</v>
      </c>
      <c r="F172" s="275">
        <v>2926</v>
      </c>
      <c r="G172" s="346">
        <v>41013</v>
      </c>
      <c r="H172" s="357">
        <v>71.3</v>
      </c>
      <c r="I172" s="356"/>
    </row>
    <row r="173" spans="1:9">
      <c r="A173" s="92" t="s">
        <v>1320</v>
      </c>
      <c r="B173" s="92" t="s">
        <v>1321</v>
      </c>
      <c r="C173" s="275">
        <v>1137</v>
      </c>
      <c r="D173" s="275">
        <v>825</v>
      </c>
      <c r="E173" s="275">
        <v>488</v>
      </c>
      <c r="F173" s="275">
        <v>2450</v>
      </c>
      <c r="G173" s="346">
        <v>41619</v>
      </c>
      <c r="H173" s="357">
        <v>58.9</v>
      </c>
      <c r="I173" s="356"/>
    </row>
    <row r="174" spans="1:9">
      <c r="A174" s="92" t="s">
        <v>1322</v>
      </c>
      <c r="B174" s="92" t="s">
        <v>1323</v>
      </c>
      <c r="C174" s="275">
        <v>1263</v>
      </c>
      <c r="D174" s="275">
        <v>61</v>
      </c>
      <c r="E174" s="275">
        <v>173</v>
      </c>
      <c r="F174" s="275">
        <v>1497</v>
      </c>
      <c r="G174" s="346">
        <v>43691</v>
      </c>
      <c r="H174" s="357">
        <v>34.299999999999997</v>
      </c>
      <c r="I174" s="356"/>
    </row>
    <row r="175" spans="1:9">
      <c r="A175" s="92" t="s">
        <v>1324</v>
      </c>
      <c r="B175" s="92" t="s">
        <v>861</v>
      </c>
      <c r="C175" s="275">
        <v>1605</v>
      </c>
      <c r="D175" s="275">
        <v>325</v>
      </c>
      <c r="E175" s="275">
        <v>555</v>
      </c>
      <c r="F175" s="275">
        <v>2485</v>
      </c>
      <c r="G175" s="346">
        <v>43900</v>
      </c>
      <c r="H175" s="357">
        <v>56.6</v>
      </c>
      <c r="I175" s="356"/>
    </row>
    <row r="176" spans="1:9">
      <c r="A176" s="92" t="s">
        <v>1325</v>
      </c>
      <c r="B176" s="92" t="s">
        <v>750</v>
      </c>
      <c r="C176" s="275">
        <v>1926</v>
      </c>
      <c r="D176" s="275">
        <v>26</v>
      </c>
      <c r="E176" s="275">
        <v>385</v>
      </c>
      <c r="F176" s="275">
        <v>2337</v>
      </c>
      <c r="G176" s="346">
        <v>40548</v>
      </c>
      <c r="H176" s="357">
        <v>57.6</v>
      </c>
      <c r="I176" s="356"/>
    </row>
    <row r="177" spans="1:9">
      <c r="A177" s="92" t="s">
        <v>1326</v>
      </c>
      <c r="B177" s="92" t="s">
        <v>1327</v>
      </c>
      <c r="C177" s="275">
        <v>1005</v>
      </c>
      <c r="D177" s="275">
        <v>439</v>
      </c>
      <c r="E177" s="275">
        <v>402</v>
      </c>
      <c r="F177" s="275">
        <v>1846</v>
      </c>
      <c r="G177" s="346">
        <v>37820</v>
      </c>
      <c r="H177" s="357">
        <v>48.8</v>
      </c>
      <c r="I177" s="356"/>
    </row>
    <row r="178" spans="1:9">
      <c r="A178" s="92" t="s">
        <v>1328</v>
      </c>
      <c r="B178" s="92" t="s">
        <v>1329</v>
      </c>
      <c r="C178" s="275">
        <v>1474</v>
      </c>
      <c r="D178" s="275">
        <v>475</v>
      </c>
      <c r="E178" s="275">
        <v>492</v>
      </c>
      <c r="F178" s="275">
        <v>2441</v>
      </c>
      <c r="G178" s="346">
        <v>43819</v>
      </c>
      <c r="H178" s="357">
        <v>55.7</v>
      </c>
      <c r="I178" s="356"/>
    </row>
    <row r="179" spans="1:9">
      <c r="A179" s="92" t="s">
        <v>1330</v>
      </c>
      <c r="B179" s="92" t="s">
        <v>1331</v>
      </c>
      <c r="C179" s="275">
        <v>1734</v>
      </c>
      <c r="D179" s="275">
        <v>10</v>
      </c>
      <c r="E179" s="275">
        <v>470</v>
      </c>
      <c r="F179" s="275">
        <v>2214</v>
      </c>
      <c r="G179" s="346">
        <v>38067</v>
      </c>
      <c r="H179" s="357">
        <v>58.2</v>
      </c>
      <c r="I179" s="356"/>
    </row>
    <row r="180" spans="1:9">
      <c r="A180" s="92" t="s">
        <v>1332</v>
      </c>
      <c r="B180" s="92" t="s">
        <v>1333</v>
      </c>
      <c r="C180" s="275">
        <v>1099</v>
      </c>
      <c r="D180" s="275">
        <v>231</v>
      </c>
      <c r="E180" s="275">
        <v>274</v>
      </c>
      <c r="F180" s="275">
        <v>1604</v>
      </c>
      <c r="G180" s="346">
        <v>46640</v>
      </c>
      <c r="H180" s="357">
        <v>34.4</v>
      </c>
      <c r="I180" s="356"/>
    </row>
    <row r="181" spans="1:9">
      <c r="A181" s="92" t="s">
        <v>1334</v>
      </c>
      <c r="B181" s="92" t="s">
        <v>1335</v>
      </c>
      <c r="C181" s="275">
        <v>1620</v>
      </c>
      <c r="D181" s="275">
        <v>879</v>
      </c>
      <c r="E181" s="275">
        <v>990</v>
      </c>
      <c r="F181" s="275">
        <v>3489</v>
      </c>
      <c r="G181" s="346">
        <v>49389</v>
      </c>
      <c r="H181" s="357">
        <v>70.599999999999994</v>
      </c>
      <c r="I181" s="356"/>
    </row>
    <row r="182" spans="1:9">
      <c r="A182" s="92" t="s">
        <v>1336</v>
      </c>
      <c r="B182" s="92" t="s">
        <v>895</v>
      </c>
      <c r="C182" s="275">
        <v>1089</v>
      </c>
      <c r="D182" s="275">
        <v>277</v>
      </c>
      <c r="E182" s="275">
        <v>904</v>
      </c>
      <c r="F182" s="275">
        <v>2270</v>
      </c>
      <c r="G182" s="346">
        <v>35858</v>
      </c>
      <c r="H182" s="357">
        <v>63.3</v>
      </c>
      <c r="I182" s="356"/>
    </row>
    <row r="183" spans="1:9">
      <c r="A183" s="92" t="s">
        <v>1337</v>
      </c>
      <c r="B183" s="92" t="s">
        <v>312</v>
      </c>
      <c r="C183" s="275">
        <v>2790</v>
      </c>
      <c r="D183" s="275">
        <v>237</v>
      </c>
      <c r="E183" s="275">
        <v>1332</v>
      </c>
      <c r="F183" s="275">
        <v>4359</v>
      </c>
      <c r="G183" s="346">
        <v>37288</v>
      </c>
      <c r="H183" s="357">
        <v>116.9</v>
      </c>
      <c r="I183" s="356"/>
    </row>
    <row r="184" spans="1:9">
      <c r="A184" s="92" t="s">
        <v>1338</v>
      </c>
      <c r="B184" s="92" t="s">
        <v>1339</v>
      </c>
      <c r="C184" s="275">
        <v>990</v>
      </c>
      <c r="D184" s="275">
        <v>414</v>
      </c>
      <c r="E184" s="275">
        <v>1141</v>
      </c>
      <c r="F184" s="275">
        <v>2545</v>
      </c>
      <c r="G184" s="346">
        <v>39490</v>
      </c>
      <c r="H184" s="357">
        <v>64.400000000000006</v>
      </c>
      <c r="I184" s="356"/>
    </row>
    <row r="185" spans="1:9">
      <c r="A185" s="92" t="s">
        <v>1340</v>
      </c>
      <c r="B185" s="92" t="s">
        <v>1341</v>
      </c>
      <c r="C185" s="275">
        <v>1148</v>
      </c>
      <c r="D185" s="275">
        <v>1608</v>
      </c>
      <c r="E185" s="275">
        <v>2475</v>
      </c>
      <c r="F185" s="275">
        <v>5231</v>
      </c>
      <c r="G185" s="346">
        <v>42669</v>
      </c>
      <c r="H185" s="357">
        <v>122.6</v>
      </c>
      <c r="I185" s="356"/>
    </row>
    <row r="186" spans="1:9">
      <c r="A186" s="92" t="s">
        <v>1342</v>
      </c>
      <c r="B186" s="92" t="s">
        <v>253</v>
      </c>
      <c r="C186" s="275">
        <v>770</v>
      </c>
      <c r="D186" s="275">
        <v>2361</v>
      </c>
      <c r="E186" s="275">
        <v>2474</v>
      </c>
      <c r="F186" s="275">
        <v>5605</v>
      </c>
      <c r="G186" s="346">
        <v>42712</v>
      </c>
      <c r="H186" s="357">
        <v>131.19999999999999</v>
      </c>
      <c r="I186" s="356"/>
    </row>
    <row r="187" spans="1:9">
      <c r="A187" s="92" t="s">
        <v>1343</v>
      </c>
      <c r="B187" s="92" t="s">
        <v>467</v>
      </c>
      <c r="C187" s="275">
        <v>2121</v>
      </c>
      <c r="D187" s="275">
        <v>208</v>
      </c>
      <c r="E187" s="275">
        <v>1356</v>
      </c>
      <c r="F187" s="275">
        <v>3685</v>
      </c>
      <c r="G187" s="346">
        <v>40286</v>
      </c>
      <c r="H187" s="357">
        <v>91.5</v>
      </c>
      <c r="I187" s="356"/>
    </row>
    <row r="188" spans="1:9">
      <c r="A188" s="92" t="s">
        <v>1344</v>
      </c>
      <c r="B188" s="92" t="s">
        <v>1345</v>
      </c>
      <c r="C188" s="275">
        <v>1397</v>
      </c>
      <c r="D188" s="275">
        <v>432</v>
      </c>
      <c r="E188" s="275">
        <v>740</v>
      </c>
      <c r="F188" s="275">
        <v>2569</v>
      </c>
      <c r="G188" s="346">
        <v>39657</v>
      </c>
      <c r="H188" s="357">
        <v>64.8</v>
      </c>
      <c r="I188" s="356"/>
    </row>
    <row r="189" spans="1:9">
      <c r="A189" s="92" t="s">
        <v>1346</v>
      </c>
      <c r="B189" s="92" t="s">
        <v>897</v>
      </c>
      <c r="C189" s="275">
        <v>1937</v>
      </c>
      <c r="D189" s="275">
        <v>820</v>
      </c>
      <c r="E189" s="275">
        <v>1137</v>
      </c>
      <c r="F189" s="275">
        <v>3894</v>
      </c>
      <c r="G189" s="346">
        <v>46444</v>
      </c>
      <c r="H189" s="357">
        <v>83.8</v>
      </c>
      <c r="I189" s="356"/>
    </row>
    <row r="190" spans="1:9">
      <c r="A190" s="92" t="s">
        <v>1347</v>
      </c>
      <c r="B190" s="92" t="s">
        <v>752</v>
      </c>
      <c r="C190" s="275">
        <v>2261</v>
      </c>
      <c r="D190" s="275">
        <v>296</v>
      </c>
      <c r="E190" s="275">
        <v>610</v>
      </c>
      <c r="F190" s="275">
        <v>3167</v>
      </c>
      <c r="G190" s="346">
        <v>41461</v>
      </c>
      <c r="H190" s="357">
        <v>76.400000000000006</v>
      </c>
      <c r="I190" s="356"/>
    </row>
    <row r="191" spans="1:9">
      <c r="A191" s="92" t="s">
        <v>1348</v>
      </c>
      <c r="B191" s="92" t="s">
        <v>1349</v>
      </c>
      <c r="C191" s="275">
        <v>1792</v>
      </c>
      <c r="D191" s="275">
        <v>89</v>
      </c>
      <c r="E191" s="275">
        <v>668</v>
      </c>
      <c r="F191" s="275">
        <v>2549</v>
      </c>
      <c r="G191" s="346">
        <v>44858</v>
      </c>
      <c r="H191" s="357">
        <v>56.8</v>
      </c>
      <c r="I191" s="356"/>
    </row>
    <row r="192" spans="1:9">
      <c r="A192" s="92" t="s">
        <v>1350</v>
      </c>
      <c r="B192" s="92" t="s">
        <v>776</v>
      </c>
      <c r="C192" s="275">
        <v>1276</v>
      </c>
      <c r="D192" s="275">
        <v>579</v>
      </c>
      <c r="E192" s="275">
        <v>486</v>
      </c>
      <c r="F192" s="275">
        <v>2341</v>
      </c>
      <c r="G192" s="346">
        <v>40431</v>
      </c>
      <c r="H192" s="357">
        <v>57.9</v>
      </c>
      <c r="I192" s="356"/>
    </row>
    <row r="193" spans="1:9">
      <c r="A193" s="92" t="s">
        <v>1351</v>
      </c>
      <c r="B193" s="92" t="s">
        <v>1352</v>
      </c>
      <c r="C193" s="275">
        <v>891</v>
      </c>
      <c r="D193" s="275">
        <v>924</v>
      </c>
      <c r="E193" s="275">
        <v>2603</v>
      </c>
      <c r="F193" s="275">
        <v>4418</v>
      </c>
      <c r="G193" s="346">
        <v>38612</v>
      </c>
      <c r="H193" s="357">
        <v>114.4</v>
      </c>
      <c r="I193" s="356"/>
    </row>
    <row r="194" spans="1:9">
      <c r="A194" s="92" t="s">
        <v>1353</v>
      </c>
      <c r="B194" s="92" t="s">
        <v>610</v>
      </c>
      <c r="C194" s="275">
        <v>982</v>
      </c>
      <c r="D194" s="275">
        <v>912</v>
      </c>
      <c r="E194" s="275">
        <v>1240</v>
      </c>
      <c r="F194" s="275">
        <v>3134</v>
      </c>
      <c r="G194" s="346">
        <v>42079</v>
      </c>
      <c r="H194" s="357">
        <v>74.5</v>
      </c>
      <c r="I194" s="356"/>
    </row>
    <row r="195" spans="1:9">
      <c r="A195" s="92" t="s">
        <v>1354</v>
      </c>
      <c r="B195" s="92" t="s">
        <v>1355</v>
      </c>
      <c r="C195" s="275">
        <v>254</v>
      </c>
      <c r="D195" s="275">
        <v>975</v>
      </c>
      <c r="E195" s="275">
        <v>146</v>
      </c>
      <c r="F195" s="275">
        <v>1375</v>
      </c>
      <c r="G195" s="346">
        <v>46358</v>
      </c>
      <c r="H195" s="357">
        <v>29.7</v>
      </c>
      <c r="I195" s="356"/>
    </row>
    <row r="196" spans="1:9">
      <c r="A196" s="92" t="s">
        <v>1356</v>
      </c>
      <c r="B196" s="92" t="s">
        <v>810</v>
      </c>
      <c r="C196" s="275">
        <v>1589</v>
      </c>
      <c r="D196" s="275">
        <v>12</v>
      </c>
      <c r="E196" s="275">
        <v>164</v>
      </c>
      <c r="F196" s="275">
        <v>1765</v>
      </c>
      <c r="G196" s="346">
        <v>41361</v>
      </c>
      <c r="H196" s="357">
        <v>42.7</v>
      </c>
      <c r="I196" s="356"/>
    </row>
    <row r="197" spans="1:9">
      <c r="A197" s="92" t="s">
        <v>1357</v>
      </c>
      <c r="B197" s="92" t="s">
        <v>1358</v>
      </c>
      <c r="C197" s="275">
        <v>701</v>
      </c>
      <c r="D197" s="275">
        <v>1334</v>
      </c>
      <c r="E197" s="275">
        <v>460</v>
      </c>
      <c r="F197" s="275">
        <v>2495</v>
      </c>
      <c r="G197" s="346">
        <v>50948</v>
      </c>
      <c r="H197" s="357">
        <v>49</v>
      </c>
      <c r="I197" s="356"/>
    </row>
    <row r="198" spans="1:9">
      <c r="A198" s="92" t="s">
        <v>1359</v>
      </c>
      <c r="B198" s="92" t="s">
        <v>1360</v>
      </c>
      <c r="C198" s="275">
        <v>859</v>
      </c>
      <c r="D198" s="275">
        <v>1283</v>
      </c>
      <c r="E198" s="275">
        <v>81</v>
      </c>
      <c r="F198" s="275">
        <v>2223</v>
      </c>
      <c r="G198" s="346">
        <v>50742</v>
      </c>
      <c r="H198" s="357">
        <v>43.8</v>
      </c>
      <c r="I198" s="356"/>
    </row>
    <row r="199" spans="1:9">
      <c r="A199" s="92" t="s">
        <v>1361</v>
      </c>
      <c r="B199" s="92" t="s">
        <v>1362</v>
      </c>
      <c r="C199" s="275">
        <v>1441</v>
      </c>
      <c r="D199" s="275">
        <v>995</v>
      </c>
      <c r="E199" s="275">
        <v>1291</v>
      </c>
      <c r="F199" s="275">
        <v>3727</v>
      </c>
      <c r="G199" s="346">
        <v>36549</v>
      </c>
      <c r="H199" s="357">
        <v>102</v>
      </c>
      <c r="I199" s="356"/>
    </row>
    <row r="200" spans="1:9">
      <c r="A200" s="92" t="s">
        <v>1363</v>
      </c>
      <c r="B200" s="92" t="s">
        <v>1364</v>
      </c>
      <c r="C200" s="275">
        <v>1510</v>
      </c>
      <c r="D200" s="275">
        <v>2955</v>
      </c>
      <c r="E200" s="275">
        <v>5515</v>
      </c>
      <c r="F200" s="275">
        <v>9980</v>
      </c>
      <c r="G200" s="346">
        <v>42798</v>
      </c>
      <c r="H200" s="357">
        <v>233.2</v>
      </c>
      <c r="I200" s="356"/>
    </row>
    <row r="201" spans="1:9">
      <c r="A201" s="92" t="s">
        <v>1365</v>
      </c>
      <c r="B201" s="92" t="s">
        <v>1366</v>
      </c>
      <c r="C201" s="275">
        <v>1280</v>
      </c>
      <c r="D201" s="275">
        <v>47</v>
      </c>
      <c r="E201" s="275">
        <v>663</v>
      </c>
      <c r="F201" s="275">
        <v>1990</v>
      </c>
      <c r="G201" s="346">
        <v>36912</v>
      </c>
      <c r="H201" s="357">
        <v>53.9</v>
      </c>
      <c r="I201" s="356"/>
    </row>
    <row r="202" spans="1:9">
      <c r="A202" s="92" t="s">
        <v>1367</v>
      </c>
      <c r="B202" s="92" t="s">
        <v>1368</v>
      </c>
      <c r="C202" s="275">
        <v>2418</v>
      </c>
      <c r="D202" s="275">
        <v>1924</v>
      </c>
      <c r="E202" s="275">
        <v>1543</v>
      </c>
      <c r="F202" s="275">
        <v>5885</v>
      </c>
      <c r="G202" s="346">
        <v>40755</v>
      </c>
      <c r="H202" s="357">
        <v>144.4</v>
      </c>
      <c r="I202" s="356"/>
    </row>
    <row r="203" spans="1:9">
      <c r="A203" s="92" t="s">
        <v>1369</v>
      </c>
      <c r="B203" s="92" t="s">
        <v>1370</v>
      </c>
      <c r="C203" s="275">
        <v>333</v>
      </c>
      <c r="D203" s="275">
        <v>383</v>
      </c>
      <c r="E203" s="275">
        <v>292</v>
      </c>
      <c r="F203" s="275">
        <v>1008</v>
      </c>
      <c r="G203" s="346">
        <v>52319</v>
      </c>
      <c r="H203" s="357">
        <v>19.3</v>
      </c>
      <c r="I203" s="356"/>
    </row>
    <row r="204" spans="1:9">
      <c r="A204" s="92" t="s">
        <v>1371</v>
      </c>
      <c r="B204" s="92" t="s">
        <v>1372</v>
      </c>
      <c r="C204" s="275">
        <v>602</v>
      </c>
      <c r="D204" s="275">
        <v>875</v>
      </c>
      <c r="E204" s="275">
        <v>59</v>
      </c>
      <c r="F204" s="275">
        <v>1536</v>
      </c>
      <c r="G204" s="346">
        <v>58341</v>
      </c>
      <c r="H204" s="357">
        <v>26.3</v>
      </c>
      <c r="I204" s="356"/>
    </row>
    <row r="205" spans="1:9">
      <c r="A205" s="92" t="s">
        <v>1373</v>
      </c>
      <c r="B205" s="92" t="s">
        <v>417</v>
      </c>
      <c r="C205" s="275">
        <v>2108</v>
      </c>
      <c r="D205" s="275">
        <v>2</v>
      </c>
      <c r="E205" s="275">
        <v>1088</v>
      </c>
      <c r="F205" s="275">
        <v>3198</v>
      </c>
      <c r="G205" s="346">
        <v>39736</v>
      </c>
      <c r="H205" s="357">
        <v>80.5</v>
      </c>
      <c r="I205" s="356"/>
    </row>
    <row r="206" spans="1:9">
      <c r="A206" s="92" t="s">
        <v>1374</v>
      </c>
      <c r="B206" s="92" t="s">
        <v>575</v>
      </c>
      <c r="C206" s="275">
        <v>2084</v>
      </c>
      <c r="D206" s="275">
        <v>246</v>
      </c>
      <c r="E206" s="275">
        <v>381</v>
      </c>
      <c r="F206" s="275">
        <v>2711</v>
      </c>
      <c r="G206" s="346">
        <v>38878</v>
      </c>
      <c r="H206" s="357">
        <v>69.7</v>
      </c>
      <c r="I206" s="356"/>
    </row>
    <row r="207" spans="1:9">
      <c r="A207" s="92" t="s">
        <v>1375</v>
      </c>
      <c r="B207" s="92" t="s">
        <v>1376</v>
      </c>
      <c r="C207" s="275">
        <v>1850</v>
      </c>
      <c r="D207" s="275">
        <v>88</v>
      </c>
      <c r="E207" s="275">
        <v>616</v>
      </c>
      <c r="F207" s="275">
        <v>2554</v>
      </c>
      <c r="G207" s="346">
        <v>44001</v>
      </c>
      <c r="H207" s="357">
        <v>58</v>
      </c>
      <c r="I207" s="356"/>
    </row>
    <row r="208" spans="1:9">
      <c r="A208" s="92" t="s">
        <v>1377</v>
      </c>
      <c r="B208" s="92" t="s">
        <v>1378</v>
      </c>
      <c r="C208" s="275">
        <v>1432</v>
      </c>
      <c r="D208" s="275">
        <v>140</v>
      </c>
      <c r="E208" s="275">
        <v>445</v>
      </c>
      <c r="F208" s="275">
        <v>2017</v>
      </c>
      <c r="G208" s="346">
        <v>35102</v>
      </c>
      <c r="H208" s="357">
        <v>57.5</v>
      </c>
      <c r="I208" s="356"/>
    </row>
    <row r="209" spans="1:9">
      <c r="A209" s="92" t="s">
        <v>1379</v>
      </c>
      <c r="B209" s="92" t="s">
        <v>1380</v>
      </c>
      <c r="C209" s="275">
        <v>638</v>
      </c>
      <c r="D209" s="275">
        <v>31</v>
      </c>
      <c r="E209" s="275">
        <v>379</v>
      </c>
      <c r="F209" s="275">
        <v>1048</v>
      </c>
      <c r="G209" s="346">
        <v>37129</v>
      </c>
      <c r="H209" s="357">
        <v>28.2</v>
      </c>
      <c r="I209" s="356"/>
    </row>
    <row r="210" spans="1:9">
      <c r="A210" s="92" t="s">
        <v>1381</v>
      </c>
      <c r="B210" s="92" t="s">
        <v>1382</v>
      </c>
      <c r="C210" s="275">
        <v>1306</v>
      </c>
      <c r="D210" s="275">
        <v>1771</v>
      </c>
      <c r="E210" s="275">
        <v>3232</v>
      </c>
      <c r="F210" s="275">
        <v>6309</v>
      </c>
      <c r="G210" s="346">
        <v>40434</v>
      </c>
      <c r="H210" s="357">
        <v>156</v>
      </c>
      <c r="I210" s="356"/>
    </row>
    <row r="211" spans="1:9">
      <c r="A211" s="92" t="s">
        <v>1383</v>
      </c>
      <c r="B211" s="92" t="s">
        <v>1384</v>
      </c>
      <c r="C211" s="275">
        <v>1168</v>
      </c>
      <c r="D211" s="275">
        <v>240</v>
      </c>
      <c r="E211" s="275">
        <v>661</v>
      </c>
      <c r="F211" s="275">
        <v>2069</v>
      </c>
      <c r="G211" s="346">
        <v>38128</v>
      </c>
      <c r="H211" s="357">
        <v>54.3</v>
      </c>
      <c r="I211" s="356"/>
    </row>
    <row r="212" spans="1:9">
      <c r="A212" s="92" t="s">
        <v>1385</v>
      </c>
      <c r="B212" s="92" t="s">
        <v>1386</v>
      </c>
      <c r="C212" s="275">
        <v>1122</v>
      </c>
      <c r="D212" s="275">
        <v>958</v>
      </c>
      <c r="E212" s="275">
        <v>1009</v>
      </c>
      <c r="F212" s="275">
        <v>3089</v>
      </c>
      <c r="G212" s="346">
        <v>49289</v>
      </c>
      <c r="H212" s="357">
        <v>62.7</v>
      </c>
      <c r="I212" s="356"/>
    </row>
    <row r="213" spans="1:9">
      <c r="A213" s="92" t="s">
        <v>1387</v>
      </c>
      <c r="B213" s="92" t="s">
        <v>756</v>
      </c>
      <c r="C213" s="275">
        <v>1649</v>
      </c>
      <c r="D213" s="275">
        <v>1553</v>
      </c>
      <c r="E213" s="275">
        <v>651</v>
      </c>
      <c r="F213" s="275">
        <v>3853</v>
      </c>
      <c r="G213" s="346">
        <v>38976</v>
      </c>
      <c r="H213" s="357">
        <v>98.9</v>
      </c>
      <c r="I213" s="356"/>
    </row>
    <row r="214" spans="1:9">
      <c r="A214" s="92" t="s">
        <v>1388</v>
      </c>
      <c r="B214" s="92" t="s">
        <v>1389</v>
      </c>
      <c r="C214" s="275">
        <v>2303</v>
      </c>
      <c r="D214" s="275">
        <v>945</v>
      </c>
      <c r="E214" s="275">
        <v>635</v>
      </c>
      <c r="F214" s="275">
        <v>3883</v>
      </c>
      <c r="G214" s="346">
        <v>37412</v>
      </c>
      <c r="H214" s="357">
        <v>103.8</v>
      </c>
      <c r="I214" s="356"/>
    </row>
    <row r="215" spans="1:9">
      <c r="A215" s="92" t="s">
        <v>1390</v>
      </c>
      <c r="B215" s="92" t="s">
        <v>1391</v>
      </c>
      <c r="C215" s="275">
        <v>1867</v>
      </c>
      <c r="D215" s="275">
        <v>393</v>
      </c>
      <c r="E215" s="275">
        <v>1008</v>
      </c>
      <c r="F215" s="275">
        <v>3268</v>
      </c>
      <c r="G215" s="346">
        <v>34098</v>
      </c>
      <c r="H215" s="357">
        <v>95.8</v>
      </c>
      <c r="I215" s="356"/>
    </row>
    <row r="216" spans="1:9">
      <c r="A216" s="92" t="s">
        <v>1392</v>
      </c>
      <c r="B216" s="92" t="s">
        <v>1393</v>
      </c>
      <c r="C216" s="275">
        <v>1891</v>
      </c>
      <c r="D216" s="275">
        <v>0</v>
      </c>
      <c r="E216" s="275">
        <v>286</v>
      </c>
      <c r="F216" s="275">
        <v>2177</v>
      </c>
      <c r="G216" s="346">
        <v>41134</v>
      </c>
      <c r="H216" s="357">
        <v>52.9</v>
      </c>
      <c r="I216" s="356"/>
    </row>
    <row r="217" spans="1:9">
      <c r="A217" s="92" t="s">
        <v>1394</v>
      </c>
      <c r="B217" s="92" t="s">
        <v>1395</v>
      </c>
      <c r="C217" s="275">
        <v>1025</v>
      </c>
      <c r="D217" s="275">
        <v>1446</v>
      </c>
      <c r="E217" s="275">
        <v>1579</v>
      </c>
      <c r="F217" s="275">
        <v>4050</v>
      </c>
      <c r="G217" s="346">
        <v>40115</v>
      </c>
      <c r="H217" s="357">
        <v>101</v>
      </c>
      <c r="I217" s="356"/>
    </row>
    <row r="218" spans="1:9">
      <c r="A218" s="92" t="s">
        <v>1396</v>
      </c>
      <c r="B218" s="92" t="s">
        <v>1397</v>
      </c>
      <c r="C218" s="275">
        <v>1432</v>
      </c>
      <c r="D218" s="275">
        <v>232</v>
      </c>
      <c r="E218" s="275">
        <v>406</v>
      </c>
      <c r="F218" s="275">
        <v>2070</v>
      </c>
      <c r="G218" s="346">
        <v>44912</v>
      </c>
      <c r="H218" s="357">
        <v>46.1</v>
      </c>
      <c r="I218" s="356"/>
    </row>
    <row r="219" spans="1:9">
      <c r="A219" s="92" t="s">
        <v>1398</v>
      </c>
      <c r="B219" s="92" t="s">
        <v>1399</v>
      </c>
      <c r="C219" s="275">
        <v>968</v>
      </c>
      <c r="D219" s="275">
        <v>91</v>
      </c>
      <c r="E219" s="275">
        <v>180</v>
      </c>
      <c r="F219" s="275">
        <v>1239</v>
      </c>
      <c r="G219" s="346">
        <v>39256</v>
      </c>
      <c r="H219" s="357">
        <v>31.6</v>
      </c>
      <c r="I219" s="356"/>
    </row>
    <row r="220" spans="1:9">
      <c r="A220" s="92" t="s">
        <v>1400</v>
      </c>
      <c r="B220" s="92" t="s">
        <v>1401</v>
      </c>
      <c r="C220" s="275">
        <v>927</v>
      </c>
      <c r="D220" s="275">
        <v>564</v>
      </c>
      <c r="E220" s="275">
        <v>606</v>
      </c>
      <c r="F220" s="275">
        <v>2097</v>
      </c>
      <c r="G220" s="346">
        <v>41731</v>
      </c>
      <c r="H220" s="357">
        <v>50.3</v>
      </c>
      <c r="I220" s="356"/>
    </row>
    <row r="221" spans="1:9">
      <c r="A221" s="92" t="s">
        <v>1402</v>
      </c>
      <c r="B221" s="92" t="s">
        <v>1403</v>
      </c>
      <c r="C221" s="275">
        <v>1456</v>
      </c>
      <c r="D221" s="275">
        <v>9</v>
      </c>
      <c r="E221" s="275">
        <v>244</v>
      </c>
      <c r="F221" s="275">
        <v>1709</v>
      </c>
      <c r="G221" s="346">
        <v>44188</v>
      </c>
      <c r="H221" s="357">
        <v>38.700000000000003</v>
      </c>
      <c r="I221" s="356"/>
    </row>
    <row r="222" spans="1:9">
      <c r="A222" s="92" t="s">
        <v>1404</v>
      </c>
      <c r="B222" s="92" t="s">
        <v>591</v>
      </c>
      <c r="C222" s="275">
        <v>1336</v>
      </c>
      <c r="D222" s="275">
        <v>305</v>
      </c>
      <c r="E222" s="275">
        <v>242</v>
      </c>
      <c r="F222" s="275">
        <v>1883</v>
      </c>
      <c r="G222" s="346">
        <v>39778</v>
      </c>
      <c r="H222" s="357">
        <v>47.3</v>
      </c>
      <c r="I222" s="356"/>
    </row>
    <row r="223" spans="1:9">
      <c r="A223" s="92" t="s">
        <v>1405</v>
      </c>
      <c r="B223" s="92" t="s">
        <v>1406</v>
      </c>
      <c r="C223" s="275">
        <v>1453</v>
      </c>
      <c r="D223" s="275">
        <v>411</v>
      </c>
      <c r="E223" s="275">
        <v>737</v>
      </c>
      <c r="F223" s="275">
        <v>2601</v>
      </c>
      <c r="G223" s="346">
        <v>31521</v>
      </c>
      <c r="H223" s="357">
        <v>82.5</v>
      </c>
      <c r="I223" s="356"/>
    </row>
    <row r="224" spans="1:9">
      <c r="A224" s="92" t="s">
        <v>1407</v>
      </c>
      <c r="B224" s="92" t="s">
        <v>1408</v>
      </c>
      <c r="C224" s="275">
        <v>1850</v>
      </c>
      <c r="D224" s="275">
        <v>2568</v>
      </c>
      <c r="E224" s="275">
        <v>2391</v>
      </c>
      <c r="F224" s="275">
        <v>6809</v>
      </c>
      <c r="G224" s="346">
        <v>44919</v>
      </c>
      <c r="H224" s="357">
        <v>151.6</v>
      </c>
      <c r="I224" s="356"/>
    </row>
    <row r="225" spans="1:9">
      <c r="A225" s="92" t="s">
        <v>1409</v>
      </c>
      <c r="B225" s="92" t="s">
        <v>405</v>
      </c>
      <c r="C225" s="275">
        <v>1203</v>
      </c>
      <c r="D225" s="275">
        <v>215</v>
      </c>
      <c r="E225" s="275">
        <v>928</v>
      </c>
      <c r="F225" s="275">
        <v>2346</v>
      </c>
      <c r="G225" s="346">
        <v>38946</v>
      </c>
      <c r="H225" s="357">
        <v>60.2</v>
      </c>
      <c r="I225" s="356"/>
    </row>
    <row r="226" spans="1:9">
      <c r="A226" s="92" t="s">
        <v>1410</v>
      </c>
      <c r="B226" s="92" t="s">
        <v>1411</v>
      </c>
      <c r="C226" s="275">
        <v>1226</v>
      </c>
      <c r="D226" s="275">
        <v>14</v>
      </c>
      <c r="E226" s="275">
        <v>197</v>
      </c>
      <c r="F226" s="275">
        <v>1437</v>
      </c>
      <c r="G226" s="346">
        <v>40609</v>
      </c>
      <c r="H226" s="357">
        <v>35.4</v>
      </c>
      <c r="I226" s="356"/>
    </row>
    <row r="227" spans="1:9">
      <c r="A227" s="92" t="s">
        <v>1412</v>
      </c>
      <c r="B227" s="92" t="s">
        <v>1413</v>
      </c>
      <c r="C227" s="275">
        <v>1202</v>
      </c>
      <c r="D227" s="275">
        <v>1097</v>
      </c>
      <c r="E227" s="275">
        <v>39</v>
      </c>
      <c r="F227" s="275">
        <v>2338</v>
      </c>
      <c r="G227" s="346">
        <v>58463</v>
      </c>
      <c r="H227" s="357">
        <v>40</v>
      </c>
      <c r="I227" s="356"/>
    </row>
    <row r="228" spans="1:9">
      <c r="A228" s="92" t="s">
        <v>1414</v>
      </c>
      <c r="B228" s="92" t="s">
        <v>1415</v>
      </c>
      <c r="C228" s="275">
        <v>1259</v>
      </c>
      <c r="D228" s="275">
        <v>540</v>
      </c>
      <c r="E228" s="275">
        <v>549</v>
      </c>
      <c r="F228" s="275">
        <v>2348</v>
      </c>
      <c r="G228" s="346">
        <v>42278</v>
      </c>
      <c r="H228" s="357">
        <v>55.5</v>
      </c>
      <c r="I228" s="356"/>
    </row>
    <row r="229" spans="1:9">
      <c r="A229" s="92" t="s">
        <v>1416</v>
      </c>
      <c r="B229" s="92" t="s">
        <v>1417</v>
      </c>
      <c r="C229" s="275">
        <v>623</v>
      </c>
      <c r="D229" s="275">
        <v>493</v>
      </c>
      <c r="E229" s="275">
        <v>227</v>
      </c>
      <c r="F229" s="275">
        <v>1343</v>
      </c>
      <c r="G229" s="346">
        <v>53065</v>
      </c>
      <c r="H229" s="357">
        <v>25.3</v>
      </c>
      <c r="I229" s="356"/>
    </row>
    <row r="230" spans="1:9">
      <c r="A230" s="92" t="s">
        <v>1418</v>
      </c>
      <c r="B230" s="92" t="s">
        <v>838</v>
      </c>
      <c r="C230" s="275">
        <v>1663</v>
      </c>
      <c r="D230" s="275">
        <v>3</v>
      </c>
      <c r="E230" s="275">
        <v>568</v>
      </c>
      <c r="F230" s="275">
        <v>2234</v>
      </c>
      <c r="G230" s="346">
        <v>42310</v>
      </c>
      <c r="H230" s="357">
        <v>52.8</v>
      </c>
      <c r="I230" s="356"/>
    </row>
    <row r="231" spans="1:9">
      <c r="A231" s="92" t="s">
        <v>1419</v>
      </c>
      <c r="B231" s="92" t="s">
        <v>1420</v>
      </c>
      <c r="C231" s="275">
        <v>1461</v>
      </c>
      <c r="D231" s="275">
        <v>829</v>
      </c>
      <c r="E231" s="275">
        <v>2184</v>
      </c>
      <c r="F231" s="275">
        <v>4474</v>
      </c>
      <c r="G231" s="346">
        <v>38228</v>
      </c>
      <c r="H231" s="357">
        <v>117</v>
      </c>
      <c r="I231" s="356"/>
    </row>
    <row r="232" spans="1:9">
      <c r="A232" s="92" t="s">
        <v>1421</v>
      </c>
      <c r="B232" s="92" t="s">
        <v>1422</v>
      </c>
      <c r="C232" s="275">
        <v>2131</v>
      </c>
      <c r="D232" s="275">
        <v>428</v>
      </c>
      <c r="E232" s="275">
        <v>400</v>
      </c>
      <c r="F232" s="275">
        <v>2959</v>
      </c>
      <c r="G232" s="346">
        <v>46090</v>
      </c>
      <c r="H232" s="357">
        <v>64.2</v>
      </c>
      <c r="I232" s="356"/>
    </row>
    <row r="233" spans="1:9">
      <c r="A233" s="92" t="s">
        <v>1423</v>
      </c>
      <c r="B233" s="92" t="s">
        <v>1424</v>
      </c>
      <c r="C233" s="275">
        <v>866</v>
      </c>
      <c r="D233" s="275">
        <v>1003</v>
      </c>
      <c r="E233" s="275">
        <v>3190</v>
      </c>
      <c r="F233" s="275">
        <v>5059</v>
      </c>
      <c r="G233" s="346">
        <v>32533</v>
      </c>
      <c r="H233" s="357">
        <v>155.5</v>
      </c>
      <c r="I233" s="356"/>
    </row>
    <row r="234" spans="1:9">
      <c r="A234" s="92" t="s">
        <v>1425</v>
      </c>
      <c r="B234" s="92" t="s">
        <v>1426</v>
      </c>
      <c r="C234" s="275">
        <v>2060</v>
      </c>
      <c r="D234" s="275">
        <v>80</v>
      </c>
      <c r="E234" s="275">
        <v>474</v>
      </c>
      <c r="F234" s="275">
        <v>2614</v>
      </c>
      <c r="G234" s="346">
        <v>47562</v>
      </c>
      <c r="H234" s="357">
        <v>55</v>
      </c>
      <c r="I234" s="356"/>
    </row>
    <row r="235" spans="1:9">
      <c r="A235" s="92" t="s">
        <v>1427</v>
      </c>
      <c r="B235" s="92" t="s">
        <v>314</v>
      </c>
      <c r="C235" s="275">
        <v>1244</v>
      </c>
      <c r="D235" s="275">
        <v>1649</v>
      </c>
      <c r="E235" s="275">
        <v>5044</v>
      </c>
      <c r="F235" s="275">
        <v>7937</v>
      </c>
      <c r="G235" s="346">
        <v>39260</v>
      </c>
      <c r="H235" s="357">
        <v>202.2</v>
      </c>
      <c r="I235" s="356"/>
    </row>
    <row r="236" spans="1:9">
      <c r="A236" s="92" t="s">
        <v>1428</v>
      </c>
      <c r="B236" s="92" t="s">
        <v>1429</v>
      </c>
      <c r="C236" s="275">
        <v>1841</v>
      </c>
      <c r="D236" s="275">
        <v>472</v>
      </c>
      <c r="E236" s="275">
        <v>698</v>
      </c>
      <c r="F236" s="275">
        <v>3011</v>
      </c>
      <c r="G236" s="346">
        <v>37867</v>
      </c>
      <c r="H236" s="357">
        <v>79.5</v>
      </c>
      <c r="I236" s="356"/>
    </row>
    <row r="237" spans="1:9">
      <c r="A237" s="92" t="s">
        <v>1430</v>
      </c>
      <c r="B237" s="92" t="s">
        <v>1431</v>
      </c>
      <c r="C237" s="275">
        <v>809</v>
      </c>
      <c r="D237" s="275">
        <v>243</v>
      </c>
      <c r="E237" s="275">
        <v>1617</v>
      </c>
      <c r="F237" s="275">
        <v>2669</v>
      </c>
      <c r="G237" s="346">
        <v>41952</v>
      </c>
      <c r="H237" s="357">
        <v>63.6</v>
      </c>
      <c r="I237" s="356"/>
    </row>
    <row r="238" spans="1:9">
      <c r="A238" s="92" t="s">
        <v>1432</v>
      </c>
      <c r="B238" s="92" t="s">
        <v>626</v>
      </c>
      <c r="C238" s="275">
        <v>1768</v>
      </c>
      <c r="D238" s="275">
        <v>687</v>
      </c>
      <c r="E238" s="275">
        <v>577</v>
      </c>
      <c r="F238" s="275">
        <v>3032</v>
      </c>
      <c r="G238" s="346">
        <v>47269</v>
      </c>
      <c r="H238" s="357">
        <v>64.099999999999994</v>
      </c>
      <c r="I238" s="356"/>
    </row>
    <row r="239" spans="1:9">
      <c r="A239" s="92" t="s">
        <v>1433</v>
      </c>
      <c r="B239" s="92" t="s">
        <v>1434</v>
      </c>
      <c r="C239" s="275">
        <v>1679</v>
      </c>
      <c r="D239" s="275">
        <v>434</v>
      </c>
      <c r="E239" s="275">
        <v>924</v>
      </c>
      <c r="F239" s="275">
        <v>3037</v>
      </c>
      <c r="G239" s="346">
        <v>61085</v>
      </c>
      <c r="H239" s="357">
        <v>49.7</v>
      </c>
      <c r="I239" s="356"/>
    </row>
    <row r="240" spans="1:9">
      <c r="A240" s="92" t="s">
        <v>1435</v>
      </c>
      <c r="B240" s="92" t="s">
        <v>1436</v>
      </c>
      <c r="C240" s="275">
        <v>1151</v>
      </c>
      <c r="D240" s="275">
        <v>905</v>
      </c>
      <c r="E240" s="275">
        <v>94</v>
      </c>
      <c r="F240" s="275">
        <v>2150</v>
      </c>
      <c r="G240" s="346">
        <v>46490</v>
      </c>
      <c r="H240" s="357">
        <v>46.2</v>
      </c>
      <c r="I240" s="356"/>
    </row>
    <row r="241" spans="1:9">
      <c r="A241" s="92" t="s">
        <v>1437</v>
      </c>
      <c r="B241" s="92" t="s">
        <v>1438</v>
      </c>
      <c r="C241" s="275">
        <v>596</v>
      </c>
      <c r="D241" s="275">
        <v>506</v>
      </c>
      <c r="E241" s="275">
        <v>39</v>
      </c>
      <c r="F241" s="275">
        <v>1141</v>
      </c>
      <c r="G241" s="346">
        <v>47066</v>
      </c>
      <c r="H241" s="357">
        <v>24.2</v>
      </c>
      <c r="I241" s="356"/>
    </row>
    <row r="242" spans="1:9">
      <c r="A242" s="92" t="s">
        <v>1439</v>
      </c>
      <c r="B242" s="92" t="s">
        <v>1440</v>
      </c>
      <c r="C242" s="275">
        <v>807</v>
      </c>
      <c r="D242" s="275">
        <v>681</v>
      </c>
      <c r="E242" s="275">
        <v>1321</v>
      </c>
      <c r="F242" s="275">
        <v>2809</v>
      </c>
      <c r="G242" s="346">
        <v>36941</v>
      </c>
      <c r="H242" s="357">
        <v>76</v>
      </c>
      <c r="I242" s="356"/>
    </row>
    <row r="243" spans="1:9">
      <c r="A243" s="92" t="s">
        <v>1441</v>
      </c>
      <c r="B243" s="92" t="s">
        <v>1442</v>
      </c>
      <c r="C243" s="275">
        <v>961</v>
      </c>
      <c r="D243" s="275">
        <v>1692</v>
      </c>
      <c r="E243" s="275">
        <v>4890</v>
      </c>
      <c r="F243" s="275">
        <v>7543</v>
      </c>
      <c r="G243" s="346">
        <v>39785</v>
      </c>
      <c r="H243" s="357">
        <v>189.6</v>
      </c>
      <c r="I243" s="356"/>
    </row>
    <row r="244" spans="1:9">
      <c r="A244" s="92" t="s">
        <v>1443</v>
      </c>
      <c r="B244" s="92" t="s">
        <v>1444</v>
      </c>
      <c r="C244" s="275">
        <v>1101</v>
      </c>
      <c r="D244" s="275">
        <v>127</v>
      </c>
      <c r="E244" s="275">
        <v>308</v>
      </c>
      <c r="F244" s="275">
        <v>1536</v>
      </c>
      <c r="G244" s="346">
        <v>35242</v>
      </c>
      <c r="H244" s="357">
        <v>43.6</v>
      </c>
      <c r="I244" s="356"/>
    </row>
    <row r="245" spans="1:9">
      <c r="A245" s="92" t="s">
        <v>1445</v>
      </c>
      <c r="B245" s="92" t="s">
        <v>1446</v>
      </c>
      <c r="C245" s="275">
        <v>273</v>
      </c>
      <c r="D245" s="275">
        <v>731</v>
      </c>
      <c r="E245" s="275">
        <v>14</v>
      </c>
      <c r="F245" s="275">
        <v>1018</v>
      </c>
      <c r="G245" s="346">
        <v>57163</v>
      </c>
      <c r="H245" s="357">
        <v>17.8</v>
      </c>
      <c r="I245" s="356"/>
    </row>
    <row r="246" spans="1:9">
      <c r="A246" s="92" t="s">
        <v>1447</v>
      </c>
      <c r="B246" s="92" t="s">
        <v>451</v>
      </c>
      <c r="C246" s="275">
        <v>1320</v>
      </c>
      <c r="D246" s="275">
        <v>671</v>
      </c>
      <c r="E246" s="275">
        <v>765</v>
      </c>
      <c r="F246" s="275">
        <v>2756</v>
      </c>
      <c r="G246" s="346">
        <v>39701</v>
      </c>
      <c r="H246" s="357">
        <v>69.400000000000006</v>
      </c>
      <c r="I246" s="356"/>
    </row>
    <row r="247" spans="1:9">
      <c r="A247" s="92" t="s">
        <v>1448</v>
      </c>
      <c r="B247" s="92" t="s">
        <v>1449</v>
      </c>
      <c r="C247" s="275">
        <v>1983</v>
      </c>
      <c r="D247" s="275">
        <v>1</v>
      </c>
      <c r="E247" s="275">
        <v>159</v>
      </c>
      <c r="F247" s="275">
        <v>2143</v>
      </c>
      <c r="G247" s="346">
        <v>47550</v>
      </c>
      <c r="H247" s="357">
        <v>45.1</v>
      </c>
      <c r="I247" s="356"/>
    </row>
    <row r="248" spans="1:9">
      <c r="A248" s="92" t="s">
        <v>1450</v>
      </c>
      <c r="B248" s="92" t="s">
        <v>1451</v>
      </c>
      <c r="C248" s="275">
        <v>850</v>
      </c>
      <c r="D248" s="275">
        <v>1497</v>
      </c>
      <c r="E248" s="275">
        <v>1352</v>
      </c>
      <c r="F248" s="275">
        <v>3699</v>
      </c>
      <c r="G248" s="346">
        <v>40028</v>
      </c>
      <c r="H248" s="357">
        <v>92.4</v>
      </c>
      <c r="I248" s="356"/>
    </row>
    <row r="249" spans="1:9">
      <c r="A249" s="92" t="s">
        <v>1452</v>
      </c>
      <c r="B249" s="92" t="s">
        <v>1453</v>
      </c>
      <c r="C249" s="275">
        <v>823</v>
      </c>
      <c r="D249" s="275">
        <v>1908</v>
      </c>
      <c r="E249" s="275">
        <v>1129</v>
      </c>
      <c r="F249" s="275">
        <v>3860</v>
      </c>
      <c r="G249" s="346">
        <v>39439</v>
      </c>
      <c r="H249" s="357">
        <v>97.9</v>
      </c>
      <c r="I249" s="356"/>
    </row>
    <row r="250" spans="1:9">
      <c r="A250" s="92" t="s">
        <v>1454</v>
      </c>
      <c r="B250" s="92" t="s">
        <v>1455</v>
      </c>
      <c r="C250" s="275">
        <v>839</v>
      </c>
      <c r="D250" s="275">
        <v>1780</v>
      </c>
      <c r="E250" s="275">
        <v>1413</v>
      </c>
      <c r="F250" s="275">
        <v>4032</v>
      </c>
      <c r="G250" s="346">
        <v>39435</v>
      </c>
      <c r="H250" s="357">
        <v>102.2</v>
      </c>
      <c r="I250" s="356"/>
    </row>
    <row r="251" spans="1:9">
      <c r="A251" s="92" t="s">
        <v>1456</v>
      </c>
      <c r="B251" s="92" t="s">
        <v>1457</v>
      </c>
      <c r="C251" s="275">
        <v>1663</v>
      </c>
      <c r="D251" s="275">
        <v>20</v>
      </c>
      <c r="E251" s="275">
        <v>493</v>
      </c>
      <c r="F251" s="275">
        <v>2176</v>
      </c>
      <c r="G251" s="346">
        <v>36098</v>
      </c>
      <c r="H251" s="357">
        <v>60.3</v>
      </c>
      <c r="I251" s="356"/>
    </row>
    <row r="252" spans="1:9">
      <c r="A252" s="92" t="s">
        <v>1458</v>
      </c>
      <c r="B252" s="92" t="s">
        <v>1459</v>
      </c>
      <c r="C252" s="275">
        <v>1555</v>
      </c>
      <c r="D252" s="275">
        <v>2258</v>
      </c>
      <c r="E252" s="275">
        <v>3358</v>
      </c>
      <c r="F252" s="275">
        <v>7171</v>
      </c>
      <c r="G252" s="346">
        <v>43800</v>
      </c>
      <c r="H252" s="357">
        <v>163.69999999999999</v>
      </c>
      <c r="I252" s="356"/>
    </row>
    <row r="253" spans="1:9">
      <c r="A253" s="92" t="s">
        <v>1460</v>
      </c>
      <c r="B253" s="92" t="s">
        <v>1461</v>
      </c>
      <c r="C253" s="275">
        <v>1180</v>
      </c>
      <c r="D253" s="275">
        <v>768</v>
      </c>
      <c r="E253" s="275">
        <v>1731</v>
      </c>
      <c r="F253" s="275">
        <v>3679</v>
      </c>
      <c r="G253" s="346">
        <v>34277</v>
      </c>
      <c r="H253" s="357">
        <v>107.3</v>
      </c>
      <c r="I253" s="356"/>
    </row>
    <row r="254" spans="1:9">
      <c r="A254" s="92" t="s">
        <v>1462</v>
      </c>
      <c r="B254" s="92" t="s">
        <v>1463</v>
      </c>
      <c r="C254" s="275">
        <v>2851</v>
      </c>
      <c r="D254" s="275">
        <v>4087</v>
      </c>
      <c r="E254" s="275">
        <v>3609</v>
      </c>
      <c r="F254" s="275">
        <v>10547</v>
      </c>
      <c r="G254" s="346">
        <v>57208</v>
      </c>
      <c r="H254" s="357">
        <v>184.4</v>
      </c>
      <c r="I254" s="356"/>
    </row>
    <row r="255" spans="1:9">
      <c r="A255" s="92" t="s">
        <v>1464</v>
      </c>
      <c r="B255" s="92" t="s">
        <v>1465</v>
      </c>
      <c r="C255" s="275">
        <v>1490</v>
      </c>
      <c r="D255" s="275">
        <v>2762</v>
      </c>
      <c r="E255" s="275">
        <v>3383</v>
      </c>
      <c r="F255" s="275">
        <v>7635</v>
      </c>
      <c r="G255" s="346">
        <v>39385</v>
      </c>
      <c r="H255" s="357">
        <v>193.9</v>
      </c>
      <c r="I255" s="356"/>
    </row>
    <row r="256" spans="1:9">
      <c r="A256" s="92" t="s">
        <v>1466</v>
      </c>
      <c r="B256" s="92" t="s">
        <v>1467</v>
      </c>
      <c r="C256" s="275">
        <v>2146</v>
      </c>
      <c r="D256" s="275">
        <v>1056</v>
      </c>
      <c r="E256" s="275">
        <v>1863</v>
      </c>
      <c r="F256" s="275">
        <v>5065</v>
      </c>
      <c r="G256" s="346">
        <v>39182</v>
      </c>
      <c r="H256" s="357">
        <v>129.30000000000001</v>
      </c>
      <c r="I256" s="356"/>
    </row>
    <row r="257" spans="1:9">
      <c r="A257" s="92" t="s">
        <v>1468</v>
      </c>
      <c r="B257" s="92" t="s">
        <v>1469</v>
      </c>
      <c r="C257" s="275">
        <v>2119</v>
      </c>
      <c r="D257" s="275">
        <v>325</v>
      </c>
      <c r="E257" s="275">
        <v>632</v>
      </c>
      <c r="F257" s="275">
        <v>3076</v>
      </c>
      <c r="G257" s="346">
        <v>33744</v>
      </c>
      <c r="H257" s="357">
        <v>91.2</v>
      </c>
      <c r="I257" s="356"/>
    </row>
    <row r="258" spans="1:9">
      <c r="A258" s="92" t="s">
        <v>1470</v>
      </c>
      <c r="B258" s="92" t="s">
        <v>1471</v>
      </c>
      <c r="C258" s="275">
        <v>2139</v>
      </c>
      <c r="D258" s="275">
        <v>1806</v>
      </c>
      <c r="E258" s="275">
        <v>1447</v>
      </c>
      <c r="F258" s="275">
        <v>5392</v>
      </c>
      <c r="G258" s="346">
        <v>41147</v>
      </c>
      <c r="H258" s="357">
        <v>131</v>
      </c>
      <c r="I258" s="356"/>
    </row>
    <row r="259" spans="1:9">
      <c r="A259" s="92" t="s">
        <v>1472</v>
      </c>
      <c r="B259" s="92" t="s">
        <v>1473</v>
      </c>
      <c r="C259" s="275">
        <v>1126</v>
      </c>
      <c r="D259" s="275">
        <v>1300</v>
      </c>
      <c r="E259" s="275">
        <v>4697</v>
      </c>
      <c r="F259" s="275">
        <v>7123</v>
      </c>
      <c r="G259" s="346">
        <v>38145</v>
      </c>
      <c r="H259" s="357">
        <v>186.7</v>
      </c>
      <c r="I259" s="356"/>
    </row>
    <row r="260" spans="1:9">
      <c r="A260" s="92" t="s">
        <v>1474</v>
      </c>
      <c r="B260" s="92" t="s">
        <v>1475</v>
      </c>
      <c r="C260" s="275">
        <v>603</v>
      </c>
      <c r="D260" s="275">
        <v>1391</v>
      </c>
      <c r="E260" s="275">
        <v>3833</v>
      </c>
      <c r="F260" s="275">
        <v>5827</v>
      </c>
      <c r="G260" s="346">
        <v>43565</v>
      </c>
      <c r="H260" s="357">
        <v>133.80000000000001</v>
      </c>
      <c r="I260" s="356"/>
    </row>
    <row r="261" spans="1:9">
      <c r="A261" s="92" t="s">
        <v>1476</v>
      </c>
      <c r="B261" s="92" t="s">
        <v>1477</v>
      </c>
      <c r="C261" s="275">
        <v>846</v>
      </c>
      <c r="D261" s="275">
        <v>1808</v>
      </c>
      <c r="E261" s="275">
        <v>1725</v>
      </c>
      <c r="F261" s="275">
        <v>4379</v>
      </c>
      <c r="G261" s="346">
        <v>41415</v>
      </c>
      <c r="H261" s="357">
        <v>105.7</v>
      </c>
      <c r="I261" s="356"/>
    </row>
    <row r="262" spans="1:9">
      <c r="A262" s="92" t="s">
        <v>1478</v>
      </c>
      <c r="B262" s="92" t="s">
        <v>1479</v>
      </c>
      <c r="C262" s="275">
        <v>2184</v>
      </c>
      <c r="D262" s="275">
        <v>1428</v>
      </c>
      <c r="E262" s="275">
        <v>2068</v>
      </c>
      <c r="F262" s="275">
        <v>5680</v>
      </c>
      <c r="G262" s="346">
        <v>44748</v>
      </c>
      <c r="H262" s="357">
        <v>126.9</v>
      </c>
      <c r="I262" s="356"/>
    </row>
    <row r="263" spans="1:9">
      <c r="A263" s="92" t="s">
        <v>1480</v>
      </c>
      <c r="B263" s="92" t="s">
        <v>736</v>
      </c>
      <c r="C263" s="275">
        <v>1093</v>
      </c>
      <c r="D263" s="275">
        <v>83</v>
      </c>
      <c r="E263" s="275">
        <v>466</v>
      </c>
      <c r="F263" s="275">
        <v>1642</v>
      </c>
      <c r="G263" s="346">
        <v>36142</v>
      </c>
      <c r="H263" s="357">
        <v>45.4</v>
      </c>
      <c r="I263" s="356"/>
    </row>
    <row r="264" spans="1:9">
      <c r="A264" s="92" t="s">
        <v>1481</v>
      </c>
      <c r="B264" s="92" t="s">
        <v>1482</v>
      </c>
      <c r="C264" s="275">
        <v>468</v>
      </c>
      <c r="D264" s="275">
        <v>1247</v>
      </c>
      <c r="E264" s="275">
        <v>344</v>
      </c>
      <c r="F264" s="275">
        <v>2059</v>
      </c>
      <c r="G264" s="346">
        <v>42482</v>
      </c>
      <c r="H264" s="357">
        <v>48.5</v>
      </c>
      <c r="I264" s="356"/>
    </row>
    <row r="265" spans="1:9">
      <c r="A265" s="92" t="s">
        <v>1483</v>
      </c>
      <c r="B265" s="92" t="s">
        <v>1484</v>
      </c>
      <c r="C265" s="275">
        <v>937</v>
      </c>
      <c r="D265" s="275">
        <v>904</v>
      </c>
      <c r="E265" s="275">
        <v>199</v>
      </c>
      <c r="F265" s="275">
        <v>2040</v>
      </c>
      <c r="G265" s="346">
        <v>46798</v>
      </c>
      <c r="H265" s="357">
        <v>43.6</v>
      </c>
      <c r="I265" s="356"/>
    </row>
    <row r="266" spans="1:9">
      <c r="A266" s="92" t="s">
        <v>1485</v>
      </c>
      <c r="B266" s="92" t="s">
        <v>1486</v>
      </c>
      <c r="C266" s="275">
        <v>416</v>
      </c>
      <c r="D266" s="275">
        <v>447</v>
      </c>
      <c r="E266" s="275">
        <v>176</v>
      </c>
      <c r="F266" s="275">
        <v>1039</v>
      </c>
      <c r="G266" s="346">
        <v>47496</v>
      </c>
      <c r="H266" s="357">
        <v>21.9</v>
      </c>
      <c r="I266" s="356"/>
    </row>
    <row r="267" spans="1:9">
      <c r="A267" s="92" t="s">
        <v>1487</v>
      </c>
      <c r="B267" s="92" t="s">
        <v>1488</v>
      </c>
      <c r="C267" s="275">
        <v>584</v>
      </c>
      <c r="D267" s="275">
        <v>862</v>
      </c>
      <c r="E267" s="275">
        <v>701</v>
      </c>
      <c r="F267" s="275">
        <v>2147</v>
      </c>
      <c r="G267" s="346">
        <v>39159</v>
      </c>
      <c r="H267" s="357">
        <v>54.8</v>
      </c>
      <c r="I267" s="356"/>
    </row>
    <row r="268" spans="1:9">
      <c r="A268" s="92" t="s">
        <v>1489</v>
      </c>
      <c r="B268" s="92" t="s">
        <v>486</v>
      </c>
      <c r="C268" s="275">
        <v>2015</v>
      </c>
      <c r="D268" s="275">
        <v>302</v>
      </c>
      <c r="E268" s="275">
        <v>674</v>
      </c>
      <c r="F268" s="275">
        <v>2991</v>
      </c>
      <c r="G268" s="346">
        <v>38638</v>
      </c>
      <c r="H268" s="357">
        <v>77.400000000000006</v>
      </c>
      <c r="I268" s="356"/>
    </row>
    <row r="269" spans="1:9">
      <c r="A269" s="92" t="s">
        <v>1490</v>
      </c>
      <c r="B269" s="92" t="s">
        <v>433</v>
      </c>
      <c r="C269" s="275">
        <v>1158</v>
      </c>
      <c r="D269" s="275">
        <v>857</v>
      </c>
      <c r="E269" s="275">
        <v>892</v>
      </c>
      <c r="F269" s="275">
        <v>2907</v>
      </c>
      <c r="G269" s="346">
        <v>46132</v>
      </c>
      <c r="H269" s="357">
        <v>63</v>
      </c>
      <c r="I269" s="356"/>
    </row>
    <row r="270" spans="1:9">
      <c r="A270" s="92" t="s">
        <v>1491</v>
      </c>
      <c r="B270" s="92" t="s">
        <v>1492</v>
      </c>
      <c r="C270" s="275">
        <v>944</v>
      </c>
      <c r="D270" s="275">
        <v>1507</v>
      </c>
      <c r="E270" s="275">
        <v>1847</v>
      </c>
      <c r="F270" s="275">
        <v>4298</v>
      </c>
      <c r="G270" s="346">
        <v>52273</v>
      </c>
      <c r="H270" s="357">
        <v>82.2</v>
      </c>
      <c r="I270" s="356"/>
    </row>
    <row r="271" spans="1:9">
      <c r="A271" s="92" t="s">
        <v>1493</v>
      </c>
      <c r="B271" s="92" t="s">
        <v>1494</v>
      </c>
      <c r="C271" s="275">
        <v>498</v>
      </c>
      <c r="D271" s="275">
        <v>2268</v>
      </c>
      <c r="E271" s="275">
        <v>4907</v>
      </c>
      <c r="F271" s="275">
        <v>7673</v>
      </c>
      <c r="G271" s="346">
        <v>41041</v>
      </c>
      <c r="H271" s="357">
        <v>187</v>
      </c>
      <c r="I271" s="356"/>
    </row>
    <row r="272" spans="1:9">
      <c r="A272" s="92" t="s">
        <v>1495</v>
      </c>
      <c r="B272" s="92" t="s">
        <v>1496</v>
      </c>
      <c r="C272" s="275">
        <v>951</v>
      </c>
      <c r="D272" s="275">
        <v>1509</v>
      </c>
      <c r="E272" s="275">
        <v>3247</v>
      </c>
      <c r="F272" s="275">
        <v>5707</v>
      </c>
      <c r="G272" s="346">
        <v>40221</v>
      </c>
      <c r="H272" s="357">
        <v>141.9</v>
      </c>
      <c r="I272" s="356"/>
    </row>
    <row r="273" spans="1:9">
      <c r="A273" s="92" t="s">
        <v>1497</v>
      </c>
      <c r="B273" s="92" t="s">
        <v>1498</v>
      </c>
      <c r="C273" s="275">
        <v>732</v>
      </c>
      <c r="D273" s="275">
        <v>1662</v>
      </c>
      <c r="E273" s="275">
        <v>3436</v>
      </c>
      <c r="F273" s="275">
        <v>5830</v>
      </c>
      <c r="G273" s="346">
        <v>38693</v>
      </c>
      <c r="H273" s="357">
        <v>150.69999999999999</v>
      </c>
      <c r="I273" s="356"/>
    </row>
    <row r="274" spans="1:9">
      <c r="A274" s="92" t="s">
        <v>1499</v>
      </c>
      <c r="B274" s="92" t="s">
        <v>1500</v>
      </c>
      <c r="C274" s="275">
        <v>1744</v>
      </c>
      <c r="D274" s="275">
        <v>192</v>
      </c>
      <c r="E274" s="275">
        <v>965</v>
      </c>
      <c r="F274" s="275">
        <v>2901</v>
      </c>
      <c r="G274" s="346">
        <v>38941</v>
      </c>
      <c r="H274" s="357">
        <v>74.5</v>
      </c>
      <c r="I274" s="356"/>
    </row>
    <row r="275" spans="1:9">
      <c r="A275" s="92" t="s">
        <v>1501</v>
      </c>
      <c r="B275" s="92" t="s">
        <v>1502</v>
      </c>
      <c r="C275" s="275">
        <v>710</v>
      </c>
      <c r="D275" s="275">
        <v>1611</v>
      </c>
      <c r="E275" s="275">
        <v>1724</v>
      </c>
      <c r="F275" s="275">
        <v>4045</v>
      </c>
      <c r="G275" s="346">
        <v>43277</v>
      </c>
      <c r="H275" s="357">
        <v>93.5</v>
      </c>
      <c r="I275" s="356"/>
    </row>
    <row r="276" spans="1:9">
      <c r="A276" s="92" t="s">
        <v>1503</v>
      </c>
      <c r="B276" s="92" t="s">
        <v>1504</v>
      </c>
      <c r="C276" s="275">
        <v>1214</v>
      </c>
      <c r="D276" s="275">
        <v>998</v>
      </c>
      <c r="E276" s="275">
        <v>824</v>
      </c>
      <c r="F276" s="275">
        <v>3036</v>
      </c>
      <c r="G276" s="346">
        <v>37009</v>
      </c>
      <c r="H276" s="357">
        <v>82</v>
      </c>
      <c r="I276" s="356"/>
    </row>
    <row r="277" spans="1:9">
      <c r="A277" s="92" t="s">
        <v>1505</v>
      </c>
      <c r="B277" s="92" t="s">
        <v>1506</v>
      </c>
      <c r="C277" s="275">
        <v>2981</v>
      </c>
      <c r="D277" s="275">
        <v>737</v>
      </c>
      <c r="E277" s="275">
        <v>1904</v>
      </c>
      <c r="F277" s="275">
        <v>5622</v>
      </c>
      <c r="G277" s="346">
        <v>36091</v>
      </c>
      <c r="H277" s="357">
        <v>155.80000000000001</v>
      </c>
      <c r="I277" s="356"/>
    </row>
    <row r="278" spans="1:9">
      <c r="A278" s="92" t="s">
        <v>1507</v>
      </c>
      <c r="B278" s="92" t="s">
        <v>1508</v>
      </c>
      <c r="C278" s="275">
        <v>1791</v>
      </c>
      <c r="D278" s="275">
        <v>1059</v>
      </c>
      <c r="E278" s="275">
        <v>2345</v>
      </c>
      <c r="F278" s="275">
        <v>5195</v>
      </c>
      <c r="G278" s="346">
        <v>42046</v>
      </c>
      <c r="H278" s="357">
        <v>123.6</v>
      </c>
      <c r="I278" s="356"/>
    </row>
    <row r="279" spans="1:9">
      <c r="A279" s="92" t="s">
        <v>1509</v>
      </c>
      <c r="B279" s="92" t="s">
        <v>1510</v>
      </c>
      <c r="C279" s="275">
        <v>1436</v>
      </c>
      <c r="D279" s="275">
        <v>134</v>
      </c>
      <c r="E279" s="275">
        <v>741</v>
      </c>
      <c r="F279" s="275">
        <v>2311</v>
      </c>
      <c r="G279" s="346">
        <v>40935</v>
      </c>
      <c r="H279" s="357">
        <v>56.5</v>
      </c>
      <c r="I279" s="356"/>
    </row>
    <row r="280" spans="1:9">
      <c r="A280" s="92" t="s">
        <v>1511</v>
      </c>
      <c r="B280" s="92" t="s">
        <v>1512</v>
      </c>
      <c r="C280" s="275">
        <v>1833</v>
      </c>
      <c r="D280" s="275">
        <v>2</v>
      </c>
      <c r="E280" s="275">
        <v>245</v>
      </c>
      <c r="F280" s="275">
        <v>2080</v>
      </c>
      <c r="G280" s="346">
        <v>40783</v>
      </c>
      <c r="H280" s="357">
        <v>51</v>
      </c>
      <c r="I280" s="356"/>
    </row>
    <row r="281" spans="1:9">
      <c r="A281" s="92" t="s">
        <v>1513</v>
      </c>
      <c r="B281" s="92" t="s">
        <v>1514</v>
      </c>
      <c r="C281" s="275">
        <v>1449</v>
      </c>
      <c r="D281" s="275">
        <v>231</v>
      </c>
      <c r="E281" s="275">
        <v>316</v>
      </c>
      <c r="F281" s="275">
        <v>1996</v>
      </c>
      <c r="G281" s="346">
        <v>41147</v>
      </c>
      <c r="H281" s="357">
        <v>48.5</v>
      </c>
      <c r="I281" s="356"/>
    </row>
    <row r="282" spans="1:9">
      <c r="A282" s="92" t="s">
        <v>1515</v>
      </c>
      <c r="B282" s="92" t="s">
        <v>1516</v>
      </c>
      <c r="C282" s="275">
        <v>2573</v>
      </c>
      <c r="D282" s="275">
        <v>847</v>
      </c>
      <c r="E282" s="275">
        <v>2187</v>
      </c>
      <c r="F282" s="275">
        <v>5607</v>
      </c>
      <c r="G282" s="346">
        <v>40952</v>
      </c>
      <c r="H282" s="357">
        <v>136.9</v>
      </c>
      <c r="I282" s="356"/>
    </row>
    <row r="283" spans="1:9">
      <c r="A283" s="92" t="s">
        <v>1517</v>
      </c>
      <c r="B283" s="92" t="s">
        <v>577</v>
      </c>
      <c r="C283" s="275">
        <v>1502</v>
      </c>
      <c r="D283" s="275">
        <v>158</v>
      </c>
      <c r="E283" s="275">
        <v>369</v>
      </c>
      <c r="F283" s="275">
        <v>2029</v>
      </c>
      <c r="G283" s="346">
        <v>36715</v>
      </c>
      <c r="H283" s="357">
        <v>55.3</v>
      </c>
      <c r="I283" s="356"/>
    </row>
    <row r="284" spans="1:9">
      <c r="A284" s="92" t="s">
        <v>1518</v>
      </c>
      <c r="B284" s="92" t="s">
        <v>1519</v>
      </c>
      <c r="C284" s="275">
        <v>1369</v>
      </c>
      <c r="D284" s="275">
        <v>2539</v>
      </c>
      <c r="E284" s="275">
        <v>1820</v>
      </c>
      <c r="F284" s="275">
        <v>5728</v>
      </c>
      <c r="G284" s="346">
        <v>56485</v>
      </c>
      <c r="H284" s="357">
        <v>101.4</v>
      </c>
      <c r="I284" s="356"/>
    </row>
    <row r="285" spans="1:9">
      <c r="A285" s="92" t="s">
        <v>1520</v>
      </c>
      <c r="B285" s="92" t="s">
        <v>1521</v>
      </c>
      <c r="C285" s="275">
        <v>1917</v>
      </c>
      <c r="D285" s="275">
        <v>4193</v>
      </c>
      <c r="E285" s="275">
        <v>4502</v>
      </c>
      <c r="F285" s="275">
        <v>10612</v>
      </c>
      <c r="G285" s="346">
        <v>40300</v>
      </c>
      <c r="H285" s="357">
        <v>263.3</v>
      </c>
      <c r="I285" s="356"/>
    </row>
    <row r="286" spans="1:9">
      <c r="A286" s="92" t="s">
        <v>1522</v>
      </c>
      <c r="B286" s="92" t="s">
        <v>1523</v>
      </c>
      <c r="C286" s="275">
        <v>1749</v>
      </c>
      <c r="D286" s="275">
        <v>958</v>
      </c>
      <c r="E286" s="275">
        <v>1388</v>
      </c>
      <c r="F286" s="275">
        <v>4095</v>
      </c>
      <c r="G286" s="346">
        <v>40885</v>
      </c>
      <c r="H286" s="357">
        <v>100.2</v>
      </c>
      <c r="I286" s="356"/>
    </row>
    <row r="287" spans="1:9">
      <c r="A287" s="92" t="s">
        <v>1524</v>
      </c>
      <c r="B287" s="92" t="s">
        <v>469</v>
      </c>
      <c r="C287" s="275">
        <v>1459</v>
      </c>
      <c r="D287" s="275">
        <v>1473</v>
      </c>
      <c r="E287" s="275">
        <v>1838</v>
      </c>
      <c r="F287" s="275">
        <v>4770</v>
      </c>
      <c r="G287" s="346">
        <v>44928</v>
      </c>
      <c r="H287" s="357">
        <v>106.2</v>
      </c>
      <c r="I287" s="356"/>
    </row>
    <row r="288" spans="1:9">
      <c r="A288" s="92" t="s">
        <v>1525</v>
      </c>
      <c r="B288" s="92" t="s">
        <v>1526</v>
      </c>
      <c r="C288" s="275">
        <v>1296</v>
      </c>
      <c r="D288" s="275">
        <v>100</v>
      </c>
      <c r="E288" s="275">
        <v>349</v>
      </c>
      <c r="F288" s="275">
        <v>1745</v>
      </c>
      <c r="G288" s="346">
        <v>37147</v>
      </c>
      <c r="H288" s="357">
        <v>47</v>
      </c>
      <c r="I288" s="356"/>
    </row>
    <row r="289" spans="1:9">
      <c r="A289" s="92" t="s">
        <v>1527</v>
      </c>
      <c r="B289" s="92" t="s">
        <v>1528</v>
      </c>
      <c r="C289" s="275">
        <v>3135</v>
      </c>
      <c r="D289" s="275">
        <v>3515</v>
      </c>
      <c r="E289" s="275">
        <v>979</v>
      </c>
      <c r="F289" s="275">
        <v>7629</v>
      </c>
      <c r="G289" s="346">
        <v>45081</v>
      </c>
      <c r="H289" s="357">
        <v>169.2</v>
      </c>
      <c r="I289" s="356"/>
    </row>
    <row r="290" spans="1:9">
      <c r="A290" s="92" t="s">
        <v>1529</v>
      </c>
      <c r="B290" s="92" t="s">
        <v>1530</v>
      </c>
      <c r="C290" s="275">
        <v>1135</v>
      </c>
      <c r="D290" s="275">
        <v>6</v>
      </c>
      <c r="E290" s="275">
        <v>328</v>
      </c>
      <c r="F290" s="275">
        <v>1469</v>
      </c>
      <c r="G290" s="346">
        <v>41996</v>
      </c>
      <c r="H290" s="357">
        <v>35</v>
      </c>
      <c r="I290" s="356"/>
    </row>
    <row r="291" spans="1:9">
      <c r="A291" s="92" t="s">
        <v>1531</v>
      </c>
      <c r="B291" s="92" t="s">
        <v>1532</v>
      </c>
      <c r="C291" s="275">
        <v>1430</v>
      </c>
      <c r="D291" s="275">
        <v>1</v>
      </c>
      <c r="E291" s="275">
        <v>637</v>
      </c>
      <c r="F291" s="275">
        <v>2068</v>
      </c>
      <c r="G291" s="346">
        <v>36039</v>
      </c>
      <c r="H291" s="357">
        <v>57.4</v>
      </c>
      <c r="I291" s="356"/>
    </row>
    <row r="292" spans="1:9">
      <c r="A292" s="92" t="s">
        <v>1533</v>
      </c>
      <c r="B292" s="92" t="s">
        <v>1534</v>
      </c>
      <c r="C292" s="275">
        <v>1385</v>
      </c>
      <c r="D292" s="275">
        <v>22</v>
      </c>
      <c r="E292" s="275">
        <v>460</v>
      </c>
      <c r="F292" s="275">
        <v>1867</v>
      </c>
      <c r="G292" s="346">
        <v>33922</v>
      </c>
      <c r="H292" s="357">
        <v>55</v>
      </c>
      <c r="I292" s="356"/>
    </row>
    <row r="293" spans="1:9">
      <c r="A293" s="92" t="s">
        <v>1535</v>
      </c>
      <c r="B293" s="92" t="s">
        <v>1536</v>
      </c>
      <c r="C293" s="275">
        <v>1312</v>
      </c>
      <c r="D293" s="275">
        <v>212</v>
      </c>
      <c r="E293" s="275">
        <v>638</v>
      </c>
      <c r="F293" s="275">
        <v>2162</v>
      </c>
      <c r="G293" s="346">
        <v>41811</v>
      </c>
      <c r="H293" s="357">
        <v>51.7</v>
      </c>
      <c r="I293" s="356"/>
    </row>
    <row r="294" spans="1:9">
      <c r="A294" s="92" t="s">
        <v>1537</v>
      </c>
      <c r="B294" s="92" t="s">
        <v>840</v>
      </c>
      <c r="C294" s="275">
        <v>1889</v>
      </c>
      <c r="D294" s="275">
        <v>0</v>
      </c>
      <c r="E294" s="275">
        <v>266</v>
      </c>
      <c r="F294" s="275">
        <v>2155</v>
      </c>
      <c r="G294" s="346">
        <v>43704</v>
      </c>
      <c r="H294" s="357">
        <v>49.3</v>
      </c>
      <c r="I294" s="356"/>
    </row>
    <row r="295" spans="1:9">
      <c r="A295" s="92" t="s">
        <v>1538</v>
      </c>
      <c r="B295" s="92" t="s">
        <v>1539</v>
      </c>
      <c r="C295" s="275">
        <v>2539</v>
      </c>
      <c r="D295" s="275">
        <v>380</v>
      </c>
      <c r="E295" s="275">
        <v>526</v>
      </c>
      <c r="F295" s="275">
        <v>3445</v>
      </c>
      <c r="G295" s="346">
        <v>39645</v>
      </c>
      <c r="H295" s="357">
        <v>86.9</v>
      </c>
      <c r="I295" s="356"/>
    </row>
    <row r="296" spans="1:9">
      <c r="A296" s="92" t="s">
        <v>1540</v>
      </c>
      <c r="B296" s="92" t="s">
        <v>1541</v>
      </c>
      <c r="C296" s="275">
        <v>1688</v>
      </c>
      <c r="D296" s="275">
        <v>2265</v>
      </c>
      <c r="E296" s="275">
        <v>4215</v>
      </c>
      <c r="F296" s="275">
        <v>8168</v>
      </c>
      <c r="G296" s="346">
        <v>38546</v>
      </c>
      <c r="H296" s="357">
        <v>211.9</v>
      </c>
      <c r="I296" s="356"/>
    </row>
    <row r="297" spans="1:9">
      <c r="A297" s="92" t="s">
        <v>1542</v>
      </c>
      <c r="B297" s="92" t="s">
        <v>1543</v>
      </c>
      <c r="C297" s="275">
        <v>1549</v>
      </c>
      <c r="D297" s="275">
        <v>1250</v>
      </c>
      <c r="E297" s="275">
        <v>2083</v>
      </c>
      <c r="F297" s="275">
        <v>4882</v>
      </c>
      <c r="G297" s="346">
        <v>39976</v>
      </c>
      <c r="H297" s="357">
        <v>122.1</v>
      </c>
      <c r="I297" s="356"/>
    </row>
    <row r="298" spans="1:9">
      <c r="A298" s="92" t="s">
        <v>1544</v>
      </c>
      <c r="B298" s="92" t="s">
        <v>1545</v>
      </c>
      <c r="C298" s="275">
        <v>2329</v>
      </c>
      <c r="D298" s="275">
        <v>639</v>
      </c>
      <c r="E298" s="275">
        <v>688</v>
      </c>
      <c r="F298" s="275">
        <v>3656</v>
      </c>
      <c r="G298" s="346">
        <v>48572</v>
      </c>
      <c r="H298" s="357">
        <v>75.3</v>
      </c>
      <c r="I298" s="356"/>
    </row>
    <row r="299" spans="1:9">
      <c r="A299" s="92" t="s">
        <v>1546</v>
      </c>
      <c r="B299" s="92" t="s">
        <v>1547</v>
      </c>
      <c r="C299" s="275">
        <v>1650</v>
      </c>
      <c r="D299" s="275">
        <v>250</v>
      </c>
      <c r="E299" s="275">
        <v>742</v>
      </c>
      <c r="F299" s="275">
        <v>2642</v>
      </c>
      <c r="G299" s="346">
        <v>50012</v>
      </c>
      <c r="H299" s="357">
        <v>52.8</v>
      </c>
      <c r="I299" s="356"/>
    </row>
    <row r="300" spans="1:9">
      <c r="A300" s="92" t="s">
        <v>1548</v>
      </c>
      <c r="B300" s="92" t="s">
        <v>1549</v>
      </c>
      <c r="C300" s="275">
        <v>689</v>
      </c>
      <c r="D300" s="275">
        <v>17</v>
      </c>
      <c r="E300" s="275">
        <v>393</v>
      </c>
      <c r="F300" s="275">
        <v>1099</v>
      </c>
      <c r="G300" s="346">
        <v>38997</v>
      </c>
      <c r="H300" s="357">
        <v>28.2</v>
      </c>
      <c r="I300" s="356"/>
    </row>
    <row r="301" spans="1:9">
      <c r="A301" s="92" t="s">
        <v>1550</v>
      </c>
      <c r="B301" s="92" t="s">
        <v>812</v>
      </c>
      <c r="C301" s="275">
        <v>898</v>
      </c>
      <c r="D301" s="275">
        <v>0</v>
      </c>
      <c r="E301" s="275">
        <v>150</v>
      </c>
      <c r="F301" s="275">
        <v>1048</v>
      </c>
      <c r="G301" s="346">
        <v>39589</v>
      </c>
      <c r="H301" s="357">
        <v>26.5</v>
      </c>
      <c r="I301" s="356"/>
    </row>
    <row r="302" spans="1:9">
      <c r="A302" s="92" t="s">
        <v>1551</v>
      </c>
      <c r="B302" s="92" t="s">
        <v>1552</v>
      </c>
      <c r="C302" s="275">
        <v>1377</v>
      </c>
      <c r="D302" s="275">
        <v>1286</v>
      </c>
      <c r="E302" s="275">
        <v>2072</v>
      </c>
      <c r="F302" s="275">
        <v>4735</v>
      </c>
      <c r="G302" s="346">
        <v>39036</v>
      </c>
      <c r="H302" s="357">
        <v>121.3</v>
      </c>
      <c r="I302" s="356"/>
    </row>
    <row r="303" spans="1:9">
      <c r="A303" s="92" t="s">
        <v>1553</v>
      </c>
      <c r="B303" s="92" t="s">
        <v>1554</v>
      </c>
      <c r="C303" s="275">
        <v>2235</v>
      </c>
      <c r="D303" s="275">
        <v>166</v>
      </c>
      <c r="E303" s="275">
        <v>1045</v>
      </c>
      <c r="F303" s="275">
        <v>3446</v>
      </c>
      <c r="G303" s="346">
        <v>41718</v>
      </c>
      <c r="H303" s="357">
        <v>82.6</v>
      </c>
      <c r="I303" s="356"/>
    </row>
    <row r="304" spans="1:9">
      <c r="A304" s="92" t="s">
        <v>1555</v>
      </c>
      <c r="B304" s="92" t="s">
        <v>1556</v>
      </c>
      <c r="C304" s="275">
        <v>1538</v>
      </c>
      <c r="D304" s="275">
        <v>189</v>
      </c>
      <c r="E304" s="275">
        <v>358</v>
      </c>
      <c r="F304" s="275">
        <v>2085</v>
      </c>
      <c r="G304" s="346">
        <v>38895</v>
      </c>
      <c r="H304" s="357">
        <v>53.6</v>
      </c>
      <c r="I304" s="356"/>
    </row>
    <row r="305" spans="1:9">
      <c r="A305" s="92" t="s">
        <v>1557</v>
      </c>
      <c r="B305" s="92" t="s">
        <v>1558</v>
      </c>
      <c r="C305" s="275">
        <v>1297</v>
      </c>
      <c r="D305" s="275">
        <v>57</v>
      </c>
      <c r="E305" s="275">
        <v>368</v>
      </c>
      <c r="F305" s="275">
        <v>1722</v>
      </c>
      <c r="G305" s="346">
        <v>37944</v>
      </c>
      <c r="H305" s="357">
        <v>45.4</v>
      </c>
      <c r="I305" s="356"/>
    </row>
    <row r="306" spans="1:9">
      <c r="A306" s="92" t="s">
        <v>1559</v>
      </c>
      <c r="B306" s="92" t="s">
        <v>1560</v>
      </c>
      <c r="C306" s="275">
        <v>2006</v>
      </c>
      <c r="D306" s="275">
        <v>727</v>
      </c>
      <c r="E306" s="275">
        <v>728</v>
      </c>
      <c r="F306" s="275">
        <v>3461</v>
      </c>
      <c r="G306" s="346">
        <v>41691</v>
      </c>
      <c r="H306" s="357">
        <v>83</v>
      </c>
      <c r="I306" s="356"/>
    </row>
    <row r="307" spans="1:9">
      <c r="A307" s="92" t="s">
        <v>1561</v>
      </c>
      <c r="B307" s="92" t="s">
        <v>1562</v>
      </c>
      <c r="C307" s="275">
        <v>1660</v>
      </c>
      <c r="D307" s="275">
        <v>79</v>
      </c>
      <c r="E307" s="275">
        <v>204</v>
      </c>
      <c r="F307" s="275">
        <v>1943</v>
      </c>
      <c r="G307" s="346">
        <v>43863</v>
      </c>
      <c r="H307" s="357">
        <v>44.3</v>
      </c>
      <c r="I307" s="356"/>
    </row>
    <row r="308" spans="1:9">
      <c r="A308" s="92" t="s">
        <v>1563</v>
      </c>
      <c r="B308" s="92" t="s">
        <v>1564</v>
      </c>
      <c r="C308" s="275">
        <v>1278</v>
      </c>
      <c r="D308" s="275">
        <v>830</v>
      </c>
      <c r="E308" s="275">
        <v>2498</v>
      </c>
      <c r="F308" s="275">
        <v>4606</v>
      </c>
      <c r="G308" s="346">
        <v>38239</v>
      </c>
      <c r="H308" s="357">
        <v>120.5</v>
      </c>
      <c r="I308" s="356"/>
    </row>
    <row r="309" spans="1:9">
      <c r="A309" s="92" t="s">
        <v>1565</v>
      </c>
      <c r="B309" s="92" t="s">
        <v>1566</v>
      </c>
      <c r="C309" s="275">
        <v>1102</v>
      </c>
      <c r="D309" s="275">
        <v>567</v>
      </c>
      <c r="E309" s="275">
        <v>1200</v>
      </c>
      <c r="F309" s="275">
        <v>2869</v>
      </c>
      <c r="G309" s="346">
        <v>39548</v>
      </c>
      <c r="H309" s="357">
        <v>72.5</v>
      </c>
      <c r="I309" s="356"/>
    </row>
    <row r="310" spans="1:9">
      <c r="A310" s="92" t="s">
        <v>1567</v>
      </c>
      <c r="B310" s="92" t="s">
        <v>1568</v>
      </c>
      <c r="C310" s="275">
        <v>1699</v>
      </c>
      <c r="D310" s="275">
        <v>697</v>
      </c>
      <c r="E310" s="275">
        <v>1420</v>
      </c>
      <c r="F310" s="275">
        <v>3816</v>
      </c>
      <c r="G310" s="346">
        <v>39366</v>
      </c>
      <c r="H310" s="357">
        <v>96.9</v>
      </c>
      <c r="I310" s="356"/>
    </row>
    <row r="311" spans="1:9">
      <c r="A311" s="92" t="s">
        <v>1569</v>
      </c>
      <c r="B311" s="92" t="s">
        <v>488</v>
      </c>
      <c r="C311" s="275">
        <v>1074</v>
      </c>
      <c r="D311" s="275">
        <v>388</v>
      </c>
      <c r="E311" s="275">
        <v>1079</v>
      </c>
      <c r="F311" s="275">
        <v>2541</v>
      </c>
      <c r="G311" s="346">
        <v>37774</v>
      </c>
      <c r="H311" s="357">
        <v>67.3</v>
      </c>
      <c r="I311" s="356"/>
    </row>
    <row r="312" spans="1:9">
      <c r="A312" s="92" t="s">
        <v>1570</v>
      </c>
      <c r="B312" s="92" t="s">
        <v>1571</v>
      </c>
      <c r="C312" s="275">
        <v>1401</v>
      </c>
      <c r="D312" s="275">
        <v>180</v>
      </c>
      <c r="E312" s="275">
        <v>762</v>
      </c>
      <c r="F312" s="275">
        <v>2343</v>
      </c>
      <c r="G312" s="346">
        <v>37397</v>
      </c>
      <c r="H312" s="357">
        <v>62.7</v>
      </c>
      <c r="I312" s="356"/>
    </row>
    <row r="313" spans="1:9">
      <c r="A313" s="92" t="s">
        <v>1572</v>
      </c>
      <c r="B313" s="92" t="s">
        <v>1573</v>
      </c>
      <c r="C313" s="275">
        <v>1132</v>
      </c>
      <c r="D313" s="275">
        <v>1033</v>
      </c>
      <c r="E313" s="275">
        <v>1203</v>
      </c>
      <c r="F313" s="275">
        <v>3368</v>
      </c>
      <c r="G313" s="346">
        <v>46607</v>
      </c>
      <c r="H313" s="357">
        <v>72.3</v>
      </c>
      <c r="I313" s="356"/>
    </row>
    <row r="314" spans="1:9">
      <c r="A314" s="92" t="s">
        <v>1574</v>
      </c>
      <c r="B314" s="92" t="s">
        <v>1575</v>
      </c>
      <c r="C314" s="275">
        <v>345</v>
      </c>
      <c r="D314" s="275">
        <v>1232</v>
      </c>
      <c r="E314" s="275">
        <v>954</v>
      </c>
      <c r="F314" s="275">
        <v>2531</v>
      </c>
      <c r="G314" s="346">
        <v>37449</v>
      </c>
      <c r="H314" s="357">
        <v>67.599999999999994</v>
      </c>
      <c r="I314" s="356"/>
    </row>
    <row r="315" spans="1:9">
      <c r="A315" s="92" t="s">
        <v>1576</v>
      </c>
      <c r="B315" s="92" t="s">
        <v>865</v>
      </c>
      <c r="C315" s="275">
        <v>626</v>
      </c>
      <c r="D315" s="275">
        <v>562</v>
      </c>
      <c r="E315" s="275">
        <v>709</v>
      </c>
      <c r="F315" s="275">
        <v>1897</v>
      </c>
      <c r="G315" s="346">
        <v>40001</v>
      </c>
      <c r="H315" s="357">
        <v>47.4</v>
      </c>
      <c r="I315" s="356"/>
    </row>
    <row r="316" spans="1:9">
      <c r="A316" s="92" t="s">
        <v>1577</v>
      </c>
      <c r="B316" s="92" t="s">
        <v>881</v>
      </c>
      <c r="C316" s="275">
        <v>988</v>
      </c>
      <c r="D316" s="275">
        <v>359</v>
      </c>
      <c r="E316" s="275">
        <v>381</v>
      </c>
      <c r="F316" s="275">
        <v>1728</v>
      </c>
      <c r="G316" s="346">
        <v>39709</v>
      </c>
      <c r="H316" s="357">
        <v>43.5</v>
      </c>
      <c r="I316" s="356"/>
    </row>
    <row r="317" spans="1:9">
      <c r="A317" s="92" t="s">
        <v>1578</v>
      </c>
      <c r="B317" s="92" t="s">
        <v>1579</v>
      </c>
      <c r="C317" s="275">
        <v>1704</v>
      </c>
      <c r="D317" s="275">
        <v>1220</v>
      </c>
      <c r="E317" s="275">
        <v>2301</v>
      </c>
      <c r="F317" s="275">
        <v>5225</v>
      </c>
      <c r="G317" s="346">
        <v>38680</v>
      </c>
      <c r="H317" s="357">
        <v>135.1</v>
      </c>
      <c r="I317" s="356"/>
    </row>
    <row r="318" spans="1:9">
      <c r="A318" s="92" t="s">
        <v>1580</v>
      </c>
      <c r="B318" s="92" t="s">
        <v>1581</v>
      </c>
      <c r="C318" s="275">
        <v>1292</v>
      </c>
      <c r="D318" s="275">
        <v>81</v>
      </c>
      <c r="E318" s="275">
        <v>315</v>
      </c>
      <c r="F318" s="275">
        <v>1688</v>
      </c>
      <c r="G318" s="346">
        <v>32245</v>
      </c>
      <c r="H318" s="357">
        <v>52.3</v>
      </c>
      <c r="I318" s="356"/>
    </row>
    <row r="319" spans="1:9">
      <c r="A319" s="92" t="s">
        <v>1582</v>
      </c>
      <c r="B319" s="92" t="s">
        <v>1583</v>
      </c>
      <c r="C319" s="275">
        <v>1313</v>
      </c>
      <c r="D319" s="275">
        <v>744</v>
      </c>
      <c r="E319" s="275">
        <v>1356</v>
      </c>
      <c r="F319" s="275">
        <v>3413</v>
      </c>
      <c r="G319" s="346">
        <v>47618</v>
      </c>
      <c r="H319" s="357">
        <v>71.7</v>
      </c>
      <c r="I319" s="356"/>
    </row>
    <row r="320" spans="1:9">
      <c r="A320" s="92" t="s">
        <v>1584</v>
      </c>
      <c r="B320" s="92" t="s">
        <v>407</v>
      </c>
      <c r="C320" s="275">
        <v>2010</v>
      </c>
      <c r="D320" s="275">
        <v>739</v>
      </c>
      <c r="E320" s="275">
        <v>885</v>
      </c>
      <c r="F320" s="275">
        <v>3634</v>
      </c>
      <c r="G320" s="346">
        <v>39572</v>
      </c>
      <c r="H320" s="357">
        <v>91.8</v>
      </c>
      <c r="I320" s="356"/>
    </row>
    <row r="321" spans="1:9">
      <c r="A321" s="92" t="s">
        <v>1585</v>
      </c>
      <c r="B321" s="92" t="s">
        <v>1586</v>
      </c>
      <c r="C321" s="275">
        <v>1451</v>
      </c>
      <c r="D321" s="275">
        <v>0</v>
      </c>
      <c r="E321" s="275">
        <v>158</v>
      </c>
      <c r="F321" s="275">
        <v>1609</v>
      </c>
      <c r="G321" s="346">
        <v>37943</v>
      </c>
      <c r="H321" s="357">
        <v>42.4</v>
      </c>
      <c r="I321" s="356"/>
    </row>
    <row r="322" spans="1:9">
      <c r="A322" s="92" t="s">
        <v>1587</v>
      </c>
      <c r="B322" s="92" t="s">
        <v>1588</v>
      </c>
      <c r="C322" s="275">
        <v>1026</v>
      </c>
      <c r="D322" s="275">
        <v>2</v>
      </c>
      <c r="E322" s="275">
        <v>236</v>
      </c>
      <c r="F322" s="275">
        <v>1264</v>
      </c>
      <c r="G322" s="346">
        <v>39375</v>
      </c>
      <c r="H322" s="357">
        <v>32.1</v>
      </c>
      <c r="I322" s="356"/>
    </row>
    <row r="323" spans="1:9">
      <c r="A323" s="92" t="s">
        <v>1589</v>
      </c>
      <c r="B323" s="92" t="s">
        <v>1590</v>
      </c>
      <c r="C323" s="275">
        <v>956</v>
      </c>
      <c r="D323" s="275">
        <v>122</v>
      </c>
      <c r="E323" s="275">
        <v>440</v>
      </c>
      <c r="F323" s="275">
        <v>1518</v>
      </c>
      <c r="G323" s="346">
        <v>35815</v>
      </c>
      <c r="H323" s="357">
        <v>42.4</v>
      </c>
      <c r="I323" s="356"/>
    </row>
    <row r="324" spans="1:9">
      <c r="A324" s="92" t="s">
        <v>1591</v>
      </c>
      <c r="B324" s="92" t="s">
        <v>1592</v>
      </c>
      <c r="C324" s="275">
        <v>598</v>
      </c>
      <c r="D324" s="275">
        <v>1065</v>
      </c>
      <c r="E324" s="275">
        <v>523</v>
      </c>
      <c r="F324" s="275">
        <v>2186</v>
      </c>
      <c r="G324" s="346">
        <v>36588</v>
      </c>
      <c r="H324" s="357">
        <v>59.7</v>
      </c>
      <c r="I324" s="356"/>
    </row>
    <row r="325" spans="1:9">
      <c r="A325" s="92" t="s">
        <v>1593</v>
      </c>
      <c r="B325" s="92" t="s">
        <v>614</v>
      </c>
      <c r="C325" s="275">
        <v>856</v>
      </c>
      <c r="D325" s="275">
        <v>764</v>
      </c>
      <c r="E325" s="275">
        <v>587</v>
      </c>
      <c r="F325" s="275">
        <v>2207</v>
      </c>
      <c r="G325" s="346">
        <v>38486</v>
      </c>
      <c r="H325" s="357">
        <v>57.3</v>
      </c>
      <c r="I325" s="356"/>
    </row>
    <row r="326" spans="1:9">
      <c r="A326" s="92" t="s">
        <v>1594</v>
      </c>
      <c r="B326" s="92" t="s">
        <v>1595</v>
      </c>
      <c r="C326" s="275">
        <v>1064</v>
      </c>
      <c r="D326" s="275">
        <v>948</v>
      </c>
      <c r="E326" s="275">
        <v>956</v>
      </c>
      <c r="F326" s="275">
        <v>2968</v>
      </c>
      <c r="G326" s="346">
        <v>42986</v>
      </c>
      <c r="H326" s="357">
        <v>69</v>
      </c>
      <c r="I326" s="356"/>
    </row>
    <row r="327" spans="1:9">
      <c r="A327" s="92" t="s">
        <v>1596</v>
      </c>
      <c r="B327" s="92" t="s">
        <v>1597</v>
      </c>
      <c r="C327" s="275">
        <v>1454</v>
      </c>
      <c r="D327" s="275">
        <v>3</v>
      </c>
      <c r="E327" s="275">
        <v>432</v>
      </c>
      <c r="F327" s="275">
        <v>1889</v>
      </c>
      <c r="G327" s="346">
        <v>42037</v>
      </c>
      <c r="H327" s="357">
        <v>44.9</v>
      </c>
      <c r="I327" s="356"/>
    </row>
    <row r="328" spans="1:9">
      <c r="A328" s="92" t="s">
        <v>1598</v>
      </c>
      <c r="B328" s="92" t="s">
        <v>1599</v>
      </c>
      <c r="C328" s="275">
        <v>2505</v>
      </c>
      <c r="D328" s="275">
        <v>328</v>
      </c>
      <c r="E328" s="275">
        <v>468</v>
      </c>
      <c r="F328" s="275">
        <v>3301</v>
      </c>
      <c r="G328" s="346">
        <v>45218</v>
      </c>
      <c r="H328" s="357">
        <v>73</v>
      </c>
      <c r="I328" s="356"/>
    </row>
    <row r="329" spans="1:9">
      <c r="A329" s="92" t="s">
        <v>1600</v>
      </c>
      <c r="B329" s="92" t="s">
        <v>1601</v>
      </c>
      <c r="C329" s="275">
        <v>913</v>
      </c>
      <c r="D329" s="275">
        <v>657</v>
      </c>
      <c r="E329" s="275">
        <v>861</v>
      </c>
      <c r="F329" s="275">
        <v>2431</v>
      </c>
      <c r="G329" s="346">
        <v>40720</v>
      </c>
      <c r="H329" s="357">
        <v>59.7</v>
      </c>
      <c r="I329" s="356"/>
    </row>
    <row r="330" spans="1:9">
      <c r="A330" s="92" t="s">
        <v>1602</v>
      </c>
      <c r="B330" s="92" t="s">
        <v>257</v>
      </c>
      <c r="C330" s="275">
        <v>1196</v>
      </c>
      <c r="D330" s="275">
        <v>967</v>
      </c>
      <c r="E330" s="275">
        <v>2081</v>
      </c>
      <c r="F330" s="275">
        <v>4244</v>
      </c>
      <c r="G330" s="346">
        <v>47228</v>
      </c>
      <c r="H330" s="357">
        <v>89.9</v>
      </c>
      <c r="I330" s="356"/>
    </row>
    <row r="331" spans="1:9">
      <c r="A331" s="92" t="s">
        <v>1603</v>
      </c>
      <c r="B331" s="92" t="s">
        <v>500</v>
      </c>
      <c r="C331" s="275">
        <v>1570</v>
      </c>
      <c r="D331" s="275">
        <v>1004</v>
      </c>
      <c r="E331" s="275">
        <v>1035</v>
      </c>
      <c r="F331" s="275">
        <v>3609</v>
      </c>
      <c r="G331" s="346">
        <v>37641</v>
      </c>
      <c r="H331" s="357">
        <v>95.9</v>
      </c>
      <c r="I331" s="356"/>
    </row>
    <row r="332" spans="1:9">
      <c r="A332" s="92" t="s">
        <v>1604</v>
      </c>
      <c r="B332" s="92" t="s">
        <v>1605</v>
      </c>
      <c r="C332" s="275">
        <v>1948</v>
      </c>
      <c r="D332" s="275">
        <v>580</v>
      </c>
      <c r="E332" s="275">
        <v>746</v>
      </c>
      <c r="F332" s="275">
        <v>3274</v>
      </c>
      <c r="G332" s="346">
        <v>54456</v>
      </c>
      <c r="H332" s="357">
        <v>60.1</v>
      </c>
      <c r="I332" s="356"/>
    </row>
    <row r="333" spans="1:9">
      <c r="A333" s="92" t="s">
        <v>1606</v>
      </c>
      <c r="B333" s="92" t="s">
        <v>1607</v>
      </c>
      <c r="C333" s="275">
        <v>1703</v>
      </c>
      <c r="D333" s="275">
        <v>1411</v>
      </c>
      <c r="E333" s="275">
        <v>2218</v>
      </c>
      <c r="F333" s="275">
        <v>5332</v>
      </c>
      <c r="G333" s="346">
        <v>41135</v>
      </c>
      <c r="H333" s="357">
        <v>129.6</v>
      </c>
      <c r="I333" s="356"/>
    </row>
    <row r="334" spans="1:9">
      <c r="A334" s="92" t="s">
        <v>1608</v>
      </c>
      <c r="B334" s="92" t="s">
        <v>1609</v>
      </c>
      <c r="C334" s="275">
        <v>1321</v>
      </c>
      <c r="D334" s="275">
        <v>45</v>
      </c>
      <c r="E334" s="275">
        <v>249</v>
      </c>
      <c r="F334" s="275">
        <v>1615</v>
      </c>
      <c r="G334" s="346">
        <v>41389</v>
      </c>
      <c r="H334" s="357">
        <v>39</v>
      </c>
      <c r="I334" s="356"/>
    </row>
    <row r="335" spans="1:9">
      <c r="A335" s="92" t="s">
        <v>1610</v>
      </c>
      <c r="B335" s="92" t="s">
        <v>423</v>
      </c>
      <c r="C335" s="275">
        <v>1165</v>
      </c>
      <c r="D335" s="275">
        <v>346</v>
      </c>
      <c r="E335" s="275">
        <v>768</v>
      </c>
      <c r="F335" s="275">
        <v>2279</v>
      </c>
      <c r="G335" s="346">
        <v>39128</v>
      </c>
      <c r="H335" s="357">
        <v>58.2</v>
      </c>
      <c r="I335" s="356"/>
    </row>
    <row r="336" spans="1:9">
      <c r="A336" s="92" t="s">
        <v>1611</v>
      </c>
      <c r="B336" s="92" t="s">
        <v>1612</v>
      </c>
      <c r="C336" s="275">
        <v>1087</v>
      </c>
      <c r="D336" s="275">
        <v>950</v>
      </c>
      <c r="E336" s="275">
        <v>733</v>
      </c>
      <c r="F336" s="275">
        <v>2770</v>
      </c>
      <c r="G336" s="346">
        <v>41328</v>
      </c>
      <c r="H336" s="357">
        <v>67</v>
      </c>
      <c r="I336" s="356"/>
    </row>
    <row r="337" spans="1:9">
      <c r="A337" s="92" t="s">
        <v>1613</v>
      </c>
      <c r="B337" s="92" t="s">
        <v>1614</v>
      </c>
      <c r="C337" s="275">
        <v>1300</v>
      </c>
      <c r="D337" s="275">
        <v>124</v>
      </c>
      <c r="E337" s="275">
        <v>299</v>
      </c>
      <c r="F337" s="275">
        <v>1723</v>
      </c>
      <c r="G337" s="346">
        <v>32844</v>
      </c>
      <c r="H337" s="357">
        <v>52.5</v>
      </c>
      <c r="I337" s="356"/>
    </row>
    <row r="338" spans="1:9">
      <c r="A338" s="92" t="s">
        <v>1615</v>
      </c>
      <c r="B338" s="92" t="s">
        <v>1616</v>
      </c>
      <c r="C338" s="275">
        <v>838</v>
      </c>
      <c r="D338" s="275">
        <v>456</v>
      </c>
      <c r="E338" s="275">
        <v>805</v>
      </c>
      <c r="F338" s="275">
        <v>2099</v>
      </c>
      <c r="G338" s="346">
        <v>40045</v>
      </c>
      <c r="H338" s="357">
        <v>52.4</v>
      </c>
      <c r="I338" s="356"/>
    </row>
    <row r="339" spans="1:9">
      <c r="A339" s="92" t="s">
        <v>1617</v>
      </c>
      <c r="B339" s="92" t="s">
        <v>1618</v>
      </c>
      <c r="C339" s="275">
        <v>1026</v>
      </c>
      <c r="D339" s="275">
        <v>788</v>
      </c>
      <c r="E339" s="275">
        <v>871</v>
      </c>
      <c r="F339" s="275">
        <v>2685</v>
      </c>
      <c r="G339" s="346">
        <v>36269</v>
      </c>
      <c r="H339" s="357">
        <v>74</v>
      </c>
      <c r="I339" s="356"/>
    </row>
    <row r="340" spans="1:9">
      <c r="A340" s="92" t="s">
        <v>1619</v>
      </c>
      <c r="B340" s="92" t="s">
        <v>1620</v>
      </c>
      <c r="C340" s="275">
        <v>1656</v>
      </c>
      <c r="D340" s="275">
        <v>289</v>
      </c>
      <c r="E340" s="275">
        <v>658</v>
      </c>
      <c r="F340" s="275">
        <v>2603</v>
      </c>
      <c r="G340" s="346">
        <v>38926</v>
      </c>
      <c r="H340" s="357">
        <v>66.900000000000006</v>
      </c>
      <c r="I340" s="356"/>
    </row>
    <row r="341" spans="1:9">
      <c r="A341" s="92" t="s">
        <v>1621</v>
      </c>
      <c r="B341" s="92" t="s">
        <v>1622</v>
      </c>
      <c r="C341" s="275">
        <v>906</v>
      </c>
      <c r="D341" s="275">
        <v>633</v>
      </c>
      <c r="E341" s="275">
        <v>356</v>
      </c>
      <c r="F341" s="275">
        <v>1895</v>
      </c>
      <c r="G341" s="346">
        <v>44159</v>
      </c>
      <c r="H341" s="357">
        <v>42.9</v>
      </c>
      <c r="I341" s="356"/>
    </row>
    <row r="342" spans="1:9">
      <c r="A342" s="92" t="s">
        <v>1623</v>
      </c>
      <c r="B342" s="92" t="s">
        <v>1624</v>
      </c>
      <c r="C342" s="275">
        <v>1478</v>
      </c>
      <c r="D342" s="275">
        <v>1849</v>
      </c>
      <c r="E342" s="275">
        <v>2361</v>
      </c>
      <c r="F342" s="275">
        <v>5688</v>
      </c>
      <c r="G342" s="346">
        <v>42068</v>
      </c>
      <c r="H342" s="357">
        <v>135.19999999999999</v>
      </c>
      <c r="I342" s="356"/>
    </row>
    <row r="343" spans="1:9">
      <c r="A343" s="92" t="s">
        <v>1625</v>
      </c>
      <c r="B343" s="92" t="s">
        <v>1626</v>
      </c>
      <c r="C343" s="275">
        <v>1547</v>
      </c>
      <c r="D343" s="275">
        <v>1988</v>
      </c>
      <c r="E343" s="275">
        <v>1775</v>
      </c>
      <c r="F343" s="275">
        <v>5310</v>
      </c>
      <c r="G343" s="346">
        <v>41571</v>
      </c>
      <c r="H343" s="357">
        <v>127.7</v>
      </c>
      <c r="I343" s="356"/>
    </row>
    <row r="344" spans="1:9">
      <c r="A344" s="92" t="s">
        <v>1627</v>
      </c>
      <c r="B344" s="92" t="s">
        <v>1628</v>
      </c>
      <c r="C344" s="275">
        <v>2923</v>
      </c>
      <c r="D344" s="275">
        <v>2020</v>
      </c>
      <c r="E344" s="275">
        <v>1658</v>
      </c>
      <c r="F344" s="275">
        <v>6601</v>
      </c>
      <c r="G344" s="346">
        <v>42492</v>
      </c>
      <c r="H344" s="357">
        <v>155.30000000000001</v>
      </c>
      <c r="I344" s="356"/>
    </row>
    <row r="345" spans="1:9">
      <c r="A345" s="92" t="s">
        <v>1629</v>
      </c>
      <c r="B345" s="92" t="s">
        <v>1630</v>
      </c>
      <c r="C345" s="275">
        <v>1661</v>
      </c>
      <c r="D345" s="275">
        <v>783</v>
      </c>
      <c r="E345" s="275">
        <v>1487</v>
      </c>
      <c r="F345" s="275">
        <v>3931</v>
      </c>
      <c r="G345" s="346">
        <v>38088</v>
      </c>
      <c r="H345" s="357">
        <v>103.2</v>
      </c>
      <c r="I345" s="356"/>
    </row>
    <row r="346" spans="1:9">
      <c r="A346" s="92" t="s">
        <v>1631</v>
      </c>
      <c r="B346" s="92" t="s">
        <v>1632</v>
      </c>
      <c r="C346" s="275">
        <v>998</v>
      </c>
      <c r="D346" s="275">
        <v>131</v>
      </c>
      <c r="E346" s="275">
        <v>241</v>
      </c>
      <c r="F346" s="275">
        <v>1370</v>
      </c>
      <c r="G346" s="346">
        <v>34685</v>
      </c>
      <c r="H346" s="357">
        <v>39.5</v>
      </c>
      <c r="I346" s="356"/>
    </row>
    <row r="347" spans="1:9">
      <c r="A347" s="92" t="s">
        <v>1633</v>
      </c>
      <c r="B347" s="92" t="s">
        <v>1634</v>
      </c>
      <c r="C347" s="275">
        <v>2579</v>
      </c>
      <c r="D347" s="275">
        <v>3345</v>
      </c>
      <c r="E347" s="275">
        <v>3771</v>
      </c>
      <c r="F347" s="275">
        <v>9695</v>
      </c>
      <c r="G347" s="346">
        <v>41244</v>
      </c>
      <c r="H347" s="357">
        <v>235.1</v>
      </c>
      <c r="I347" s="356"/>
    </row>
    <row r="348" spans="1:9">
      <c r="A348" s="92" t="s">
        <v>1635</v>
      </c>
      <c r="B348" s="92" t="s">
        <v>1636</v>
      </c>
      <c r="C348" s="275">
        <v>2419</v>
      </c>
      <c r="D348" s="275">
        <v>4267</v>
      </c>
      <c r="E348" s="275">
        <v>4730</v>
      </c>
      <c r="F348" s="275">
        <v>11416</v>
      </c>
      <c r="G348" s="346">
        <v>39456</v>
      </c>
      <c r="H348" s="357">
        <v>289.3</v>
      </c>
      <c r="I348" s="356"/>
    </row>
    <row r="349" spans="1:9">
      <c r="A349" s="92" t="s">
        <v>1637</v>
      </c>
      <c r="B349" s="92" t="s">
        <v>1638</v>
      </c>
      <c r="C349" s="275">
        <v>1081</v>
      </c>
      <c r="D349" s="275">
        <v>322</v>
      </c>
      <c r="E349" s="275">
        <v>263</v>
      </c>
      <c r="F349" s="275">
        <v>1666</v>
      </c>
      <c r="G349" s="346">
        <v>36445</v>
      </c>
      <c r="H349" s="357">
        <v>45.7</v>
      </c>
      <c r="I349" s="356"/>
    </row>
    <row r="350" spans="1:9">
      <c r="A350" s="92" t="s">
        <v>1639</v>
      </c>
      <c r="B350" s="92" t="s">
        <v>1640</v>
      </c>
      <c r="C350" s="275">
        <v>1115</v>
      </c>
      <c r="D350" s="275">
        <v>601</v>
      </c>
      <c r="E350" s="275">
        <v>421</v>
      </c>
      <c r="F350" s="275">
        <v>2137</v>
      </c>
      <c r="G350" s="346">
        <v>43342</v>
      </c>
      <c r="H350" s="357">
        <v>49.3</v>
      </c>
      <c r="I350" s="356"/>
    </row>
    <row r="351" spans="1:9">
      <c r="A351" s="92" t="s">
        <v>1641</v>
      </c>
      <c r="B351" s="92" t="s">
        <v>1642</v>
      </c>
      <c r="C351" s="275">
        <v>1158</v>
      </c>
      <c r="D351" s="275">
        <v>24</v>
      </c>
      <c r="E351" s="275">
        <v>215</v>
      </c>
      <c r="F351" s="275">
        <v>1397</v>
      </c>
      <c r="G351" s="346">
        <v>42869</v>
      </c>
      <c r="H351" s="357">
        <v>32.6</v>
      </c>
      <c r="I351" s="356"/>
    </row>
    <row r="352" spans="1:9">
      <c r="A352" s="92" t="s">
        <v>1643</v>
      </c>
      <c r="B352" s="92" t="s">
        <v>318</v>
      </c>
      <c r="C352" s="275">
        <v>1622</v>
      </c>
      <c r="D352" s="275">
        <v>2298</v>
      </c>
      <c r="E352" s="275">
        <v>5727</v>
      </c>
      <c r="F352" s="275">
        <v>9647</v>
      </c>
      <c r="G352" s="346">
        <v>37348</v>
      </c>
      <c r="H352" s="357">
        <v>258.3</v>
      </c>
      <c r="I352" s="356"/>
    </row>
    <row r="353" spans="1:9">
      <c r="A353" s="92" t="s">
        <v>1644</v>
      </c>
      <c r="B353" s="92" t="s">
        <v>1645</v>
      </c>
      <c r="C353" s="275">
        <v>1260</v>
      </c>
      <c r="D353" s="275">
        <v>319</v>
      </c>
      <c r="E353" s="275">
        <v>995</v>
      </c>
      <c r="F353" s="275">
        <v>2574</v>
      </c>
      <c r="G353" s="346">
        <v>37846</v>
      </c>
      <c r="H353" s="357">
        <v>68</v>
      </c>
      <c r="I353" s="356"/>
    </row>
    <row r="354" spans="1:9">
      <c r="A354" s="92" t="s">
        <v>1646</v>
      </c>
      <c r="B354" s="92" t="s">
        <v>1647</v>
      </c>
      <c r="C354" s="275">
        <v>1035</v>
      </c>
      <c r="D354" s="275">
        <v>839</v>
      </c>
      <c r="E354" s="275">
        <v>948</v>
      </c>
      <c r="F354" s="275">
        <v>2822</v>
      </c>
      <c r="G354" s="346">
        <v>35686</v>
      </c>
      <c r="H354" s="357">
        <v>79.099999999999994</v>
      </c>
      <c r="I354" s="356"/>
    </row>
    <row r="355" spans="1:9">
      <c r="A355" s="92" t="s">
        <v>1648</v>
      </c>
      <c r="B355" s="92" t="s">
        <v>1649</v>
      </c>
      <c r="C355" s="275">
        <v>1560</v>
      </c>
      <c r="D355" s="275">
        <v>1393</v>
      </c>
      <c r="E355" s="275">
        <v>3035</v>
      </c>
      <c r="F355" s="275">
        <v>5988</v>
      </c>
      <c r="G355" s="346">
        <v>41338</v>
      </c>
      <c r="H355" s="357">
        <v>144.9</v>
      </c>
      <c r="I355" s="356"/>
    </row>
    <row r="356" spans="1:9">
      <c r="A356" s="92" t="s">
        <v>1650</v>
      </c>
      <c r="B356" s="92" t="s">
        <v>1651</v>
      </c>
      <c r="C356" s="275">
        <v>3133</v>
      </c>
      <c r="D356" s="275">
        <v>2933</v>
      </c>
      <c r="E356" s="275">
        <v>1119</v>
      </c>
      <c r="F356" s="275">
        <v>7185</v>
      </c>
      <c r="G356" s="346">
        <v>38616</v>
      </c>
      <c r="H356" s="357">
        <v>186.1</v>
      </c>
      <c r="I356" s="356"/>
    </row>
    <row r="357" spans="1:9">
      <c r="A357" s="92" t="s">
        <v>1652</v>
      </c>
      <c r="B357" s="92" t="s">
        <v>1653</v>
      </c>
      <c r="C357" s="275">
        <v>1345</v>
      </c>
      <c r="D357" s="275">
        <v>1321</v>
      </c>
      <c r="E357" s="275">
        <v>1077</v>
      </c>
      <c r="F357" s="275">
        <v>3743</v>
      </c>
      <c r="G357" s="346">
        <v>47877</v>
      </c>
      <c r="H357" s="357">
        <v>78.2</v>
      </c>
      <c r="I357" s="356"/>
    </row>
    <row r="358" spans="1:9">
      <c r="A358" s="92" t="s">
        <v>1654</v>
      </c>
      <c r="B358" s="92" t="s">
        <v>1655</v>
      </c>
      <c r="C358" s="275">
        <v>2258</v>
      </c>
      <c r="D358" s="275">
        <v>271</v>
      </c>
      <c r="E358" s="275">
        <v>590</v>
      </c>
      <c r="F358" s="275">
        <v>3119</v>
      </c>
      <c r="G358" s="346">
        <v>42200</v>
      </c>
      <c r="H358" s="357">
        <v>73.900000000000006</v>
      </c>
      <c r="I358" s="356"/>
    </row>
    <row r="359" spans="1:9">
      <c r="A359" s="92" t="s">
        <v>1656</v>
      </c>
      <c r="B359" s="92" t="s">
        <v>1657</v>
      </c>
      <c r="C359" s="275">
        <v>818</v>
      </c>
      <c r="D359" s="275">
        <v>1933</v>
      </c>
      <c r="E359" s="275">
        <v>116</v>
      </c>
      <c r="F359" s="275">
        <v>2867</v>
      </c>
      <c r="G359" s="346">
        <v>52667</v>
      </c>
      <c r="H359" s="357">
        <v>54.4</v>
      </c>
      <c r="I359" s="356"/>
    </row>
    <row r="360" spans="1:9">
      <c r="A360" s="92" t="s">
        <v>1658</v>
      </c>
      <c r="B360" s="92" t="s">
        <v>1659</v>
      </c>
      <c r="C360" s="275">
        <v>3075</v>
      </c>
      <c r="D360" s="275">
        <v>1021</v>
      </c>
      <c r="E360" s="275">
        <v>1015</v>
      </c>
      <c r="F360" s="275">
        <v>5111</v>
      </c>
      <c r="G360" s="346">
        <v>39612</v>
      </c>
      <c r="H360" s="357">
        <v>129</v>
      </c>
      <c r="I360" s="356"/>
    </row>
    <row r="361" spans="1:9">
      <c r="A361" s="92" t="s">
        <v>1660</v>
      </c>
      <c r="B361" s="92" t="s">
        <v>1661</v>
      </c>
      <c r="C361" s="275">
        <v>2920</v>
      </c>
      <c r="D361" s="275">
        <v>903</v>
      </c>
      <c r="E361" s="275">
        <v>857</v>
      </c>
      <c r="F361" s="275">
        <v>4680</v>
      </c>
      <c r="G361" s="346">
        <v>45861</v>
      </c>
      <c r="H361" s="357">
        <v>102</v>
      </c>
      <c r="I361" s="356"/>
    </row>
    <row r="362" spans="1:9">
      <c r="A362" s="92" t="s">
        <v>1662</v>
      </c>
      <c r="B362" s="92" t="s">
        <v>320</v>
      </c>
      <c r="C362" s="275">
        <v>1686</v>
      </c>
      <c r="D362" s="275">
        <v>1915</v>
      </c>
      <c r="E362" s="275">
        <v>3714</v>
      </c>
      <c r="F362" s="275">
        <v>7315</v>
      </c>
      <c r="G362" s="346">
        <v>40844</v>
      </c>
      <c r="H362" s="357">
        <v>179.1</v>
      </c>
      <c r="I362" s="356"/>
    </row>
    <row r="363" spans="1:9">
      <c r="A363" s="92" t="s">
        <v>1663</v>
      </c>
      <c r="B363" s="92" t="s">
        <v>1664</v>
      </c>
      <c r="C363" s="275">
        <v>1174</v>
      </c>
      <c r="D363" s="275">
        <v>156</v>
      </c>
      <c r="E363" s="275">
        <v>1052</v>
      </c>
      <c r="F363" s="275">
        <v>2382</v>
      </c>
      <c r="G363" s="346">
        <v>38524</v>
      </c>
      <c r="H363" s="357">
        <v>61.8</v>
      </c>
      <c r="I363" s="356"/>
    </row>
    <row r="364" spans="1:9">
      <c r="A364" s="92" t="s">
        <v>1665</v>
      </c>
      <c r="B364" s="92" t="s">
        <v>1666</v>
      </c>
      <c r="C364" s="275">
        <v>743</v>
      </c>
      <c r="D364" s="275">
        <v>68</v>
      </c>
      <c r="E364" s="275">
        <v>90</v>
      </c>
      <c r="F364" s="275">
        <v>901</v>
      </c>
      <c r="G364" s="346">
        <v>39373</v>
      </c>
      <c r="H364" s="357">
        <v>22.9</v>
      </c>
      <c r="I364" s="356"/>
    </row>
    <row r="365" spans="1:9">
      <c r="A365" s="92" t="s">
        <v>1667</v>
      </c>
      <c r="B365" s="92" t="s">
        <v>1668</v>
      </c>
      <c r="C365" s="275">
        <v>1261</v>
      </c>
      <c r="D365" s="275">
        <v>6</v>
      </c>
      <c r="E365" s="275">
        <v>505</v>
      </c>
      <c r="F365" s="275">
        <v>1772</v>
      </c>
      <c r="G365" s="346">
        <v>39609</v>
      </c>
      <c r="H365" s="357">
        <v>44.7</v>
      </c>
      <c r="I365" s="356"/>
    </row>
    <row r="366" spans="1:9">
      <c r="A366" s="92" t="s">
        <v>1669</v>
      </c>
      <c r="B366" s="92" t="s">
        <v>1670</v>
      </c>
      <c r="C366" s="275">
        <v>1418</v>
      </c>
      <c r="D366" s="275">
        <v>140</v>
      </c>
      <c r="E366" s="275">
        <v>394</v>
      </c>
      <c r="F366" s="275">
        <v>1952</v>
      </c>
      <c r="G366" s="346">
        <v>42883</v>
      </c>
      <c r="H366" s="357">
        <v>45.5</v>
      </c>
      <c r="I366" s="356"/>
    </row>
    <row r="367" spans="1:9">
      <c r="A367" s="92" t="s">
        <v>1671</v>
      </c>
      <c r="B367" s="92" t="s">
        <v>1672</v>
      </c>
      <c r="C367" s="275">
        <v>2180</v>
      </c>
      <c r="D367" s="275">
        <v>372</v>
      </c>
      <c r="E367" s="275">
        <v>469</v>
      </c>
      <c r="F367" s="275">
        <v>3021</v>
      </c>
      <c r="G367" s="346">
        <v>41409</v>
      </c>
      <c r="H367" s="357">
        <v>73</v>
      </c>
      <c r="I367" s="356"/>
    </row>
    <row r="368" spans="1:9">
      <c r="A368" s="92" t="s">
        <v>1673</v>
      </c>
      <c r="B368" s="92" t="s">
        <v>1674</v>
      </c>
      <c r="C368" s="275">
        <v>1530</v>
      </c>
      <c r="D368" s="275">
        <v>1333</v>
      </c>
      <c r="E368" s="275">
        <v>2262</v>
      </c>
      <c r="F368" s="275">
        <v>5125</v>
      </c>
      <c r="G368" s="346">
        <v>38286</v>
      </c>
      <c r="H368" s="357">
        <v>133.9</v>
      </c>
      <c r="I368" s="356"/>
    </row>
    <row r="369" spans="1:9">
      <c r="A369" s="92" t="s">
        <v>1675</v>
      </c>
      <c r="B369" s="92" t="s">
        <v>532</v>
      </c>
      <c r="C369" s="275">
        <v>2180</v>
      </c>
      <c r="D369" s="275">
        <v>989</v>
      </c>
      <c r="E369" s="275">
        <v>1138</v>
      </c>
      <c r="F369" s="275">
        <v>4307</v>
      </c>
      <c r="G369" s="346">
        <v>37003</v>
      </c>
      <c r="H369" s="357">
        <v>116.4</v>
      </c>
      <c r="I369" s="356"/>
    </row>
    <row r="370" spans="1:9">
      <c r="A370" s="92" t="s">
        <v>1676</v>
      </c>
      <c r="B370" s="92" t="s">
        <v>1677</v>
      </c>
      <c r="C370" s="275">
        <v>1153</v>
      </c>
      <c r="D370" s="275">
        <v>51</v>
      </c>
      <c r="E370" s="275">
        <v>165</v>
      </c>
      <c r="F370" s="275">
        <v>1369</v>
      </c>
      <c r="G370" s="346">
        <v>40355</v>
      </c>
      <c r="H370" s="357">
        <v>33.9</v>
      </c>
      <c r="I370" s="356"/>
    </row>
    <row r="371" spans="1:9">
      <c r="A371" s="92" t="s">
        <v>1678</v>
      </c>
      <c r="B371" s="92" t="s">
        <v>322</v>
      </c>
      <c r="C371" s="275">
        <v>1709</v>
      </c>
      <c r="D371" s="275">
        <v>115</v>
      </c>
      <c r="E371" s="275">
        <v>1069</v>
      </c>
      <c r="F371" s="275">
        <v>2893</v>
      </c>
      <c r="G371" s="346">
        <v>40823</v>
      </c>
      <c r="H371" s="357">
        <v>70.900000000000006</v>
      </c>
      <c r="I371" s="356"/>
    </row>
    <row r="372" spans="1:9">
      <c r="A372" s="92" t="s">
        <v>1679</v>
      </c>
      <c r="B372" s="92" t="s">
        <v>1680</v>
      </c>
      <c r="C372" s="275">
        <v>1888</v>
      </c>
      <c r="D372" s="275">
        <v>463</v>
      </c>
      <c r="E372" s="275">
        <v>666</v>
      </c>
      <c r="F372" s="275">
        <v>3017</v>
      </c>
      <c r="G372" s="346">
        <v>44047</v>
      </c>
      <c r="H372" s="357">
        <v>68.5</v>
      </c>
      <c r="I372" s="356"/>
    </row>
    <row r="373" spans="1:9">
      <c r="A373" s="92" t="s">
        <v>1681</v>
      </c>
      <c r="B373" s="92" t="s">
        <v>1682</v>
      </c>
      <c r="C373" s="275">
        <v>792</v>
      </c>
      <c r="D373" s="275">
        <v>14</v>
      </c>
      <c r="E373" s="275">
        <v>72</v>
      </c>
      <c r="F373" s="275">
        <v>878</v>
      </c>
      <c r="G373" s="346">
        <v>48830</v>
      </c>
      <c r="H373" s="357">
        <v>18</v>
      </c>
      <c r="I373" s="356"/>
    </row>
    <row r="374" spans="1:9">
      <c r="A374" s="92" t="s">
        <v>1683</v>
      </c>
      <c r="B374" s="92" t="s">
        <v>294</v>
      </c>
      <c r="C374" s="275">
        <v>1329</v>
      </c>
      <c r="D374" s="275">
        <v>2002</v>
      </c>
      <c r="E374" s="275">
        <v>4626</v>
      </c>
      <c r="F374" s="275">
        <v>7957</v>
      </c>
      <c r="G374" s="346">
        <v>42633</v>
      </c>
      <c r="H374" s="357">
        <v>186.6</v>
      </c>
      <c r="I374" s="356"/>
    </row>
    <row r="375" spans="1:9">
      <c r="A375" s="92" t="s">
        <v>1684</v>
      </c>
      <c r="B375" s="92" t="s">
        <v>1685</v>
      </c>
      <c r="C375" s="275">
        <v>1677</v>
      </c>
      <c r="D375" s="275">
        <v>760</v>
      </c>
      <c r="E375" s="275">
        <v>602</v>
      </c>
      <c r="F375" s="275">
        <v>3039</v>
      </c>
      <c r="G375" s="346">
        <v>42574</v>
      </c>
      <c r="H375" s="357">
        <v>71.400000000000006</v>
      </c>
      <c r="I375" s="356"/>
    </row>
    <row r="376" spans="1:9">
      <c r="A376" s="92" t="s">
        <v>1686</v>
      </c>
      <c r="B376" s="92" t="s">
        <v>1687</v>
      </c>
      <c r="C376" s="275">
        <v>854</v>
      </c>
      <c r="D376" s="275">
        <v>692</v>
      </c>
      <c r="E376" s="275">
        <v>641</v>
      </c>
      <c r="F376" s="275">
        <v>2187</v>
      </c>
      <c r="G376" s="346">
        <v>42889</v>
      </c>
      <c r="H376" s="357">
        <v>51</v>
      </c>
      <c r="I376" s="356"/>
    </row>
    <row r="377" spans="1:9">
      <c r="A377" s="92" t="s">
        <v>1688</v>
      </c>
      <c r="B377" s="92" t="s">
        <v>1689</v>
      </c>
      <c r="C377" s="275">
        <v>1072</v>
      </c>
      <c r="D377" s="275">
        <v>63</v>
      </c>
      <c r="E377" s="275">
        <v>547</v>
      </c>
      <c r="F377" s="275">
        <v>1682</v>
      </c>
      <c r="G377" s="346">
        <v>39361</v>
      </c>
      <c r="H377" s="357">
        <v>42.7</v>
      </c>
      <c r="I377" s="356"/>
    </row>
    <row r="378" spans="1:9">
      <c r="A378" s="92" t="s">
        <v>1690</v>
      </c>
      <c r="B378" s="92" t="s">
        <v>1691</v>
      </c>
      <c r="C378" s="275">
        <v>1373</v>
      </c>
      <c r="D378" s="275">
        <v>125</v>
      </c>
      <c r="E378" s="275">
        <v>270</v>
      </c>
      <c r="F378" s="275">
        <v>1768</v>
      </c>
      <c r="G378" s="346">
        <v>34729</v>
      </c>
      <c r="H378" s="357">
        <v>50.9</v>
      </c>
      <c r="I378" s="356"/>
    </row>
    <row r="379" spans="1:9">
      <c r="A379" s="92" t="s">
        <v>1692</v>
      </c>
      <c r="B379" s="92" t="s">
        <v>1693</v>
      </c>
      <c r="C379" s="275">
        <v>1449</v>
      </c>
      <c r="D379" s="275">
        <v>1273</v>
      </c>
      <c r="E379" s="275">
        <v>2827</v>
      </c>
      <c r="F379" s="275">
        <v>5549</v>
      </c>
      <c r="G379" s="346">
        <v>41320</v>
      </c>
      <c r="H379" s="357">
        <v>134.30000000000001</v>
      </c>
      <c r="I379" s="356"/>
    </row>
    <row r="380" spans="1:9">
      <c r="A380" s="92" t="s">
        <v>1694</v>
      </c>
      <c r="B380" s="92" t="s">
        <v>1695</v>
      </c>
      <c r="C380" s="275">
        <v>1510</v>
      </c>
      <c r="D380" s="275">
        <v>855</v>
      </c>
      <c r="E380" s="275">
        <v>1489</v>
      </c>
      <c r="F380" s="275">
        <v>3854</v>
      </c>
      <c r="G380" s="346">
        <v>39686</v>
      </c>
      <c r="H380" s="357">
        <v>97.1</v>
      </c>
      <c r="I380" s="356"/>
    </row>
    <row r="381" spans="1:9">
      <c r="A381" s="92" t="s">
        <v>1696</v>
      </c>
      <c r="B381" s="92" t="s">
        <v>1697</v>
      </c>
      <c r="C381" s="275">
        <v>1105</v>
      </c>
      <c r="D381" s="275">
        <v>1210</v>
      </c>
      <c r="E381" s="275">
        <v>2443</v>
      </c>
      <c r="F381" s="275">
        <v>4758</v>
      </c>
      <c r="G381" s="346">
        <v>37358</v>
      </c>
      <c r="H381" s="357">
        <v>127.4</v>
      </c>
      <c r="I381" s="356"/>
    </row>
    <row r="382" spans="1:9">
      <c r="A382" s="92" t="s">
        <v>1698</v>
      </c>
      <c r="B382" s="92" t="s">
        <v>504</v>
      </c>
      <c r="C382" s="275">
        <v>1264</v>
      </c>
      <c r="D382" s="275">
        <v>165</v>
      </c>
      <c r="E382" s="275">
        <v>685</v>
      </c>
      <c r="F382" s="275">
        <v>2114</v>
      </c>
      <c r="G382" s="346">
        <v>40632</v>
      </c>
      <c r="H382" s="357">
        <v>52</v>
      </c>
      <c r="I382" s="356"/>
    </row>
    <row r="383" spans="1:9">
      <c r="A383" s="92" t="s">
        <v>1699</v>
      </c>
      <c r="B383" s="92" t="s">
        <v>1700</v>
      </c>
      <c r="C383" s="275">
        <v>1399</v>
      </c>
      <c r="D383" s="275">
        <v>195</v>
      </c>
      <c r="E383" s="275">
        <v>229</v>
      </c>
      <c r="F383" s="275">
        <v>1823</v>
      </c>
      <c r="G383" s="346">
        <v>37548</v>
      </c>
      <c r="H383" s="357">
        <v>48.6</v>
      </c>
      <c r="I383" s="356"/>
    </row>
    <row r="384" spans="1:9">
      <c r="A384" s="92" t="s">
        <v>1701</v>
      </c>
      <c r="B384" s="92" t="s">
        <v>1702</v>
      </c>
      <c r="C384" s="275">
        <v>1633</v>
      </c>
      <c r="D384" s="275">
        <v>0</v>
      </c>
      <c r="E384" s="275">
        <v>205</v>
      </c>
      <c r="F384" s="275">
        <v>1838</v>
      </c>
      <c r="G384" s="346">
        <v>41945</v>
      </c>
      <c r="H384" s="357">
        <v>43.8</v>
      </c>
      <c r="I384" s="356"/>
    </row>
    <row r="385" spans="1:9">
      <c r="A385" s="92" t="s">
        <v>1703</v>
      </c>
      <c r="B385" s="92" t="s">
        <v>473</v>
      </c>
      <c r="C385" s="275">
        <v>1472</v>
      </c>
      <c r="D385" s="275">
        <v>192</v>
      </c>
      <c r="E385" s="275">
        <v>571</v>
      </c>
      <c r="F385" s="275">
        <v>2235</v>
      </c>
      <c r="G385" s="346">
        <v>39331</v>
      </c>
      <c r="H385" s="357">
        <v>56.8</v>
      </c>
      <c r="I385" s="356"/>
    </row>
    <row r="386" spans="1:9">
      <c r="A386" s="92" t="s">
        <v>1704</v>
      </c>
      <c r="B386" s="92" t="s">
        <v>1705</v>
      </c>
      <c r="C386" s="275">
        <v>1548</v>
      </c>
      <c r="D386" s="275">
        <v>75</v>
      </c>
      <c r="E386" s="275">
        <v>511</v>
      </c>
      <c r="F386" s="275">
        <v>2134</v>
      </c>
      <c r="G386" s="346">
        <v>41882</v>
      </c>
      <c r="H386" s="357">
        <v>51</v>
      </c>
      <c r="I386" s="356"/>
    </row>
    <row r="387" spans="1:9">
      <c r="A387" s="92" t="s">
        <v>1706</v>
      </c>
      <c r="B387" s="92" t="s">
        <v>1707</v>
      </c>
      <c r="C387" s="275">
        <v>994</v>
      </c>
      <c r="D387" s="275">
        <v>62</v>
      </c>
      <c r="E387" s="275">
        <v>298</v>
      </c>
      <c r="F387" s="275">
        <v>1354</v>
      </c>
      <c r="G387" s="346">
        <v>40487</v>
      </c>
      <c r="H387" s="357">
        <v>33.4</v>
      </c>
      <c r="I387" s="356"/>
    </row>
    <row r="388" spans="1:9">
      <c r="A388" s="92" t="s">
        <v>1708</v>
      </c>
      <c r="B388" s="92" t="s">
        <v>1709</v>
      </c>
      <c r="C388" s="275">
        <v>2248</v>
      </c>
      <c r="D388" s="275">
        <v>1579</v>
      </c>
      <c r="E388" s="275">
        <v>1772</v>
      </c>
      <c r="F388" s="275">
        <v>5599</v>
      </c>
      <c r="G388" s="346">
        <v>49961</v>
      </c>
      <c r="H388" s="357">
        <v>112.1</v>
      </c>
      <c r="I388" s="356"/>
    </row>
    <row r="389" spans="1:9">
      <c r="A389" s="92" t="s">
        <v>1710</v>
      </c>
      <c r="B389" s="92" t="s">
        <v>1711</v>
      </c>
      <c r="C389" s="275">
        <v>1330</v>
      </c>
      <c r="D389" s="275">
        <v>192</v>
      </c>
      <c r="E389" s="275">
        <v>307</v>
      </c>
      <c r="F389" s="275">
        <v>1829</v>
      </c>
      <c r="G389" s="346">
        <v>40832</v>
      </c>
      <c r="H389" s="357">
        <v>44.8</v>
      </c>
      <c r="I389" s="356"/>
    </row>
    <row r="390" spans="1:9">
      <c r="A390" s="92" t="s">
        <v>1712</v>
      </c>
      <c r="B390" s="92" t="s">
        <v>1713</v>
      </c>
      <c r="C390" s="275">
        <v>1139</v>
      </c>
      <c r="D390" s="275">
        <v>700</v>
      </c>
      <c r="E390" s="275">
        <v>1245</v>
      </c>
      <c r="F390" s="275">
        <v>3084</v>
      </c>
      <c r="G390" s="346">
        <v>44001</v>
      </c>
      <c r="H390" s="357">
        <v>70.099999999999994</v>
      </c>
      <c r="I390" s="356"/>
    </row>
    <row r="391" spans="1:9">
      <c r="A391" s="92" t="s">
        <v>1714</v>
      </c>
      <c r="B391" s="92" t="s">
        <v>1715</v>
      </c>
      <c r="C391" s="275">
        <v>1819</v>
      </c>
      <c r="D391" s="275">
        <v>394</v>
      </c>
      <c r="E391" s="275">
        <v>1400</v>
      </c>
      <c r="F391" s="275">
        <v>3613</v>
      </c>
      <c r="G391" s="346">
        <v>37162</v>
      </c>
      <c r="H391" s="357">
        <v>97.2</v>
      </c>
      <c r="I391" s="356"/>
    </row>
    <row r="392" spans="1:9">
      <c r="A392" s="92" t="s">
        <v>1716</v>
      </c>
      <c r="B392" s="92" t="s">
        <v>1717</v>
      </c>
      <c r="C392" s="275">
        <v>1470</v>
      </c>
      <c r="D392" s="275">
        <v>1256</v>
      </c>
      <c r="E392" s="275">
        <v>1810</v>
      </c>
      <c r="F392" s="275">
        <v>4536</v>
      </c>
      <c r="G392" s="346">
        <v>28759</v>
      </c>
      <c r="H392" s="357">
        <v>157.69999999999999</v>
      </c>
      <c r="I392" s="356"/>
    </row>
    <row r="393" spans="1:9">
      <c r="A393" s="92" t="s">
        <v>1718</v>
      </c>
      <c r="B393" s="92" t="s">
        <v>1719</v>
      </c>
      <c r="C393" s="275">
        <v>2186</v>
      </c>
      <c r="D393" s="275">
        <v>74</v>
      </c>
      <c r="E393" s="275">
        <v>1710</v>
      </c>
      <c r="F393" s="275">
        <v>3970</v>
      </c>
      <c r="G393" s="346">
        <v>35465</v>
      </c>
      <c r="H393" s="357">
        <v>111.9</v>
      </c>
      <c r="I393" s="356"/>
    </row>
    <row r="394" spans="1:9">
      <c r="A394" s="92" t="s">
        <v>1720</v>
      </c>
      <c r="B394" s="92" t="s">
        <v>1721</v>
      </c>
      <c r="C394" s="275">
        <v>1249</v>
      </c>
      <c r="D394" s="275">
        <v>340</v>
      </c>
      <c r="E394" s="275">
        <v>620</v>
      </c>
      <c r="F394" s="275">
        <v>2209</v>
      </c>
      <c r="G394" s="346">
        <v>39532</v>
      </c>
      <c r="H394" s="357">
        <v>55.9</v>
      </c>
      <c r="I394" s="356"/>
    </row>
    <row r="395" spans="1:9">
      <c r="A395" s="92" t="s">
        <v>1722</v>
      </c>
      <c r="B395" s="92" t="s">
        <v>780</v>
      </c>
      <c r="C395" s="275">
        <v>1088</v>
      </c>
      <c r="D395" s="275">
        <v>34</v>
      </c>
      <c r="E395" s="275">
        <v>226</v>
      </c>
      <c r="F395" s="275">
        <v>1348</v>
      </c>
      <c r="G395" s="346">
        <v>38136</v>
      </c>
      <c r="H395" s="357">
        <v>35.299999999999997</v>
      </c>
      <c r="I395" s="356"/>
    </row>
    <row r="396" spans="1:9">
      <c r="A396" s="92" t="s">
        <v>1723</v>
      </c>
      <c r="B396" s="92" t="s">
        <v>1724</v>
      </c>
      <c r="C396" s="275">
        <v>1078</v>
      </c>
      <c r="D396" s="275">
        <v>491</v>
      </c>
      <c r="E396" s="275">
        <v>1543</v>
      </c>
      <c r="F396" s="275">
        <v>3112</v>
      </c>
      <c r="G396" s="346">
        <v>44984</v>
      </c>
      <c r="H396" s="357">
        <v>69.2</v>
      </c>
      <c r="I396" s="356"/>
    </row>
    <row r="397" spans="1:9">
      <c r="A397" s="92" t="s">
        <v>1725</v>
      </c>
      <c r="B397" s="92" t="s">
        <v>1726</v>
      </c>
      <c r="C397" s="275">
        <v>1309</v>
      </c>
      <c r="D397" s="275">
        <v>1021</v>
      </c>
      <c r="E397" s="275">
        <v>2452</v>
      </c>
      <c r="F397" s="275">
        <v>4782</v>
      </c>
      <c r="G397" s="346">
        <v>39083</v>
      </c>
      <c r="H397" s="357">
        <v>122.4</v>
      </c>
      <c r="I397" s="356"/>
    </row>
    <row r="398" spans="1:9">
      <c r="A398" s="92" t="s">
        <v>1727</v>
      </c>
      <c r="B398" s="92" t="s">
        <v>1728</v>
      </c>
      <c r="C398" s="275">
        <v>950</v>
      </c>
      <c r="D398" s="275">
        <v>1649</v>
      </c>
      <c r="E398" s="275">
        <v>3564</v>
      </c>
      <c r="F398" s="275">
        <v>6163</v>
      </c>
      <c r="G398" s="346">
        <v>43511</v>
      </c>
      <c r="H398" s="357">
        <v>141.6</v>
      </c>
      <c r="I398" s="356"/>
    </row>
    <row r="399" spans="1:9">
      <c r="A399" s="92" t="s">
        <v>1729</v>
      </c>
      <c r="B399" s="92" t="s">
        <v>1730</v>
      </c>
      <c r="C399" s="275">
        <v>1786</v>
      </c>
      <c r="D399" s="275">
        <v>13</v>
      </c>
      <c r="E399" s="275">
        <v>500</v>
      </c>
      <c r="F399" s="275">
        <v>2299</v>
      </c>
      <c r="G399" s="346">
        <v>36519</v>
      </c>
      <c r="H399" s="357">
        <v>63</v>
      </c>
      <c r="I399" s="356"/>
    </row>
    <row r="400" spans="1:9">
      <c r="A400" s="92" t="s">
        <v>1731</v>
      </c>
      <c r="B400" s="92" t="s">
        <v>1732</v>
      </c>
      <c r="C400" s="275">
        <v>1223</v>
      </c>
      <c r="D400" s="275">
        <v>1578</v>
      </c>
      <c r="E400" s="275">
        <v>1293</v>
      </c>
      <c r="F400" s="275">
        <v>4094</v>
      </c>
      <c r="G400" s="346">
        <v>42194</v>
      </c>
      <c r="H400" s="357">
        <v>97</v>
      </c>
      <c r="I400" s="356"/>
    </row>
    <row r="401" spans="1:9">
      <c r="A401" s="92" t="s">
        <v>1733</v>
      </c>
      <c r="B401" s="92" t="s">
        <v>1734</v>
      </c>
      <c r="C401" s="275">
        <v>1563</v>
      </c>
      <c r="D401" s="275">
        <v>840</v>
      </c>
      <c r="E401" s="275">
        <v>1217</v>
      </c>
      <c r="F401" s="275">
        <v>3620</v>
      </c>
      <c r="G401" s="346">
        <v>40142</v>
      </c>
      <c r="H401" s="357">
        <v>90.2</v>
      </c>
      <c r="I401" s="356"/>
    </row>
    <row r="402" spans="1:9">
      <c r="A402" s="92" t="s">
        <v>1735</v>
      </c>
      <c r="B402" s="92" t="s">
        <v>1736</v>
      </c>
      <c r="C402" s="275">
        <v>1314</v>
      </c>
      <c r="D402" s="275">
        <v>445</v>
      </c>
      <c r="E402" s="275">
        <v>1653</v>
      </c>
      <c r="F402" s="275">
        <v>3412</v>
      </c>
      <c r="G402" s="346">
        <v>41449</v>
      </c>
      <c r="H402" s="357">
        <v>82.3</v>
      </c>
      <c r="I402" s="356"/>
    </row>
    <row r="403" spans="1:9">
      <c r="A403" s="92" t="s">
        <v>1737</v>
      </c>
      <c r="B403" s="92" t="s">
        <v>1738</v>
      </c>
      <c r="C403" s="275">
        <v>1244</v>
      </c>
      <c r="D403" s="275">
        <v>491</v>
      </c>
      <c r="E403" s="275">
        <v>554</v>
      </c>
      <c r="F403" s="275">
        <v>2289</v>
      </c>
      <c r="G403" s="346">
        <v>43646</v>
      </c>
      <c r="H403" s="357">
        <v>52.4</v>
      </c>
      <c r="I403" s="356"/>
    </row>
    <row r="404" spans="1:9">
      <c r="A404" s="92" t="s">
        <v>1739</v>
      </c>
      <c r="B404" s="92" t="s">
        <v>1740</v>
      </c>
      <c r="C404" s="275">
        <v>1538</v>
      </c>
      <c r="D404" s="275">
        <v>1114</v>
      </c>
      <c r="E404" s="275">
        <v>823</v>
      </c>
      <c r="F404" s="275">
        <v>3475</v>
      </c>
      <c r="G404" s="346">
        <v>43829</v>
      </c>
      <c r="H404" s="357">
        <v>79.3</v>
      </c>
      <c r="I404" s="356"/>
    </row>
    <row r="405" spans="1:9">
      <c r="A405" s="92" t="s">
        <v>1741</v>
      </c>
      <c r="B405" s="92" t="s">
        <v>1742</v>
      </c>
      <c r="C405" s="275">
        <v>851</v>
      </c>
      <c r="D405" s="275">
        <v>27</v>
      </c>
      <c r="E405" s="275">
        <v>702</v>
      </c>
      <c r="F405" s="275">
        <v>1580</v>
      </c>
      <c r="G405" s="346">
        <v>42778</v>
      </c>
      <c r="H405" s="357">
        <v>36.9</v>
      </c>
      <c r="I405" s="356"/>
    </row>
    <row r="406" spans="1:9">
      <c r="A406" s="92" t="s">
        <v>1743</v>
      </c>
      <c r="B406" s="92" t="s">
        <v>1744</v>
      </c>
      <c r="C406" s="275">
        <v>1416</v>
      </c>
      <c r="D406" s="275">
        <v>189</v>
      </c>
      <c r="E406" s="275">
        <v>879</v>
      </c>
      <c r="F406" s="275">
        <v>2484</v>
      </c>
      <c r="G406" s="346">
        <v>46480</v>
      </c>
      <c r="H406" s="357">
        <v>53.4</v>
      </c>
      <c r="I406" s="356"/>
    </row>
    <row r="407" spans="1:9">
      <c r="A407" s="92" t="s">
        <v>1745</v>
      </c>
      <c r="B407" s="92" t="s">
        <v>1746</v>
      </c>
      <c r="C407" s="275">
        <v>2586</v>
      </c>
      <c r="D407" s="275">
        <v>868</v>
      </c>
      <c r="E407" s="275">
        <v>1004</v>
      </c>
      <c r="F407" s="275">
        <v>4458</v>
      </c>
      <c r="G407" s="346">
        <v>48233</v>
      </c>
      <c r="H407" s="357">
        <v>92.4</v>
      </c>
      <c r="I407" s="356"/>
    </row>
    <row r="408" spans="1:9">
      <c r="A408" s="92" t="s">
        <v>1747</v>
      </c>
      <c r="B408" s="92" t="s">
        <v>520</v>
      </c>
      <c r="C408" s="275">
        <v>2129</v>
      </c>
      <c r="D408" s="275">
        <v>44</v>
      </c>
      <c r="E408" s="275">
        <v>1017</v>
      </c>
      <c r="F408" s="275">
        <v>3190</v>
      </c>
      <c r="G408" s="346">
        <v>40975</v>
      </c>
      <c r="H408" s="357">
        <v>77.900000000000006</v>
      </c>
      <c r="I408" s="356"/>
    </row>
    <row r="409" spans="1:9">
      <c r="A409" s="92" t="s">
        <v>1748</v>
      </c>
      <c r="B409" s="92" t="s">
        <v>1749</v>
      </c>
      <c r="C409" s="275">
        <v>1000</v>
      </c>
      <c r="D409" s="275">
        <v>180</v>
      </c>
      <c r="E409" s="275">
        <v>447</v>
      </c>
      <c r="F409" s="275">
        <v>1627</v>
      </c>
      <c r="G409" s="346">
        <v>43958</v>
      </c>
      <c r="H409" s="357">
        <v>37</v>
      </c>
      <c r="I409" s="356"/>
    </row>
    <row r="410" spans="1:9">
      <c r="A410" s="92" t="s">
        <v>1750</v>
      </c>
      <c r="B410" s="92" t="s">
        <v>1751</v>
      </c>
      <c r="C410" s="275">
        <v>2218</v>
      </c>
      <c r="D410" s="275">
        <v>872</v>
      </c>
      <c r="E410" s="275">
        <v>543</v>
      </c>
      <c r="F410" s="275">
        <v>3633</v>
      </c>
      <c r="G410" s="346">
        <v>39491</v>
      </c>
      <c r="H410" s="357">
        <v>92</v>
      </c>
      <c r="I410" s="356"/>
    </row>
    <row r="411" spans="1:9">
      <c r="A411" s="92" t="s">
        <v>1752</v>
      </c>
      <c r="B411" s="92" t="s">
        <v>557</v>
      </c>
      <c r="C411" s="275">
        <v>1903</v>
      </c>
      <c r="D411" s="275">
        <v>4</v>
      </c>
      <c r="E411" s="275">
        <v>202</v>
      </c>
      <c r="F411" s="275">
        <v>2109</v>
      </c>
      <c r="G411" s="346">
        <v>44074</v>
      </c>
      <c r="H411" s="357">
        <v>47.9</v>
      </c>
      <c r="I411" s="356"/>
    </row>
    <row r="412" spans="1:9">
      <c r="A412" s="92" t="s">
        <v>1753</v>
      </c>
      <c r="B412" s="92" t="s">
        <v>409</v>
      </c>
      <c r="C412" s="275">
        <v>1384</v>
      </c>
      <c r="D412" s="275">
        <v>71</v>
      </c>
      <c r="E412" s="275">
        <v>760</v>
      </c>
      <c r="F412" s="275">
        <v>2215</v>
      </c>
      <c r="G412" s="346">
        <v>38992</v>
      </c>
      <c r="H412" s="357">
        <v>56.8</v>
      </c>
      <c r="I412" s="356"/>
    </row>
    <row r="413" spans="1:9">
      <c r="A413" s="92" t="s">
        <v>1754</v>
      </c>
      <c r="B413" s="92" t="s">
        <v>1755</v>
      </c>
      <c r="C413" s="275">
        <v>1200</v>
      </c>
      <c r="D413" s="275">
        <v>689</v>
      </c>
      <c r="E413" s="275">
        <v>765</v>
      </c>
      <c r="F413" s="275">
        <v>2654</v>
      </c>
      <c r="G413" s="346">
        <v>40213</v>
      </c>
      <c r="H413" s="357">
        <v>66</v>
      </c>
      <c r="I413" s="356"/>
    </row>
    <row r="414" spans="1:9">
      <c r="A414" s="92" t="s">
        <v>1756</v>
      </c>
      <c r="B414" s="92" t="s">
        <v>1757</v>
      </c>
      <c r="C414" s="275">
        <v>1827</v>
      </c>
      <c r="D414" s="275">
        <v>97</v>
      </c>
      <c r="E414" s="275">
        <v>359</v>
      </c>
      <c r="F414" s="275">
        <v>2283</v>
      </c>
      <c r="G414" s="346">
        <v>46926</v>
      </c>
      <c r="H414" s="357">
        <v>48.7</v>
      </c>
      <c r="I414" s="356"/>
    </row>
    <row r="415" spans="1:9">
      <c r="A415" s="92" t="s">
        <v>1758</v>
      </c>
      <c r="B415" s="92" t="s">
        <v>1759</v>
      </c>
      <c r="C415" s="275">
        <v>743</v>
      </c>
      <c r="D415" s="275">
        <v>833</v>
      </c>
      <c r="E415" s="275">
        <v>955</v>
      </c>
      <c r="F415" s="275">
        <v>2531</v>
      </c>
      <c r="G415" s="346">
        <v>41727</v>
      </c>
      <c r="H415" s="357">
        <v>60.7</v>
      </c>
      <c r="I415" s="356"/>
    </row>
    <row r="416" spans="1:9">
      <c r="A416" s="92" t="s">
        <v>1760</v>
      </c>
      <c r="B416" s="92" t="s">
        <v>1761</v>
      </c>
      <c r="C416" s="275">
        <v>1082</v>
      </c>
      <c r="D416" s="275">
        <v>894</v>
      </c>
      <c r="E416" s="275">
        <v>969</v>
      </c>
      <c r="F416" s="275">
        <v>2945</v>
      </c>
      <c r="G416" s="346">
        <v>42935</v>
      </c>
      <c r="H416" s="357">
        <v>68.599999999999994</v>
      </c>
      <c r="I416" s="356"/>
    </row>
    <row r="417" spans="1:9">
      <c r="A417" s="92" t="s">
        <v>1762</v>
      </c>
      <c r="B417" s="92" t="s">
        <v>1763</v>
      </c>
      <c r="C417" s="275">
        <v>1663</v>
      </c>
      <c r="D417" s="275">
        <v>6</v>
      </c>
      <c r="E417" s="275">
        <v>984</v>
      </c>
      <c r="F417" s="275">
        <v>2653</v>
      </c>
      <c r="G417" s="346">
        <v>41157</v>
      </c>
      <c r="H417" s="357">
        <v>64.5</v>
      </c>
      <c r="I417" s="356"/>
    </row>
    <row r="418" spans="1:9">
      <c r="A418" s="92" t="s">
        <v>1764</v>
      </c>
      <c r="B418" s="92" t="s">
        <v>618</v>
      </c>
      <c r="C418" s="275">
        <v>1581</v>
      </c>
      <c r="D418" s="275">
        <v>184</v>
      </c>
      <c r="E418" s="275">
        <v>442</v>
      </c>
      <c r="F418" s="275">
        <v>2207</v>
      </c>
      <c r="G418" s="346">
        <v>41898</v>
      </c>
      <c r="H418" s="357">
        <v>52.7</v>
      </c>
      <c r="I418" s="356"/>
    </row>
    <row r="419" spans="1:9">
      <c r="A419" s="92" t="s">
        <v>1765</v>
      </c>
      <c r="B419" s="92" t="s">
        <v>455</v>
      </c>
      <c r="C419" s="275">
        <v>1752</v>
      </c>
      <c r="D419" s="275">
        <v>40</v>
      </c>
      <c r="E419" s="275">
        <v>385</v>
      </c>
      <c r="F419" s="275">
        <v>2177</v>
      </c>
      <c r="G419" s="346">
        <v>43543</v>
      </c>
      <c r="H419" s="357">
        <v>50</v>
      </c>
      <c r="I419" s="356"/>
    </row>
    <row r="420" spans="1:9">
      <c r="A420" s="92" t="s">
        <v>1766</v>
      </c>
      <c r="B420" s="92" t="s">
        <v>326</v>
      </c>
      <c r="C420" s="275">
        <v>2140</v>
      </c>
      <c r="D420" s="275">
        <v>298</v>
      </c>
      <c r="E420" s="275">
        <v>1278</v>
      </c>
      <c r="F420" s="275">
        <v>3716</v>
      </c>
      <c r="G420" s="346">
        <v>40330</v>
      </c>
      <c r="H420" s="357">
        <v>92.1</v>
      </c>
      <c r="I420" s="356"/>
    </row>
    <row r="421" spans="1:9">
      <c r="A421" s="92" t="s">
        <v>1767</v>
      </c>
      <c r="B421" s="92" t="s">
        <v>1768</v>
      </c>
      <c r="C421" s="275">
        <v>824</v>
      </c>
      <c r="D421" s="275">
        <v>685</v>
      </c>
      <c r="E421" s="275">
        <v>1839</v>
      </c>
      <c r="F421" s="275">
        <v>3348</v>
      </c>
      <c r="G421" s="346">
        <v>37900</v>
      </c>
      <c r="H421" s="357">
        <v>88.3</v>
      </c>
      <c r="I421" s="356"/>
    </row>
    <row r="422" spans="1:9">
      <c r="A422" s="92" t="s">
        <v>1769</v>
      </c>
      <c r="B422" s="92" t="s">
        <v>490</v>
      </c>
      <c r="C422" s="275">
        <v>1489</v>
      </c>
      <c r="D422" s="275">
        <v>100</v>
      </c>
      <c r="E422" s="275">
        <v>820</v>
      </c>
      <c r="F422" s="275">
        <v>2409</v>
      </c>
      <c r="G422" s="346">
        <v>38466</v>
      </c>
      <c r="H422" s="357">
        <v>62.6</v>
      </c>
      <c r="I422" s="356"/>
    </row>
    <row r="423" spans="1:9">
      <c r="A423" s="92" t="s">
        <v>1770</v>
      </c>
      <c r="B423" s="92" t="s">
        <v>1771</v>
      </c>
      <c r="C423" s="275">
        <v>1077</v>
      </c>
      <c r="D423" s="275">
        <v>88</v>
      </c>
      <c r="E423" s="275">
        <v>379</v>
      </c>
      <c r="F423" s="275">
        <v>1544</v>
      </c>
      <c r="G423" s="346">
        <v>39335</v>
      </c>
      <c r="H423" s="357">
        <v>39.299999999999997</v>
      </c>
      <c r="I423" s="356"/>
    </row>
    <row r="424" spans="1:9">
      <c r="A424" s="92" t="s">
        <v>1772</v>
      </c>
      <c r="B424" s="92" t="s">
        <v>1773</v>
      </c>
      <c r="C424" s="275">
        <v>2568</v>
      </c>
      <c r="D424" s="275">
        <v>293</v>
      </c>
      <c r="E424" s="275">
        <v>486</v>
      </c>
      <c r="F424" s="275">
        <v>3347</v>
      </c>
      <c r="G424" s="346">
        <v>43142</v>
      </c>
      <c r="H424" s="357">
        <v>77.599999999999994</v>
      </c>
      <c r="I424" s="356"/>
    </row>
    <row r="425" spans="1:9">
      <c r="A425" s="92" t="s">
        <v>1774</v>
      </c>
      <c r="B425" s="92" t="s">
        <v>1775</v>
      </c>
      <c r="C425" s="275">
        <v>989</v>
      </c>
      <c r="D425" s="275">
        <v>718</v>
      </c>
      <c r="E425" s="275">
        <v>934</v>
      </c>
      <c r="F425" s="275">
        <v>2641</v>
      </c>
      <c r="G425" s="346">
        <v>42544</v>
      </c>
      <c r="H425" s="357">
        <v>62.1</v>
      </c>
      <c r="I425" s="356"/>
    </row>
    <row r="426" spans="1:9">
      <c r="A426" s="92" t="s">
        <v>1776</v>
      </c>
      <c r="B426" s="92" t="s">
        <v>1777</v>
      </c>
      <c r="C426" s="275">
        <v>1359</v>
      </c>
      <c r="D426" s="275">
        <v>128</v>
      </c>
      <c r="E426" s="275">
        <v>452</v>
      </c>
      <c r="F426" s="275">
        <v>1939</v>
      </c>
      <c r="G426" s="346">
        <v>40978</v>
      </c>
      <c r="H426" s="357">
        <v>47.3</v>
      </c>
      <c r="I426" s="356"/>
    </row>
    <row r="427" spans="1:9">
      <c r="A427" s="92" t="s">
        <v>1778</v>
      </c>
      <c r="B427" s="92" t="s">
        <v>1779</v>
      </c>
      <c r="C427" s="275">
        <v>1734</v>
      </c>
      <c r="D427" s="275">
        <v>217</v>
      </c>
      <c r="E427" s="275">
        <v>758</v>
      </c>
      <c r="F427" s="275">
        <v>2709</v>
      </c>
      <c r="G427" s="346">
        <v>37194</v>
      </c>
      <c r="H427" s="357">
        <v>72.8</v>
      </c>
      <c r="I427" s="356"/>
    </row>
    <row r="428" spans="1:9">
      <c r="A428" s="92" t="s">
        <v>1780</v>
      </c>
      <c r="B428" s="92" t="s">
        <v>1781</v>
      </c>
      <c r="C428" s="275">
        <v>1079</v>
      </c>
      <c r="D428" s="275">
        <v>79</v>
      </c>
      <c r="E428" s="275">
        <v>206</v>
      </c>
      <c r="F428" s="275">
        <v>1364</v>
      </c>
      <c r="G428" s="346">
        <v>42509</v>
      </c>
      <c r="H428" s="357">
        <v>32.1</v>
      </c>
      <c r="I428" s="356"/>
    </row>
    <row r="429" spans="1:9">
      <c r="A429" s="92" t="s">
        <v>1782</v>
      </c>
      <c r="B429" s="92" t="s">
        <v>1783</v>
      </c>
      <c r="C429" s="275">
        <v>1585</v>
      </c>
      <c r="D429" s="275">
        <v>1441</v>
      </c>
      <c r="E429" s="275">
        <v>930</v>
      </c>
      <c r="F429" s="275">
        <v>3956</v>
      </c>
      <c r="G429" s="346">
        <v>42934</v>
      </c>
      <c r="H429" s="357">
        <v>92.1</v>
      </c>
      <c r="I429" s="356"/>
    </row>
    <row r="430" spans="1:9">
      <c r="A430" s="92" t="s">
        <v>1784</v>
      </c>
      <c r="B430" s="92" t="s">
        <v>1785</v>
      </c>
      <c r="C430" s="275">
        <v>1385</v>
      </c>
      <c r="D430" s="275">
        <v>0</v>
      </c>
      <c r="E430" s="275">
        <v>142</v>
      </c>
      <c r="F430" s="275">
        <v>1527</v>
      </c>
      <c r="G430" s="346">
        <v>41754</v>
      </c>
      <c r="H430" s="357">
        <v>36.6</v>
      </c>
      <c r="I430" s="356"/>
    </row>
    <row r="431" spans="1:9">
      <c r="A431" s="92" t="s">
        <v>1786</v>
      </c>
      <c r="B431" s="92" t="s">
        <v>1787</v>
      </c>
      <c r="C431" s="275">
        <v>1618</v>
      </c>
      <c r="D431" s="275">
        <v>236</v>
      </c>
      <c r="E431" s="275">
        <v>493</v>
      </c>
      <c r="F431" s="275">
        <v>2347</v>
      </c>
      <c r="G431" s="346">
        <v>38048</v>
      </c>
      <c r="H431" s="357">
        <v>61.7</v>
      </c>
      <c r="I431" s="356"/>
    </row>
    <row r="432" spans="1:9">
      <c r="A432" s="92" t="s">
        <v>1788</v>
      </c>
      <c r="B432" s="92" t="s">
        <v>1789</v>
      </c>
      <c r="C432" s="275">
        <v>2264</v>
      </c>
      <c r="D432" s="275">
        <v>1798</v>
      </c>
      <c r="E432" s="275">
        <v>589</v>
      </c>
      <c r="F432" s="275">
        <v>4651</v>
      </c>
      <c r="G432" s="346">
        <v>44125</v>
      </c>
      <c r="H432" s="357">
        <v>105.4</v>
      </c>
      <c r="I432" s="356"/>
    </row>
    <row r="433" spans="1:9">
      <c r="A433" s="92" t="s">
        <v>1790</v>
      </c>
      <c r="B433" s="92" t="s">
        <v>1791</v>
      </c>
      <c r="C433" s="275">
        <v>1946</v>
      </c>
      <c r="D433" s="275">
        <v>1428</v>
      </c>
      <c r="E433" s="275">
        <v>643</v>
      </c>
      <c r="F433" s="275">
        <v>4017</v>
      </c>
      <c r="G433" s="346">
        <v>43984</v>
      </c>
      <c r="H433" s="357">
        <v>91.3</v>
      </c>
      <c r="I433" s="356"/>
    </row>
    <row r="434" spans="1:9">
      <c r="A434" s="92" t="s">
        <v>1792</v>
      </c>
      <c r="B434" s="92" t="s">
        <v>1793</v>
      </c>
      <c r="C434" s="275">
        <v>907</v>
      </c>
      <c r="D434" s="275">
        <v>149</v>
      </c>
      <c r="E434" s="275">
        <v>649</v>
      </c>
      <c r="F434" s="275">
        <v>1705</v>
      </c>
      <c r="G434" s="346">
        <v>38050</v>
      </c>
      <c r="H434" s="357">
        <v>44.8</v>
      </c>
      <c r="I434" s="356"/>
    </row>
    <row r="435" spans="1:9">
      <c r="A435" s="92" t="s">
        <v>1794</v>
      </c>
      <c r="B435" s="92" t="s">
        <v>1795</v>
      </c>
      <c r="C435" s="275">
        <v>5352</v>
      </c>
      <c r="D435" s="275">
        <v>516</v>
      </c>
      <c r="E435" s="275">
        <v>2748</v>
      </c>
      <c r="F435" s="275">
        <v>8616</v>
      </c>
      <c r="G435" s="346">
        <v>39879</v>
      </c>
      <c r="H435" s="357">
        <v>216.1</v>
      </c>
      <c r="I435" s="356"/>
    </row>
    <row r="436" spans="1:9">
      <c r="A436" s="92" t="s">
        <v>1796</v>
      </c>
      <c r="B436" s="92" t="s">
        <v>818</v>
      </c>
      <c r="C436" s="275">
        <v>1918</v>
      </c>
      <c r="D436" s="275">
        <v>197</v>
      </c>
      <c r="E436" s="275">
        <v>289</v>
      </c>
      <c r="F436" s="275">
        <v>2404</v>
      </c>
      <c r="G436" s="346">
        <v>39512</v>
      </c>
      <c r="H436" s="357">
        <v>60.8</v>
      </c>
      <c r="I436" s="356"/>
    </row>
    <row r="437" spans="1:9">
      <c r="A437" s="92" t="s">
        <v>1797</v>
      </c>
      <c r="B437" s="92" t="s">
        <v>595</v>
      </c>
      <c r="C437" s="275">
        <v>1243</v>
      </c>
      <c r="D437" s="275">
        <v>0</v>
      </c>
      <c r="E437" s="275">
        <v>210</v>
      </c>
      <c r="F437" s="275">
        <v>1453</v>
      </c>
      <c r="G437" s="346">
        <v>39384</v>
      </c>
      <c r="H437" s="357">
        <v>36.9</v>
      </c>
      <c r="I437" s="356"/>
    </row>
    <row r="438" spans="1:9">
      <c r="A438" s="92" t="s">
        <v>1798</v>
      </c>
      <c r="B438" s="92" t="s">
        <v>1799</v>
      </c>
      <c r="C438" s="275">
        <v>717</v>
      </c>
      <c r="D438" s="275">
        <v>1099</v>
      </c>
      <c r="E438" s="275">
        <v>1329</v>
      </c>
      <c r="F438" s="275">
        <v>3145</v>
      </c>
      <c r="G438" s="346">
        <v>43644</v>
      </c>
      <c r="H438" s="357">
        <v>72.099999999999994</v>
      </c>
      <c r="I438" s="356"/>
    </row>
    <row r="439" spans="1:9">
      <c r="A439" s="92" t="s">
        <v>1800</v>
      </c>
      <c r="B439" s="92" t="s">
        <v>1801</v>
      </c>
      <c r="C439" s="275">
        <v>2073</v>
      </c>
      <c r="D439" s="275">
        <v>1166</v>
      </c>
      <c r="E439" s="275">
        <v>1694</v>
      </c>
      <c r="F439" s="275">
        <v>4933</v>
      </c>
      <c r="G439" s="346">
        <v>41540</v>
      </c>
      <c r="H439" s="357">
        <v>118.8</v>
      </c>
      <c r="I439" s="356"/>
    </row>
    <row r="440" spans="1:9">
      <c r="A440" s="92" t="s">
        <v>1802</v>
      </c>
      <c r="B440" s="92" t="s">
        <v>1803</v>
      </c>
      <c r="C440" s="275">
        <v>2236</v>
      </c>
      <c r="D440" s="275">
        <v>1128</v>
      </c>
      <c r="E440" s="275">
        <v>2194</v>
      </c>
      <c r="F440" s="275">
        <v>5558</v>
      </c>
      <c r="G440" s="346">
        <v>43337</v>
      </c>
      <c r="H440" s="357">
        <v>128.30000000000001</v>
      </c>
      <c r="I440" s="356"/>
    </row>
    <row r="441" spans="1:9">
      <c r="A441" s="92" t="s">
        <v>1804</v>
      </c>
      <c r="B441" s="92" t="s">
        <v>1805</v>
      </c>
      <c r="C441" s="275">
        <v>391</v>
      </c>
      <c r="D441" s="275">
        <v>1168</v>
      </c>
      <c r="E441" s="275">
        <v>892</v>
      </c>
      <c r="F441" s="275">
        <v>2451</v>
      </c>
      <c r="G441" s="346">
        <v>34448</v>
      </c>
      <c r="H441" s="357">
        <v>71.2</v>
      </c>
      <c r="I441" s="356"/>
    </row>
    <row r="442" spans="1:9">
      <c r="A442" s="92" t="s">
        <v>1806</v>
      </c>
      <c r="B442" s="92" t="s">
        <v>492</v>
      </c>
      <c r="C442" s="275">
        <v>1382</v>
      </c>
      <c r="D442" s="275">
        <v>194</v>
      </c>
      <c r="E442" s="275">
        <v>612</v>
      </c>
      <c r="F442" s="275">
        <v>2188</v>
      </c>
      <c r="G442" s="346">
        <v>40292</v>
      </c>
      <c r="H442" s="357">
        <v>54.3</v>
      </c>
      <c r="I442" s="356"/>
    </row>
    <row r="443" spans="1:9">
      <c r="A443" s="92" t="s">
        <v>1807</v>
      </c>
      <c r="B443" s="92" t="s">
        <v>494</v>
      </c>
      <c r="C443" s="275">
        <v>1220</v>
      </c>
      <c r="D443" s="275">
        <v>526</v>
      </c>
      <c r="E443" s="275">
        <v>842</v>
      </c>
      <c r="F443" s="275">
        <v>2588</v>
      </c>
      <c r="G443" s="346">
        <v>33470</v>
      </c>
      <c r="H443" s="357">
        <v>77.3</v>
      </c>
      <c r="I443" s="356"/>
    </row>
    <row r="444" spans="1:9">
      <c r="A444" s="92" t="s">
        <v>1808</v>
      </c>
      <c r="B444" s="92" t="s">
        <v>1809</v>
      </c>
      <c r="C444" s="275">
        <v>1988</v>
      </c>
      <c r="D444" s="275">
        <v>3426</v>
      </c>
      <c r="E444" s="275">
        <v>1810</v>
      </c>
      <c r="F444" s="275">
        <v>7224</v>
      </c>
      <c r="G444" s="346">
        <v>39576</v>
      </c>
      <c r="H444" s="357">
        <v>182.5</v>
      </c>
      <c r="I444" s="356"/>
    </row>
    <row r="445" spans="1:9">
      <c r="A445" s="92" t="s">
        <v>1810</v>
      </c>
      <c r="B445" s="92" t="s">
        <v>596</v>
      </c>
      <c r="C445" s="275">
        <v>1200</v>
      </c>
      <c r="D445" s="275">
        <v>88</v>
      </c>
      <c r="E445" s="275">
        <v>372</v>
      </c>
      <c r="F445" s="275">
        <v>1660</v>
      </c>
      <c r="G445" s="346">
        <v>39247</v>
      </c>
      <c r="H445" s="357">
        <v>42.3</v>
      </c>
      <c r="I445" s="356"/>
    </row>
    <row r="446" spans="1:9">
      <c r="A446" s="92" t="s">
        <v>1811</v>
      </c>
      <c r="B446" s="92" t="s">
        <v>298</v>
      </c>
      <c r="C446" s="275">
        <v>2157</v>
      </c>
      <c r="D446" s="275">
        <v>2413</v>
      </c>
      <c r="E446" s="275">
        <v>1511</v>
      </c>
      <c r="F446" s="275">
        <v>6081</v>
      </c>
      <c r="G446" s="346">
        <v>37804</v>
      </c>
      <c r="H446" s="357">
        <v>160.9</v>
      </c>
      <c r="I446" s="356"/>
    </row>
    <row r="447" spans="1:9">
      <c r="A447" s="92" t="s">
        <v>1812</v>
      </c>
      <c r="B447" s="92" t="s">
        <v>1813</v>
      </c>
      <c r="C447" s="275">
        <v>2362</v>
      </c>
      <c r="D447" s="275">
        <v>1371</v>
      </c>
      <c r="E447" s="275">
        <v>2399</v>
      </c>
      <c r="F447" s="275">
        <v>6132</v>
      </c>
      <c r="G447" s="346">
        <v>38486</v>
      </c>
      <c r="H447" s="357">
        <v>159.30000000000001</v>
      </c>
      <c r="I447" s="356"/>
    </row>
    <row r="448" spans="1:9">
      <c r="A448" s="92" t="s">
        <v>1814</v>
      </c>
      <c r="B448" s="92" t="s">
        <v>1815</v>
      </c>
      <c r="C448" s="275">
        <v>2777</v>
      </c>
      <c r="D448" s="275">
        <v>565</v>
      </c>
      <c r="E448" s="275">
        <v>2222</v>
      </c>
      <c r="F448" s="275">
        <v>5564</v>
      </c>
      <c r="G448" s="346">
        <v>40673</v>
      </c>
      <c r="H448" s="357">
        <v>136.80000000000001</v>
      </c>
      <c r="I448" s="356"/>
    </row>
    <row r="449" spans="1:9">
      <c r="A449" s="92" t="s">
        <v>1816</v>
      </c>
      <c r="B449" s="92" t="s">
        <v>1817</v>
      </c>
      <c r="C449" s="275">
        <v>721</v>
      </c>
      <c r="D449" s="275">
        <v>1530</v>
      </c>
      <c r="E449" s="275">
        <v>2105</v>
      </c>
      <c r="F449" s="275">
        <v>4356</v>
      </c>
      <c r="G449" s="346">
        <v>55751</v>
      </c>
      <c r="H449" s="357">
        <v>78.099999999999994</v>
      </c>
      <c r="I449" s="356"/>
    </row>
    <row r="450" spans="1:9">
      <c r="A450" s="92" t="s">
        <v>1818</v>
      </c>
      <c r="B450" s="92" t="s">
        <v>1819</v>
      </c>
      <c r="C450" s="275">
        <v>1366</v>
      </c>
      <c r="D450" s="275">
        <v>1992</v>
      </c>
      <c r="E450" s="275">
        <v>2486</v>
      </c>
      <c r="F450" s="275">
        <v>5844</v>
      </c>
      <c r="G450" s="346">
        <v>32696</v>
      </c>
      <c r="H450" s="357">
        <v>178.7</v>
      </c>
      <c r="I450" s="356"/>
    </row>
    <row r="451" spans="1:9">
      <c r="A451" s="92" t="s">
        <v>1820</v>
      </c>
      <c r="B451" s="92" t="s">
        <v>1821</v>
      </c>
      <c r="C451" s="275">
        <v>1014</v>
      </c>
      <c r="D451" s="275">
        <v>1275</v>
      </c>
      <c r="E451" s="275">
        <v>2213</v>
      </c>
      <c r="F451" s="275">
        <v>4502</v>
      </c>
      <c r="G451" s="346">
        <v>27794</v>
      </c>
      <c r="H451" s="357">
        <v>162</v>
      </c>
      <c r="I451" s="356"/>
    </row>
    <row r="452" spans="1:9">
      <c r="A452" s="92" t="s">
        <v>1822</v>
      </c>
      <c r="B452" s="92" t="s">
        <v>1823</v>
      </c>
      <c r="C452" s="275">
        <v>1353</v>
      </c>
      <c r="D452" s="275">
        <v>209</v>
      </c>
      <c r="E452" s="275">
        <v>632</v>
      </c>
      <c r="F452" s="275">
        <v>2194</v>
      </c>
      <c r="G452" s="346">
        <v>35839</v>
      </c>
      <c r="H452" s="357">
        <v>61.2</v>
      </c>
      <c r="I452" s="356"/>
    </row>
    <row r="453" spans="1:9">
      <c r="A453" s="92" t="s">
        <v>1824</v>
      </c>
      <c r="B453" s="92" t="s">
        <v>1825</v>
      </c>
      <c r="C453" s="275">
        <v>1532</v>
      </c>
      <c r="D453" s="275">
        <v>385</v>
      </c>
      <c r="E453" s="275">
        <v>1410</v>
      </c>
      <c r="F453" s="275">
        <v>3327</v>
      </c>
      <c r="G453" s="346">
        <v>37493</v>
      </c>
      <c r="H453" s="357">
        <v>88.7</v>
      </c>
      <c r="I453" s="356"/>
    </row>
    <row r="454" spans="1:9">
      <c r="A454" s="92" t="s">
        <v>1826</v>
      </c>
      <c r="B454" s="92" t="s">
        <v>506</v>
      </c>
      <c r="C454" s="275">
        <v>1324</v>
      </c>
      <c r="D454" s="275">
        <v>180</v>
      </c>
      <c r="E454" s="275">
        <v>326</v>
      </c>
      <c r="F454" s="275">
        <v>1830</v>
      </c>
      <c r="G454" s="346">
        <v>37659</v>
      </c>
      <c r="H454" s="357">
        <v>48.6</v>
      </c>
      <c r="I454" s="356"/>
    </row>
    <row r="455" spans="1:9">
      <c r="A455" s="92" t="s">
        <v>1827</v>
      </c>
      <c r="B455" s="92" t="s">
        <v>1828</v>
      </c>
      <c r="C455" s="275">
        <v>585</v>
      </c>
      <c r="D455" s="275">
        <v>698</v>
      </c>
      <c r="E455" s="275">
        <v>103</v>
      </c>
      <c r="F455" s="275">
        <v>1386</v>
      </c>
      <c r="G455" s="346">
        <v>47786</v>
      </c>
      <c r="H455" s="357">
        <v>29</v>
      </c>
      <c r="I455" s="356"/>
    </row>
    <row r="456" spans="1:9">
      <c r="A456" s="92" t="s">
        <v>1829</v>
      </c>
      <c r="B456" s="92" t="s">
        <v>1830</v>
      </c>
      <c r="C456" s="275">
        <v>2495</v>
      </c>
      <c r="D456" s="275">
        <v>1615</v>
      </c>
      <c r="E456" s="275">
        <v>2075</v>
      </c>
      <c r="F456" s="275">
        <v>6185</v>
      </c>
      <c r="G456" s="346">
        <v>40964</v>
      </c>
      <c r="H456" s="357">
        <v>151</v>
      </c>
      <c r="I456" s="356"/>
    </row>
    <row r="457" spans="1:9">
      <c r="A457" s="92" t="s">
        <v>1831</v>
      </c>
      <c r="B457" s="92" t="s">
        <v>899</v>
      </c>
      <c r="C457" s="275">
        <v>1206</v>
      </c>
      <c r="D457" s="275">
        <v>18</v>
      </c>
      <c r="E457" s="275">
        <v>449</v>
      </c>
      <c r="F457" s="275">
        <v>1673</v>
      </c>
      <c r="G457" s="346">
        <v>44251</v>
      </c>
      <c r="H457" s="357">
        <v>37.799999999999997</v>
      </c>
      <c r="I457" s="356"/>
    </row>
    <row r="458" spans="1:9">
      <c r="A458" s="92" t="s">
        <v>1832</v>
      </c>
      <c r="B458" s="92" t="s">
        <v>632</v>
      </c>
      <c r="C458" s="275">
        <v>1244</v>
      </c>
      <c r="D458" s="275">
        <v>311</v>
      </c>
      <c r="E458" s="275">
        <v>391</v>
      </c>
      <c r="F458" s="275">
        <v>1946</v>
      </c>
      <c r="G458" s="346">
        <v>44173</v>
      </c>
      <c r="H458" s="357">
        <v>44.1</v>
      </c>
      <c r="I458" s="356"/>
    </row>
    <row r="459" spans="1:9">
      <c r="A459" s="92" t="s">
        <v>1833</v>
      </c>
      <c r="B459" s="92" t="s">
        <v>1834</v>
      </c>
      <c r="C459" s="275">
        <v>1874</v>
      </c>
      <c r="D459" s="275">
        <v>1306</v>
      </c>
      <c r="E459" s="275">
        <v>3313</v>
      </c>
      <c r="F459" s="275">
        <v>6493</v>
      </c>
      <c r="G459" s="346">
        <v>43782</v>
      </c>
      <c r="H459" s="357">
        <v>148.30000000000001</v>
      </c>
      <c r="I459" s="356"/>
    </row>
    <row r="460" spans="1:9">
      <c r="A460" s="92" t="s">
        <v>1835</v>
      </c>
      <c r="B460" s="92" t="s">
        <v>820</v>
      </c>
      <c r="C460" s="275">
        <v>2133</v>
      </c>
      <c r="D460" s="275">
        <v>0</v>
      </c>
      <c r="E460" s="275">
        <v>230</v>
      </c>
      <c r="F460" s="275">
        <v>2363</v>
      </c>
      <c r="G460" s="346">
        <v>41873</v>
      </c>
      <c r="H460" s="357">
        <v>56.4</v>
      </c>
      <c r="I460" s="356"/>
    </row>
    <row r="461" spans="1:9">
      <c r="A461" s="92" t="s">
        <v>1836</v>
      </c>
      <c r="B461" s="92" t="s">
        <v>1837</v>
      </c>
      <c r="C461" s="275">
        <v>1313</v>
      </c>
      <c r="D461" s="275">
        <v>56</v>
      </c>
      <c r="E461" s="275">
        <v>183</v>
      </c>
      <c r="F461" s="275">
        <v>1552</v>
      </c>
      <c r="G461" s="346">
        <v>39767</v>
      </c>
      <c r="H461" s="357">
        <v>39</v>
      </c>
      <c r="I461" s="356"/>
    </row>
    <row r="462" spans="1:9">
      <c r="A462" s="92" t="s">
        <v>1838</v>
      </c>
      <c r="B462" s="92" t="s">
        <v>1839</v>
      </c>
      <c r="C462" s="275">
        <v>2097</v>
      </c>
      <c r="D462" s="275">
        <v>441</v>
      </c>
      <c r="E462" s="275">
        <v>670</v>
      </c>
      <c r="F462" s="275">
        <v>3208</v>
      </c>
      <c r="G462" s="346">
        <v>39887</v>
      </c>
      <c r="H462" s="357">
        <v>80.400000000000006</v>
      </c>
      <c r="I462" s="356"/>
    </row>
    <row r="463" spans="1:9">
      <c r="A463" s="92" t="s">
        <v>1840</v>
      </c>
      <c r="B463" s="92" t="s">
        <v>496</v>
      </c>
      <c r="C463" s="275">
        <v>1481</v>
      </c>
      <c r="D463" s="275">
        <v>394</v>
      </c>
      <c r="E463" s="275">
        <v>824</v>
      </c>
      <c r="F463" s="275">
        <v>2699</v>
      </c>
      <c r="G463" s="346">
        <v>38762</v>
      </c>
      <c r="H463" s="357">
        <v>69.599999999999994</v>
      </c>
      <c r="I463" s="356"/>
    </row>
    <row r="464" spans="1:9">
      <c r="A464" s="92" t="s">
        <v>1841</v>
      </c>
      <c r="B464" s="92" t="s">
        <v>1842</v>
      </c>
      <c r="C464" s="275">
        <v>1540</v>
      </c>
      <c r="D464" s="275">
        <v>274</v>
      </c>
      <c r="E464" s="275">
        <v>609</v>
      </c>
      <c r="F464" s="275">
        <v>2423</v>
      </c>
      <c r="G464" s="346">
        <v>37966</v>
      </c>
      <c r="H464" s="357">
        <v>63.8</v>
      </c>
      <c r="I464" s="356"/>
    </row>
    <row r="465" spans="1:9">
      <c r="A465" s="92" t="s">
        <v>1843</v>
      </c>
      <c r="B465" s="92" t="s">
        <v>911</v>
      </c>
      <c r="C465" s="275">
        <v>1074</v>
      </c>
      <c r="D465" s="275">
        <v>209</v>
      </c>
      <c r="E465" s="275">
        <v>489</v>
      </c>
      <c r="F465" s="275">
        <v>1772</v>
      </c>
      <c r="G465" s="346">
        <v>46907</v>
      </c>
      <c r="H465" s="357">
        <v>37.799999999999997</v>
      </c>
      <c r="I465" s="356"/>
    </row>
    <row r="466" spans="1:9">
      <c r="A466" s="92" t="s">
        <v>1844</v>
      </c>
      <c r="B466" s="92" t="s">
        <v>1845</v>
      </c>
      <c r="C466" s="275">
        <v>1701</v>
      </c>
      <c r="D466" s="275">
        <v>1020</v>
      </c>
      <c r="E466" s="275">
        <v>1677</v>
      </c>
      <c r="F466" s="275">
        <v>4398</v>
      </c>
      <c r="G466" s="346">
        <v>36426</v>
      </c>
      <c r="H466" s="357">
        <v>120.7</v>
      </c>
      <c r="I466" s="356"/>
    </row>
    <row r="467" spans="1:9">
      <c r="A467" s="92" t="s">
        <v>1846</v>
      </c>
      <c r="B467" s="92" t="s">
        <v>901</v>
      </c>
      <c r="C467" s="275">
        <v>1774</v>
      </c>
      <c r="D467" s="275">
        <v>21</v>
      </c>
      <c r="E467" s="275">
        <v>444</v>
      </c>
      <c r="F467" s="275">
        <v>2239</v>
      </c>
      <c r="G467" s="346">
        <v>42146</v>
      </c>
      <c r="H467" s="357">
        <v>53.1</v>
      </c>
      <c r="I467" s="356"/>
    </row>
    <row r="468" spans="1:9">
      <c r="A468" s="92" t="s">
        <v>1847</v>
      </c>
      <c r="B468" s="92" t="s">
        <v>1848</v>
      </c>
      <c r="C468" s="275">
        <v>992</v>
      </c>
      <c r="D468" s="275">
        <v>66</v>
      </c>
      <c r="E468" s="275">
        <v>251</v>
      </c>
      <c r="F468" s="275">
        <v>1309</v>
      </c>
      <c r="G468" s="346">
        <v>39779</v>
      </c>
      <c r="H468" s="357">
        <v>32.9</v>
      </c>
      <c r="I468" s="356"/>
    </row>
    <row r="469" spans="1:9">
      <c r="A469" s="92" t="s">
        <v>1849</v>
      </c>
      <c r="B469" s="92" t="s">
        <v>1850</v>
      </c>
      <c r="C469" s="275">
        <v>1587</v>
      </c>
      <c r="D469" s="275">
        <v>450</v>
      </c>
      <c r="E469" s="275">
        <v>1128</v>
      </c>
      <c r="F469" s="275">
        <v>3165</v>
      </c>
      <c r="G469" s="346">
        <v>36215</v>
      </c>
      <c r="H469" s="357">
        <v>87.4</v>
      </c>
      <c r="I469" s="356"/>
    </row>
    <row r="470" spans="1:9">
      <c r="A470" s="92" t="s">
        <v>1851</v>
      </c>
      <c r="B470" s="92" t="s">
        <v>1852</v>
      </c>
      <c r="C470" s="275">
        <v>1109</v>
      </c>
      <c r="D470" s="275">
        <v>1070</v>
      </c>
      <c r="E470" s="275">
        <v>659</v>
      </c>
      <c r="F470" s="275">
        <v>2838</v>
      </c>
      <c r="G470" s="346">
        <v>42235</v>
      </c>
      <c r="H470" s="357">
        <v>67.2</v>
      </c>
      <c r="I470" s="356"/>
    </row>
    <row r="471" spans="1:9">
      <c r="A471" s="92" t="s">
        <v>1853</v>
      </c>
      <c r="B471" s="92" t="s">
        <v>1854</v>
      </c>
      <c r="C471" s="275">
        <v>1393</v>
      </c>
      <c r="D471" s="275">
        <v>0</v>
      </c>
      <c r="E471" s="275">
        <v>459</v>
      </c>
      <c r="F471" s="275">
        <v>1852</v>
      </c>
      <c r="G471" s="346">
        <v>33373</v>
      </c>
      <c r="H471" s="357">
        <v>55.5</v>
      </c>
      <c r="I471" s="356"/>
    </row>
    <row r="472" spans="1:9">
      <c r="A472" s="92" t="s">
        <v>1855</v>
      </c>
      <c r="B472" s="92" t="s">
        <v>1856</v>
      </c>
      <c r="C472" s="275">
        <v>2050</v>
      </c>
      <c r="D472" s="275">
        <v>568</v>
      </c>
      <c r="E472" s="275">
        <v>623</v>
      </c>
      <c r="F472" s="275">
        <v>3241</v>
      </c>
      <c r="G472" s="346">
        <v>45898</v>
      </c>
      <c r="H472" s="357">
        <v>70.599999999999994</v>
      </c>
      <c r="I472" s="356"/>
    </row>
    <row r="473" spans="1:9">
      <c r="A473" s="92" t="s">
        <v>1857</v>
      </c>
      <c r="B473" s="92" t="s">
        <v>1858</v>
      </c>
      <c r="C473" s="275">
        <v>922</v>
      </c>
      <c r="D473" s="275">
        <v>517</v>
      </c>
      <c r="E473" s="275">
        <v>695</v>
      </c>
      <c r="F473" s="275">
        <v>2134</v>
      </c>
      <c r="G473" s="346">
        <v>41857</v>
      </c>
      <c r="H473" s="357">
        <v>51</v>
      </c>
      <c r="I473" s="356"/>
    </row>
    <row r="474" spans="1:9">
      <c r="A474" s="92" t="s">
        <v>1859</v>
      </c>
      <c r="B474" s="92" t="s">
        <v>788</v>
      </c>
      <c r="C474" s="275">
        <v>974</v>
      </c>
      <c r="D474" s="275">
        <v>181</v>
      </c>
      <c r="E474" s="275">
        <v>236</v>
      </c>
      <c r="F474" s="275">
        <v>1391</v>
      </c>
      <c r="G474" s="346">
        <v>39425</v>
      </c>
      <c r="H474" s="357">
        <v>35.299999999999997</v>
      </c>
      <c r="I474" s="356"/>
    </row>
    <row r="475" spans="1:9">
      <c r="A475" s="92" t="s">
        <v>1860</v>
      </c>
      <c r="B475" s="92" t="s">
        <v>1861</v>
      </c>
      <c r="C475" s="275">
        <v>234</v>
      </c>
      <c r="D475" s="275">
        <v>51</v>
      </c>
      <c r="E475" s="275">
        <v>140</v>
      </c>
      <c r="F475" s="275">
        <v>425</v>
      </c>
      <c r="G475" s="346">
        <v>43076</v>
      </c>
      <c r="H475" s="357">
        <v>9.9</v>
      </c>
      <c r="I475" s="356"/>
    </row>
    <row r="476" spans="1:9">
      <c r="A476" s="92" t="s">
        <v>1862</v>
      </c>
      <c r="B476" s="92" t="s">
        <v>1863</v>
      </c>
      <c r="C476" s="275">
        <v>1892</v>
      </c>
      <c r="D476" s="275">
        <v>626</v>
      </c>
      <c r="E476" s="275">
        <v>1701</v>
      </c>
      <c r="F476" s="275">
        <v>4219</v>
      </c>
      <c r="G476" s="346">
        <v>43898</v>
      </c>
      <c r="H476" s="357">
        <v>96.1</v>
      </c>
      <c r="I476" s="356"/>
    </row>
    <row r="477" spans="1:9">
      <c r="A477" s="92" t="s">
        <v>1864</v>
      </c>
      <c r="B477" s="92" t="s">
        <v>1865</v>
      </c>
      <c r="C477" s="275">
        <v>607</v>
      </c>
      <c r="D477" s="275">
        <v>972</v>
      </c>
      <c r="E477" s="275">
        <v>937</v>
      </c>
      <c r="F477" s="275">
        <v>2516</v>
      </c>
      <c r="G477" s="346">
        <v>42129</v>
      </c>
      <c r="H477" s="357">
        <v>59.7</v>
      </c>
      <c r="I477" s="356"/>
    </row>
    <row r="478" spans="1:9">
      <c r="A478" s="92" t="s">
        <v>1866</v>
      </c>
      <c r="B478" s="92" t="s">
        <v>1867</v>
      </c>
      <c r="C478" s="275">
        <v>895</v>
      </c>
      <c r="D478" s="275">
        <v>433</v>
      </c>
      <c r="E478" s="275">
        <v>881</v>
      </c>
      <c r="F478" s="275">
        <v>2209</v>
      </c>
      <c r="G478" s="346">
        <v>37590</v>
      </c>
      <c r="H478" s="357">
        <v>58.8</v>
      </c>
      <c r="I478" s="356"/>
    </row>
    <row r="479" spans="1:9">
      <c r="A479" s="92" t="s">
        <v>1868</v>
      </c>
      <c r="B479" s="92" t="s">
        <v>1869</v>
      </c>
      <c r="C479" s="275">
        <v>748</v>
      </c>
      <c r="D479" s="275">
        <v>1864</v>
      </c>
      <c r="E479" s="275">
        <v>551</v>
      </c>
      <c r="F479" s="275">
        <v>3163</v>
      </c>
      <c r="G479" s="346">
        <v>48890</v>
      </c>
      <c r="H479" s="357">
        <v>64.7</v>
      </c>
      <c r="I479" s="356"/>
    </row>
    <row r="480" spans="1:9">
      <c r="A480" s="92" t="s">
        <v>1870</v>
      </c>
      <c r="B480" s="92" t="s">
        <v>1871</v>
      </c>
      <c r="C480" s="275">
        <v>584</v>
      </c>
      <c r="D480" s="275">
        <v>380</v>
      </c>
      <c r="E480" s="275">
        <v>814</v>
      </c>
      <c r="F480" s="275">
        <v>1778</v>
      </c>
      <c r="G480" s="346">
        <v>31502</v>
      </c>
      <c r="H480" s="357">
        <v>56.4</v>
      </c>
      <c r="I480" s="356"/>
    </row>
    <row r="481" spans="1:9">
      <c r="A481" s="92" t="s">
        <v>1872</v>
      </c>
      <c r="B481" s="92" t="s">
        <v>790</v>
      </c>
      <c r="C481" s="275">
        <v>992</v>
      </c>
      <c r="D481" s="275">
        <v>129</v>
      </c>
      <c r="E481" s="275">
        <v>241</v>
      </c>
      <c r="F481" s="275">
        <v>1362</v>
      </c>
      <c r="G481" s="346">
        <v>43410</v>
      </c>
      <c r="H481" s="357">
        <v>31.4</v>
      </c>
      <c r="I481" s="356"/>
    </row>
    <row r="482" spans="1:9">
      <c r="A482" s="92" t="s">
        <v>1873</v>
      </c>
      <c r="B482" s="92" t="s">
        <v>1874</v>
      </c>
      <c r="C482" s="275">
        <v>713</v>
      </c>
      <c r="D482" s="275">
        <v>0</v>
      </c>
      <c r="E482" s="275">
        <v>95</v>
      </c>
      <c r="F482" s="275">
        <v>808</v>
      </c>
      <c r="G482" s="346">
        <v>47094</v>
      </c>
      <c r="H482" s="357">
        <v>17.2</v>
      </c>
      <c r="I482" s="356"/>
    </row>
    <row r="483" spans="1:9">
      <c r="A483" s="92" t="s">
        <v>1875</v>
      </c>
      <c r="B483" s="92" t="s">
        <v>1876</v>
      </c>
      <c r="C483" s="275">
        <v>1177</v>
      </c>
      <c r="D483" s="275">
        <v>451</v>
      </c>
      <c r="E483" s="275">
        <v>1477</v>
      </c>
      <c r="F483" s="275">
        <v>3105</v>
      </c>
      <c r="G483" s="346">
        <v>44067</v>
      </c>
      <c r="H483" s="357">
        <v>70.5</v>
      </c>
      <c r="I483" s="356"/>
    </row>
    <row r="484" spans="1:9">
      <c r="A484" s="92" t="s">
        <v>1877</v>
      </c>
      <c r="B484" s="92" t="s">
        <v>1878</v>
      </c>
      <c r="C484" s="275">
        <v>878</v>
      </c>
      <c r="D484" s="275">
        <v>151</v>
      </c>
      <c r="E484" s="275">
        <v>294</v>
      </c>
      <c r="F484" s="275">
        <v>1323</v>
      </c>
      <c r="G484" s="346">
        <v>37291</v>
      </c>
      <c r="H484" s="357">
        <v>35.5</v>
      </c>
      <c r="I484" s="356"/>
    </row>
    <row r="485" spans="1:9">
      <c r="A485" s="92" t="s">
        <v>1879</v>
      </c>
      <c r="B485" s="92" t="s">
        <v>1880</v>
      </c>
      <c r="C485" s="275">
        <v>2227</v>
      </c>
      <c r="D485" s="275">
        <v>2267</v>
      </c>
      <c r="E485" s="275">
        <v>41</v>
      </c>
      <c r="F485" s="275">
        <v>4535</v>
      </c>
      <c r="G485" s="346">
        <v>50714</v>
      </c>
      <c r="H485" s="357">
        <v>89.4</v>
      </c>
      <c r="I485" s="356"/>
    </row>
    <row r="486" spans="1:9">
      <c r="A486" s="92" t="s">
        <v>1881</v>
      </c>
      <c r="B486" s="92" t="s">
        <v>386</v>
      </c>
      <c r="C486" s="275">
        <v>1537</v>
      </c>
      <c r="D486" s="275">
        <v>487</v>
      </c>
      <c r="E486" s="275">
        <v>1368</v>
      </c>
      <c r="F486" s="275">
        <v>3392</v>
      </c>
      <c r="G486" s="346">
        <v>41072</v>
      </c>
      <c r="H486" s="357">
        <v>82.6</v>
      </c>
      <c r="I486" s="356"/>
    </row>
    <row r="487" spans="1:9">
      <c r="A487" s="92" t="s">
        <v>1882</v>
      </c>
      <c r="B487" s="92" t="s">
        <v>1883</v>
      </c>
      <c r="C487" s="275">
        <v>1796</v>
      </c>
      <c r="D487" s="275">
        <v>2848</v>
      </c>
      <c r="E487" s="275">
        <v>3288</v>
      </c>
      <c r="F487" s="275">
        <v>7932</v>
      </c>
      <c r="G487" s="346">
        <v>39425</v>
      </c>
      <c r="H487" s="357">
        <v>201.2</v>
      </c>
      <c r="I487" s="356"/>
    </row>
    <row r="488" spans="1:9">
      <c r="A488" s="92" t="s">
        <v>1884</v>
      </c>
      <c r="B488" s="92" t="s">
        <v>1885</v>
      </c>
      <c r="C488" s="275">
        <v>1490</v>
      </c>
      <c r="D488" s="275">
        <v>4108</v>
      </c>
      <c r="E488" s="275">
        <v>2134</v>
      </c>
      <c r="F488" s="275">
        <v>7732</v>
      </c>
      <c r="G488" s="346">
        <v>38189</v>
      </c>
      <c r="H488" s="357">
        <v>202.5</v>
      </c>
      <c r="I488" s="356"/>
    </row>
    <row r="489" spans="1:9">
      <c r="A489" s="92" t="s">
        <v>1886</v>
      </c>
      <c r="B489" s="92" t="s">
        <v>1887</v>
      </c>
      <c r="C489" s="275">
        <v>1281</v>
      </c>
      <c r="D489" s="275">
        <v>2826</v>
      </c>
      <c r="E489" s="275">
        <v>4016</v>
      </c>
      <c r="F489" s="275">
        <v>8123</v>
      </c>
      <c r="G489" s="346">
        <v>37403</v>
      </c>
      <c r="H489" s="357">
        <v>217.2</v>
      </c>
      <c r="I489" s="356"/>
    </row>
    <row r="490" spans="1:9">
      <c r="A490" s="92" t="s">
        <v>1888</v>
      </c>
      <c r="B490" s="92" t="s">
        <v>1889</v>
      </c>
      <c r="C490" s="275">
        <v>285</v>
      </c>
      <c r="D490" s="275">
        <v>1444</v>
      </c>
      <c r="E490" s="275">
        <v>857</v>
      </c>
      <c r="F490" s="275">
        <v>2586</v>
      </c>
      <c r="G490" s="346">
        <v>41584</v>
      </c>
      <c r="H490" s="357">
        <v>62.2</v>
      </c>
      <c r="I490" s="356"/>
    </row>
    <row r="491" spans="1:9">
      <c r="A491" s="92" t="s">
        <v>1890</v>
      </c>
      <c r="B491" s="92" t="s">
        <v>1891</v>
      </c>
      <c r="C491" s="275">
        <v>1530</v>
      </c>
      <c r="D491" s="275">
        <v>1489</v>
      </c>
      <c r="E491" s="275">
        <v>1737</v>
      </c>
      <c r="F491" s="275">
        <v>4756</v>
      </c>
      <c r="G491" s="346">
        <v>35597</v>
      </c>
      <c r="H491" s="357">
        <v>133.6</v>
      </c>
      <c r="I491" s="356"/>
    </row>
    <row r="492" spans="1:9">
      <c r="A492" s="92" t="s">
        <v>1892</v>
      </c>
      <c r="B492" s="92" t="s">
        <v>1893</v>
      </c>
      <c r="C492" s="275">
        <v>1632</v>
      </c>
      <c r="D492" s="275">
        <v>0</v>
      </c>
      <c r="E492" s="275">
        <v>191</v>
      </c>
      <c r="F492" s="275">
        <v>1823</v>
      </c>
      <c r="G492" s="346">
        <v>43107</v>
      </c>
      <c r="H492" s="357">
        <v>42.3</v>
      </c>
      <c r="I492" s="356"/>
    </row>
    <row r="493" spans="1:9">
      <c r="A493" s="92" t="s">
        <v>1894</v>
      </c>
      <c r="B493" s="92" t="s">
        <v>1895</v>
      </c>
      <c r="C493" s="275">
        <v>958</v>
      </c>
      <c r="D493" s="275">
        <v>1828</v>
      </c>
      <c r="E493" s="275">
        <v>3523</v>
      </c>
      <c r="F493" s="275">
        <v>6309</v>
      </c>
      <c r="G493" s="346">
        <v>35376</v>
      </c>
      <c r="H493" s="357">
        <v>178.3</v>
      </c>
      <c r="I493" s="356"/>
    </row>
    <row r="494" spans="1:9">
      <c r="A494" s="92" t="s">
        <v>1896</v>
      </c>
      <c r="B494" s="92" t="s">
        <v>1897</v>
      </c>
      <c r="C494" s="275">
        <v>1529</v>
      </c>
      <c r="D494" s="275">
        <v>884</v>
      </c>
      <c r="E494" s="275">
        <v>1230</v>
      </c>
      <c r="F494" s="275">
        <v>3643</v>
      </c>
      <c r="G494" s="346">
        <v>40394</v>
      </c>
      <c r="H494" s="357">
        <v>90.2</v>
      </c>
      <c r="I494" s="356"/>
    </row>
    <row r="495" spans="1:9">
      <c r="A495" s="92" t="s">
        <v>1898</v>
      </c>
      <c r="B495" s="92" t="s">
        <v>1899</v>
      </c>
      <c r="C495" s="275">
        <v>2540</v>
      </c>
      <c r="D495" s="275">
        <v>302</v>
      </c>
      <c r="E495" s="275">
        <v>1152</v>
      </c>
      <c r="F495" s="275">
        <v>3994</v>
      </c>
      <c r="G495" s="346">
        <v>44746</v>
      </c>
      <c r="H495" s="357">
        <v>89.3</v>
      </c>
      <c r="I495" s="356"/>
    </row>
    <row r="496" spans="1:9">
      <c r="A496" s="92" t="s">
        <v>1900</v>
      </c>
      <c r="B496" s="92" t="s">
        <v>1901</v>
      </c>
      <c r="C496" s="275">
        <v>1432</v>
      </c>
      <c r="D496" s="275">
        <v>81</v>
      </c>
      <c r="E496" s="275">
        <v>437</v>
      </c>
      <c r="F496" s="275">
        <v>1950</v>
      </c>
      <c r="G496" s="346">
        <v>41743</v>
      </c>
      <c r="H496" s="357">
        <v>46.7</v>
      </c>
      <c r="I496" s="356"/>
    </row>
    <row r="497" spans="1:9">
      <c r="A497" s="92" t="s">
        <v>1902</v>
      </c>
      <c r="B497" s="92" t="s">
        <v>1903</v>
      </c>
      <c r="C497" s="275">
        <v>1284</v>
      </c>
      <c r="D497" s="275">
        <v>992</v>
      </c>
      <c r="E497" s="275">
        <v>1711</v>
      </c>
      <c r="F497" s="275">
        <v>3987</v>
      </c>
      <c r="G497" s="346">
        <v>37748</v>
      </c>
      <c r="H497" s="357">
        <v>105.6</v>
      </c>
      <c r="I497" s="356"/>
    </row>
    <row r="498" spans="1:9">
      <c r="A498" s="92" t="s">
        <v>1904</v>
      </c>
      <c r="B498" s="92" t="s">
        <v>600</v>
      </c>
      <c r="C498" s="275">
        <v>1721</v>
      </c>
      <c r="D498" s="275">
        <v>34</v>
      </c>
      <c r="E498" s="275">
        <v>386</v>
      </c>
      <c r="F498" s="275">
        <v>2141</v>
      </c>
      <c r="G498" s="346">
        <v>46322</v>
      </c>
      <c r="H498" s="357">
        <v>46.2</v>
      </c>
      <c r="I498" s="356"/>
    </row>
    <row r="499" spans="1:9">
      <c r="A499" s="92" t="s">
        <v>1905</v>
      </c>
      <c r="B499" s="92" t="s">
        <v>634</v>
      </c>
      <c r="C499" s="275">
        <v>1379</v>
      </c>
      <c r="D499" s="275">
        <v>902</v>
      </c>
      <c r="E499" s="275">
        <v>1148</v>
      </c>
      <c r="F499" s="275">
        <v>3429</v>
      </c>
      <c r="G499" s="346">
        <v>44808</v>
      </c>
      <c r="H499" s="357">
        <v>76.5</v>
      </c>
      <c r="I499" s="356"/>
    </row>
    <row r="500" spans="1:9">
      <c r="A500" s="92" t="s">
        <v>1906</v>
      </c>
      <c r="B500" s="92" t="s">
        <v>740</v>
      </c>
      <c r="C500" s="275">
        <v>1146</v>
      </c>
      <c r="D500" s="275">
        <v>125</v>
      </c>
      <c r="E500" s="275">
        <v>359</v>
      </c>
      <c r="F500" s="275">
        <v>1630</v>
      </c>
      <c r="G500" s="346">
        <v>41460</v>
      </c>
      <c r="H500" s="357">
        <v>39.299999999999997</v>
      </c>
      <c r="I500" s="356"/>
    </row>
    <row r="501" spans="1:9">
      <c r="A501" s="92" t="s">
        <v>1907</v>
      </c>
      <c r="B501" s="92" t="s">
        <v>1908</v>
      </c>
      <c r="C501" s="275">
        <v>1342</v>
      </c>
      <c r="D501" s="275">
        <v>820</v>
      </c>
      <c r="E501" s="275">
        <v>913</v>
      </c>
      <c r="F501" s="275">
        <v>3075</v>
      </c>
      <c r="G501" s="346">
        <v>28119</v>
      </c>
      <c r="H501" s="357">
        <v>109.4</v>
      </c>
      <c r="I501" s="356"/>
    </row>
    <row r="502" spans="1:9">
      <c r="A502" s="92" t="s">
        <v>1909</v>
      </c>
      <c r="B502" s="92" t="s">
        <v>457</v>
      </c>
      <c r="C502" s="275">
        <v>991</v>
      </c>
      <c r="D502" s="275">
        <v>399</v>
      </c>
      <c r="E502" s="275">
        <v>974</v>
      </c>
      <c r="F502" s="275">
        <v>2364</v>
      </c>
      <c r="G502" s="346">
        <v>44803</v>
      </c>
      <c r="H502" s="357">
        <v>52.8</v>
      </c>
      <c r="I502" s="356"/>
    </row>
    <row r="503" spans="1:9">
      <c r="A503" s="92" t="s">
        <v>1910</v>
      </c>
      <c r="B503" s="92" t="s">
        <v>1911</v>
      </c>
      <c r="C503" s="275">
        <v>1068</v>
      </c>
      <c r="D503" s="275">
        <v>214</v>
      </c>
      <c r="E503" s="275">
        <v>622</v>
      </c>
      <c r="F503" s="275">
        <v>1904</v>
      </c>
      <c r="G503" s="346">
        <v>39308</v>
      </c>
      <c r="H503" s="357">
        <v>48.4</v>
      </c>
      <c r="I503" s="356"/>
    </row>
    <row r="504" spans="1:9">
      <c r="A504" s="92" t="s">
        <v>1912</v>
      </c>
      <c r="B504" s="92" t="s">
        <v>602</v>
      </c>
      <c r="C504" s="275">
        <v>1437</v>
      </c>
      <c r="D504" s="275">
        <v>28</v>
      </c>
      <c r="E504" s="275">
        <v>197</v>
      </c>
      <c r="F504" s="275">
        <v>1662</v>
      </c>
      <c r="G504" s="346">
        <v>41520</v>
      </c>
      <c r="H504" s="357">
        <v>40</v>
      </c>
      <c r="I504" s="356"/>
    </row>
    <row r="505" spans="1:9">
      <c r="A505" s="92" t="s">
        <v>1913</v>
      </c>
      <c r="B505" s="92" t="s">
        <v>1914</v>
      </c>
      <c r="C505" s="275">
        <v>1973</v>
      </c>
      <c r="D505" s="275">
        <v>1288</v>
      </c>
      <c r="E505" s="275">
        <v>1766</v>
      </c>
      <c r="F505" s="275">
        <v>5027</v>
      </c>
      <c r="G505" s="346">
        <v>40872</v>
      </c>
      <c r="H505" s="357">
        <v>123</v>
      </c>
      <c r="I505" s="356"/>
    </row>
    <row r="506" spans="1:9">
      <c r="A506" s="92" t="s">
        <v>1915</v>
      </c>
      <c r="B506" s="92" t="s">
        <v>1916</v>
      </c>
      <c r="C506" s="275">
        <v>874</v>
      </c>
      <c r="D506" s="275">
        <v>1729</v>
      </c>
      <c r="E506" s="275">
        <v>2029</v>
      </c>
      <c r="F506" s="275">
        <v>4632</v>
      </c>
      <c r="G506" s="346">
        <v>34834</v>
      </c>
      <c r="H506" s="357">
        <v>133</v>
      </c>
      <c r="I506" s="356"/>
    </row>
    <row r="507" spans="1:9">
      <c r="A507" s="92" t="s">
        <v>1917</v>
      </c>
      <c r="B507" s="92" t="s">
        <v>1918</v>
      </c>
      <c r="C507" s="275">
        <v>1061</v>
      </c>
      <c r="D507" s="275">
        <v>1992</v>
      </c>
      <c r="E507" s="275">
        <v>2026</v>
      </c>
      <c r="F507" s="275">
        <v>5079</v>
      </c>
      <c r="G507" s="346">
        <v>35679</v>
      </c>
      <c r="H507" s="357">
        <v>142.4</v>
      </c>
      <c r="I507" s="356"/>
    </row>
    <row r="508" spans="1:9">
      <c r="A508" s="92" t="s">
        <v>1919</v>
      </c>
      <c r="B508" s="92" t="s">
        <v>885</v>
      </c>
      <c r="C508" s="275">
        <v>1034</v>
      </c>
      <c r="D508" s="275">
        <v>370</v>
      </c>
      <c r="E508" s="275">
        <v>477</v>
      </c>
      <c r="F508" s="275">
        <v>1881</v>
      </c>
      <c r="G508" s="346">
        <v>42766</v>
      </c>
      <c r="H508" s="357">
        <v>44</v>
      </c>
      <c r="I508" s="356"/>
    </row>
    <row r="509" spans="1:9">
      <c r="A509" s="92" t="s">
        <v>1920</v>
      </c>
      <c r="B509" s="92" t="s">
        <v>1921</v>
      </c>
      <c r="C509" s="275">
        <v>472</v>
      </c>
      <c r="D509" s="275">
        <v>2119</v>
      </c>
      <c r="E509" s="275">
        <v>1200</v>
      </c>
      <c r="F509" s="275">
        <v>3791</v>
      </c>
      <c r="G509" s="346">
        <v>55510</v>
      </c>
      <c r="H509" s="357">
        <v>68.3</v>
      </c>
      <c r="I509" s="356"/>
    </row>
    <row r="510" spans="1:9">
      <c r="A510" s="92" t="s">
        <v>1922</v>
      </c>
      <c r="B510" s="92" t="s">
        <v>328</v>
      </c>
      <c r="C510" s="275">
        <v>1570</v>
      </c>
      <c r="D510" s="275">
        <v>1054</v>
      </c>
      <c r="E510" s="275">
        <v>1963</v>
      </c>
      <c r="F510" s="275">
        <v>4587</v>
      </c>
      <c r="G510" s="346">
        <v>38731</v>
      </c>
      <c r="H510" s="357">
        <v>118.4</v>
      </c>
      <c r="I510" s="356"/>
    </row>
    <row r="511" spans="1:9">
      <c r="A511" s="92" t="s">
        <v>1923</v>
      </c>
      <c r="B511" s="92" t="s">
        <v>1924</v>
      </c>
      <c r="C511" s="275">
        <v>2277</v>
      </c>
      <c r="D511" s="275">
        <v>176</v>
      </c>
      <c r="E511" s="275">
        <v>454</v>
      </c>
      <c r="F511" s="275">
        <v>2907</v>
      </c>
      <c r="G511" s="346">
        <v>46488</v>
      </c>
      <c r="H511" s="357">
        <v>62.5</v>
      </c>
      <c r="I511" s="356"/>
    </row>
    <row r="512" spans="1:9">
      <c r="A512" s="92" t="s">
        <v>1925</v>
      </c>
      <c r="B512" s="92" t="s">
        <v>1926</v>
      </c>
      <c r="C512" s="275">
        <v>1594</v>
      </c>
      <c r="D512" s="275">
        <v>201</v>
      </c>
      <c r="E512" s="275">
        <v>491</v>
      </c>
      <c r="F512" s="275">
        <v>2286</v>
      </c>
      <c r="G512" s="346">
        <v>39752</v>
      </c>
      <c r="H512" s="357">
        <v>57.5</v>
      </c>
      <c r="I512" s="356"/>
    </row>
    <row r="513" spans="1:9">
      <c r="A513" s="92" t="s">
        <v>1927</v>
      </c>
      <c r="B513" s="92" t="s">
        <v>1928</v>
      </c>
      <c r="C513" s="275">
        <v>699</v>
      </c>
      <c r="D513" s="275">
        <v>716</v>
      </c>
      <c r="E513" s="275">
        <v>32</v>
      </c>
      <c r="F513" s="275">
        <v>1447</v>
      </c>
      <c r="G513" s="346">
        <v>53485</v>
      </c>
      <c r="H513" s="357">
        <v>27.1</v>
      </c>
      <c r="I513" s="356"/>
    </row>
    <row r="514" spans="1:9">
      <c r="A514" s="92" t="s">
        <v>1929</v>
      </c>
      <c r="B514" s="92" t="s">
        <v>1930</v>
      </c>
      <c r="C514" s="275">
        <v>562</v>
      </c>
      <c r="D514" s="275">
        <v>200</v>
      </c>
      <c r="E514" s="275">
        <v>495</v>
      </c>
      <c r="F514" s="275">
        <v>1257</v>
      </c>
      <c r="G514" s="346">
        <v>36165</v>
      </c>
      <c r="H514" s="357">
        <v>34.799999999999997</v>
      </c>
      <c r="I514" s="356"/>
    </row>
    <row r="515" spans="1:9">
      <c r="A515" s="92" t="s">
        <v>1931</v>
      </c>
      <c r="B515" s="92" t="s">
        <v>1932</v>
      </c>
      <c r="C515" s="275">
        <v>1464</v>
      </c>
      <c r="D515" s="275">
        <v>357</v>
      </c>
      <c r="E515" s="275">
        <v>943</v>
      </c>
      <c r="F515" s="275">
        <v>2764</v>
      </c>
      <c r="G515" s="346">
        <v>46190</v>
      </c>
      <c r="H515" s="357">
        <v>59.8</v>
      </c>
      <c r="I515" s="356"/>
    </row>
    <row r="516" spans="1:9">
      <c r="A516" s="92" t="s">
        <v>1933</v>
      </c>
      <c r="B516" s="92" t="s">
        <v>304</v>
      </c>
      <c r="C516" s="275">
        <v>2372</v>
      </c>
      <c r="D516" s="275">
        <v>1487</v>
      </c>
      <c r="E516" s="275">
        <v>2245</v>
      </c>
      <c r="F516" s="275">
        <v>6104</v>
      </c>
      <c r="G516" s="346">
        <v>44107</v>
      </c>
      <c r="H516" s="357">
        <v>138.4</v>
      </c>
      <c r="I516" s="356"/>
    </row>
    <row r="517" spans="1:9">
      <c r="A517" s="92" t="s">
        <v>1934</v>
      </c>
      <c r="B517" s="92" t="s">
        <v>1935</v>
      </c>
      <c r="C517" s="275">
        <v>403</v>
      </c>
      <c r="D517" s="275">
        <v>0</v>
      </c>
      <c r="E517" s="275">
        <v>107</v>
      </c>
      <c r="F517" s="275">
        <v>510</v>
      </c>
      <c r="G517" s="346">
        <v>39760</v>
      </c>
      <c r="H517" s="357">
        <v>12.8</v>
      </c>
      <c r="I517" s="356"/>
    </row>
    <row r="518" spans="1:9">
      <c r="A518" s="92" t="s">
        <v>1936</v>
      </c>
      <c r="B518" s="92" t="s">
        <v>764</v>
      </c>
      <c r="C518" s="275">
        <v>1173</v>
      </c>
      <c r="D518" s="275">
        <v>1</v>
      </c>
      <c r="E518" s="275">
        <v>161</v>
      </c>
      <c r="F518" s="275">
        <v>1335</v>
      </c>
      <c r="G518" s="346">
        <v>39310</v>
      </c>
      <c r="H518" s="357">
        <v>34</v>
      </c>
      <c r="I518" s="356"/>
    </row>
    <row r="519" spans="1:9">
      <c r="A519" s="92" t="s">
        <v>1937</v>
      </c>
      <c r="B519" s="92" t="s">
        <v>1938</v>
      </c>
      <c r="C519" s="275">
        <v>1558</v>
      </c>
      <c r="D519" s="275">
        <v>22</v>
      </c>
      <c r="E519" s="275">
        <v>213</v>
      </c>
      <c r="F519" s="275">
        <v>1793</v>
      </c>
      <c r="G519" s="346">
        <v>41557</v>
      </c>
      <c r="H519" s="357">
        <v>43.1</v>
      </c>
      <c r="I519" s="356"/>
    </row>
    <row r="520" spans="1:9">
      <c r="A520" s="92" t="s">
        <v>1939</v>
      </c>
      <c r="B520" s="92" t="s">
        <v>1940</v>
      </c>
      <c r="C520" s="275">
        <v>610</v>
      </c>
      <c r="D520" s="275">
        <v>297</v>
      </c>
      <c r="E520" s="275">
        <v>1203</v>
      </c>
      <c r="F520" s="275">
        <v>2110</v>
      </c>
      <c r="G520" s="346">
        <v>31022</v>
      </c>
      <c r="H520" s="357">
        <v>68</v>
      </c>
      <c r="I520" s="356"/>
    </row>
    <row r="521" spans="1:9">
      <c r="A521" s="92" t="s">
        <v>1941</v>
      </c>
      <c r="B521" s="92" t="s">
        <v>1942</v>
      </c>
      <c r="C521" s="275">
        <v>1050</v>
      </c>
      <c r="D521" s="275">
        <v>1032</v>
      </c>
      <c r="E521" s="275">
        <v>1306</v>
      </c>
      <c r="F521" s="275">
        <v>3388</v>
      </c>
      <c r="G521" s="346">
        <v>30107</v>
      </c>
      <c r="H521" s="357">
        <v>112.5</v>
      </c>
      <c r="I521" s="356"/>
    </row>
    <row r="522" spans="1:9">
      <c r="A522" s="92" t="s">
        <v>1943</v>
      </c>
      <c r="B522" s="92" t="s">
        <v>1944</v>
      </c>
      <c r="C522" s="275">
        <v>1100</v>
      </c>
      <c r="D522" s="275">
        <v>112</v>
      </c>
      <c r="E522" s="275">
        <v>307</v>
      </c>
      <c r="F522" s="275">
        <v>1519</v>
      </c>
      <c r="G522" s="346">
        <v>36748</v>
      </c>
      <c r="H522" s="357">
        <v>41.3</v>
      </c>
      <c r="I522" s="356"/>
    </row>
    <row r="523" spans="1:9">
      <c r="A523" s="92" t="s">
        <v>1945</v>
      </c>
      <c r="B523" s="92" t="s">
        <v>1946</v>
      </c>
      <c r="C523" s="275">
        <v>1200</v>
      </c>
      <c r="D523" s="275">
        <v>42</v>
      </c>
      <c r="E523" s="275">
        <v>205</v>
      </c>
      <c r="F523" s="275">
        <v>1447</v>
      </c>
      <c r="G523" s="346">
        <v>43241</v>
      </c>
      <c r="H523" s="357">
        <v>33.5</v>
      </c>
      <c r="I523" s="356"/>
    </row>
    <row r="524" spans="1:9">
      <c r="A524" s="92" t="s">
        <v>1947</v>
      </c>
      <c r="B524" s="92" t="s">
        <v>826</v>
      </c>
      <c r="C524" s="275">
        <v>1398</v>
      </c>
      <c r="D524" s="275">
        <v>183</v>
      </c>
      <c r="E524" s="275">
        <v>237</v>
      </c>
      <c r="F524" s="275">
        <v>1818</v>
      </c>
      <c r="G524" s="346">
        <v>41878</v>
      </c>
      <c r="H524" s="357">
        <v>43.4</v>
      </c>
      <c r="I524" s="356"/>
    </row>
    <row r="525" spans="1:9">
      <c r="A525" s="92" t="s">
        <v>1948</v>
      </c>
      <c r="B525" s="92" t="s">
        <v>1949</v>
      </c>
      <c r="C525" s="275">
        <v>1787</v>
      </c>
      <c r="D525" s="275">
        <v>1</v>
      </c>
      <c r="E525" s="275">
        <v>180</v>
      </c>
      <c r="F525" s="275">
        <v>1968</v>
      </c>
      <c r="G525" s="346">
        <v>39745</v>
      </c>
      <c r="H525" s="357">
        <v>49.5</v>
      </c>
      <c r="I525" s="356"/>
    </row>
    <row r="526" spans="1:9">
      <c r="A526" s="92" t="s">
        <v>1950</v>
      </c>
      <c r="B526" s="92" t="s">
        <v>1951</v>
      </c>
      <c r="C526" s="275">
        <v>1185</v>
      </c>
      <c r="D526" s="275">
        <v>1298</v>
      </c>
      <c r="E526" s="275">
        <v>1533</v>
      </c>
      <c r="F526" s="275">
        <v>4016</v>
      </c>
      <c r="G526" s="346">
        <v>36650</v>
      </c>
      <c r="H526" s="357">
        <v>109.6</v>
      </c>
      <c r="I526" s="356"/>
    </row>
    <row r="527" spans="1:9">
      <c r="A527" s="92" t="s">
        <v>1952</v>
      </c>
      <c r="B527" s="92" t="s">
        <v>1953</v>
      </c>
      <c r="C527" s="275">
        <v>908</v>
      </c>
      <c r="D527" s="275">
        <v>1930</v>
      </c>
      <c r="E527" s="275">
        <v>2278</v>
      </c>
      <c r="F527" s="275">
        <v>5116</v>
      </c>
      <c r="G527" s="346">
        <v>35388</v>
      </c>
      <c r="H527" s="357">
        <v>144.6</v>
      </c>
      <c r="I527" s="356"/>
    </row>
    <row r="528" spans="1:9">
      <c r="A528" s="92" t="s">
        <v>1954</v>
      </c>
      <c r="B528" s="92" t="s">
        <v>1955</v>
      </c>
      <c r="C528" s="275">
        <v>1369</v>
      </c>
      <c r="D528" s="275">
        <v>1063</v>
      </c>
      <c r="E528" s="275">
        <v>2099</v>
      </c>
      <c r="F528" s="275">
        <v>4531</v>
      </c>
      <c r="G528" s="346">
        <v>35296</v>
      </c>
      <c r="H528" s="357">
        <v>128.4</v>
      </c>
      <c r="I528" s="356"/>
    </row>
    <row r="529" spans="1:9">
      <c r="A529" s="92" t="s">
        <v>1956</v>
      </c>
      <c r="B529" s="92" t="s">
        <v>534</v>
      </c>
      <c r="C529" s="275">
        <v>2251</v>
      </c>
      <c r="D529" s="275">
        <v>610</v>
      </c>
      <c r="E529" s="275">
        <v>1120</v>
      </c>
      <c r="F529" s="275">
        <v>3981</v>
      </c>
      <c r="G529" s="346">
        <v>42042</v>
      </c>
      <c r="H529" s="357">
        <v>94.7</v>
      </c>
      <c r="I529" s="356"/>
    </row>
    <row r="530" spans="1:9">
      <c r="A530" s="92" t="s">
        <v>1957</v>
      </c>
      <c r="B530" s="92" t="s">
        <v>1958</v>
      </c>
      <c r="C530" s="275">
        <v>1272</v>
      </c>
      <c r="D530" s="275">
        <v>1431</v>
      </c>
      <c r="E530" s="275">
        <v>1040</v>
      </c>
      <c r="F530" s="275">
        <v>3743</v>
      </c>
      <c r="G530" s="346">
        <v>34586</v>
      </c>
      <c r="H530" s="357">
        <v>108.2</v>
      </c>
      <c r="I530" s="356"/>
    </row>
    <row r="531" spans="1:9">
      <c r="A531" s="92" t="s">
        <v>1959</v>
      </c>
      <c r="B531" s="92" t="s">
        <v>1960</v>
      </c>
      <c r="C531" s="275">
        <v>1707</v>
      </c>
      <c r="D531" s="275">
        <v>1471</v>
      </c>
      <c r="E531" s="275">
        <v>1637</v>
      </c>
      <c r="F531" s="275">
        <v>4815</v>
      </c>
      <c r="G531" s="346">
        <v>42957</v>
      </c>
      <c r="H531" s="357">
        <v>112.1</v>
      </c>
      <c r="I531" s="356"/>
    </row>
    <row r="532" spans="1:9">
      <c r="A532" s="92" t="s">
        <v>1961</v>
      </c>
      <c r="B532" s="92" t="s">
        <v>1962</v>
      </c>
      <c r="C532" s="275">
        <v>1990</v>
      </c>
      <c r="D532" s="275">
        <v>325</v>
      </c>
      <c r="E532" s="275">
        <v>463</v>
      </c>
      <c r="F532" s="275">
        <v>2778</v>
      </c>
      <c r="G532" s="346">
        <v>44231</v>
      </c>
      <c r="H532" s="357">
        <v>62.8</v>
      </c>
      <c r="I532" s="356"/>
    </row>
    <row r="533" spans="1:9">
      <c r="A533" s="92" t="s">
        <v>1963</v>
      </c>
      <c r="B533" s="92" t="s">
        <v>728</v>
      </c>
      <c r="C533" s="275">
        <v>2334</v>
      </c>
      <c r="D533" s="275">
        <v>246</v>
      </c>
      <c r="E533" s="275">
        <v>731</v>
      </c>
      <c r="F533" s="275">
        <v>3311</v>
      </c>
      <c r="G533" s="346">
        <v>41557</v>
      </c>
      <c r="H533" s="357">
        <v>79.7</v>
      </c>
      <c r="I533" s="356"/>
    </row>
    <row r="534" spans="1:9">
      <c r="A534" s="92" t="s">
        <v>1964</v>
      </c>
      <c r="B534" s="92" t="s">
        <v>1965</v>
      </c>
      <c r="C534" s="275">
        <v>2094</v>
      </c>
      <c r="D534" s="275">
        <v>42</v>
      </c>
      <c r="E534" s="275">
        <v>1481</v>
      </c>
      <c r="F534" s="275">
        <v>3617</v>
      </c>
      <c r="G534" s="346">
        <v>35880</v>
      </c>
      <c r="H534" s="357">
        <v>100.8</v>
      </c>
      <c r="I534" s="356"/>
    </row>
    <row r="535" spans="1:9">
      <c r="A535" s="92" t="s">
        <v>1966</v>
      </c>
      <c r="B535" s="92" t="s">
        <v>538</v>
      </c>
      <c r="C535" s="275">
        <v>1361</v>
      </c>
      <c r="D535" s="275">
        <v>598</v>
      </c>
      <c r="E535" s="275">
        <v>990</v>
      </c>
      <c r="F535" s="275">
        <v>2949</v>
      </c>
      <c r="G535" s="346">
        <v>42985</v>
      </c>
      <c r="H535" s="357">
        <v>68.599999999999994</v>
      </c>
      <c r="I535" s="356"/>
    </row>
    <row r="536" spans="1:9">
      <c r="A536" s="92" t="s">
        <v>1967</v>
      </c>
      <c r="B536" s="92" t="s">
        <v>1968</v>
      </c>
      <c r="C536" s="275">
        <v>3418</v>
      </c>
      <c r="D536" s="275">
        <v>3176</v>
      </c>
      <c r="E536" s="275">
        <v>1326</v>
      </c>
      <c r="F536" s="275">
        <v>7920</v>
      </c>
      <c r="G536" s="346">
        <v>45987</v>
      </c>
      <c r="H536" s="357">
        <v>172.2</v>
      </c>
      <c r="I536" s="356"/>
    </row>
    <row r="537" spans="1:9">
      <c r="A537" s="92" t="s">
        <v>1969</v>
      </c>
      <c r="B537" s="92" t="s">
        <v>1970</v>
      </c>
      <c r="C537" s="275">
        <v>1181</v>
      </c>
      <c r="D537" s="275">
        <v>286</v>
      </c>
      <c r="E537" s="275">
        <v>470</v>
      </c>
      <c r="F537" s="275">
        <v>1937</v>
      </c>
      <c r="G537" s="346">
        <v>46096</v>
      </c>
      <c r="H537" s="357">
        <v>42</v>
      </c>
      <c r="I537" s="356"/>
    </row>
    <row r="538" spans="1:9">
      <c r="A538" s="92" t="s">
        <v>1971</v>
      </c>
      <c r="B538" s="92" t="s">
        <v>1972</v>
      </c>
      <c r="C538" s="275">
        <v>882</v>
      </c>
      <c r="D538" s="275">
        <v>337</v>
      </c>
      <c r="E538" s="275">
        <v>450</v>
      </c>
      <c r="F538" s="275">
        <v>1669</v>
      </c>
      <c r="G538" s="346">
        <v>45282</v>
      </c>
      <c r="H538" s="357">
        <v>36.9</v>
      </c>
      <c r="I538" s="356"/>
    </row>
    <row r="539" spans="1:9">
      <c r="A539" s="92" t="s">
        <v>1973</v>
      </c>
      <c r="B539" s="92" t="s">
        <v>1974</v>
      </c>
      <c r="C539" s="275">
        <v>1446</v>
      </c>
      <c r="D539" s="275">
        <v>75</v>
      </c>
      <c r="E539" s="275">
        <v>464</v>
      </c>
      <c r="F539" s="275">
        <v>1985</v>
      </c>
      <c r="G539" s="346">
        <v>38270</v>
      </c>
      <c r="H539" s="357">
        <v>51.9</v>
      </c>
      <c r="I539" s="356"/>
    </row>
    <row r="540" spans="1:9">
      <c r="A540" s="92" t="s">
        <v>1975</v>
      </c>
      <c r="B540" s="92" t="s">
        <v>1976</v>
      </c>
      <c r="C540" s="275">
        <v>304</v>
      </c>
      <c r="D540" s="275">
        <v>211</v>
      </c>
      <c r="E540" s="275">
        <v>1676</v>
      </c>
      <c r="F540" s="275">
        <v>2191</v>
      </c>
      <c r="G540" s="346">
        <v>30594</v>
      </c>
      <c r="H540" s="357">
        <v>71.599999999999994</v>
      </c>
      <c r="I540" s="356"/>
    </row>
    <row r="541" spans="1:9">
      <c r="A541" s="92" t="s">
        <v>1977</v>
      </c>
      <c r="B541" s="92" t="s">
        <v>1978</v>
      </c>
      <c r="C541" s="275">
        <v>1061</v>
      </c>
      <c r="D541" s="275">
        <v>334</v>
      </c>
      <c r="E541" s="275">
        <v>1588</v>
      </c>
      <c r="F541" s="275">
        <v>2983</v>
      </c>
      <c r="G541" s="346">
        <v>29367</v>
      </c>
      <c r="H541" s="357">
        <v>101.6</v>
      </c>
      <c r="I541" s="356"/>
    </row>
    <row r="542" spans="1:9">
      <c r="A542" s="92" t="s">
        <v>1979</v>
      </c>
      <c r="B542" s="92" t="s">
        <v>1980</v>
      </c>
      <c r="C542" s="275">
        <v>1176</v>
      </c>
      <c r="D542" s="275">
        <v>190</v>
      </c>
      <c r="E542" s="275">
        <v>1476</v>
      </c>
      <c r="F542" s="275">
        <v>2842</v>
      </c>
      <c r="G542" s="346">
        <v>34414</v>
      </c>
      <c r="H542" s="357">
        <v>82.6</v>
      </c>
      <c r="I542" s="356"/>
    </row>
    <row r="543" spans="1:9">
      <c r="A543" s="92" t="s">
        <v>1981</v>
      </c>
      <c r="B543" s="92" t="s">
        <v>1982</v>
      </c>
      <c r="C543" s="275">
        <v>770</v>
      </c>
      <c r="D543" s="275">
        <v>468</v>
      </c>
      <c r="E543" s="275">
        <v>771</v>
      </c>
      <c r="F543" s="275">
        <v>2009</v>
      </c>
      <c r="G543" s="346">
        <v>29873</v>
      </c>
      <c r="H543" s="357">
        <v>67.3</v>
      </c>
      <c r="I543" s="356"/>
    </row>
    <row r="544" spans="1:9">
      <c r="A544" s="92" t="s">
        <v>1983</v>
      </c>
      <c r="B544" s="92" t="s">
        <v>1984</v>
      </c>
      <c r="C544" s="275">
        <v>865</v>
      </c>
      <c r="D544" s="275">
        <v>515</v>
      </c>
      <c r="E544" s="275">
        <v>2184</v>
      </c>
      <c r="F544" s="275">
        <v>3564</v>
      </c>
      <c r="G544" s="346">
        <v>34961</v>
      </c>
      <c r="H544" s="357">
        <v>101.9</v>
      </c>
      <c r="I544" s="356"/>
    </row>
    <row r="545" spans="1:9">
      <c r="A545" s="92" t="s">
        <v>1985</v>
      </c>
      <c r="B545" s="92" t="s">
        <v>1986</v>
      </c>
      <c r="C545" s="275">
        <v>588</v>
      </c>
      <c r="D545" s="275">
        <v>99</v>
      </c>
      <c r="E545" s="275">
        <v>1305</v>
      </c>
      <c r="F545" s="275">
        <v>1992</v>
      </c>
      <c r="G545" s="346">
        <v>33551</v>
      </c>
      <c r="H545" s="357">
        <v>59.4</v>
      </c>
      <c r="I545" s="356"/>
    </row>
    <row r="546" spans="1:9">
      <c r="A546" s="92" t="s">
        <v>1987</v>
      </c>
      <c r="B546" s="92" t="s">
        <v>1988</v>
      </c>
      <c r="C546" s="275">
        <v>590</v>
      </c>
      <c r="D546" s="275">
        <v>411</v>
      </c>
      <c r="E546" s="275">
        <v>1166</v>
      </c>
      <c r="F546" s="275">
        <v>2167</v>
      </c>
      <c r="G546" s="346">
        <v>35039</v>
      </c>
      <c r="H546" s="357">
        <v>61.8</v>
      </c>
      <c r="I546" s="356"/>
    </row>
    <row r="547" spans="1:9">
      <c r="A547" s="92" t="s">
        <v>1989</v>
      </c>
      <c r="B547" s="92" t="s">
        <v>1990</v>
      </c>
      <c r="C547" s="275">
        <v>536</v>
      </c>
      <c r="D547" s="275">
        <v>500</v>
      </c>
      <c r="E547" s="275">
        <v>1922</v>
      </c>
      <c r="F547" s="275">
        <v>2958</v>
      </c>
      <c r="G547" s="346">
        <v>34907</v>
      </c>
      <c r="H547" s="357">
        <v>84.7</v>
      </c>
      <c r="I547" s="356"/>
    </row>
    <row r="548" spans="1:9">
      <c r="A548" s="92" t="s">
        <v>1991</v>
      </c>
      <c r="B548" s="92" t="s">
        <v>1992</v>
      </c>
      <c r="C548" s="275">
        <v>808</v>
      </c>
      <c r="D548" s="275">
        <v>904</v>
      </c>
      <c r="E548" s="275">
        <v>1978</v>
      </c>
      <c r="F548" s="275">
        <v>3690</v>
      </c>
      <c r="G548" s="346">
        <v>28569</v>
      </c>
      <c r="H548" s="357">
        <v>129.19999999999999</v>
      </c>
      <c r="I548" s="356"/>
    </row>
    <row r="549" spans="1:9">
      <c r="A549" s="92" t="s">
        <v>1993</v>
      </c>
      <c r="B549" s="92" t="s">
        <v>1994</v>
      </c>
      <c r="C549" s="275">
        <v>1088</v>
      </c>
      <c r="D549" s="275">
        <v>345</v>
      </c>
      <c r="E549" s="275">
        <v>1027</v>
      </c>
      <c r="F549" s="275">
        <v>2460</v>
      </c>
      <c r="G549" s="346">
        <v>33469</v>
      </c>
      <c r="H549" s="357">
        <v>73.5</v>
      </c>
      <c r="I549" s="356"/>
    </row>
    <row r="550" spans="1:9">
      <c r="A550" s="92" t="s">
        <v>1995</v>
      </c>
      <c r="B550" s="92" t="s">
        <v>1996</v>
      </c>
      <c r="C550" s="275">
        <v>1826</v>
      </c>
      <c r="D550" s="275">
        <v>210</v>
      </c>
      <c r="E550" s="275">
        <v>935</v>
      </c>
      <c r="F550" s="275">
        <v>2971</v>
      </c>
      <c r="G550" s="346">
        <v>35865</v>
      </c>
      <c r="H550" s="357">
        <v>82.8</v>
      </c>
      <c r="I550" s="356"/>
    </row>
    <row r="551" spans="1:9">
      <c r="A551" s="92" t="s">
        <v>1997</v>
      </c>
      <c r="B551" s="92" t="s">
        <v>1998</v>
      </c>
      <c r="C551" s="275">
        <v>327</v>
      </c>
      <c r="D551" s="275">
        <v>627</v>
      </c>
      <c r="E551" s="275">
        <v>3302</v>
      </c>
      <c r="F551" s="275">
        <v>4256</v>
      </c>
      <c r="G551" s="346">
        <v>30417</v>
      </c>
      <c r="H551" s="357">
        <v>139.9</v>
      </c>
      <c r="I551" s="356"/>
    </row>
    <row r="552" spans="1:9">
      <c r="A552" s="92" t="s">
        <v>1999</v>
      </c>
      <c r="B552" s="92" t="s">
        <v>2000</v>
      </c>
      <c r="C552" s="275">
        <v>1104</v>
      </c>
      <c r="D552" s="275">
        <v>295</v>
      </c>
      <c r="E552" s="275">
        <v>1260</v>
      </c>
      <c r="F552" s="275">
        <v>2659</v>
      </c>
      <c r="G552" s="346">
        <v>34065</v>
      </c>
      <c r="H552" s="357">
        <v>78.099999999999994</v>
      </c>
      <c r="I552" s="356"/>
    </row>
    <row r="553" spans="1:9">
      <c r="A553" s="92" t="s">
        <v>2001</v>
      </c>
      <c r="B553" s="92" t="s">
        <v>2002</v>
      </c>
      <c r="C553" s="275">
        <v>1570</v>
      </c>
      <c r="D553" s="275">
        <v>29</v>
      </c>
      <c r="E553" s="275">
        <v>765</v>
      </c>
      <c r="F553" s="275">
        <v>2364</v>
      </c>
      <c r="G553" s="346">
        <v>35606</v>
      </c>
      <c r="H553" s="357">
        <v>66.400000000000006</v>
      </c>
      <c r="I553" s="356"/>
    </row>
    <row r="554" spans="1:9">
      <c r="A554" s="92" t="s">
        <v>2003</v>
      </c>
      <c r="B554" s="92" t="s">
        <v>2004</v>
      </c>
      <c r="C554" s="275">
        <v>1056</v>
      </c>
      <c r="D554" s="275">
        <v>515</v>
      </c>
      <c r="E554" s="275">
        <v>1571</v>
      </c>
      <c r="F554" s="275">
        <v>3142</v>
      </c>
      <c r="G554" s="346">
        <v>31930</v>
      </c>
      <c r="H554" s="357">
        <v>98.4</v>
      </c>
      <c r="I554" s="356"/>
    </row>
    <row r="555" spans="1:9">
      <c r="A555" s="92" t="s">
        <v>2005</v>
      </c>
      <c r="B555" s="92" t="s">
        <v>2006</v>
      </c>
      <c r="C555" s="275">
        <v>1724</v>
      </c>
      <c r="D555" s="275">
        <v>768</v>
      </c>
      <c r="E555" s="275">
        <v>1193</v>
      </c>
      <c r="F555" s="275">
        <v>3685</v>
      </c>
      <c r="G555" s="346">
        <v>36328</v>
      </c>
      <c r="H555" s="357">
        <v>101.4</v>
      </c>
      <c r="I555" s="356"/>
    </row>
    <row r="556" spans="1:9">
      <c r="A556" s="92" t="s">
        <v>2007</v>
      </c>
      <c r="B556" s="92" t="s">
        <v>2008</v>
      </c>
      <c r="C556" s="275">
        <v>350</v>
      </c>
      <c r="D556" s="275">
        <v>469</v>
      </c>
      <c r="E556" s="275">
        <v>716</v>
      </c>
      <c r="F556" s="275">
        <v>1535</v>
      </c>
      <c r="G556" s="346">
        <v>24204</v>
      </c>
      <c r="H556" s="357">
        <v>63.4</v>
      </c>
      <c r="I556" s="356"/>
    </row>
    <row r="557" spans="1:9">
      <c r="A557" s="92" t="s">
        <v>2009</v>
      </c>
      <c r="B557" s="92" t="s">
        <v>2010</v>
      </c>
      <c r="C557" s="275">
        <v>894</v>
      </c>
      <c r="D557" s="275">
        <v>90</v>
      </c>
      <c r="E557" s="275">
        <v>1142</v>
      </c>
      <c r="F557" s="275">
        <v>2126</v>
      </c>
      <c r="G557" s="346">
        <v>25328</v>
      </c>
      <c r="H557" s="357">
        <v>83.9</v>
      </c>
      <c r="I557" s="356"/>
    </row>
    <row r="558" spans="1:9">
      <c r="A558" s="92" t="s">
        <v>2011</v>
      </c>
      <c r="B558" s="92" t="s">
        <v>2012</v>
      </c>
      <c r="C558" s="275">
        <v>1063</v>
      </c>
      <c r="D558" s="275">
        <v>351</v>
      </c>
      <c r="E558" s="275">
        <v>1884</v>
      </c>
      <c r="F558" s="275">
        <v>3298</v>
      </c>
      <c r="G558" s="346">
        <v>32212</v>
      </c>
      <c r="H558" s="357">
        <v>102.4</v>
      </c>
      <c r="I558" s="356"/>
    </row>
    <row r="559" spans="1:9">
      <c r="A559" s="92" t="s">
        <v>2013</v>
      </c>
      <c r="B559" s="92" t="s">
        <v>2014</v>
      </c>
      <c r="C559" s="275">
        <v>1584</v>
      </c>
      <c r="D559" s="275">
        <v>1049</v>
      </c>
      <c r="E559" s="275">
        <v>2361</v>
      </c>
      <c r="F559" s="275">
        <v>4994</v>
      </c>
      <c r="G559" s="346">
        <v>30825</v>
      </c>
      <c r="H559" s="357">
        <v>162</v>
      </c>
      <c r="I559" s="356"/>
    </row>
    <row r="560" spans="1:9">
      <c r="A560" s="92" t="s">
        <v>2015</v>
      </c>
      <c r="B560" s="92" t="s">
        <v>2016</v>
      </c>
      <c r="C560" s="275">
        <v>414</v>
      </c>
      <c r="D560" s="275">
        <v>60</v>
      </c>
      <c r="E560" s="275">
        <v>1177</v>
      </c>
      <c r="F560" s="275">
        <v>1651</v>
      </c>
      <c r="G560" s="346">
        <v>28269</v>
      </c>
      <c r="H560" s="357">
        <v>58.4</v>
      </c>
      <c r="I560" s="356"/>
    </row>
    <row r="561" spans="1:9">
      <c r="A561" s="92" t="s">
        <v>2017</v>
      </c>
      <c r="B561" s="92" t="s">
        <v>2018</v>
      </c>
      <c r="C561" s="275">
        <v>865</v>
      </c>
      <c r="D561" s="275">
        <v>255</v>
      </c>
      <c r="E561" s="275">
        <v>984</v>
      </c>
      <c r="F561" s="275">
        <v>2104</v>
      </c>
      <c r="G561" s="346">
        <v>30514</v>
      </c>
      <c r="H561" s="357">
        <v>69</v>
      </c>
      <c r="I561" s="356"/>
    </row>
    <row r="562" spans="1:9">
      <c r="A562" s="92" t="s">
        <v>2019</v>
      </c>
      <c r="B562" s="92" t="s">
        <v>2020</v>
      </c>
      <c r="C562" s="275">
        <v>982</v>
      </c>
      <c r="D562" s="275">
        <v>142</v>
      </c>
      <c r="E562" s="275">
        <v>889</v>
      </c>
      <c r="F562" s="275">
        <v>2013</v>
      </c>
      <c r="G562" s="346">
        <v>27557</v>
      </c>
      <c r="H562" s="357">
        <v>73</v>
      </c>
      <c r="I562" s="356"/>
    </row>
    <row r="563" spans="1:9">
      <c r="A563" s="92" t="s">
        <v>2021</v>
      </c>
      <c r="B563" s="92" t="s">
        <v>2022</v>
      </c>
      <c r="C563" s="275">
        <v>1200</v>
      </c>
      <c r="D563" s="275">
        <v>161</v>
      </c>
      <c r="E563" s="275">
        <v>1713</v>
      </c>
      <c r="F563" s="275">
        <v>3074</v>
      </c>
      <c r="G563" s="346">
        <v>31562</v>
      </c>
      <c r="H563" s="357">
        <v>97.4</v>
      </c>
      <c r="I563" s="356"/>
    </row>
    <row r="564" spans="1:9">
      <c r="A564" s="92" t="s">
        <v>2023</v>
      </c>
      <c r="B564" s="92" t="s">
        <v>2024</v>
      </c>
      <c r="C564" s="275">
        <v>777</v>
      </c>
      <c r="D564" s="275">
        <v>201</v>
      </c>
      <c r="E564" s="275">
        <v>1440</v>
      </c>
      <c r="F564" s="275">
        <v>2418</v>
      </c>
      <c r="G564" s="346">
        <v>32927</v>
      </c>
      <c r="H564" s="357">
        <v>73.400000000000006</v>
      </c>
      <c r="I564" s="356"/>
    </row>
    <row r="565" spans="1:9">
      <c r="A565" s="92" t="s">
        <v>2025</v>
      </c>
      <c r="B565" s="92" t="s">
        <v>2026</v>
      </c>
      <c r="C565" s="275">
        <v>938</v>
      </c>
      <c r="D565" s="275">
        <v>254</v>
      </c>
      <c r="E565" s="275">
        <v>1408</v>
      </c>
      <c r="F565" s="275">
        <v>2600</v>
      </c>
      <c r="G565" s="346">
        <v>33549</v>
      </c>
      <c r="H565" s="357">
        <v>77.5</v>
      </c>
      <c r="I565" s="356"/>
    </row>
    <row r="566" spans="1:9">
      <c r="A566" s="92" t="s">
        <v>2027</v>
      </c>
      <c r="B566" s="92" t="s">
        <v>2028</v>
      </c>
      <c r="C566" s="275">
        <v>843</v>
      </c>
      <c r="D566" s="275">
        <v>322</v>
      </c>
      <c r="E566" s="275">
        <v>2038</v>
      </c>
      <c r="F566" s="275">
        <v>3203</v>
      </c>
      <c r="G566" s="346">
        <v>30514</v>
      </c>
      <c r="H566" s="357">
        <v>105</v>
      </c>
      <c r="I566" s="356"/>
    </row>
    <row r="567" spans="1:9">
      <c r="A567" s="92" t="s">
        <v>2029</v>
      </c>
      <c r="B567" s="92" t="s">
        <v>2030</v>
      </c>
      <c r="C567" s="275">
        <v>536</v>
      </c>
      <c r="D567" s="275">
        <v>54</v>
      </c>
      <c r="E567" s="275">
        <v>943</v>
      </c>
      <c r="F567" s="275">
        <v>1533</v>
      </c>
      <c r="G567" s="346">
        <v>32309</v>
      </c>
      <c r="H567" s="357">
        <v>47.4</v>
      </c>
      <c r="I567" s="356"/>
    </row>
    <row r="568" spans="1:9">
      <c r="A568" s="92" t="s">
        <v>2031</v>
      </c>
      <c r="B568" s="92" t="s">
        <v>2032</v>
      </c>
      <c r="C568" s="275">
        <v>921</v>
      </c>
      <c r="D568" s="275">
        <v>569</v>
      </c>
      <c r="E568" s="275">
        <v>1814</v>
      </c>
      <c r="F568" s="275">
        <v>3304</v>
      </c>
      <c r="G568" s="346">
        <v>31824</v>
      </c>
      <c r="H568" s="357">
        <v>103.8</v>
      </c>
      <c r="I568" s="356"/>
    </row>
    <row r="569" spans="1:9">
      <c r="A569" s="92" t="s">
        <v>2033</v>
      </c>
      <c r="B569" s="92" t="s">
        <v>2034</v>
      </c>
      <c r="C569" s="275">
        <v>613</v>
      </c>
      <c r="D569" s="275">
        <v>608</v>
      </c>
      <c r="E569" s="275">
        <v>2367</v>
      </c>
      <c r="F569" s="275">
        <v>3588</v>
      </c>
      <c r="G569" s="346">
        <v>29663</v>
      </c>
      <c r="H569" s="357">
        <v>121</v>
      </c>
      <c r="I569" s="356"/>
    </row>
    <row r="570" spans="1:9">
      <c r="A570" s="92" t="s">
        <v>2035</v>
      </c>
      <c r="B570" s="92" t="s">
        <v>2036</v>
      </c>
      <c r="C570" s="275">
        <v>1002</v>
      </c>
      <c r="D570" s="275">
        <v>878</v>
      </c>
      <c r="E570" s="275">
        <v>2027</v>
      </c>
      <c r="F570" s="275">
        <v>3907</v>
      </c>
      <c r="G570" s="346">
        <v>29751</v>
      </c>
      <c r="H570" s="357">
        <v>131.30000000000001</v>
      </c>
      <c r="I570" s="356"/>
    </row>
    <row r="571" spans="1:9">
      <c r="A571" s="92" t="s">
        <v>2037</v>
      </c>
      <c r="B571" s="92" t="s">
        <v>2038</v>
      </c>
      <c r="C571" s="275">
        <v>552</v>
      </c>
      <c r="D571" s="275">
        <v>409</v>
      </c>
      <c r="E571" s="275">
        <v>1973</v>
      </c>
      <c r="F571" s="275">
        <v>2934</v>
      </c>
      <c r="G571" s="346">
        <v>30416</v>
      </c>
      <c r="H571" s="357">
        <v>96.5</v>
      </c>
      <c r="I571" s="356"/>
    </row>
    <row r="572" spans="1:9">
      <c r="A572" s="92" t="s">
        <v>2039</v>
      </c>
      <c r="B572" s="92" t="s">
        <v>2040</v>
      </c>
      <c r="C572" s="275">
        <v>830</v>
      </c>
      <c r="D572" s="275">
        <v>280</v>
      </c>
      <c r="E572" s="275">
        <v>1485</v>
      </c>
      <c r="F572" s="275">
        <v>2595</v>
      </c>
      <c r="G572" s="346">
        <v>33368</v>
      </c>
      <c r="H572" s="357">
        <v>77.8</v>
      </c>
      <c r="I572" s="356"/>
    </row>
    <row r="573" spans="1:9">
      <c r="A573" s="92" t="s">
        <v>2041</v>
      </c>
      <c r="B573" s="92" t="s">
        <v>2042</v>
      </c>
      <c r="C573" s="275">
        <v>540</v>
      </c>
      <c r="D573" s="275">
        <v>1143</v>
      </c>
      <c r="E573" s="275">
        <v>2413</v>
      </c>
      <c r="F573" s="275">
        <v>4096</v>
      </c>
      <c r="G573" s="346">
        <v>35598</v>
      </c>
      <c r="H573" s="357">
        <v>115.1</v>
      </c>
      <c r="I573" s="356"/>
    </row>
    <row r="574" spans="1:9">
      <c r="A574" s="92" t="s">
        <v>2043</v>
      </c>
      <c r="B574" s="92" t="s">
        <v>2044</v>
      </c>
      <c r="C574" s="275">
        <v>741</v>
      </c>
      <c r="D574" s="275">
        <v>419</v>
      </c>
      <c r="E574" s="275">
        <v>2037</v>
      </c>
      <c r="F574" s="275">
        <v>3197</v>
      </c>
      <c r="G574" s="346">
        <v>29132</v>
      </c>
      <c r="H574" s="357">
        <v>109.7</v>
      </c>
      <c r="I574" s="356"/>
    </row>
    <row r="575" spans="1:9">
      <c r="A575" s="92" t="s">
        <v>2045</v>
      </c>
      <c r="B575" s="92" t="s">
        <v>2046</v>
      </c>
      <c r="C575" s="275">
        <v>1574</v>
      </c>
      <c r="D575" s="275">
        <v>662</v>
      </c>
      <c r="E575" s="275">
        <v>2023</v>
      </c>
      <c r="F575" s="275">
        <v>4259</v>
      </c>
      <c r="G575" s="346">
        <v>35941</v>
      </c>
      <c r="H575" s="357">
        <v>118.5</v>
      </c>
      <c r="I575" s="356"/>
    </row>
    <row r="576" spans="1:9">
      <c r="A576" s="92" t="s">
        <v>2047</v>
      </c>
      <c r="B576" s="92" t="s">
        <v>2048</v>
      </c>
      <c r="C576" s="275">
        <v>736</v>
      </c>
      <c r="D576" s="275">
        <v>338</v>
      </c>
      <c r="E576" s="275">
        <v>1638</v>
      </c>
      <c r="F576" s="275">
        <v>2712</v>
      </c>
      <c r="G576" s="346">
        <v>31530</v>
      </c>
      <c r="H576" s="357">
        <v>86</v>
      </c>
      <c r="I576" s="356"/>
    </row>
    <row r="577" spans="1:9">
      <c r="A577" s="92" t="s">
        <v>2049</v>
      </c>
      <c r="B577" s="92" t="s">
        <v>2050</v>
      </c>
      <c r="C577" s="275">
        <v>1779</v>
      </c>
      <c r="D577" s="275">
        <v>440</v>
      </c>
      <c r="E577" s="275">
        <v>1647</v>
      </c>
      <c r="F577" s="275">
        <v>3866</v>
      </c>
      <c r="G577" s="346">
        <v>37672</v>
      </c>
      <c r="H577" s="357">
        <v>102.6</v>
      </c>
      <c r="I577" s="356"/>
    </row>
    <row r="578" spans="1:9">
      <c r="A578" s="92" t="s">
        <v>2051</v>
      </c>
      <c r="B578" s="92" t="s">
        <v>2052</v>
      </c>
      <c r="C578" s="275">
        <v>1405</v>
      </c>
      <c r="D578" s="275">
        <v>1232</v>
      </c>
      <c r="E578" s="275">
        <v>1769</v>
      </c>
      <c r="F578" s="275">
        <v>4406</v>
      </c>
      <c r="G578" s="346">
        <v>38855</v>
      </c>
      <c r="H578" s="357">
        <v>113.4</v>
      </c>
      <c r="I578" s="356"/>
    </row>
    <row r="579" spans="1:9">
      <c r="A579" s="92" t="s">
        <v>2053</v>
      </c>
      <c r="B579" s="92" t="s">
        <v>2054</v>
      </c>
      <c r="C579" s="275">
        <v>1591</v>
      </c>
      <c r="D579" s="275">
        <v>1265</v>
      </c>
      <c r="E579" s="275">
        <v>2152</v>
      </c>
      <c r="F579" s="275">
        <v>5008</v>
      </c>
      <c r="G579" s="346">
        <v>50201</v>
      </c>
      <c r="H579" s="357">
        <v>99.8</v>
      </c>
      <c r="I579" s="356"/>
    </row>
    <row r="580" spans="1:9" ht="25.2" customHeight="1">
      <c r="A580" s="91" t="s">
        <v>242</v>
      </c>
      <c r="B580" s="155" t="s">
        <v>70</v>
      </c>
      <c r="C580" s="276">
        <v>134203</v>
      </c>
      <c r="D580" s="276">
        <v>71758</v>
      </c>
      <c r="E580" s="276">
        <v>68024</v>
      </c>
      <c r="F580" s="276">
        <v>273985</v>
      </c>
      <c r="G580" s="355">
        <v>2372780</v>
      </c>
      <c r="H580" s="356">
        <v>115.5</v>
      </c>
      <c r="I580" s="356"/>
    </row>
    <row r="581" spans="1:9" ht="25.2" customHeight="1">
      <c r="A581" s="358" t="s">
        <v>2055</v>
      </c>
      <c r="B581" s="344" t="s">
        <v>2056</v>
      </c>
      <c r="C581" s="275">
        <v>2055</v>
      </c>
      <c r="D581" s="275">
        <v>1036</v>
      </c>
      <c r="E581" s="275">
        <v>290</v>
      </c>
      <c r="F581" s="275">
        <v>3381</v>
      </c>
      <c r="G581" s="346">
        <v>46171</v>
      </c>
      <c r="H581" s="357">
        <v>73.2</v>
      </c>
      <c r="I581" s="356"/>
    </row>
    <row r="582" spans="1:9">
      <c r="A582" s="344" t="s">
        <v>2057</v>
      </c>
      <c r="B582" s="344" t="s">
        <v>2058</v>
      </c>
      <c r="C582" s="275">
        <v>1672</v>
      </c>
      <c r="D582" s="275">
        <v>266</v>
      </c>
      <c r="E582" s="275">
        <v>236</v>
      </c>
      <c r="F582" s="275">
        <v>2174</v>
      </c>
      <c r="G582" s="346">
        <v>44238</v>
      </c>
      <c r="H582" s="357">
        <v>49.1</v>
      </c>
      <c r="I582" s="356"/>
    </row>
    <row r="583" spans="1:9">
      <c r="A583" s="344" t="s">
        <v>2059</v>
      </c>
      <c r="B583" s="344" t="s">
        <v>2060</v>
      </c>
      <c r="C583" s="275">
        <v>1957</v>
      </c>
      <c r="D583" s="275">
        <v>2113</v>
      </c>
      <c r="E583" s="275">
        <v>1879</v>
      </c>
      <c r="F583" s="275">
        <v>5949</v>
      </c>
      <c r="G583" s="346">
        <v>36488</v>
      </c>
      <c r="H583" s="357">
        <v>163</v>
      </c>
      <c r="I583" s="356"/>
    </row>
    <row r="584" spans="1:9">
      <c r="A584" s="344" t="s">
        <v>2061</v>
      </c>
      <c r="B584" s="344" t="s">
        <v>1010</v>
      </c>
      <c r="C584" s="275">
        <v>1545</v>
      </c>
      <c r="D584" s="275">
        <v>633</v>
      </c>
      <c r="E584" s="275">
        <v>684</v>
      </c>
      <c r="F584" s="275">
        <v>2862</v>
      </c>
      <c r="G584" s="346">
        <v>39045</v>
      </c>
      <c r="H584" s="357">
        <v>73.3</v>
      </c>
      <c r="I584" s="356"/>
    </row>
    <row r="585" spans="1:9">
      <c r="A585" s="344" t="s">
        <v>2062</v>
      </c>
      <c r="B585" s="344" t="s">
        <v>2063</v>
      </c>
      <c r="C585" s="275">
        <v>2030</v>
      </c>
      <c r="D585" s="275">
        <v>723</v>
      </c>
      <c r="E585" s="275">
        <v>835</v>
      </c>
      <c r="F585" s="275">
        <v>3588</v>
      </c>
      <c r="G585" s="346">
        <v>40125</v>
      </c>
      <c r="H585" s="357">
        <v>89.4</v>
      </c>
      <c r="I585" s="356"/>
    </row>
    <row r="586" spans="1:9">
      <c r="A586" s="344" t="s">
        <v>2064</v>
      </c>
      <c r="B586" s="344" t="s">
        <v>2065</v>
      </c>
      <c r="C586" s="275">
        <v>1400</v>
      </c>
      <c r="D586" s="275">
        <v>2221</v>
      </c>
      <c r="E586" s="275">
        <v>1764</v>
      </c>
      <c r="F586" s="275">
        <v>5385</v>
      </c>
      <c r="G586" s="346">
        <v>42026</v>
      </c>
      <c r="H586" s="357">
        <v>128.1</v>
      </c>
      <c r="I586" s="356"/>
    </row>
    <row r="587" spans="1:9">
      <c r="A587" s="344" t="s">
        <v>2066</v>
      </c>
      <c r="B587" s="344" t="s">
        <v>2067</v>
      </c>
      <c r="C587" s="275">
        <v>4347</v>
      </c>
      <c r="D587" s="275">
        <v>934</v>
      </c>
      <c r="E587" s="275">
        <v>582</v>
      </c>
      <c r="F587" s="275">
        <v>5863</v>
      </c>
      <c r="G587" s="346">
        <v>38853</v>
      </c>
      <c r="H587" s="357">
        <v>150.9</v>
      </c>
      <c r="I587" s="356"/>
    </row>
    <row r="588" spans="1:9">
      <c r="A588" s="344" t="s">
        <v>2068</v>
      </c>
      <c r="B588" s="344" t="s">
        <v>2069</v>
      </c>
      <c r="C588" s="275">
        <v>3397</v>
      </c>
      <c r="D588" s="275">
        <v>626</v>
      </c>
      <c r="E588" s="275">
        <v>1098</v>
      </c>
      <c r="F588" s="275">
        <v>5121</v>
      </c>
      <c r="G588" s="346">
        <v>44015</v>
      </c>
      <c r="H588" s="357">
        <v>116.3</v>
      </c>
      <c r="I588" s="356"/>
    </row>
    <row r="589" spans="1:9">
      <c r="A589" s="344" t="s">
        <v>2070</v>
      </c>
      <c r="B589" s="344" t="s">
        <v>2071</v>
      </c>
      <c r="C589" s="275">
        <v>1447</v>
      </c>
      <c r="D589" s="275">
        <v>391</v>
      </c>
      <c r="E589" s="275">
        <v>592</v>
      </c>
      <c r="F589" s="275">
        <v>2430</v>
      </c>
      <c r="G589" s="346">
        <v>27999</v>
      </c>
      <c r="H589" s="357">
        <v>86.8</v>
      </c>
      <c r="I589" s="356"/>
    </row>
    <row r="590" spans="1:9">
      <c r="A590" s="344" t="s">
        <v>2072</v>
      </c>
      <c r="B590" s="344" t="s">
        <v>2073</v>
      </c>
      <c r="C590" s="275">
        <v>2084</v>
      </c>
      <c r="D590" s="275">
        <v>1709</v>
      </c>
      <c r="E590" s="275">
        <v>1846</v>
      </c>
      <c r="F590" s="275">
        <v>5639</v>
      </c>
      <c r="G590" s="346">
        <v>39521</v>
      </c>
      <c r="H590" s="357">
        <v>142.69999999999999</v>
      </c>
      <c r="I590" s="356"/>
    </row>
    <row r="591" spans="1:9">
      <c r="A591" s="344" t="s">
        <v>2074</v>
      </c>
      <c r="B591" s="344" t="s">
        <v>2075</v>
      </c>
      <c r="C591" s="275">
        <v>2363</v>
      </c>
      <c r="D591" s="275">
        <v>1541</v>
      </c>
      <c r="E591" s="275">
        <v>1879</v>
      </c>
      <c r="F591" s="275">
        <v>5783</v>
      </c>
      <c r="G591" s="346">
        <v>40679</v>
      </c>
      <c r="H591" s="357">
        <v>142.19999999999999</v>
      </c>
      <c r="I591" s="356"/>
    </row>
    <row r="592" spans="1:9">
      <c r="A592" s="344" t="s">
        <v>2076</v>
      </c>
      <c r="B592" s="344" t="s">
        <v>2077</v>
      </c>
      <c r="C592" s="275">
        <v>3129</v>
      </c>
      <c r="D592" s="275">
        <v>998</v>
      </c>
      <c r="E592" s="275">
        <v>1651</v>
      </c>
      <c r="F592" s="275">
        <v>5778</v>
      </c>
      <c r="G592" s="346">
        <v>37178</v>
      </c>
      <c r="H592" s="357">
        <v>155.4</v>
      </c>
      <c r="I592" s="356"/>
    </row>
    <row r="593" spans="1:9">
      <c r="A593" s="344" t="s">
        <v>2078</v>
      </c>
      <c r="B593" s="344" t="s">
        <v>2079</v>
      </c>
      <c r="C593" s="275">
        <v>1207</v>
      </c>
      <c r="D593" s="275">
        <v>658</v>
      </c>
      <c r="E593" s="275">
        <v>1290</v>
      </c>
      <c r="F593" s="275">
        <v>3155</v>
      </c>
      <c r="G593" s="346">
        <v>44017</v>
      </c>
      <c r="H593" s="357">
        <v>71.7</v>
      </c>
      <c r="I593" s="356"/>
    </row>
    <row r="594" spans="1:9">
      <c r="A594" s="344" t="s">
        <v>2080</v>
      </c>
      <c r="B594" s="344" t="s">
        <v>2081</v>
      </c>
      <c r="C594" s="275">
        <v>1716</v>
      </c>
      <c r="D594" s="275">
        <v>724</v>
      </c>
      <c r="E594" s="275">
        <v>1135</v>
      </c>
      <c r="F594" s="275">
        <v>3575</v>
      </c>
      <c r="G594" s="346">
        <v>38044</v>
      </c>
      <c r="H594" s="357">
        <v>94</v>
      </c>
      <c r="I594" s="356"/>
    </row>
    <row r="595" spans="1:9">
      <c r="A595" s="344" t="s">
        <v>2082</v>
      </c>
      <c r="B595" s="344" t="s">
        <v>2083</v>
      </c>
      <c r="C595" s="275">
        <v>1275</v>
      </c>
      <c r="D595" s="275">
        <v>663</v>
      </c>
      <c r="E595" s="275">
        <v>1077</v>
      </c>
      <c r="F595" s="275">
        <v>3015</v>
      </c>
      <c r="G595" s="346">
        <v>39488</v>
      </c>
      <c r="H595" s="357">
        <v>76.400000000000006</v>
      </c>
      <c r="I595" s="356"/>
    </row>
    <row r="596" spans="1:9">
      <c r="A596" s="344" t="s">
        <v>2084</v>
      </c>
      <c r="B596" s="344" t="s">
        <v>2085</v>
      </c>
      <c r="C596" s="275">
        <v>3244</v>
      </c>
      <c r="D596" s="275">
        <v>3698</v>
      </c>
      <c r="E596" s="275">
        <v>1008</v>
      </c>
      <c r="F596" s="275">
        <v>7950</v>
      </c>
      <c r="G596" s="346">
        <v>42276</v>
      </c>
      <c r="H596" s="357">
        <v>188</v>
      </c>
      <c r="I596" s="356"/>
    </row>
    <row r="597" spans="1:9">
      <c r="A597" s="344" t="s">
        <v>2086</v>
      </c>
      <c r="B597" s="344" t="s">
        <v>2087</v>
      </c>
      <c r="C597" s="275">
        <v>3390</v>
      </c>
      <c r="D597" s="275">
        <v>1386</v>
      </c>
      <c r="E597" s="275">
        <v>1213</v>
      </c>
      <c r="F597" s="275">
        <v>5989</v>
      </c>
      <c r="G597" s="346">
        <v>42682</v>
      </c>
      <c r="H597" s="357">
        <v>140.30000000000001</v>
      </c>
      <c r="I597" s="356"/>
    </row>
    <row r="598" spans="1:9">
      <c r="A598" s="344" t="s">
        <v>2088</v>
      </c>
      <c r="B598" s="344" t="s">
        <v>965</v>
      </c>
      <c r="C598" s="275">
        <v>2125</v>
      </c>
      <c r="D598" s="275">
        <v>50</v>
      </c>
      <c r="E598" s="275">
        <v>756</v>
      </c>
      <c r="F598" s="275">
        <v>2931</v>
      </c>
      <c r="G598" s="346">
        <v>33733</v>
      </c>
      <c r="H598" s="357">
        <v>86.9</v>
      </c>
      <c r="I598" s="356"/>
    </row>
    <row r="599" spans="1:9">
      <c r="A599" s="344" t="s">
        <v>2089</v>
      </c>
      <c r="B599" s="344" t="s">
        <v>2090</v>
      </c>
      <c r="C599" s="275">
        <v>3746</v>
      </c>
      <c r="D599" s="275">
        <v>417</v>
      </c>
      <c r="E599" s="275">
        <v>1627</v>
      </c>
      <c r="F599" s="275">
        <v>5790</v>
      </c>
      <c r="G599" s="346">
        <v>43422</v>
      </c>
      <c r="H599" s="357">
        <v>133.30000000000001</v>
      </c>
      <c r="I599" s="356"/>
    </row>
    <row r="600" spans="1:9">
      <c r="A600" s="344" t="s">
        <v>2091</v>
      </c>
      <c r="B600" s="344" t="s">
        <v>967</v>
      </c>
      <c r="C600" s="275">
        <v>1277</v>
      </c>
      <c r="D600" s="275">
        <v>558</v>
      </c>
      <c r="E600" s="275">
        <v>712</v>
      </c>
      <c r="F600" s="275">
        <v>2547</v>
      </c>
      <c r="G600" s="346">
        <v>42905</v>
      </c>
      <c r="H600" s="357">
        <v>59.4</v>
      </c>
      <c r="I600" s="356"/>
    </row>
    <row r="601" spans="1:9">
      <c r="A601" s="344" t="s">
        <v>2092</v>
      </c>
      <c r="B601" s="344" t="s">
        <v>969</v>
      </c>
      <c r="C601" s="275">
        <v>3465</v>
      </c>
      <c r="D601" s="275">
        <v>468</v>
      </c>
      <c r="E601" s="275">
        <v>1100</v>
      </c>
      <c r="F601" s="275">
        <v>5033</v>
      </c>
      <c r="G601" s="346">
        <v>37225</v>
      </c>
      <c r="H601" s="357">
        <v>135.19999999999999</v>
      </c>
      <c r="I601" s="356"/>
    </row>
    <row r="602" spans="1:9">
      <c r="A602" s="344" t="s">
        <v>2093</v>
      </c>
      <c r="B602" s="344" t="s">
        <v>2094</v>
      </c>
      <c r="C602" s="275">
        <v>1770</v>
      </c>
      <c r="D602" s="275">
        <v>793</v>
      </c>
      <c r="E602" s="275">
        <v>774</v>
      </c>
      <c r="F602" s="275">
        <v>3337</v>
      </c>
      <c r="G602" s="346">
        <v>44971</v>
      </c>
      <c r="H602" s="357">
        <v>74.2</v>
      </c>
      <c r="I602" s="356"/>
    </row>
    <row r="603" spans="1:9">
      <c r="A603" s="344" t="s">
        <v>2095</v>
      </c>
      <c r="B603" s="344" t="s">
        <v>2096</v>
      </c>
      <c r="C603" s="275">
        <v>2220</v>
      </c>
      <c r="D603" s="275">
        <v>1278</v>
      </c>
      <c r="E603" s="275">
        <v>590</v>
      </c>
      <c r="F603" s="275">
        <v>4088</v>
      </c>
      <c r="G603" s="346">
        <v>54548</v>
      </c>
      <c r="H603" s="357">
        <v>74.900000000000006</v>
      </c>
      <c r="I603" s="356"/>
    </row>
    <row r="604" spans="1:9">
      <c r="A604" s="344" t="s">
        <v>2097</v>
      </c>
      <c r="B604" s="344" t="s">
        <v>2098</v>
      </c>
      <c r="C604" s="275">
        <v>1527</v>
      </c>
      <c r="D604" s="275">
        <v>824</v>
      </c>
      <c r="E604" s="275">
        <v>667</v>
      </c>
      <c r="F604" s="275">
        <v>3018</v>
      </c>
      <c r="G604" s="346">
        <v>37325</v>
      </c>
      <c r="H604" s="357">
        <v>80.900000000000006</v>
      </c>
      <c r="I604" s="356"/>
    </row>
    <row r="605" spans="1:9">
      <c r="A605" s="344" t="s">
        <v>2099</v>
      </c>
      <c r="B605" s="344" t="s">
        <v>2100</v>
      </c>
      <c r="C605" s="275">
        <v>2211</v>
      </c>
      <c r="D605" s="275">
        <v>675</v>
      </c>
      <c r="E605" s="275">
        <v>767</v>
      </c>
      <c r="F605" s="275">
        <v>3653</v>
      </c>
      <c r="G605" s="346">
        <v>46300</v>
      </c>
      <c r="H605" s="357">
        <v>78.900000000000006</v>
      </c>
      <c r="I605" s="356"/>
    </row>
    <row r="606" spans="1:9">
      <c r="A606" s="344" t="s">
        <v>2101</v>
      </c>
      <c r="B606" s="344" t="s">
        <v>2102</v>
      </c>
      <c r="C606" s="275">
        <v>2832</v>
      </c>
      <c r="D606" s="275">
        <v>523</v>
      </c>
      <c r="E606" s="275">
        <v>900</v>
      </c>
      <c r="F606" s="275">
        <v>4255</v>
      </c>
      <c r="G606" s="346">
        <v>39907</v>
      </c>
      <c r="H606" s="357">
        <v>106.6</v>
      </c>
      <c r="I606" s="356"/>
    </row>
    <row r="607" spans="1:9">
      <c r="A607" s="344" t="s">
        <v>2103</v>
      </c>
      <c r="B607" s="344" t="s">
        <v>2104</v>
      </c>
      <c r="C607" s="275">
        <v>1062</v>
      </c>
      <c r="D607" s="275">
        <v>617</v>
      </c>
      <c r="E607" s="275">
        <v>926</v>
      </c>
      <c r="F607" s="275">
        <v>2605</v>
      </c>
      <c r="G607" s="346">
        <v>12576</v>
      </c>
      <c r="H607" s="357">
        <v>207.1</v>
      </c>
      <c r="I607" s="356"/>
    </row>
    <row r="608" spans="1:9">
      <c r="A608" s="344" t="s">
        <v>2105</v>
      </c>
      <c r="B608" s="344" t="s">
        <v>972</v>
      </c>
      <c r="C608" s="275">
        <v>2583</v>
      </c>
      <c r="D608" s="275">
        <v>668</v>
      </c>
      <c r="E608" s="275">
        <v>1366</v>
      </c>
      <c r="F608" s="275">
        <v>4617</v>
      </c>
      <c r="G608" s="346">
        <v>47817</v>
      </c>
      <c r="H608" s="357">
        <v>96.6</v>
      </c>
      <c r="I608" s="356"/>
    </row>
    <row r="609" spans="1:9">
      <c r="A609" s="344" t="s">
        <v>2106</v>
      </c>
      <c r="B609" s="344" t="s">
        <v>2107</v>
      </c>
      <c r="C609" s="275">
        <v>2318</v>
      </c>
      <c r="D609" s="275">
        <v>1048</v>
      </c>
      <c r="E609" s="275">
        <v>1013</v>
      </c>
      <c r="F609" s="275">
        <v>4379</v>
      </c>
      <c r="G609" s="346">
        <v>45364</v>
      </c>
      <c r="H609" s="357">
        <v>96.5</v>
      </c>
      <c r="I609" s="356"/>
    </row>
    <row r="610" spans="1:9">
      <c r="A610" s="344" t="s">
        <v>2108</v>
      </c>
      <c r="B610" s="344" t="s">
        <v>2109</v>
      </c>
      <c r="C610" s="275">
        <v>2694</v>
      </c>
      <c r="D610" s="275">
        <v>2243</v>
      </c>
      <c r="E610" s="275">
        <v>2013</v>
      </c>
      <c r="F610" s="275">
        <v>6950</v>
      </c>
      <c r="G610" s="346">
        <v>40500</v>
      </c>
      <c r="H610" s="357">
        <v>171.6</v>
      </c>
      <c r="I610" s="356"/>
    </row>
    <row r="611" spans="1:9">
      <c r="A611" s="344" t="s">
        <v>2110</v>
      </c>
      <c r="B611" s="344" t="s">
        <v>2111</v>
      </c>
      <c r="C611" s="275">
        <v>2430</v>
      </c>
      <c r="D611" s="275">
        <v>2455</v>
      </c>
      <c r="E611" s="275">
        <v>445</v>
      </c>
      <c r="F611" s="275">
        <v>5330</v>
      </c>
      <c r="G611" s="346">
        <v>35441</v>
      </c>
      <c r="H611" s="357">
        <v>150.4</v>
      </c>
      <c r="I611" s="356"/>
    </row>
    <row r="612" spans="1:9">
      <c r="A612" s="344" t="s">
        <v>2112</v>
      </c>
      <c r="B612" s="344" t="s">
        <v>2113</v>
      </c>
      <c r="C612" s="275">
        <v>1490</v>
      </c>
      <c r="D612" s="275">
        <v>3282</v>
      </c>
      <c r="E612" s="275">
        <v>1479</v>
      </c>
      <c r="F612" s="275">
        <v>6251</v>
      </c>
      <c r="G612" s="346">
        <v>41955</v>
      </c>
      <c r="H612" s="357">
        <v>149</v>
      </c>
      <c r="I612" s="356"/>
    </row>
    <row r="613" spans="1:9">
      <c r="A613" s="344" t="s">
        <v>2114</v>
      </c>
      <c r="B613" s="344" t="s">
        <v>2115</v>
      </c>
      <c r="C613" s="275">
        <v>1927</v>
      </c>
      <c r="D613" s="275">
        <v>1538</v>
      </c>
      <c r="E613" s="275">
        <v>1259</v>
      </c>
      <c r="F613" s="275">
        <v>4724</v>
      </c>
      <c r="G613" s="346">
        <v>42358</v>
      </c>
      <c r="H613" s="357">
        <v>111.5</v>
      </c>
      <c r="I613" s="356"/>
    </row>
    <row r="614" spans="1:9">
      <c r="A614" s="344" t="s">
        <v>2116</v>
      </c>
      <c r="B614" s="344" t="s">
        <v>2117</v>
      </c>
      <c r="C614" s="275">
        <v>2506</v>
      </c>
      <c r="D614" s="275">
        <v>870</v>
      </c>
      <c r="E614" s="275">
        <v>1592</v>
      </c>
      <c r="F614" s="275">
        <v>4968</v>
      </c>
      <c r="G614" s="346">
        <v>42087</v>
      </c>
      <c r="H614" s="357">
        <v>118</v>
      </c>
      <c r="I614" s="356"/>
    </row>
    <row r="615" spans="1:9">
      <c r="A615" s="344" t="s">
        <v>2118</v>
      </c>
      <c r="B615" s="344" t="s">
        <v>2119</v>
      </c>
      <c r="C615" s="275">
        <v>1847</v>
      </c>
      <c r="D615" s="275">
        <v>1906</v>
      </c>
      <c r="E615" s="275">
        <v>2075</v>
      </c>
      <c r="F615" s="275">
        <v>5828</v>
      </c>
      <c r="G615" s="346">
        <v>38194</v>
      </c>
      <c r="H615" s="357">
        <v>152.6</v>
      </c>
      <c r="I615" s="356"/>
    </row>
    <row r="616" spans="1:9">
      <c r="A616" s="344" t="s">
        <v>2120</v>
      </c>
      <c r="B616" s="344" t="s">
        <v>2121</v>
      </c>
      <c r="C616" s="275">
        <v>2731</v>
      </c>
      <c r="D616" s="275">
        <v>2111</v>
      </c>
      <c r="E616" s="275">
        <v>1544</v>
      </c>
      <c r="F616" s="275">
        <v>6386</v>
      </c>
      <c r="G616" s="346">
        <v>39582</v>
      </c>
      <c r="H616" s="357">
        <v>161.30000000000001</v>
      </c>
      <c r="I616" s="356"/>
    </row>
    <row r="617" spans="1:9">
      <c r="A617" s="344" t="s">
        <v>2122</v>
      </c>
      <c r="B617" s="344" t="s">
        <v>2123</v>
      </c>
      <c r="C617" s="275">
        <v>1167</v>
      </c>
      <c r="D617" s="275">
        <v>123</v>
      </c>
      <c r="E617" s="275">
        <v>275</v>
      </c>
      <c r="F617" s="275">
        <v>1565</v>
      </c>
      <c r="G617" s="346">
        <v>41681</v>
      </c>
      <c r="H617" s="357">
        <v>37.5</v>
      </c>
      <c r="I617" s="356"/>
    </row>
    <row r="618" spans="1:9">
      <c r="A618" s="358" t="s">
        <v>2124</v>
      </c>
      <c r="B618" s="344" t="s">
        <v>978</v>
      </c>
      <c r="C618" s="275">
        <v>2242</v>
      </c>
      <c r="D618" s="275">
        <v>3154</v>
      </c>
      <c r="E618" s="275">
        <v>2035</v>
      </c>
      <c r="F618" s="275">
        <v>7431</v>
      </c>
      <c r="G618" s="346">
        <v>37434</v>
      </c>
      <c r="H618" s="357">
        <v>198.5</v>
      </c>
      <c r="I618" s="356"/>
    </row>
    <row r="619" spans="1:9">
      <c r="A619" s="344" t="s">
        <v>2125</v>
      </c>
      <c r="B619" s="344" t="s">
        <v>2126</v>
      </c>
      <c r="C619" s="275">
        <v>1123</v>
      </c>
      <c r="D619" s="275">
        <v>195</v>
      </c>
      <c r="E619" s="275">
        <v>559</v>
      </c>
      <c r="F619" s="275">
        <v>1877</v>
      </c>
      <c r="G619" s="346">
        <v>44638</v>
      </c>
      <c r="H619" s="357">
        <v>42</v>
      </c>
      <c r="I619" s="356"/>
    </row>
    <row r="620" spans="1:9">
      <c r="A620" s="344" t="s">
        <v>2127</v>
      </c>
      <c r="B620" s="344" t="s">
        <v>2128</v>
      </c>
      <c r="C620" s="275">
        <v>1674</v>
      </c>
      <c r="D620" s="275">
        <v>2637</v>
      </c>
      <c r="E620" s="275">
        <v>1797</v>
      </c>
      <c r="F620" s="275">
        <v>6108</v>
      </c>
      <c r="G620" s="346">
        <v>42588</v>
      </c>
      <c r="H620" s="357">
        <v>143.4</v>
      </c>
      <c r="I620" s="356"/>
    </row>
    <row r="621" spans="1:9">
      <c r="A621" s="344" t="s">
        <v>2129</v>
      </c>
      <c r="B621" s="344" t="s">
        <v>2130</v>
      </c>
      <c r="C621" s="275">
        <v>2828</v>
      </c>
      <c r="D621" s="275">
        <v>2481</v>
      </c>
      <c r="E621" s="275">
        <v>1440</v>
      </c>
      <c r="F621" s="275">
        <v>6749</v>
      </c>
      <c r="G621" s="346">
        <v>44263</v>
      </c>
      <c r="H621" s="357">
        <v>152.5</v>
      </c>
      <c r="I621" s="356"/>
    </row>
    <row r="622" spans="1:9">
      <c r="A622" s="344" t="s">
        <v>2131</v>
      </c>
      <c r="B622" s="344" t="s">
        <v>2132</v>
      </c>
      <c r="C622" s="275">
        <v>2575</v>
      </c>
      <c r="D622" s="275">
        <v>1788</v>
      </c>
      <c r="E622" s="275">
        <v>1590</v>
      </c>
      <c r="F622" s="275">
        <v>5953</v>
      </c>
      <c r="G622" s="346">
        <v>43842</v>
      </c>
      <c r="H622" s="357">
        <v>135.80000000000001</v>
      </c>
      <c r="I622" s="356"/>
    </row>
    <row r="623" spans="1:9">
      <c r="A623" s="344" t="s">
        <v>2133</v>
      </c>
      <c r="B623" s="344" t="s">
        <v>2134</v>
      </c>
      <c r="C623" s="275">
        <v>3814</v>
      </c>
      <c r="D623" s="275">
        <v>1481</v>
      </c>
      <c r="E623" s="275">
        <v>1405</v>
      </c>
      <c r="F623" s="275">
        <v>6700</v>
      </c>
      <c r="G623" s="346">
        <v>49000</v>
      </c>
      <c r="H623" s="357">
        <v>136.69999999999999</v>
      </c>
      <c r="I623" s="356"/>
    </row>
    <row r="624" spans="1:9">
      <c r="A624" s="344" t="s">
        <v>2135</v>
      </c>
      <c r="B624" s="344" t="s">
        <v>2136</v>
      </c>
      <c r="C624" s="275">
        <v>3761</v>
      </c>
      <c r="D624" s="275">
        <v>1235</v>
      </c>
      <c r="E624" s="275">
        <v>1936</v>
      </c>
      <c r="F624" s="275">
        <v>6932</v>
      </c>
      <c r="G624" s="346">
        <v>45316</v>
      </c>
      <c r="H624" s="357">
        <v>153</v>
      </c>
      <c r="I624" s="356"/>
    </row>
    <row r="625" spans="1:9">
      <c r="A625" s="344" t="s">
        <v>2137</v>
      </c>
      <c r="B625" s="344" t="s">
        <v>980</v>
      </c>
      <c r="C625" s="275">
        <v>2259</v>
      </c>
      <c r="D625" s="275">
        <v>613</v>
      </c>
      <c r="E625" s="275">
        <v>923</v>
      </c>
      <c r="F625" s="275">
        <v>3795</v>
      </c>
      <c r="G625" s="346">
        <v>34978</v>
      </c>
      <c r="H625" s="357">
        <v>108.5</v>
      </c>
      <c r="I625" s="356"/>
    </row>
    <row r="626" spans="1:9">
      <c r="A626" s="344" t="s">
        <v>2138</v>
      </c>
      <c r="B626" s="344" t="s">
        <v>982</v>
      </c>
      <c r="C626" s="275">
        <v>1804</v>
      </c>
      <c r="D626" s="275">
        <v>900</v>
      </c>
      <c r="E626" s="275">
        <v>774</v>
      </c>
      <c r="F626" s="275">
        <v>3478</v>
      </c>
      <c r="G626" s="346">
        <v>40062</v>
      </c>
      <c r="H626" s="357">
        <v>86.8</v>
      </c>
      <c r="I626" s="356"/>
    </row>
    <row r="627" spans="1:9">
      <c r="A627" s="344" t="s">
        <v>2139</v>
      </c>
      <c r="B627" s="344" t="s">
        <v>2140</v>
      </c>
      <c r="C627" s="275">
        <v>1989</v>
      </c>
      <c r="D627" s="275">
        <v>1235</v>
      </c>
      <c r="E627" s="275">
        <v>1614</v>
      </c>
      <c r="F627" s="275">
        <v>4838</v>
      </c>
      <c r="G627" s="346">
        <v>41187</v>
      </c>
      <c r="H627" s="357">
        <v>117.5</v>
      </c>
      <c r="I627" s="356"/>
    </row>
    <row r="628" spans="1:9">
      <c r="A628" s="344" t="s">
        <v>2141</v>
      </c>
      <c r="B628" s="344" t="s">
        <v>2142</v>
      </c>
      <c r="C628" s="275">
        <v>2285</v>
      </c>
      <c r="D628" s="275">
        <v>2051</v>
      </c>
      <c r="E628" s="275">
        <v>1935</v>
      </c>
      <c r="F628" s="275">
        <v>6271</v>
      </c>
      <c r="G628" s="346">
        <v>43568</v>
      </c>
      <c r="H628" s="357">
        <v>143.9</v>
      </c>
      <c r="I628" s="356"/>
    </row>
    <row r="629" spans="1:9">
      <c r="A629" s="344" t="s">
        <v>2143</v>
      </c>
      <c r="B629" s="344" t="s">
        <v>2144</v>
      </c>
      <c r="C629" s="275">
        <v>1095</v>
      </c>
      <c r="D629" s="275">
        <v>336</v>
      </c>
      <c r="E629" s="275">
        <v>508</v>
      </c>
      <c r="F629" s="275">
        <v>1939</v>
      </c>
      <c r="G629" s="346">
        <v>34425</v>
      </c>
      <c r="H629" s="357">
        <v>56.3</v>
      </c>
      <c r="I629" s="356"/>
    </row>
    <row r="630" spans="1:9">
      <c r="A630" s="344" t="s">
        <v>2145</v>
      </c>
      <c r="B630" s="344" t="s">
        <v>2146</v>
      </c>
      <c r="C630" s="275">
        <v>2466</v>
      </c>
      <c r="D630" s="275">
        <v>1269</v>
      </c>
      <c r="E630" s="275">
        <v>1164</v>
      </c>
      <c r="F630" s="275">
        <v>4899</v>
      </c>
      <c r="G630" s="346">
        <v>43439</v>
      </c>
      <c r="H630" s="357">
        <v>112.8</v>
      </c>
      <c r="I630" s="356"/>
    </row>
    <row r="631" spans="1:9">
      <c r="A631" s="344" t="s">
        <v>2147</v>
      </c>
      <c r="B631" s="344" t="s">
        <v>2148</v>
      </c>
      <c r="C631" s="275">
        <v>375</v>
      </c>
      <c r="D631" s="275">
        <v>86</v>
      </c>
      <c r="E631" s="275">
        <v>119</v>
      </c>
      <c r="F631" s="275">
        <v>580</v>
      </c>
      <c r="G631" s="346">
        <v>19675</v>
      </c>
      <c r="H631" s="357">
        <v>29.5</v>
      </c>
      <c r="I631" s="356"/>
    </row>
    <row r="632" spans="1:9">
      <c r="A632" s="344" t="s">
        <v>2149</v>
      </c>
      <c r="B632" s="344" t="s">
        <v>2150</v>
      </c>
      <c r="C632" s="275">
        <v>4931</v>
      </c>
      <c r="D632" s="275">
        <v>757</v>
      </c>
      <c r="E632" s="275">
        <v>1623</v>
      </c>
      <c r="F632" s="275">
        <v>7311</v>
      </c>
      <c r="G632" s="346">
        <v>39327</v>
      </c>
      <c r="H632" s="357">
        <v>185.9</v>
      </c>
      <c r="I632" s="356"/>
    </row>
    <row r="633" spans="1:9">
      <c r="A633" s="344" t="s">
        <v>2151</v>
      </c>
      <c r="B633" s="344" t="s">
        <v>2152</v>
      </c>
      <c r="C633" s="275">
        <v>2817</v>
      </c>
      <c r="D633" s="275">
        <v>2776</v>
      </c>
      <c r="E633" s="275">
        <v>1356</v>
      </c>
      <c r="F633" s="275">
        <v>6949</v>
      </c>
      <c r="G633" s="346">
        <v>41575</v>
      </c>
      <c r="H633" s="357">
        <v>167.1</v>
      </c>
      <c r="I633" s="356"/>
    </row>
    <row r="634" spans="1:9">
      <c r="A634" s="344" t="s">
        <v>2153</v>
      </c>
      <c r="B634" s="344" t="s">
        <v>2154</v>
      </c>
      <c r="C634" s="275">
        <v>2838</v>
      </c>
      <c r="D634" s="275">
        <v>305</v>
      </c>
      <c r="E634" s="275">
        <v>1027</v>
      </c>
      <c r="F634" s="275">
        <v>4170</v>
      </c>
      <c r="G634" s="346">
        <v>44072</v>
      </c>
      <c r="H634" s="357">
        <v>94.6</v>
      </c>
      <c r="I634" s="356"/>
    </row>
    <row r="635" spans="1:9">
      <c r="A635" s="344" t="s">
        <v>2155</v>
      </c>
      <c r="B635" s="344" t="s">
        <v>2156</v>
      </c>
      <c r="C635" s="275">
        <v>1558</v>
      </c>
      <c r="D635" s="275">
        <v>261</v>
      </c>
      <c r="E635" s="275">
        <v>604</v>
      </c>
      <c r="F635" s="275">
        <v>2423</v>
      </c>
      <c r="G635" s="346">
        <v>29454</v>
      </c>
      <c r="H635" s="357">
        <v>82.3</v>
      </c>
      <c r="I635" s="356"/>
    </row>
    <row r="636" spans="1:9">
      <c r="A636" s="344" t="s">
        <v>2157</v>
      </c>
      <c r="B636" s="344" t="s">
        <v>2158</v>
      </c>
      <c r="C636" s="275">
        <v>3561</v>
      </c>
      <c r="D636" s="275">
        <v>2792</v>
      </c>
      <c r="E636" s="275">
        <v>2174</v>
      </c>
      <c r="F636" s="275">
        <v>8527</v>
      </c>
      <c r="G636" s="346">
        <v>46326</v>
      </c>
      <c r="H636" s="357">
        <v>184.1</v>
      </c>
      <c r="I636" s="356"/>
    </row>
    <row r="637" spans="1:9">
      <c r="A637" s="344" t="s">
        <v>2159</v>
      </c>
      <c r="B637" s="344" t="s">
        <v>996</v>
      </c>
      <c r="C637" s="275">
        <v>1892</v>
      </c>
      <c r="D637" s="275">
        <v>819</v>
      </c>
      <c r="E637" s="275">
        <v>653</v>
      </c>
      <c r="F637" s="275">
        <v>3364</v>
      </c>
      <c r="G637" s="346">
        <v>37566</v>
      </c>
      <c r="H637" s="357">
        <v>89.5</v>
      </c>
      <c r="I637" s="356"/>
    </row>
    <row r="638" spans="1:9">
      <c r="A638" s="344" t="s">
        <v>2160</v>
      </c>
      <c r="B638" s="351" t="s">
        <v>2161</v>
      </c>
      <c r="C638" s="275">
        <v>2130</v>
      </c>
      <c r="D638" s="275">
        <v>49</v>
      </c>
      <c r="E638" s="275">
        <v>254</v>
      </c>
      <c r="F638" s="275">
        <v>2433</v>
      </c>
      <c r="G638" s="346">
        <v>37142</v>
      </c>
      <c r="H638" s="357">
        <v>65.5</v>
      </c>
      <c r="I638" s="356"/>
    </row>
    <row r="639" spans="1:9" ht="13.8" thickBot="1">
      <c r="A639" s="347" t="s">
        <v>2162</v>
      </c>
      <c r="B639" s="347" t="s">
        <v>1006</v>
      </c>
      <c r="C639" s="277">
        <v>2000</v>
      </c>
      <c r="D639" s="277">
        <v>1771</v>
      </c>
      <c r="E639" s="277">
        <v>1595</v>
      </c>
      <c r="F639" s="277">
        <v>5366</v>
      </c>
      <c r="G639" s="349">
        <v>42167</v>
      </c>
      <c r="H639" s="359">
        <v>127.3</v>
      </c>
      <c r="I639" s="356"/>
    </row>
    <row r="640" spans="1:9" ht="36.6" customHeight="1" thickTop="1">
      <c r="A640" s="1151" t="s">
        <v>2163</v>
      </c>
      <c r="B640" s="1151"/>
      <c r="C640" s="1151"/>
      <c r="D640" s="1151"/>
      <c r="E640" s="1151"/>
      <c r="F640" s="1151"/>
      <c r="G640" s="1151"/>
      <c r="H640" s="1151"/>
      <c r="I640" s="356"/>
    </row>
    <row r="641" spans="1:9" ht="12.75" customHeight="1">
      <c r="A641" s="1151" t="s">
        <v>2370</v>
      </c>
      <c r="B641" s="1151"/>
      <c r="C641" s="1151"/>
      <c r="D641" s="1151"/>
      <c r="E641" s="1151"/>
      <c r="F641" s="1151"/>
      <c r="G641" s="1151"/>
      <c r="H641" s="1151"/>
      <c r="I641" s="356"/>
    </row>
    <row r="643" spans="1:9">
      <c r="A643" s="653" t="s">
        <v>1</v>
      </c>
      <c r="B643" s="654" t="str">
        <f>Contents!C25</f>
        <v>27 Mar 2018</v>
      </c>
    </row>
    <row r="644" spans="1:9">
      <c r="A644" s="653" t="s">
        <v>2800</v>
      </c>
      <c r="B644" s="654" t="str">
        <f>Contents!D25</f>
        <v>21 Jun 2018</v>
      </c>
    </row>
  </sheetData>
  <mergeCells count="3">
    <mergeCell ref="C3:E3"/>
    <mergeCell ref="A640:H640"/>
    <mergeCell ref="A641:H641"/>
  </mergeCells>
  <pageMargins left="0.7" right="0.7" top="0.75" bottom="0.75" header="0.3" footer="0.3"/>
  <pageSetup paperSize="9" scale="60" fitToHeight="0"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3:E67"/>
  <sheetViews>
    <sheetView zoomScaleNormal="100" workbookViewId="0">
      <pane ySplit="9" topLeftCell="A10" activePane="bottomLeft" state="frozen"/>
      <selection pane="bottomLeft" activeCell="A5" sqref="A5"/>
    </sheetView>
  </sheetViews>
  <sheetFormatPr defaultColWidth="9.109375" defaultRowHeight="13.2"/>
  <cols>
    <col min="1" max="1" width="21.33203125" style="65" bestFit="1" customWidth="1"/>
    <col min="2" max="2" width="141.88671875" style="65" customWidth="1"/>
    <col min="3" max="3" width="15.88671875" style="65" customWidth="1"/>
    <col min="4" max="4" width="15.44140625" style="65" customWidth="1"/>
    <col min="5" max="5" width="13.44140625" style="65" customWidth="1"/>
    <col min="6" max="9" width="9.109375" style="65"/>
    <col min="10" max="10" width="22.5546875" style="65" bestFit="1" customWidth="1"/>
    <col min="11" max="16384" width="9.109375" style="65"/>
  </cols>
  <sheetData>
    <row r="3" spans="1:5" ht="13.5" customHeight="1"/>
    <row r="4" spans="1:5">
      <c r="A4" s="1077" t="s">
        <v>0</v>
      </c>
      <c r="B4" s="1077"/>
      <c r="C4" s="1077"/>
      <c r="D4" s="1077"/>
    </row>
    <row r="5" spans="1:5" ht="18" customHeight="1">
      <c r="A5" s="182"/>
      <c r="B5" s="182"/>
      <c r="C5" s="643"/>
      <c r="D5" s="643"/>
    </row>
    <row r="6" spans="1:5">
      <c r="A6" s="232" t="s">
        <v>2391</v>
      </c>
      <c r="B6" s="525" t="s">
        <v>3141</v>
      </c>
      <c r="C6" s="642"/>
    </row>
    <row r="7" spans="1:5" ht="22.5" customHeight="1">
      <c r="A7" s="183" t="s">
        <v>2590</v>
      </c>
      <c r="B7" s="10"/>
    </row>
    <row r="8" spans="1:5" ht="24" customHeight="1">
      <c r="A8" s="184" t="s">
        <v>2392</v>
      </c>
      <c r="B8" s="10"/>
    </row>
    <row r="9" spans="1:5" ht="28.5" customHeight="1">
      <c r="A9" s="185" t="s">
        <v>2389</v>
      </c>
      <c r="B9" s="186" t="s">
        <v>2410</v>
      </c>
      <c r="C9" s="186" t="s">
        <v>1</v>
      </c>
      <c r="D9" s="186" t="s">
        <v>2</v>
      </c>
      <c r="E9" s="186" t="s">
        <v>2526</v>
      </c>
    </row>
    <row r="10" spans="1:5" ht="36.75" customHeight="1">
      <c r="A10" s="187" t="s">
        <v>3</v>
      </c>
      <c r="B10" s="1070" t="s">
        <v>2591</v>
      </c>
      <c r="C10" s="651" t="s">
        <v>3142</v>
      </c>
      <c r="D10" s="651" t="s">
        <v>2807</v>
      </c>
      <c r="E10" s="65" t="s">
        <v>2527</v>
      </c>
    </row>
    <row r="11" spans="1:5">
      <c r="A11" s="224" t="s">
        <v>4</v>
      </c>
      <c r="B11" s="65" t="s">
        <v>2583</v>
      </c>
      <c r="C11" s="651" t="s">
        <v>3142</v>
      </c>
      <c r="D11" s="651" t="s">
        <v>2807</v>
      </c>
      <c r="E11" s="65" t="s">
        <v>2527</v>
      </c>
    </row>
    <row r="12" spans="1:5">
      <c r="A12" s="187" t="s">
        <v>2535</v>
      </c>
      <c r="B12" s="65" t="s">
        <v>2783</v>
      </c>
      <c r="C12" s="651" t="s">
        <v>3142</v>
      </c>
      <c r="D12" s="651" t="s">
        <v>2807</v>
      </c>
      <c r="E12" s="65" t="s">
        <v>2527</v>
      </c>
    </row>
    <row r="13" spans="1:5">
      <c r="A13" s="187" t="s">
        <v>5</v>
      </c>
      <c r="B13" s="65" t="s">
        <v>2586</v>
      </c>
      <c r="C13" s="651" t="s">
        <v>3142</v>
      </c>
      <c r="D13" s="651" t="s">
        <v>2807</v>
      </c>
      <c r="E13" s="65" t="s">
        <v>2527</v>
      </c>
    </row>
    <row r="14" spans="1:5" ht="39.75" customHeight="1">
      <c r="A14" s="187" t="s">
        <v>6</v>
      </c>
      <c r="B14" s="1070" t="s">
        <v>2592</v>
      </c>
      <c r="C14" s="651" t="s">
        <v>3142</v>
      </c>
      <c r="D14" s="651" t="s">
        <v>2808</v>
      </c>
      <c r="E14" s="65" t="s">
        <v>2527</v>
      </c>
    </row>
    <row r="15" spans="1:5">
      <c r="A15" s="224" t="s">
        <v>2747</v>
      </c>
      <c r="B15" s="1070" t="s">
        <v>2748</v>
      </c>
      <c r="C15" s="651" t="s">
        <v>3142</v>
      </c>
      <c r="D15" s="651" t="s">
        <v>2808</v>
      </c>
      <c r="E15" s="65" t="s">
        <v>2527</v>
      </c>
    </row>
    <row r="16" spans="1:5">
      <c r="A16" s="187" t="s">
        <v>7</v>
      </c>
      <c r="B16" s="65" t="s">
        <v>2405</v>
      </c>
      <c r="C16" s="651" t="s">
        <v>3142</v>
      </c>
      <c r="D16" s="651" t="s">
        <v>2808</v>
      </c>
      <c r="E16" s="65" t="s">
        <v>2527</v>
      </c>
    </row>
    <row r="17" spans="1:5">
      <c r="A17" s="224" t="s">
        <v>2749</v>
      </c>
      <c r="B17" s="65" t="s">
        <v>2750</v>
      </c>
      <c r="C17" s="651" t="s">
        <v>3142</v>
      </c>
      <c r="D17" s="651" t="s">
        <v>2808</v>
      </c>
      <c r="E17" s="65" t="s">
        <v>2527</v>
      </c>
    </row>
    <row r="18" spans="1:5">
      <c r="A18" s="187" t="s">
        <v>196</v>
      </c>
      <c r="B18" s="65" t="s">
        <v>2587</v>
      </c>
      <c r="C18" s="651" t="s">
        <v>3142</v>
      </c>
      <c r="D18" s="651" t="s">
        <v>2807</v>
      </c>
      <c r="E18" s="65" t="s">
        <v>2527</v>
      </c>
    </row>
    <row r="19" spans="1:5">
      <c r="A19" s="187" t="s">
        <v>2809</v>
      </c>
      <c r="B19" s="228" t="s">
        <v>2810</v>
      </c>
      <c r="C19" s="651" t="s">
        <v>3142</v>
      </c>
      <c r="D19" s="651" t="s">
        <v>3143</v>
      </c>
      <c r="E19" s="228" t="s">
        <v>2811</v>
      </c>
    </row>
    <row r="20" spans="1:5">
      <c r="A20" s="224" t="s">
        <v>2812</v>
      </c>
      <c r="B20" s="65" t="s">
        <v>2813</v>
      </c>
      <c r="C20" s="651" t="s">
        <v>3142</v>
      </c>
      <c r="D20" s="651" t="s">
        <v>3143</v>
      </c>
      <c r="E20" s="228" t="s">
        <v>2811</v>
      </c>
    </row>
    <row r="21" spans="1:5">
      <c r="A21" s="224" t="s">
        <v>2814</v>
      </c>
      <c r="B21" s="65" t="s">
        <v>2815</v>
      </c>
      <c r="C21" s="651" t="s">
        <v>3142</v>
      </c>
      <c r="D21" s="651" t="s">
        <v>3143</v>
      </c>
      <c r="E21" s="228" t="s">
        <v>2811</v>
      </c>
    </row>
    <row r="22" spans="1:5">
      <c r="A22" s="187" t="s">
        <v>8</v>
      </c>
      <c r="B22" s="65" t="s">
        <v>2402</v>
      </c>
      <c r="C22" s="651" t="s">
        <v>3142</v>
      </c>
      <c r="D22" s="651" t="s">
        <v>2807</v>
      </c>
      <c r="E22" s="65" t="s">
        <v>2527</v>
      </c>
    </row>
    <row r="23" spans="1:5">
      <c r="A23" s="187" t="s">
        <v>9</v>
      </c>
      <c r="B23" s="65" t="s">
        <v>2395</v>
      </c>
      <c r="C23" s="651" t="s">
        <v>3142</v>
      </c>
      <c r="D23" s="651" t="s">
        <v>2807</v>
      </c>
      <c r="E23" s="65" t="s">
        <v>2527</v>
      </c>
    </row>
    <row r="24" spans="1:5">
      <c r="A24" s="224" t="s">
        <v>3152</v>
      </c>
      <c r="B24" s="65" t="s">
        <v>3153</v>
      </c>
      <c r="C24" s="651" t="s">
        <v>3142</v>
      </c>
      <c r="D24" s="651" t="s">
        <v>2807</v>
      </c>
      <c r="E24" s="65" t="s">
        <v>2527</v>
      </c>
    </row>
    <row r="25" spans="1:5">
      <c r="A25" s="187" t="s">
        <v>10</v>
      </c>
      <c r="B25" s="65" t="s">
        <v>2396</v>
      </c>
      <c r="C25" s="651" t="s">
        <v>3142</v>
      </c>
      <c r="D25" s="651" t="s">
        <v>2807</v>
      </c>
      <c r="E25" s="65" t="s">
        <v>2527</v>
      </c>
    </row>
    <row r="26" spans="1:5">
      <c r="A26" s="187" t="s">
        <v>11</v>
      </c>
      <c r="B26" s="65" t="s">
        <v>2397</v>
      </c>
      <c r="C26" s="651" t="s">
        <v>3142</v>
      </c>
      <c r="D26" s="651" t="s">
        <v>2807</v>
      </c>
      <c r="E26" s="65" t="s">
        <v>2527</v>
      </c>
    </row>
    <row r="27" spans="1:5">
      <c r="A27" s="187" t="s">
        <v>12</v>
      </c>
      <c r="B27" s="65" t="s">
        <v>2398</v>
      </c>
      <c r="C27" s="651" t="s">
        <v>3142</v>
      </c>
      <c r="D27" s="651" t="s">
        <v>2807</v>
      </c>
      <c r="E27" s="65" t="s">
        <v>2527</v>
      </c>
    </row>
    <row r="28" spans="1:5">
      <c r="A28" s="187" t="s">
        <v>13</v>
      </c>
      <c r="B28" s="65" t="s">
        <v>2399</v>
      </c>
      <c r="C28" s="651" t="s">
        <v>3142</v>
      </c>
      <c r="D28" s="651" t="s">
        <v>2807</v>
      </c>
      <c r="E28" s="65" t="s">
        <v>2527</v>
      </c>
    </row>
    <row r="29" spans="1:5">
      <c r="A29" s="187" t="s">
        <v>14</v>
      </c>
      <c r="B29" s="65" t="s">
        <v>2588</v>
      </c>
      <c r="C29" s="651" t="s">
        <v>3142</v>
      </c>
      <c r="D29" s="651" t="s">
        <v>2807</v>
      </c>
      <c r="E29" s="65" t="s">
        <v>2527</v>
      </c>
    </row>
    <row r="30" spans="1:5">
      <c r="A30" s="187" t="s">
        <v>15</v>
      </c>
      <c r="B30" s="65" t="s">
        <v>2400</v>
      </c>
      <c r="C30" s="651" t="s">
        <v>3142</v>
      </c>
      <c r="D30" s="651" t="s">
        <v>2807</v>
      </c>
      <c r="E30" s="65" t="s">
        <v>2527</v>
      </c>
    </row>
    <row r="31" spans="1:5">
      <c r="A31" s="187" t="s">
        <v>16</v>
      </c>
      <c r="B31" s="65" t="s">
        <v>2401</v>
      </c>
      <c r="C31" s="651" t="s">
        <v>3142</v>
      </c>
      <c r="D31" s="651" t="s">
        <v>2807</v>
      </c>
      <c r="E31" s="65" t="s">
        <v>2527</v>
      </c>
    </row>
    <row r="32" spans="1:5">
      <c r="A32" s="187" t="s">
        <v>17</v>
      </c>
      <c r="B32" s="65" t="s">
        <v>2589</v>
      </c>
      <c r="C32" s="651" t="s">
        <v>3142</v>
      </c>
      <c r="D32" s="651" t="s">
        <v>2807</v>
      </c>
      <c r="E32" s="65" t="s">
        <v>2527</v>
      </c>
    </row>
    <row r="33" spans="1:5" ht="36.75" customHeight="1">
      <c r="A33" s="187" t="s">
        <v>18</v>
      </c>
      <c r="B33" s="1070" t="s">
        <v>2593</v>
      </c>
      <c r="C33" s="651" t="s">
        <v>3142</v>
      </c>
      <c r="D33" s="651" t="s">
        <v>2808</v>
      </c>
      <c r="E33" s="65" t="s">
        <v>2527</v>
      </c>
    </row>
    <row r="34" spans="1:5">
      <c r="A34" s="187" t="s">
        <v>19</v>
      </c>
      <c r="B34" s="65" t="s">
        <v>3088</v>
      </c>
      <c r="C34" s="651" t="s">
        <v>2618</v>
      </c>
      <c r="D34" s="525" t="s">
        <v>2753</v>
      </c>
      <c r="E34" s="65" t="s">
        <v>2527</v>
      </c>
    </row>
    <row r="35" spans="1:5">
      <c r="A35" s="224" t="s">
        <v>2752</v>
      </c>
      <c r="B35" s="65" t="s">
        <v>3089</v>
      </c>
      <c r="C35" s="651" t="s">
        <v>3142</v>
      </c>
      <c r="D35" s="651" t="s">
        <v>2808</v>
      </c>
      <c r="E35" s="65" t="s">
        <v>2527</v>
      </c>
    </row>
    <row r="36" spans="1:5">
      <c r="A36" s="187" t="s">
        <v>20</v>
      </c>
      <c r="B36" s="65" t="s">
        <v>2403</v>
      </c>
      <c r="C36" s="651" t="s">
        <v>3142</v>
      </c>
      <c r="D36" s="651" t="s">
        <v>2807</v>
      </c>
      <c r="E36" s="65" t="s">
        <v>2527</v>
      </c>
    </row>
    <row r="37" spans="1:5" ht="36.75" customHeight="1">
      <c r="A37" s="187" t="s">
        <v>21</v>
      </c>
      <c r="B37" s="1069" t="s">
        <v>2594</v>
      </c>
      <c r="C37" s="651" t="s">
        <v>3142</v>
      </c>
      <c r="D37" s="651" t="s">
        <v>2807</v>
      </c>
      <c r="E37" s="65" t="s">
        <v>2527</v>
      </c>
    </row>
    <row r="38" spans="1:5">
      <c r="A38" s="187" t="s">
        <v>22</v>
      </c>
      <c r="B38" s="65" t="s">
        <v>23</v>
      </c>
      <c r="C38" s="651" t="s">
        <v>3142</v>
      </c>
      <c r="D38" s="651" t="s">
        <v>2807</v>
      </c>
      <c r="E38" s="65" t="s">
        <v>2527</v>
      </c>
    </row>
    <row r="39" spans="1:5">
      <c r="A39" s="224" t="s">
        <v>2739</v>
      </c>
      <c r="B39" s="65" t="s">
        <v>3090</v>
      </c>
      <c r="C39" s="651" t="s">
        <v>3142</v>
      </c>
      <c r="D39" s="651" t="s">
        <v>2807</v>
      </c>
      <c r="E39" s="65" t="s">
        <v>2527</v>
      </c>
    </row>
    <row r="40" spans="1:5" ht="36.75" customHeight="1">
      <c r="A40" s="187" t="s">
        <v>24</v>
      </c>
      <c r="B40" s="1070" t="s">
        <v>2619</v>
      </c>
      <c r="C40" s="651" t="s">
        <v>3142</v>
      </c>
      <c r="D40" s="651" t="s">
        <v>2807</v>
      </c>
      <c r="E40" s="65" t="s">
        <v>2527</v>
      </c>
    </row>
    <row r="41" spans="1:5">
      <c r="A41" s="224" t="s">
        <v>2816</v>
      </c>
      <c r="B41" s="676" t="s">
        <v>2817</v>
      </c>
      <c r="C41" s="651" t="s">
        <v>3142</v>
      </c>
      <c r="D41" s="525" t="s">
        <v>2753</v>
      </c>
      <c r="E41" s="65" t="s">
        <v>2811</v>
      </c>
    </row>
    <row r="42" spans="1:5">
      <c r="A42" s="224" t="s">
        <v>2818</v>
      </c>
      <c r="B42" s="676" t="s">
        <v>2819</v>
      </c>
      <c r="C42" s="651" t="s">
        <v>3142</v>
      </c>
      <c r="D42" s="525" t="s">
        <v>2753</v>
      </c>
      <c r="E42" s="65" t="s">
        <v>2811</v>
      </c>
    </row>
    <row r="43" spans="1:5">
      <c r="A43" s="224" t="s">
        <v>2820</v>
      </c>
      <c r="B43" s="676" t="s">
        <v>2821</v>
      </c>
      <c r="C43" s="651" t="s">
        <v>3142</v>
      </c>
      <c r="D43" s="525" t="s">
        <v>2753</v>
      </c>
      <c r="E43" s="65" t="s">
        <v>2811</v>
      </c>
    </row>
    <row r="44" spans="1:5">
      <c r="A44" s="224" t="s">
        <v>2822</v>
      </c>
      <c r="B44" s="676" t="s">
        <v>2823</v>
      </c>
      <c r="C44" s="651" t="s">
        <v>3142</v>
      </c>
      <c r="D44" s="525" t="s">
        <v>2753</v>
      </c>
      <c r="E44" s="65" t="s">
        <v>2811</v>
      </c>
    </row>
    <row r="45" spans="1:5">
      <c r="A45" s="224" t="s">
        <v>2824</v>
      </c>
      <c r="B45" s="676" t="s">
        <v>2825</v>
      </c>
      <c r="C45" s="651" t="s">
        <v>3142</v>
      </c>
      <c r="D45" s="525" t="s">
        <v>2753</v>
      </c>
      <c r="E45" s="65" t="s">
        <v>2811</v>
      </c>
    </row>
    <row r="46" spans="1:5">
      <c r="A46" s="224" t="s">
        <v>2826</v>
      </c>
      <c r="B46" s="676" t="s">
        <v>2827</v>
      </c>
      <c r="C46" s="651" t="s">
        <v>3142</v>
      </c>
      <c r="D46" s="525" t="s">
        <v>2753</v>
      </c>
      <c r="E46" s="65" t="s">
        <v>2811</v>
      </c>
    </row>
    <row r="47" spans="1:5">
      <c r="A47" s="224" t="s">
        <v>2828</v>
      </c>
      <c r="B47" s="676" t="s">
        <v>2829</v>
      </c>
      <c r="C47" s="651" t="s">
        <v>3142</v>
      </c>
      <c r="D47" s="525" t="s">
        <v>2753</v>
      </c>
      <c r="E47" s="65" t="s">
        <v>2811</v>
      </c>
    </row>
    <row r="48" spans="1:5">
      <c r="A48" s="224" t="s">
        <v>2830</v>
      </c>
      <c r="B48" s="676" t="s">
        <v>2831</v>
      </c>
      <c r="C48" s="651" t="s">
        <v>3142</v>
      </c>
      <c r="D48" s="525" t="s">
        <v>2753</v>
      </c>
      <c r="E48" s="65" t="s">
        <v>2811</v>
      </c>
    </row>
    <row r="49" spans="1:5">
      <c r="A49" s="224" t="s">
        <v>2832</v>
      </c>
      <c r="B49" s="676" t="s">
        <v>2833</v>
      </c>
      <c r="C49" s="651" t="s">
        <v>3142</v>
      </c>
      <c r="D49" s="525" t="s">
        <v>2753</v>
      </c>
      <c r="E49" s="65" t="s">
        <v>2811</v>
      </c>
    </row>
    <row r="50" spans="1:5">
      <c r="A50" s="224" t="s">
        <v>2834</v>
      </c>
      <c r="B50" s="676" t="s">
        <v>2835</v>
      </c>
      <c r="C50" s="651" t="s">
        <v>3142</v>
      </c>
      <c r="D50" s="525" t="s">
        <v>2753</v>
      </c>
      <c r="E50" s="65" t="s">
        <v>2811</v>
      </c>
    </row>
    <row r="51" spans="1:5" ht="36.75" customHeight="1">
      <c r="A51" s="187" t="s">
        <v>25</v>
      </c>
      <c r="B51" s="1070" t="s">
        <v>3091</v>
      </c>
      <c r="C51" s="651" t="s">
        <v>3142</v>
      </c>
      <c r="D51" s="651" t="s">
        <v>2807</v>
      </c>
      <c r="E51" s="228" t="s">
        <v>2527</v>
      </c>
    </row>
    <row r="52" spans="1:5" ht="13.95" customHeight="1">
      <c r="A52" s="187" t="s">
        <v>26</v>
      </c>
      <c r="B52" s="65" t="s">
        <v>3092</v>
      </c>
      <c r="C52" s="651" t="s">
        <v>3142</v>
      </c>
      <c r="D52" s="651" t="s">
        <v>2807</v>
      </c>
      <c r="E52" s="228" t="s">
        <v>2527</v>
      </c>
    </row>
    <row r="53" spans="1:5" ht="13.95" customHeight="1">
      <c r="A53" s="187" t="s">
        <v>27</v>
      </c>
      <c r="B53" s="65" t="s">
        <v>3093</v>
      </c>
      <c r="C53" s="651" t="s">
        <v>3142</v>
      </c>
      <c r="D53" s="651" t="s">
        <v>2807</v>
      </c>
      <c r="E53" s="228" t="s">
        <v>2527</v>
      </c>
    </row>
    <row r="54" spans="1:5" ht="13.95" customHeight="1">
      <c r="A54" s="187" t="s">
        <v>2836</v>
      </c>
      <c r="B54" s="677" t="s">
        <v>2837</v>
      </c>
      <c r="C54" s="651" t="s">
        <v>3142</v>
      </c>
      <c r="D54" s="525" t="s">
        <v>3143</v>
      </c>
      <c r="E54" s="228" t="s">
        <v>2811</v>
      </c>
    </row>
    <row r="55" spans="1:5" ht="13.95" customHeight="1">
      <c r="A55" s="187" t="s">
        <v>2838</v>
      </c>
      <c r="B55" s="677" t="s">
        <v>2839</v>
      </c>
      <c r="C55" s="651" t="s">
        <v>3142</v>
      </c>
      <c r="D55" s="525" t="s">
        <v>3143</v>
      </c>
      <c r="E55" s="228" t="s">
        <v>2811</v>
      </c>
    </row>
    <row r="56" spans="1:5" ht="13.95" customHeight="1">
      <c r="A56" s="187" t="s">
        <v>2840</v>
      </c>
      <c r="B56" s="677" t="s">
        <v>2841</v>
      </c>
      <c r="C56" s="651" t="s">
        <v>3142</v>
      </c>
      <c r="D56" s="525" t="s">
        <v>3143</v>
      </c>
      <c r="E56" s="228" t="s">
        <v>2811</v>
      </c>
    </row>
    <row r="57" spans="1:5" ht="13.95" customHeight="1">
      <c r="A57" s="187" t="s">
        <v>2842</v>
      </c>
      <c r="B57" s="677" t="s">
        <v>2843</v>
      </c>
      <c r="C57" s="651" t="s">
        <v>3142</v>
      </c>
      <c r="D57" s="525" t="s">
        <v>3143</v>
      </c>
      <c r="E57" s="228" t="s">
        <v>2811</v>
      </c>
    </row>
    <row r="58" spans="1:5" ht="36.75" customHeight="1">
      <c r="A58" s="224" t="s">
        <v>28</v>
      </c>
      <c r="B58" s="188" t="s">
        <v>2620</v>
      </c>
      <c r="C58" s="651" t="s">
        <v>3142</v>
      </c>
      <c r="D58" s="651" t="s">
        <v>2807</v>
      </c>
      <c r="E58" s="65" t="s">
        <v>2527</v>
      </c>
    </row>
    <row r="59" spans="1:5" ht="13.5" customHeight="1">
      <c r="A59" s="224" t="s">
        <v>2844</v>
      </c>
      <c r="B59" s="188" t="s">
        <v>3094</v>
      </c>
      <c r="C59" s="651" t="s">
        <v>3142</v>
      </c>
      <c r="D59" s="525" t="s">
        <v>2753</v>
      </c>
      <c r="E59" s="65" t="s">
        <v>2811</v>
      </c>
    </row>
    <row r="60" spans="1:5" ht="36.75" customHeight="1">
      <c r="A60" s="187" t="s">
        <v>2845</v>
      </c>
      <c r="B60" s="676" t="s">
        <v>2846</v>
      </c>
      <c r="C60" s="651" t="s">
        <v>3142</v>
      </c>
      <c r="D60" s="651" t="s">
        <v>3143</v>
      </c>
      <c r="E60" s="65" t="s">
        <v>2811</v>
      </c>
    </row>
    <row r="61" spans="1:5" ht="13.5" customHeight="1">
      <c r="A61" s="187" t="s">
        <v>2847</v>
      </c>
      <c r="B61" s="65" t="s">
        <v>2848</v>
      </c>
      <c r="C61" s="651" t="s">
        <v>3142</v>
      </c>
      <c r="D61" s="651" t="s">
        <v>3143</v>
      </c>
      <c r="E61" s="65" t="s">
        <v>2811</v>
      </c>
    </row>
    <row r="62" spans="1:5" ht="13.5" customHeight="1">
      <c r="A62" s="187" t="s">
        <v>2849</v>
      </c>
      <c r="B62" s="65" t="s">
        <v>2850</v>
      </c>
      <c r="C62" s="651" t="s">
        <v>3142</v>
      </c>
      <c r="D62" s="651" t="s">
        <v>3143</v>
      </c>
      <c r="E62" s="65" t="s">
        <v>2811</v>
      </c>
    </row>
    <row r="63" spans="1:5" ht="13.5" customHeight="1">
      <c r="A63" s="187" t="s">
        <v>2851</v>
      </c>
      <c r="B63" s="65" t="s">
        <v>2852</v>
      </c>
      <c r="C63" s="651" t="s">
        <v>3142</v>
      </c>
      <c r="D63" s="651" t="s">
        <v>3143</v>
      </c>
      <c r="E63" s="65" t="s">
        <v>2811</v>
      </c>
    </row>
    <row r="64" spans="1:5" ht="13.5" customHeight="1">
      <c r="A64" s="187" t="s">
        <v>2853</v>
      </c>
      <c r="B64" s="65" t="s">
        <v>2854</v>
      </c>
      <c r="C64" s="651" t="s">
        <v>3142</v>
      </c>
      <c r="D64" s="651" t="s">
        <v>3143</v>
      </c>
      <c r="E64" s="65" t="s">
        <v>2811</v>
      </c>
    </row>
    <row r="65" spans="1:5" ht="13.5" customHeight="1">
      <c r="A65" s="187" t="s">
        <v>2855</v>
      </c>
      <c r="B65" s="65" t="s">
        <v>2856</v>
      </c>
      <c r="C65" s="651" t="s">
        <v>3142</v>
      </c>
      <c r="D65" s="651" t="s">
        <v>3143</v>
      </c>
      <c r="E65" s="65" t="s">
        <v>2811</v>
      </c>
    </row>
    <row r="66" spans="1:5" ht="26.4">
      <c r="A66" s="187" t="s">
        <v>2857</v>
      </c>
      <c r="B66" s="678" t="s">
        <v>2858</v>
      </c>
      <c r="C66" s="651" t="s">
        <v>3142</v>
      </c>
      <c r="D66" s="651" t="s">
        <v>3143</v>
      </c>
      <c r="E66" s="65" t="s">
        <v>2811</v>
      </c>
    </row>
    <row r="67" spans="1:5" ht="25.5" customHeight="1">
      <c r="A67" s="65" t="s">
        <v>2393</v>
      </c>
    </row>
  </sheetData>
  <mergeCells count="1">
    <mergeCell ref="A4:D4"/>
  </mergeCells>
  <hyperlinks>
    <hyperlink ref="A10" location="T1.1!A1" display="Table 1.1"/>
    <hyperlink ref="A11" location="'T1.2 '!A1" display="Table 1.2"/>
    <hyperlink ref="A13" location="T1.3!A1" display="Table 1.3"/>
    <hyperlink ref="A14" location="T2.1!A1" display="Table 2.1"/>
    <hyperlink ref="A16" location="T2.1.1!A1" display="Table 2.1.1"/>
    <hyperlink ref="A18" location="T2.1.2!A1" display="Table 2.1.2"/>
    <hyperlink ref="A22" location="T2.2!A1" display="Table 2.2"/>
    <hyperlink ref="A23" location="T2.2.1!A1" display="Table 2.2.1"/>
    <hyperlink ref="A25" location="T2.2.2!A1" display="Table 2.2.2"/>
    <hyperlink ref="A26" location="T2.2.3!A1" display="Table 2.2.3"/>
    <hyperlink ref="A27" location="T2.2.4!A1" display="Table 2.2.4"/>
    <hyperlink ref="A28" location="T2.2.5!A1" display="Table 2.2.5"/>
    <hyperlink ref="A29" location="T2.3!A1" display="Table 2.3"/>
    <hyperlink ref="A30" location="T2.4!A1" display="Table 2.4"/>
    <hyperlink ref="A31" location="T2.5!A1" display="Table 2.5"/>
    <hyperlink ref="A32" location="T2.6!A1" display="Table 2.6"/>
    <hyperlink ref="A33" location="T2.7!A1" display="Table 2.7"/>
    <hyperlink ref="A34" location="T2.7.1!A1" display="Table 2.7.1"/>
    <hyperlink ref="A36" location="T2.7.2!A1" display="Table 2.7.2"/>
    <hyperlink ref="A37" location="T2.8!A1" display="Table 2.8"/>
    <hyperlink ref="A38" location="T2.8.1!A1" display="Table 2.8.1"/>
    <hyperlink ref="A40" location="T3.1!A1" display="Table 3.1"/>
    <hyperlink ref="A51" location="T3.2!A1" display="Table 3.2"/>
    <hyperlink ref="A52" location="T3.2.1!A1" display="Table 3.2.1"/>
    <hyperlink ref="A53" location="T3.2.2!A1" display="Table 3.2.2"/>
    <hyperlink ref="A58" location="T3.4!A1" display="Table 3.4"/>
    <hyperlink ref="A8" location="'Further Info'!A1" display="Further Info"/>
    <hyperlink ref="A12" location="T1.2.1!A1" display="Table 1.2.1"/>
    <hyperlink ref="A39" location="T2.8.1a!A1" display="Table 2.8.1a"/>
    <hyperlink ref="A15" location="T2.1a!A1" display="Table 2.1a"/>
    <hyperlink ref="A17" location="T2.1.1a!A1" display="Table 2.1.1a"/>
    <hyperlink ref="A35" location="T2.7.1a!A1" display="Table 2.7.1a"/>
    <hyperlink ref="A19" location="T2.1.3!A1" display="Table 2.1.3"/>
    <hyperlink ref="A20" location="T2.1.4!A1" display="Table 2.1.4"/>
    <hyperlink ref="A21" location="T2.1.5!A1" display="Table 2.1.5"/>
    <hyperlink ref="A54" location="T3.2.3!A1" display="Table 3.2.3"/>
    <hyperlink ref="A56" location="T3.2.5!A1" display="Table 3.2.5"/>
    <hyperlink ref="A55" location="T3.2.4!A1" display="Table 3.2.4"/>
    <hyperlink ref="A57" location="T3.2.6!A1" display="Table 3.2.6"/>
    <hyperlink ref="A60" location="T4.1!A1" display="Table 4.1"/>
    <hyperlink ref="A61:A65" location="T3.4!A1" display="Table 3.4"/>
    <hyperlink ref="A61" location="T4.2!A1" display="Table 4.2"/>
    <hyperlink ref="A62" location="T4.3!A1" display="Table 4.3"/>
    <hyperlink ref="A63" location="T4.4!A1" display="Table 4.4"/>
    <hyperlink ref="A64" location="T4.5!A1" display="Table 4.5"/>
    <hyperlink ref="A65" location="T4.6!A1" display="Table 4.6"/>
    <hyperlink ref="A66" location="T5.1!A1" display="Table 5.1"/>
    <hyperlink ref="A41" location="T3.1.1!A1" display="Table 3.1.1"/>
    <hyperlink ref="A42" location="T3.1.2!A1" display="Table 3.1.2"/>
    <hyperlink ref="A43" location="T3.1.3!A1" display="Table 3.1.3"/>
    <hyperlink ref="A44" location="T3.1.4!A1" display="Table 3.1.4"/>
    <hyperlink ref="A45" location="T3.1.5!A1" display="Table 3.1.5"/>
    <hyperlink ref="A46" location="T3.1.6!A1" display="Table 3.1.6"/>
    <hyperlink ref="A47" location="T3.1.7!A1" display="Table 3.1.7"/>
    <hyperlink ref="A48" location="T3.1.8!A1" display="Table 3.1.8"/>
    <hyperlink ref="A49" location="T3.1.9!A1" display="Table 3.1.9"/>
    <hyperlink ref="A50" location="T3.1.10!A1" display="Table 3.1.10"/>
    <hyperlink ref="A59" location="T3.4.1!A1" display="Table 3.4.1"/>
    <hyperlink ref="A24" location="T2.2.1a!A1" display="Table 2.2.1a"/>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39"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D20"/>
  <sheetViews>
    <sheetView zoomScaleNormal="100" workbookViewId="0">
      <selection activeCell="A2" sqref="A2"/>
    </sheetView>
  </sheetViews>
  <sheetFormatPr defaultRowHeight="13.2"/>
  <cols>
    <col min="1" max="1" width="12.88671875" style="24" customWidth="1"/>
    <col min="2" max="2" width="23" style="24" customWidth="1"/>
    <col min="3" max="22" width="10.88671875" style="24" customWidth="1"/>
    <col min="23" max="26" width="15.6640625" style="24" customWidth="1"/>
    <col min="27" max="27" width="9.109375" style="24"/>
    <col min="28" max="28" width="10.88671875" style="24" bestFit="1" customWidth="1"/>
    <col min="29" max="29" width="23.109375" style="24" bestFit="1" customWidth="1"/>
    <col min="30" max="30" width="10.5546875" style="24" bestFit="1" customWidth="1"/>
    <col min="31" max="260" width="9.109375" style="24"/>
    <col min="261" max="261" width="0" style="24" hidden="1" customWidth="1"/>
    <col min="262" max="262" width="12.6640625" style="24" customWidth="1"/>
    <col min="263" max="264" width="3.6640625" style="24" customWidth="1"/>
    <col min="265" max="265" width="43.109375" style="24" customWidth="1"/>
    <col min="266" max="266" width="2.44140625" style="24" customWidth="1"/>
    <col min="267" max="267" width="30.6640625" style="24" bestFit="1" customWidth="1"/>
    <col min="268" max="516" width="9.109375" style="24"/>
    <col min="517" max="517" width="0" style="24" hidden="1" customWidth="1"/>
    <col min="518" max="518" width="12.6640625" style="24" customWidth="1"/>
    <col min="519" max="520" width="3.6640625" style="24" customWidth="1"/>
    <col min="521" max="521" width="43.109375" style="24" customWidth="1"/>
    <col min="522" max="522" width="2.44140625" style="24" customWidth="1"/>
    <col min="523" max="523" width="30.6640625" style="24" bestFit="1" customWidth="1"/>
    <col min="524" max="772" width="9.109375" style="24"/>
    <col min="773" max="773" width="0" style="24" hidden="1" customWidth="1"/>
    <col min="774" max="774" width="12.6640625" style="24" customWidth="1"/>
    <col min="775" max="776" width="3.6640625" style="24" customWidth="1"/>
    <col min="777" max="777" width="43.109375" style="24" customWidth="1"/>
    <col min="778" max="778" width="2.44140625" style="24" customWidth="1"/>
    <col min="779" max="779" width="30.6640625" style="24" bestFit="1" customWidth="1"/>
    <col min="780" max="1028" width="9.109375" style="24"/>
    <col min="1029" max="1029" width="0" style="24" hidden="1" customWidth="1"/>
    <col min="1030" max="1030" width="12.6640625" style="24" customWidth="1"/>
    <col min="1031" max="1032" width="3.6640625" style="24" customWidth="1"/>
    <col min="1033" max="1033" width="43.109375" style="24" customWidth="1"/>
    <col min="1034" max="1034" width="2.44140625" style="24" customWidth="1"/>
    <col min="1035" max="1035" width="30.6640625" style="24" bestFit="1" customWidth="1"/>
    <col min="1036" max="1284" width="9.109375" style="24"/>
    <col min="1285" max="1285" width="0" style="24" hidden="1" customWidth="1"/>
    <col min="1286" max="1286" width="12.6640625" style="24" customWidth="1"/>
    <col min="1287" max="1288" width="3.6640625" style="24" customWidth="1"/>
    <col min="1289" max="1289" width="43.109375" style="24" customWidth="1"/>
    <col min="1290" max="1290" width="2.44140625" style="24" customWidth="1"/>
    <col min="1291" max="1291" width="30.6640625" style="24" bestFit="1" customWidth="1"/>
    <col min="1292" max="1540" width="9.109375" style="24"/>
    <col min="1541" max="1541" width="0" style="24" hidden="1" customWidth="1"/>
    <col min="1542" max="1542" width="12.6640625" style="24" customWidth="1"/>
    <col min="1543" max="1544" width="3.6640625" style="24" customWidth="1"/>
    <col min="1545" max="1545" width="43.109375" style="24" customWidth="1"/>
    <col min="1546" max="1546" width="2.44140625" style="24" customWidth="1"/>
    <col min="1547" max="1547" width="30.6640625" style="24" bestFit="1" customWidth="1"/>
    <col min="1548" max="1796" width="9.109375" style="24"/>
    <col min="1797" max="1797" width="0" style="24" hidden="1" customWidth="1"/>
    <col min="1798" max="1798" width="12.6640625" style="24" customWidth="1"/>
    <col min="1799" max="1800" width="3.6640625" style="24" customWidth="1"/>
    <col min="1801" max="1801" width="43.109375" style="24" customWidth="1"/>
    <col min="1802" max="1802" width="2.44140625" style="24" customWidth="1"/>
    <col min="1803" max="1803" width="30.6640625" style="24" bestFit="1" customWidth="1"/>
    <col min="1804" max="2052" width="9.109375" style="24"/>
    <col min="2053" max="2053" width="0" style="24" hidden="1" customWidth="1"/>
    <col min="2054" max="2054" width="12.6640625" style="24" customWidth="1"/>
    <col min="2055" max="2056" width="3.6640625" style="24" customWidth="1"/>
    <col min="2057" max="2057" width="43.109375" style="24" customWidth="1"/>
    <col min="2058" max="2058" width="2.44140625" style="24" customWidth="1"/>
    <col min="2059" max="2059" width="30.6640625" style="24" bestFit="1" customWidth="1"/>
    <col min="2060" max="2308" width="9.109375" style="24"/>
    <col min="2309" max="2309" width="0" style="24" hidden="1" customWidth="1"/>
    <col min="2310" max="2310" width="12.6640625" style="24" customWidth="1"/>
    <col min="2311" max="2312" width="3.6640625" style="24" customWidth="1"/>
    <col min="2313" max="2313" width="43.109375" style="24" customWidth="1"/>
    <col min="2314" max="2314" width="2.44140625" style="24" customWidth="1"/>
    <col min="2315" max="2315" width="30.6640625" style="24" bestFit="1" customWidth="1"/>
    <col min="2316" max="2564" width="9.109375" style="24"/>
    <col min="2565" max="2565" width="0" style="24" hidden="1" customWidth="1"/>
    <col min="2566" max="2566" width="12.6640625" style="24" customWidth="1"/>
    <col min="2567" max="2568" width="3.6640625" style="24" customWidth="1"/>
    <col min="2569" max="2569" width="43.109375" style="24" customWidth="1"/>
    <col min="2570" max="2570" width="2.44140625" style="24" customWidth="1"/>
    <col min="2571" max="2571" width="30.6640625" style="24" bestFit="1" customWidth="1"/>
    <col min="2572" max="2820" width="9.109375" style="24"/>
    <col min="2821" max="2821" width="0" style="24" hidden="1" customWidth="1"/>
    <col min="2822" max="2822" width="12.6640625" style="24" customWidth="1"/>
    <col min="2823" max="2824" width="3.6640625" style="24" customWidth="1"/>
    <col min="2825" max="2825" width="43.109375" style="24" customWidth="1"/>
    <col min="2826" max="2826" width="2.44140625" style="24" customWidth="1"/>
    <col min="2827" max="2827" width="30.6640625" style="24" bestFit="1" customWidth="1"/>
    <col min="2828" max="3076" width="9.109375" style="24"/>
    <col min="3077" max="3077" width="0" style="24" hidden="1" customWidth="1"/>
    <col min="3078" max="3078" width="12.6640625" style="24" customWidth="1"/>
    <col min="3079" max="3080" width="3.6640625" style="24" customWidth="1"/>
    <col min="3081" max="3081" width="43.109375" style="24" customWidth="1"/>
    <col min="3082" max="3082" width="2.44140625" style="24" customWidth="1"/>
    <col min="3083" max="3083" width="30.6640625" style="24" bestFit="1" customWidth="1"/>
    <col min="3084" max="3332" width="9.109375" style="24"/>
    <col min="3333" max="3333" width="0" style="24" hidden="1" customWidth="1"/>
    <col min="3334" max="3334" width="12.6640625" style="24" customWidth="1"/>
    <col min="3335" max="3336" width="3.6640625" style="24" customWidth="1"/>
    <col min="3337" max="3337" width="43.109375" style="24" customWidth="1"/>
    <col min="3338" max="3338" width="2.44140625" style="24" customWidth="1"/>
    <col min="3339" max="3339" width="30.6640625" style="24" bestFit="1" customWidth="1"/>
    <col min="3340" max="3588" width="9.109375" style="24"/>
    <col min="3589" max="3589" width="0" style="24" hidden="1" customWidth="1"/>
    <col min="3590" max="3590" width="12.6640625" style="24" customWidth="1"/>
    <col min="3591" max="3592" width="3.6640625" style="24" customWidth="1"/>
    <col min="3593" max="3593" width="43.109375" style="24" customWidth="1"/>
    <col min="3594" max="3594" width="2.44140625" style="24" customWidth="1"/>
    <col min="3595" max="3595" width="30.6640625" style="24" bestFit="1" customWidth="1"/>
    <col min="3596" max="3844" width="9.109375" style="24"/>
    <col min="3845" max="3845" width="0" style="24" hidden="1" customWidth="1"/>
    <col min="3846" max="3846" width="12.6640625" style="24" customWidth="1"/>
    <col min="3847" max="3848" width="3.6640625" style="24" customWidth="1"/>
    <col min="3849" max="3849" width="43.109375" style="24" customWidth="1"/>
    <col min="3850" max="3850" width="2.44140625" style="24" customWidth="1"/>
    <col min="3851" max="3851" width="30.6640625" style="24" bestFit="1" customWidth="1"/>
    <col min="3852" max="4100" width="9.109375" style="24"/>
    <col min="4101" max="4101" width="0" style="24" hidden="1" customWidth="1"/>
    <col min="4102" max="4102" width="12.6640625" style="24" customWidth="1"/>
    <col min="4103" max="4104" width="3.6640625" style="24" customWidth="1"/>
    <col min="4105" max="4105" width="43.109375" style="24" customWidth="1"/>
    <col min="4106" max="4106" width="2.44140625" style="24" customWidth="1"/>
    <col min="4107" max="4107" width="30.6640625" style="24" bestFit="1" customWidth="1"/>
    <col min="4108" max="4356" width="9.109375" style="24"/>
    <col min="4357" max="4357" width="0" style="24" hidden="1" customWidth="1"/>
    <col min="4358" max="4358" width="12.6640625" style="24" customWidth="1"/>
    <col min="4359" max="4360" width="3.6640625" style="24" customWidth="1"/>
    <col min="4361" max="4361" width="43.109375" style="24" customWidth="1"/>
    <col min="4362" max="4362" width="2.44140625" style="24" customWidth="1"/>
    <col min="4363" max="4363" width="30.6640625" style="24" bestFit="1" customWidth="1"/>
    <col min="4364" max="4612" width="9.109375" style="24"/>
    <col min="4613" max="4613" width="0" style="24" hidden="1" customWidth="1"/>
    <col min="4614" max="4614" width="12.6640625" style="24" customWidth="1"/>
    <col min="4615" max="4616" width="3.6640625" style="24" customWidth="1"/>
    <col min="4617" max="4617" width="43.109375" style="24" customWidth="1"/>
    <col min="4618" max="4618" width="2.44140625" style="24" customWidth="1"/>
    <col min="4619" max="4619" width="30.6640625" style="24" bestFit="1" customWidth="1"/>
    <col min="4620" max="4868" width="9.109375" style="24"/>
    <col min="4869" max="4869" width="0" style="24" hidden="1" customWidth="1"/>
    <col min="4870" max="4870" width="12.6640625" style="24" customWidth="1"/>
    <col min="4871" max="4872" width="3.6640625" style="24" customWidth="1"/>
    <col min="4873" max="4873" width="43.109375" style="24" customWidth="1"/>
    <col min="4874" max="4874" width="2.44140625" style="24" customWidth="1"/>
    <col min="4875" max="4875" width="30.6640625" style="24" bestFit="1" customWidth="1"/>
    <col min="4876" max="5124" width="9.109375" style="24"/>
    <col min="5125" max="5125" width="0" style="24" hidden="1" customWidth="1"/>
    <col min="5126" max="5126" width="12.6640625" style="24" customWidth="1"/>
    <col min="5127" max="5128" width="3.6640625" style="24" customWidth="1"/>
    <col min="5129" max="5129" width="43.109375" style="24" customWidth="1"/>
    <col min="5130" max="5130" width="2.44140625" style="24" customWidth="1"/>
    <col min="5131" max="5131" width="30.6640625" style="24" bestFit="1" customWidth="1"/>
    <col min="5132" max="5380" width="9.109375" style="24"/>
    <col min="5381" max="5381" width="0" style="24" hidden="1" customWidth="1"/>
    <col min="5382" max="5382" width="12.6640625" style="24" customWidth="1"/>
    <col min="5383" max="5384" width="3.6640625" style="24" customWidth="1"/>
    <col min="5385" max="5385" width="43.109375" style="24" customWidth="1"/>
    <col min="5386" max="5386" width="2.44140625" style="24" customWidth="1"/>
    <col min="5387" max="5387" width="30.6640625" style="24" bestFit="1" customWidth="1"/>
    <col min="5388" max="5636" width="9.109375" style="24"/>
    <col min="5637" max="5637" width="0" style="24" hidden="1" customWidth="1"/>
    <col min="5638" max="5638" width="12.6640625" style="24" customWidth="1"/>
    <col min="5639" max="5640" width="3.6640625" style="24" customWidth="1"/>
    <col min="5641" max="5641" width="43.109375" style="24" customWidth="1"/>
    <col min="5642" max="5642" width="2.44140625" style="24" customWidth="1"/>
    <col min="5643" max="5643" width="30.6640625" style="24" bestFit="1" customWidth="1"/>
    <col min="5644" max="5892" width="9.109375" style="24"/>
    <col min="5893" max="5893" width="0" style="24" hidden="1" customWidth="1"/>
    <col min="5894" max="5894" width="12.6640625" style="24" customWidth="1"/>
    <col min="5895" max="5896" width="3.6640625" style="24" customWidth="1"/>
    <col min="5897" max="5897" width="43.109375" style="24" customWidth="1"/>
    <col min="5898" max="5898" width="2.44140625" style="24" customWidth="1"/>
    <col min="5899" max="5899" width="30.6640625" style="24" bestFit="1" customWidth="1"/>
    <col min="5900" max="6148" width="9.109375" style="24"/>
    <col min="6149" max="6149" width="0" style="24" hidden="1" customWidth="1"/>
    <col min="6150" max="6150" width="12.6640625" style="24" customWidth="1"/>
    <col min="6151" max="6152" width="3.6640625" style="24" customWidth="1"/>
    <col min="6153" max="6153" width="43.109375" style="24" customWidth="1"/>
    <col min="6154" max="6154" width="2.44140625" style="24" customWidth="1"/>
    <col min="6155" max="6155" width="30.6640625" style="24" bestFit="1" customWidth="1"/>
    <col min="6156" max="6404" width="9.109375" style="24"/>
    <col min="6405" max="6405" width="0" style="24" hidden="1" customWidth="1"/>
    <col min="6406" max="6406" width="12.6640625" style="24" customWidth="1"/>
    <col min="6407" max="6408" width="3.6640625" style="24" customWidth="1"/>
    <col min="6409" max="6409" width="43.109375" style="24" customWidth="1"/>
    <col min="6410" max="6410" width="2.44140625" style="24" customWidth="1"/>
    <col min="6411" max="6411" width="30.6640625" style="24" bestFit="1" customWidth="1"/>
    <col min="6412" max="6660" width="9.109375" style="24"/>
    <col min="6661" max="6661" width="0" style="24" hidden="1" customWidth="1"/>
    <col min="6662" max="6662" width="12.6640625" style="24" customWidth="1"/>
    <col min="6663" max="6664" width="3.6640625" style="24" customWidth="1"/>
    <col min="6665" max="6665" width="43.109375" style="24" customWidth="1"/>
    <col min="6666" max="6666" width="2.44140625" style="24" customWidth="1"/>
    <col min="6667" max="6667" width="30.6640625" style="24" bestFit="1" customWidth="1"/>
    <col min="6668" max="6916" width="9.109375" style="24"/>
    <col min="6917" max="6917" width="0" style="24" hidden="1" customWidth="1"/>
    <col min="6918" max="6918" width="12.6640625" style="24" customWidth="1"/>
    <col min="6919" max="6920" width="3.6640625" style="24" customWidth="1"/>
    <col min="6921" max="6921" width="43.109375" style="24" customWidth="1"/>
    <col min="6922" max="6922" width="2.44140625" style="24" customWidth="1"/>
    <col min="6923" max="6923" width="30.6640625" style="24" bestFit="1" customWidth="1"/>
    <col min="6924" max="7172" width="9.109375" style="24"/>
    <col min="7173" max="7173" width="0" style="24" hidden="1" customWidth="1"/>
    <col min="7174" max="7174" width="12.6640625" style="24" customWidth="1"/>
    <col min="7175" max="7176" width="3.6640625" style="24" customWidth="1"/>
    <col min="7177" max="7177" width="43.109375" style="24" customWidth="1"/>
    <col min="7178" max="7178" width="2.44140625" style="24" customWidth="1"/>
    <col min="7179" max="7179" width="30.6640625" style="24" bestFit="1" customWidth="1"/>
    <col min="7180" max="7428" width="9.109375" style="24"/>
    <col min="7429" max="7429" width="0" style="24" hidden="1" customWidth="1"/>
    <col min="7430" max="7430" width="12.6640625" style="24" customWidth="1"/>
    <col min="7431" max="7432" width="3.6640625" style="24" customWidth="1"/>
    <col min="7433" max="7433" width="43.109375" style="24" customWidth="1"/>
    <col min="7434" max="7434" width="2.44140625" style="24" customWidth="1"/>
    <col min="7435" max="7435" width="30.6640625" style="24" bestFit="1" customWidth="1"/>
    <col min="7436" max="7684" width="9.109375" style="24"/>
    <col min="7685" max="7685" width="0" style="24" hidden="1" customWidth="1"/>
    <col min="7686" max="7686" width="12.6640625" style="24" customWidth="1"/>
    <col min="7687" max="7688" width="3.6640625" style="24" customWidth="1"/>
    <col min="7689" max="7689" width="43.109375" style="24" customWidth="1"/>
    <col min="7690" max="7690" width="2.44140625" style="24" customWidth="1"/>
    <col min="7691" max="7691" width="30.6640625" style="24" bestFit="1" customWidth="1"/>
    <col min="7692" max="7940" width="9.109375" style="24"/>
    <col min="7941" max="7941" width="0" style="24" hidden="1" customWidth="1"/>
    <col min="7942" max="7942" width="12.6640625" style="24" customWidth="1"/>
    <col min="7943" max="7944" width="3.6640625" style="24" customWidth="1"/>
    <col min="7945" max="7945" width="43.109375" style="24" customWidth="1"/>
    <col min="7946" max="7946" width="2.44140625" style="24" customWidth="1"/>
    <col min="7947" max="7947" width="30.6640625" style="24" bestFit="1" customWidth="1"/>
    <col min="7948" max="8196" width="9.109375" style="24"/>
    <col min="8197" max="8197" width="0" style="24" hidden="1" customWidth="1"/>
    <col min="8198" max="8198" width="12.6640625" style="24" customWidth="1"/>
    <col min="8199" max="8200" width="3.6640625" style="24" customWidth="1"/>
    <col min="8201" max="8201" width="43.109375" style="24" customWidth="1"/>
    <col min="8202" max="8202" width="2.44140625" style="24" customWidth="1"/>
    <col min="8203" max="8203" width="30.6640625" style="24" bestFit="1" customWidth="1"/>
    <col min="8204" max="8452" width="9.109375" style="24"/>
    <col min="8453" max="8453" width="0" style="24" hidden="1" customWidth="1"/>
    <col min="8454" max="8454" width="12.6640625" style="24" customWidth="1"/>
    <col min="8455" max="8456" width="3.6640625" style="24" customWidth="1"/>
    <col min="8457" max="8457" width="43.109375" style="24" customWidth="1"/>
    <col min="8458" max="8458" width="2.44140625" style="24" customWidth="1"/>
    <col min="8459" max="8459" width="30.6640625" style="24" bestFit="1" customWidth="1"/>
    <col min="8460" max="8708" width="9.109375" style="24"/>
    <col min="8709" max="8709" width="0" style="24" hidden="1" customWidth="1"/>
    <col min="8710" max="8710" width="12.6640625" style="24" customWidth="1"/>
    <col min="8711" max="8712" width="3.6640625" style="24" customWidth="1"/>
    <col min="8713" max="8713" width="43.109375" style="24" customWidth="1"/>
    <col min="8714" max="8714" width="2.44140625" style="24" customWidth="1"/>
    <col min="8715" max="8715" width="30.6640625" style="24" bestFit="1" customWidth="1"/>
    <col min="8716" max="8964" width="9.109375" style="24"/>
    <col min="8965" max="8965" width="0" style="24" hidden="1" customWidth="1"/>
    <col min="8966" max="8966" width="12.6640625" style="24" customWidth="1"/>
    <col min="8967" max="8968" width="3.6640625" style="24" customWidth="1"/>
    <col min="8969" max="8969" width="43.109375" style="24" customWidth="1"/>
    <col min="8970" max="8970" width="2.44140625" style="24" customWidth="1"/>
    <col min="8971" max="8971" width="30.6640625" style="24" bestFit="1" customWidth="1"/>
    <col min="8972" max="9220" width="9.109375" style="24"/>
    <col min="9221" max="9221" width="0" style="24" hidden="1" customWidth="1"/>
    <col min="9222" max="9222" width="12.6640625" style="24" customWidth="1"/>
    <col min="9223" max="9224" width="3.6640625" style="24" customWidth="1"/>
    <col min="9225" max="9225" width="43.109375" style="24" customWidth="1"/>
    <col min="9226" max="9226" width="2.44140625" style="24" customWidth="1"/>
    <col min="9227" max="9227" width="30.6640625" style="24" bestFit="1" customWidth="1"/>
    <col min="9228" max="9476" width="9.109375" style="24"/>
    <col min="9477" max="9477" width="0" style="24" hidden="1" customWidth="1"/>
    <col min="9478" max="9478" width="12.6640625" style="24" customWidth="1"/>
    <col min="9479" max="9480" width="3.6640625" style="24" customWidth="1"/>
    <col min="9481" max="9481" width="43.109375" style="24" customWidth="1"/>
    <col min="9482" max="9482" width="2.44140625" style="24" customWidth="1"/>
    <col min="9483" max="9483" width="30.6640625" style="24" bestFit="1" customWidth="1"/>
    <col min="9484" max="9732" width="9.109375" style="24"/>
    <col min="9733" max="9733" width="0" style="24" hidden="1" customWidth="1"/>
    <col min="9734" max="9734" width="12.6640625" style="24" customWidth="1"/>
    <col min="9735" max="9736" width="3.6640625" style="24" customWidth="1"/>
    <col min="9737" max="9737" width="43.109375" style="24" customWidth="1"/>
    <col min="9738" max="9738" width="2.44140625" style="24" customWidth="1"/>
    <col min="9739" max="9739" width="30.6640625" style="24" bestFit="1" customWidth="1"/>
    <col min="9740" max="9988" width="9.109375" style="24"/>
    <col min="9989" max="9989" width="0" style="24" hidden="1" customWidth="1"/>
    <col min="9990" max="9990" width="12.6640625" style="24" customWidth="1"/>
    <col min="9991" max="9992" width="3.6640625" style="24" customWidth="1"/>
    <col min="9993" max="9993" width="43.109375" style="24" customWidth="1"/>
    <col min="9994" max="9994" width="2.44140625" style="24" customWidth="1"/>
    <col min="9995" max="9995" width="30.6640625" style="24" bestFit="1" customWidth="1"/>
    <col min="9996" max="10244" width="9.109375" style="24"/>
    <col min="10245" max="10245" width="0" style="24" hidden="1" customWidth="1"/>
    <col min="10246" max="10246" width="12.6640625" style="24" customWidth="1"/>
    <col min="10247" max="10248" width="3.6640625" style="24" customWidth="1"/>
    <col min="10249" max="10249" width="43.109375" style="24" customWidth="1"/>
    <col min="10250" max="10250" width="2.44140625" style="24" customWidth="1"/>
    <col min="10251" max="10251" width="30.6640625" style="24" bestFit="1" customWidth="1"/>
    <col min="10252" max="10500" width="9.109375" style="24"/>
    <col min="10501" max="10501" width="0" style="24" hidden="1" customWidth="1"/>
    <col min="10502" max="10502" width="12.6640625" style="24" customWidth="1"/>
    <col min="10503" max="10504" width="3.6640625" style="24" customWidth="1"/>
    <col min="10505" max="10505" width="43.109375" style="24" customWidth="1"/>
    <col min="10506" max="10506" width="2.44140625" style="24" customWidth="1"/>
    <col min="10507" max="10507" width="30.6640625" style="24" bestFit="1" customWidth="1"/>
    <col min="10508" max="10756" width="9.109375" style="24"/>
    <col min="10757" max="10757" width="0" style="24" hidden="1" customWidth="1"/>
    <col min="10758" max="10758" width="12.6640625" style="24" customWidth="1"/>
    <col min="10759" max="10760" width="3.6640625" style="24" customWidth="1"/>
    <col min="10761" max="10761" width="43.109375" style="24" customWidth="1"/>
    <col min="10762" max="10762" width="2.44140625" style="24" customWidth="1"/>
    <col min="10763" max="10763" width="30.6640625" style="24" bestFit="1" customWidth="1"/>
    <col min="10764" max="11012" width="9.109375" style="24"/>
    <col min="11013" max="11013" width="0" style="24" hidden="1" customWidth="1"/>
    <col min="11014" max="11014" width="12.6640625" style="24" customWidth="1"/>
    <col min="11015" max="11016" width="3.6640625" style="24" customWidth="1"/>
    <col min="11017" max="11017" width="43.109375" style="24" customWidth="1"/>
    <col min="11018" max="11018" width="2.44140625" style="24" customWidth="1"/>
    <col min="11019" max="11019" width="30.6640625" style="24" bestFit="1" customWidth="1"/>
    <col min="11020" max="11268" width="9.109375" style="24"/>
    <col min="11269" max="11269" width="0" style="24" hidden="1" customWidth="1"/>
    <col min="11270" max="11270" width="12.6640625" style="24" customWidth="1"/>
    <col min="11271" max="11272" width="3.6640625" style="24" customWidth="1"/>
    <col min="11273" max="11273" width="43.109375" style="24" customWidth="1"/>
    <col min="11274" max="11274" width="2.44140625" style="24" customWidth="1"/>
    <col min="11275" max="11275" width="30.6640625" style="24" bestFit="1" customWidth="1"/>
    <col min="11276" max="11524" width="9.109375" style="24"/>
    <col min="11525" max="11525" width="0" style="24" hidden="1" customWidth="1"/>
    <col min="11526" max="11526" width="12.6640625" style="24" customWidth="1"/>
    <col min="11527" max="11528" width="3.6640625" style="24" customWidth="1"/>
    <col min="11529" max="11529" width="43.109375" style="24" customWidth="1"/>
    <col min="11530" max="11530" width="2.44140625" style="24" customWidth="1"/>
    <col min="11531" max="11531" width="30.6640625" style="24" bestFit="1" customWidth="1"/>
    <col min="11532" max="11780" width="9.109375" style="24"/>
    <col min="11781" max="11781" width="0" style="24" hidden="1" customWidth="1"/>
    <col min="11782" max="11782" width="12.6640625" style="24" customWidth="1"/>
    <col min="11783" max="11784" width="3.6640625" style="24" customWidth="1"/>
    <col min="11785" max="11785" width="43.109375" style="24" customWidth="1"/>
    <col min="11786" max="11786" width="2.44140625" style="24" customWidth="1"/>
    <col min="11787" max="11787" width="30.6640625" style="24" bestFit="1" customWidth="1"/>
    <col min="11788" max="12036" width="9.109375" style="24"/>
    <col min="12037" max="12037" width="0" style="24" hidden="1" customWidth="1"/>
    <col min="12038" max="12038" width="12.6640625" style="24" customWidth="1"/>
    <col min="12039" max="12040" width="3.6640625" style="24" customWidth="1"/>
    <col min="12041" max="12041" width="43.109375" style="24" customWidth="1"/>
    <col min="12042" max="12042" width="2.44140625" style="24" customWidth="1"/>
    <col min="12043" max="12043" width="30.6640625" style="24" bestFit="1" customWidth="1"/>
    <col min="12044" max="12292" width="9.109375" style="24"/>
    <col min="12293" max="12293" width="0" style="24" hidden="1" customWidth="1"/>
    <col min="12294" max="12294" width="12.6640625" style="24" customWidth="1"/>
    <col min="12295" max="12296" width="3.6640625" style="24" customWidth="1"/>
    <col min="12297" max="12297" width="43.109375" style="24" customWidth="1"/>
    <col min="12298" max="12298" width="2.44140625" style="24" customWidth="1"/>
    <col min="12299" max="12299" width="30.6640625" style="24" bestFit="1" customWidth="1"/>
    <col min="12300" max="12548" width="9.109375" style="24"/>
    <col min="12549" max="12549" width="0" style="24" hidden="1" customWidth="1"/>
    <col min="12550" max="12550" width="12.6640625" style="24" customWidth="1"/>
    <col min="12551" max="12552" width="3.6640625" style="24" customWidth="1"/>
    <col min="12553" max="12553" width="43.109375" style="24" customWidth="1"/>
    <col min="12554" max="12554" width="2.44140625" style="24" customWidth="1"/>
    <col min="12555" max="12555" width="30.6640625" style="24" bestFit="1" customWidth="1"/>
    <col min="12556" max="12804" width="9.109375" style="24"/>
    <col min="12805" max="12805" width="0" style="24" hidden="1" customWidth="1"/>
    <col min="12806" max="12806" width="12.6640625" style="24" customWidth="1"/>
    <col min="12807" max="12808" width="3.6640625" style="24" customWidth="1"/>
    <col min="12809" max="12809" width="43.109375" style="24" customWidth="1"/>
    <col min="12810" max="12810" width="2.44140625" style="24" customWidth="1"/>
    <col min="12811" max="12811" width="30.6640625" style="24" bestFit="1" customWidth="1"/>
    <col min="12812" max="13060" width="9.109375" style="24"/>
    <col min="13061" max="13061" width="0" style="24" hidden="1" customWidth="1"/>
    <col min="13062" max="13062" width="12.6640625" style="24" customWidth="1"/>
    <col min="13063" max="13064" width="3.6640625" style="24" customWidth="1"/>
    <col min="13065" max="13065" width="43.109375" style="24" customWidth="1"/>
    <col min="13066" max="13066" width="2.44140625" style="24" customWidth="1"/>
    <col min="13067" max="13067" width="30.6640625" style="24" bestFit="1" customWidth="1"/>
    <col min="13068" max="13316" width="9.109375" style="24"/>
    <col min="13317" max="13317" width="0" style="24" hidden="1" customWidth="1"/>
    <col min="13318" max="13318" width="12.6640625" style="24" customWidth="1"/>
    <col min="13319" max="13320" width="3.6640625" style="24" customWidth="1"/>
    <col min="13321" max="13321" width="43.109375" style="24" customWidth="1"/>
    <col min="13322" max="13322" width="2.44140625" style="24" customWidth="1"/>
    <col min="13323" max="13323" width="30.6640625" style="24" bestFit="1" customWidth="1"/>
    <col min="13324" max="13572" width="9.109375" style="24"/>
    <col min="13573" max="13573" width="0" style="24" hidden="1" customWidth="1"/>
    <col min="13574" max="13574" width="12.6640625" style="24" customWidth="1"/>
    <col min="13575" max="13576" width="3.6640625" style="24" customWidth="1"/>
    <col min="13577" max="13577" width="43.109375" style="24" customWidth="1"/>
    <col min="13578" max="13578" width="2.44140625" style="24" customWidth="1"/>
    <col min="13579" max="13579" width="30.6640625" style="24" bestFit="1" customWidth="1"/>
    <col min="13580" max="13828" width="9.109375" style="24"/>
    <col min="13829" max="13829" width="0" style="24" hidden="1" customWidth="1"/>
    <col min="13830" max="13830" width="12.6640625" style="24" customWidth="1"/>
    <col min="13831" max="13832" width="3.6640625" style="24" customWidth="1"/>
    <col min="13833" max="13833" width="43.109375" style="24" customWidth="1"/>
    <col min="13834" max="13834" width="2.44140625" style="24" customWidth="1"/>
    <col min="13835" max="13835" width="30.6640625" style="24" bestFit="1" customWidth="1"/>
    <col min="13836" max="14084" width="9.109375" style="24"/>
    <col min="14085" max="14085" width="0" style="24" hidden="1" customWidth="1"/>
    <col min="14086" max="14086" width="12.6640625" style="24" customWidth="1"/>
    <col min="14087" max="14088" width="3.6640625" style="24" customWidth="1"/>
    <col min="14089" max="14089" width="43.109375" style="24" customWidth="1"/>
    <col min="14090" max="14090" width="2.44140625" style="24" customWidth="1"/>
    <col min="14091" max="14091" width="30.6640625" style="24" bestFit="1" customWidth="1"/>
    <col min="14092" max="14340" width="9.109375" style="24"/>
    <col min="14341" max="14341" width="0" style="24" hidden="1" customWidth="1"/>
    <col min="14342" max="14342" width="12.6640625" style="24" customWidth="1"/>
    <col min="14343" max="14344" width="3.6640625" style="24" customWidth="1"/>
    <col min="14345" max="14345" width="43.109375" style="24" customWidth="1"/>
    <col min="14346" max="14346" width="2.44140625" style="24" customWidth="1"/>
    <col min="14347" max="14347" width="30.6640625" style="24" bestFit="1" customWidth="1"/>
    <col min="14348" max="14596" width="9.109375" style="24"/>
    <col min="14597" max="14597" width="0" style="24" hidden="1" customWidth="1"/>
    <col min="14598" max="14598" width="12.6640625" style="24" customWidth="1"/>
    <col min="14599" max="14600" width="3.6640625" style="24" customWidth="1"/>
    <col min="14601" max="14601" width="43.109375" style="24" customWidth="1"/>
    <col min="14602" max="14602" width="2.44140625" style="24" customWidth="1"/>
    <col min="14603" max="14603" width="30.6640625" style="24" bestFit="1" customWidth="1"/>
    <col min="14604" max="14852" width="9.109375" style="24"/>
    <col min="14853" max="14853" width="0" style="24" hidden="1" customWidth="1"/>
    <col min="14854" max="14854" width="12.6640625" style="24" customWidth="1"/>
    <col min="14855" max="14856" width="3.6640625" style="24" customWidth="1"/>
    <col min="14857" max="14857" width="43.109375" style="24" customWidth="1"/>
    <col min="14858" max="14858" width="2.44140625" style="24" customWidth="1"/>
    <col min="14859" max="14859" width="30.6640625" style="24" bestFit="1" customWidth="1"/>
    <col min="14860" max="15108" width="9.109375" style="24"/>
    <col min="15109" max="15109" width="0" style="24" hidden="1" customWidth="1"/>
    <col min="15110" max="15110" width="12.6640625" style="24" customWidth="1"/>
    <col min="15111" max="15112" width="3.6640625" style="24" customWidth="1"/>
    <col min="15113" max="15113" width="43.109375" style="24" customWidth="1"/>
    <col min="15114" max="15114" width="2.44140625" style="24" customWidth="1"/>
    <col min="15115" max="15115" width="30.6640625" style="24" bestFit="1" customWidth="1"/>
    <col min="15116" max="15364" width="9.109375" style="24"/>
    <col min="15365" max="15365" width="0" style="24" hidden="1" customWidth="1"/>
    <col min="15366" max="15366" width="12.6640625" style="24" customWidth="1"/>
    <col min="15367" max="15368" width="3.6640625" style="24" customWidth="1"/>
    <col min="15369" max="15369" width="43.109375" style="24" customWidth="1"/>
    <col min="15370" max="15370" width="2.44140625" style="24" customWidth="1"/>
    <col min="15371" max="15371" width="30.6640625" style="24" bestFit="1" customWidth="1"/>
    <col min="15372" max="15620" width="9.109375" style="24"/>
    <col min="15621" max="15621" width="0" style="24" hidden="1" customWidth="1"/>
    <col min="15622" max="15622" width="12.6640625" style="24" customWidth="1"/>
    <col min="15623" max="15624" width="3.6640625" style="24" customWidth="1"/>
    <col min="15625" max="15625" width="43.109375" style="24" customWidth="1"/>
    <col min="15626" max="15626" width="2.44140625" style="24" customWidth="1"/>
    <col min="15627" max="15627" width="30.6640625" style="24" bestFit="1" customWidth="1"/>
    <col min="15628" max="15876" width="9.109375" style="24"/>
    <col min="15877" max="15877" width="0" style="24" hidden="1" customWidth="1"/>
    <col min="15878" max="15878" width="12.6640625" style="24" customWidth="1"/>
    <col min="15879" max="15880" width="3.6640625" style="24" customWidth="1"/>
    <col min="15881" max="15881" width="43.109375" style="24" customWidth="1"/>
    <col min="15882" max="15882" width="2.44140625" style="24" customWidth="1"/>
    <col min="15883" max="15883" width="30.6640625" style="24" bestFit="1" customWidth="1"/>
    <col min="15884" max="16132" width="9.109375" style="24"/>
    <col min="16133" max="16133" width="0" style="24" hidden="1" customWidth="1"/>
    <col min="16134" max="16134" width="12.6640625" style="24" customWidth="1"/>
    <col min="16135" max="16136" width="3.6640625" style="24" customWidth="1"/>
    <col min="16137" max="16137" width="43.109375" style="24" customWidth="1"/>
    <col min="16138" max="16138" width="2.44140625" style="24" customWidth="1"/>
    <col min="16139" max="16139" width="30.6640625" style="24" bestFit="1" customWidth="1"/>
    <col min="16140" max="16384" width="9.109375" style="24"/>
  </cols>
  <sheetData>
    <row r="1" spans="1:30">
      <c r="A1" s="23" t="s">
        <v>3135</v>
      </c>
    </row>
    <row r="2" spans="1:30" ht="13.8" thickBot="1">
      <c r="A2" s="271"/>
      <c r="B2" s="270"/>
      <c r="C2" s="270"/>
      <c r="D2" s="270"/>
      <c r="E2" s="270"/>
      <c r="F2" s="270"/>
      <c r="G2" s="270"/>
      <c r="H2" s="270"/>
      <c r="I2" s="270"/>
      <c r="J2" s="270"/>
      <c r="K2" s="270"/>
      <c r="L2" s="270"/>
      <c r="M2" s="270"/>
      <c r="N2" s="270"/>
      <c r="O2" s="270"/>
      <c r="P2" s="270"/>
      <c r="Q2" s="270"/>
      <c r="R2" s="270"/>
      <c r="S2" s="270"/>
      <c r="T2" s="270"/>
      <c r="U2" s="561"/>
      <c r="V2" s="969"/>
      <c r="W2" s="270"/>
      <c r="X2" s="270"/>
      <c r="Y2" s="270"/>
      <c r="Z2" s="270"/>
    </row>
    <row r="3" spans="1:30" ht="58.5" customHeight="1" thickTop="1">
      <c r="A3" s="156" t="s">
        <v>215</v>
      </c>
      <c r="B3" s="157" t="s">
        <v>216</v>
      </c>
      <c r="C3" s="198" t="s">
        <v>198</v>
      </c>
      <c r="D3" s="140" t="s">
        <v>199</v>
      </c>
      <c r="E3" s="198" t="s">
        <v>200</v>
      </c>
      <c r="F3" s="140" t="s">
        <v>201</v>
      </c>
      <c r="G3" s="198" t="s">
        <v>202</v>
      </c>
      <c r="H3" s="140" t="s">
        <v>203</v>
      </c>
      <c r="I3" s="198" t="s">
        <v>204</v>
      </c>
      <c r="J3" s="140" t="s">
        <v>205</v>
      </c>
      <c r="K3" s="140" t="s">
        <v>206</v>
      </c>
      <c r="L3" s="140" t="s">
        <v>207</v>
      </c>
      <c r="M3" s="198" t="s">
        <v>208</v>
      </c>
      <c r="N3" s="198" t="s">
        <v>2450</v>
      </c>
      <c r="O3" s="140" t="s">
        <v>2548</v>
      </c>
      <c r="P3" s="140" t="s">
        <v>2565</v>
      </c>
      <c r="Q3" s="140" t="s">
        <v>2600</v>
      </c>
      <c r="R3" s="198" t="s">
        <v>2621</v>
      </c>
      <c r="S3" s="143" t="s">
        <v>2631</v>
      </c>
      <c r="T3" s="140" t="s">
        <v>2681</v>
      </c>
      <c r="U3" s="140" t="s">
        <v>2763</v>
      </c>
      <c r="V3" s="563" t="s">
        <v>3104</v>
      </c>
      <c r="W3" s="101" t="s">
        <v>2419</v>
      </c>
      <c r="X3" s="101" t="s">
        <v>2371</v>
      </c>
      <c r="Y3" s="100" t="s">
        <v>2369</v>
      </c>
      <c r="Z3" s="170" t="s">
        <v>2164</v>
      </c>
    </row>
    <row r="4" spans="1:30" ht="24" customHeight="1">
      <c r="A4" s="23" t="s">
        <v>219</v>
      </c>
      <c r="B4" s="159" t="s">
        <v>1024</v>
      </c>
      <c r="C4" s="386">
        <v>48225</v>
      </c>
      <c r="D4" s="386">
        <v>84273</v>
      </c>
      <c r="E4" s="386">
        <v>126921</v>
      </c>
      <c r="F4" s="386">
        <v>175682</v>
      </c>
      <c r="G4" s="386">
        <v>199895</v>
      </c>
      <c r="H4" s="386">
        <v>135120</v>
      </c>
      <c r="I4" s="386">
        <v>134482</v>
      </c>
      <c r="J4" s="386">
        <v>138837</v>
      </c>
      <c r="K4" s="386">
        <v>111807</v>
      </c>
      <c r="L4" s="386">
        <v>73654</v>
      </c>
      <c r="M4" s="386">
        <v>70199</v>
      </c>
      <c r="N4" s="386">
        <v>67141</v>
      </c>
      <c r="O4" s="386">
        <v>79348</v>
      </c>
      <c r="P4" s="386">
        <v>79541</v>
      </c>
      <c r="Q4" s="386">
        <v>54656</v>
      </c>
      <c r="R4" s="386">
        <v>47641</v>
      </c>
      <c r="S4" s="386">
        <v>49781</v>
      </c>
      <c r="T4" s="386">
        <v>24883</v>
      </c>
      <c r="U4" s="386">
        <v>37229</v>
      </c>
      <c r="V4" s="386">
        <v>40208</v>
      </c>
      <c r="W4" s="386">
        <v>1779523</v>
      </c>
      <c r="X4" s="499">
        <v>100</v>
      </c>
      <c r="Y4" s="386">
        <v>26750806</v>
      </c>
      <c r="Z4" s="387">
        <v>66.5</v>
      </c>
      <c r="AA4" s="360"/>
      <c r="AC4" s="27"/>
      <c r="AD4" s="250"/>
    </row>
    <row r="5" spans="1:30" ht="18.75" customHeight="1">
      <c r="A5" s="23" t="s">
        <v>220</v>
      </c>
      <c r="B5" s="159" t="s">
        <v>221</v>
      </c>
      <c r="C5" s="386">
        <v>41454</v>
      </c>
      <c r="D5" s="386">
        <v>70384</v>
      </c>
      <c r="E5" s="386">
        <v>104090</v>
      </c>
      <c r="F5" s="386">
        <v>143477</v>
      </c>
      <c r="G5" s="386">
        <v>163444</v>
      </c>
      <c r="H5" s="386">
        <v>114268</v>
      </c>
      <c r="I5" s="386">
        <v>112056</v>
      </c>
      <c r="J5" s="386">
        <v>115921</v>
      </c>
      <c r="K5" s="386">
        <v>95144</v>
      </c>
      <c r="L5" s="386">
        <v>61318</v>
      </c>
      <c r="M5" s="386">
        <v>56869</v>
      </c>
      <c r="N5" s="386">
        <v>55220</v>
      </c>
      <c r="O5" s="386">
        <v>64970</v>
      </c>
      <c r="P5" s="386">
        <v>63655</v>
      </c>
      <c r="Q5" s="386">
        <v>43073</v>
      </c>
      <c r="R5" s="386">
        <v>37285</v>
      </c>
      <c r="S5" s="386">
        <v>38115</v>
      </c>
      <c r="T5" s="386">
        <v>17216</v>
      </c>
      <c r="U5" s="386">
        <v>27862</v>
      </c>
      <c r="V5" s="386">
        <v>31967</v>
      </c>
      <c r="W5" s="386">
        <v>1457788</v>
      </c>
      <c r="X5" s="373">
        <v>81.900000000000006</v>
      </c>
      <c r="Y5" s="386">
        <v>22984491</v>
      </c>
      <c r="Z5" s="387">
        <v>63.4</v>
      </c>
      <c r="AA5" s="360"/>
      <c r="AB5" s="66"/>
      <c r="AC5" s="27"/>
      <c r="AD5" s="250"/>
    </row>
    <row r="6" spans="1:30" ht="22.5" customHeight="1">
      <c r="A6" s="160" t="s">
        <v>222</v>
      </c>
      <c r="B6" s="161" t="s">
        <v>223</v>
      </c>
      <c r="C6" s="28">
        <v>3509</v>
      </c>
      <c r="D6" s="28">
        <v>6150</v>
      </c>
      <c r="E6" s="28">
        <v>8698</v>
      </c>
      <c r="F6" s="28">
        <v>12479</v>
      </c>
      <c r="G6" s="28">
        <v>13071</v>
      </c>
      <c r="H6" s="28">
        <v>8315</v>
      </c>
      <c r="I6" s="28">
        <v>8964</v>
      </c>
      <c r="J6" s="28">
        <v>8397</v>
      </c>
      <c r="K6" s="28">
        <v>6178</v>
      </c>
      <c r="L6" s="28">
        <v>3717</v>
      </c>
      <c r="M6" s="28">
        <v>2783</v>
      </c>
      <c r="N6" s="28">
        <v>2608</v>
      </c>
      <c r="O6" s="28">
        <v>3307</v>
      </c>
      <c r="P6" s="28">
        <v>4041</v>
      </c>
      <c r="Q6" s="28">
        <v>3067</v>
      </c>
      <c r="R6" s="28">
        <v>2314</v>
      </c>
      <c r="S6" s="28">
        <v>2414</v>
      </c>
      <c r="T6" s="28">
        <v>940</v>
      </c>
      <c r="U6" s="28">
        <v>1574</v>
      </c>
      <c r="V6" s="28">
        <v>1895</v>
      </c>
      <c r="W6" s="28">
        <v>104421</v>
      </c>
      <c r="X6" s="374">
        <v>5.9</v>
      </c>
      <c r="Y6" s="28">
        <v>1153610.9999999998</v>
      </c>
      <c r="Z6" s="388">
        <v>90.5</v>
      </c>
      <c r="AA6" s="360"/>
      <c r="AB6" s="66"/>
      <c r="AC6" s="27"/>
      <c r="AD6" s="250"/>
    </row>
    <row r="7" spans="1:30">
      <c r="A7" s="160" t="s">
        <v>224</v>
      </c>
      <c r="B7" s="161" t="s">
        <v>225</v>
      </c>
      <c r="C7" s="28">
        <v>8659</v>
      </c>
      <c r="D7" s="28">
        <v>16934</v>
      </c>
      <c r="E7" s="28">
        <v>26241</v>
      </c>
      <c r="F7" s="28">
        <v>34956</v>
      </c>
      <c r="G7" s="28">
        <v>35909</v>
      </c>
      <c r="H7" s="28">
        <v>24030</v>
      </c>
      <c r="I7" s="28">
        <v>25869</v>
      </c>
      <c r="J7" s="28">
        <v>24313</v>
      </c>
      <c r="K7" s="28">
        <v>18965</v>
      </c>
      <c r="L7" s="28">
        <v>10578</v>
      </c>
      <c r="M7" s="28">
        <v>12138</v>
      </c>
      <c r="N7" s="28">
        <v>12081</v>
      </c>
      <c r="O7" s="28">
        <v>14525</v>
      </c>
      <c r="P7" s="28">
        <v>14572</v>
      </c>
      <c r="Q7" s="28">
        <v>9006</v>
      </c>
      <c r="R7" s="28">
        <v>7930</v>
      </c>
      <c r="S7" s="28">
        <v>7448</v>
      </c>
      <c r="T7" s="28">
        <v>2964</v>
      </c>
      <c r="U7" s="28">
        <v>4938</v>
      </c>
      <c r="V7" s="28">
        <v>6074</v>
      </c>
      <c r="W7" s="28">
        <v>318130</v>
      </c>
      <c r="X7" s="374">
        <v>17.899999999999999</v>
      </c>
      <c r="Y7" s="28">
        <v>3088214.9999999995</v>
      </c>
      <c r="Z7" s="388">
        <v>103</v>
      </c>
      <c r="AA7" s="360"/>
      <c r="AB7" s="66"/>
      <c r="AC7" s="27"/>
      <c r="AD7" s="250"/>
    </row>
    <row r="8" spans="1:30">
      <c r="A8" s="160" t="s">
        <v>226</v>
      </c>
      <c r="B8" s="161" t="s">
        <v>227</v>
      </c>
      <c r="C8" s="28">
        <v>4531</v>
      </c>
      <c r="D8" s="28">
        <v>8798</v>
      </c>
      <c r="E8" s="28">
        <v>13587</v>
      </c>
      <c r="F8" s="28">
        <v>19654</v>
      </c>
      <c r="G8" s="28">
        <v>18878</v>
      </c>
      <c r="H8" s="28">
        <v>14474</v>
      </c>
      <c r="I8" s="28">
        <v>13138</v>
      </c>
      <c r="J8" s="28">
        <v>14082</v>
      </c>
      <c r="K8" s="28">
        <v>11328</v>
      </c>
      <c r="L8" s="28">
        <v>6726</v>
      </c>
      <c r="M8" s="28">
        <v>6963</v>
      </c>
      <c r="N8" s="28">
        <v>8307</v>
      </c>
      <c r="O8" s="28">
        <v>9592</v>
      </c>
      <c r="P8" s="28">
        <v>10598</v>
      </c>
      <c r="Q8" s="28">
        <v>6363</v>
      </c>
      <c r="R8" s="28">
        <v>5697</v>
      </c>
      <c r="S8" s="28">
        <v>6053</v>
      </c>
      <c r="T8" s="28">
        <v>2481</v>
      </c>
      <c r="U8" s="28">
        <v>3829</v>
      </c>
      <c r="V8" s="28">
        <v>4302</v>
      </c>
      <c r="W8" s="28">
        <v>189381</v>
      </c>
      <c r="X8" s="374">
        <v>10.6</v>
      </c>
      <c r="Y8" s="28">
        <v>2282617</v>
      </c>
      <c r="Z8" s="388">
        <v>83</v>
      </c>
      <c r="AA8" s="360"/>
      <c r="AB8" s="66"/>
      <c r="AC8" s="27"/>
      <c r="AD8" s="250"/>
    </row>
    <row r="9" spans="1:30">
      <c r="A9" s="160" t="s">
        <v>228</v>
      </c>
      <c r="B9" s="161" t="s">
        <v>229</v>
      </c>
      <c r="C9" s="28">
        <v>4066</v>
      </c>
      <c r="D9" s="28">
        <v>5259</v>
      </c>
      <c r="E9" s="28">
        <v>7412</v>
      </c>
      <c r="F9" s="28">
        <v>12129</v>
      </c>
      <c r="G9" s="28">
        <v>12090</v>
      </c>
      <c r="H9" s="28">
        <v>8853</v>
      </c>
      <c r="I9" s="28">
        <v>8025</v>
      </c>
      <c r="J9" s="28">
        <v>9894</v>
      </c>
      <c r="K9" s="28">
        <v>8528</v>
      </c>
      <c r="L9" s="28">
        <v>5118</v>
      </c>
      <c r="M9" s="28">
        <v>5176</v>
      </c>
      <c r="N9" s="28">
        <v>4971</v>
      </c>
      <c r="O9" s="28">
        <v>6333</v>
      </c>
      <c r="P9" s="28">
        <v>5466</v>
      </c>
      <c r="Q9" s="28">
        <v>3611</v>
      </c>
      <c r="R9" s="28">
        <v>3245</v>
      </c>
      <c r="S9" s="28">
        <v>3375</v>
      </c>
      <c r="T9" s="28">
        <v>1870</v>
      </c>
      <c r="U9" s="28">
        <v>2857</v>
      </c>
      <c r="V9" s="28">
        <v>3266</v>
      </c>
      <c r="W9" s="28">
        <v>121544</v>
      </c>
      <c r="X9" s="374">
        <v>6.8</v>
      </c>
      <c r="Y9" s="28">
        <v>1965207</v>
      </c>
      <c r="Z9" s="388">
        <v>61.8</v>
      </c>
      <c r="AA9" s="360"/>
      <c r="AB9" s="66"/>
      <c r="AC9" s="27"/>
      <c r="AD9" s="250"/>
    </row>
    <row r="10" spans="1:30">
      <c r="A10" s="160" t="s">
        <v>230</v>
      </c>
      <c r="B10" s="161" t="s">
        <v>231</v>
      </c>
      <c r="C10" s="28">
        <v>7188</v>
      </c>
      <c r="D10" s="28">
        <v>10787</v>
      </c>
      <c r="E10" s="28">
        <v>16916</v>
      </c>
      <c r="F10" s="28">
        <v>22134</v>
      </c>
      <c r="G10" s="28">
        <v>22838</v>
      </c>
      <c r="H10" s="28">
        <v>14320</v>
      </c>
      <c r="I10" s="28">
        <v>15125</v>
      </c>
      <c r="J10" s="28">
        <v>14616</v>
      </c>
      <c r="K10" s="28">
        <v>11576</v>
      </c>
      <c r="L10" s="28">
        <v>8436</v>
      </c>
      <c r="M10" s="28">
        <v>7545</v>
      </c>
      <c r="N10" s="28">
        <v>9425</v>
      </c>
      <c r="O10" s="28">
        <v>10352</v>
      </c>
      <c r="P10" s="28">
        <v>9739</v>
      </c>
      <c r="Q10" s="28">
        <v>6079</v>
      </c>
      <c r="R10" s="28">
        <v>4888</v>
      </c>
      <c r="S10" s="28">
        <v>4587</v>
      </c>
      <c r="T10" s="28">
        <v>1758</v>
      </c>
      <c r="U10" s="28">
        <v>3236</v>
      </c>
      <c r="V10" s="28">
        <v>3526</v>
      </c>
      <c r="W10" s="28">
        <v>205071</v>
      </c>
      <c r="X10" s="374">
        <v>11.5</v>
      </c>
      <c r="Y10" s="28">
        <v>2369399.9999999995</v>
      </c>
      <c r="Z10" s="388">
        <v>86.5</v>
      </c>
      <c r="AA10" s="360"/>
      <c r="AB10" s="66"/>
      <c r="AC10" s="27"/>
      <c r="AD10" s="250"/>
    </row>
    <row r="11" spans="1:30">
      <c r="A11" s="160" t="s">
        <v>232</v>
      </c>
      <c r="B11" s="161" t="s">
        <v>233</v>
      </c>
      <c r="C11" s="28">
        <v>1936</v>
      </c>
      <c r="D11" s="28">
        <v>4624</v>
      </c>
      <c r="E11" s="28">
        <v>5966</v>
      </c>
      <c r="F11" s="28">
        <v>8034</v>
      </c>
      <c r="G11" s="28">
        <v>11178</v>
      </c>
      <c r="H11" s="28">
        <v>8624</v>
      </c>
      <c r="I11" s="28">
        <v>8817</v>
      </c>
      <c r="J11" s="28">
        <v>10246</v>
      </c>
      <c r="K11" s="28">
        <v>8880</v>
      </c>
      <c r="L11" s="28">
        <v>5649</v>
      </c>
      <c r="M11" s="28">
        <v>4875</v>
      </c>
      <c r="N11" s="28">
        <v>4136</v>
      </c>
      <c r="O11" s="28">
        <v>6154</v>
      </c>
      <c r="P11" s="28">
        <v>6158</v>
      </c>
      <c r="Q11" s="28">
        <v>3803</v>
      </c>
      <c r="R11" s="28">
        <v>3329</v>
      </c>
      <c r="S11" s="28">
        <v>3618</v>
      </c>
      <c r="T11" s="28">
        <v>2218</v>
      </c>
      <c r="U11" s="28">
        <v>3271</v>
      </c>
      <c r="V11" s="28">
        <v>3954</v>
      </c>
      <c r="W11" s="28">
        <v>115470</v>
      </c>
      <c r="X11" s="374">
        <v>6.5</v>
      </c>
      <c r="Y11" s="28">
        <v>2534568</v>
      </c>
      <c r="Z11" s="388">
        <v>45.6</v>
      </c>
      <c r="AA11" s="360"/>
      <c r="AB11" s="66"/>
      <c r="AC11" s="27"/>
      <c r="AD11" s="250"/>
    </row>
    <row r="12" spans="1:30">
      <c r="A12" s="160" t="s">
        <v>234</v>
      </c>
      <c r="B12" s="161" t="s">
        <v>235</v>
      </c>
      <c r="C12" s="28">
        <v>4702</v>
      </c>
      <c r="D12" s="28">
        <v>6186</v>
      </c>
      <c r="E12" s="28">
        <v>7718</v>
      </c>
      <c r="F12" s="28">
        <v>11313</v>
      </c>
      <c r="G12" s="28">
        <v>18821</v>
      </c>
      <c r="H12" s="28">
        <v>13281</v>
      </c>
      <c r="I12" s="28">
        <v>11216</v>
      </c>
      <c r="J12" s="28">
        <v>11596</v>
      </c>
      <c r="K12" s="28">
        <v>8962</v>
      </c>
      <c r="L12" s="28">
        <v>7036</v>
      </c>
      <c r="M12" s="28">
        <v>5471</v>
      </c>
      <c r="N12" s="28">
        <v>4147</v>
      </c>
      <c r="O12" s="28">
        <v>3190</v>
      </c>
      <c r="P12" s="28">
        <v>3787</v>
      </c>
      <c r="Q12" s="28">
        <v>3114</v>
      </c>
      <c r="R12" s="28">
        <v>3015</v>
      </c>
      <c r="S12" s="28">
        <v>2629</v>
      </c>
      <c r="T12" s="28">
        <v>985</v>
      </c>
      <c r="U12" s="28">
        <v>2359</v>
      </c>
      <c r="V12" s="28">
        <v>2252</v>
      </c>
      <c r="W12" s="28">
        <v>131780</v>
      </c>
      <c r="X12" s="374">
        <v>7.4</v>
      </c>
      <c r="Y12" s="28">
        <v>3523259</v>
      </c>
      <c r="Z12" s="388">
        <v>37.4</v>
      </c>
      <c r="AA12" s="360"/>
      <c r="AB12" s="66"/>
      <c r="AC12" s="27"/>
      <c r="AD12" s="250"/>
    </row>
    <row r="13" spans="1:30">
      <c r="A13" s="160" t="s">
        <v>236</v>
      </c>
      <c r="B13" s="161" t="s">
        <v>237</v>
      </c>
      <c r="C13" s="28">
        <v>3688</v>
      </c>
      <c r="D13" s="28">
        <v>6290</v>
      </c>
      <c r="E13" s="28">
        <v>10309</v>
      </c>
      <c r="F13" s="28">
        <v>13125</v>
      </c>
      <c r="G13" s="28">
        <v>19595</v>
      </c>
      <c r="H13" s="28">
        <v>13470</v>
      </c>
      <c r="I13" s="28">
        <v>12367</v>
      </c>
      <c r="J13" s="28">
        <v>13217</v>
      </c>
      <c r="K13" s="28">
        <v>12126</v>
      </c>
      <c r="L13" s="28">
        <v>8095</v>
      </c>
      <c r="M13" s="28">
        <v>7503</v>
      </c>
      <c r="N13" s="28">
        <v>5917</v>
      </c>
      <c r="O13" s="28">
        <v>7039</v>
      </c>
      <c r="P13" s="28">
        <v>5997</v>
      </c>
      <c r="Q13" s="28">
        <v>5226</v>
      </c>
      <c r="R13" s="28">
        <v>4350</v>
      </c>
      <c r="S13" s="28">
        <v>4265</v>
      </c>
      <c r="T13" s="28">
        <v>2231</v>
      </c>
      <c r="U13" s="28">
        <v>3015</v>
      </c>
      <c r="V13" s="28">
        <v>3453</v>
      </c>
      <c r="W13" s="28">
        <v>161278</v>
      </c>
      <c r="X13" s="374">
        <v>9.1</v>
      </c>
      <c r="Y13" s="28">
        <v>3711656.0000000005</v>
      </c>
      <c r="Z13" s="388">
        <v>43.5</v>
      </c>
      <c r="AA13" s="360"/>
      <c r="AB13" s="66"/>
      <c r="AC13" s="27"/>
      <c r="AD13" s="250"/>
    </row>
    <row r="14" spans="1:30">
      <c r="A14" s="160" t="s">
        <v>238</v>
      </c>
      <c r="B14" s="161" t="s">
        <v>239</v>
      </c>
      <c r="C14" s="28">
        <v>3175</v>
      </c>
      <c r="D14" s="28">
        <v>5356</v>
      </c>
      <c r="E14" s="28">
        <v>7243</v>
      </c>
      <c r="F14" s="28">
        <v>9653</v>
      </c>
      <c r="G14" s="28">
        <v>11064</v>
      </c>
      <c r="H14" s="28">
        <v>8901</v>
      </c>
      <c r="I14" s="28">
        <v>8535</v>
      </c>
      <c r="J14" s="28">
        <v>9560</v>
      </c>
      <c r="K14" s="28">
        <v>8601</v>
      </c>
      <c r="L14" s="28">
        <v>5963</v>
      </c>
      <c r="M14" s="28">
        <v>4415</v>
      </c>
      <c r="N14" s="28">
        <v>3628</v>
      </c>
      <c r="O14" s="28">
        <v>4478</v>
      </c>
      <c r="P14" s="28">
        <v>3297</v>
      </c>
      <c r="Q14" s="28">
        <v>2804</v>
      </c>
      <c r="R14" s="28">
        <v>2517</v>
      </c>
      <c r="S14" s="28">
        <v>3726</v>
      </c>
      <c r="T14" s="28">
        <v>1769</v>
      </c>
      <c r="U14" s="28">
        <v>2783</v>
      </c>
      <c r="V14" s="28">
        <v>3245</v>
      </c>
      <c r="W14" s="28">
        <v>110713</v>
      </c>
      <c r="X14" s="374">
        <v>6.2</v>
      </c>
      <c r="Y14" s="28">
        <v>2355960</v>
      </c>
      <c r="Z14" s="388">
        <v>47</v>
      </c>
      <c r="AA14" s="360"/>
      <c r="AB14" s="66"/>
      <c r="AC14" s="27"/>
      <c r="AD14" s="250"/>
    </row>
    <row r="15" spans="1:30" ht="22.5" customHeight="1">
      <c r="A15" s="23" t="s">
        <v>240</v>
      </c>
      <c r="B15" s="159" t="s">
        <v>241</v>
      </c>
      <c r="C15" s="386">
        <v>2062</v>
      </c>
      <c r="D15" s="386">
        <v>5034</v>
      </c>
      <c r="E15" s="386">
        <v>7642</v>
      </c>
      <c r="F15" s="386">
        <v>10764</v>
      </c>
      <c r="G15" s="386">
        <v>10376</v>
      </c>
      <c r="H15" s="386">
        <v>6258</v>
      </c>
      <c r="I15" s="386">
        <v>4496</v>
      </c>
      <c r="J15" s="386">
        <v>5146</v>
      </c>
      <c r="K15" s="386">
        <v>4261</v>
      </c>
      <c r="L15" s="386">
        <v>3449</v>
      </c>
      <c r="M15" s="386">
        <v>3660</v>
      </c>
      <c r="N15" s="386">
        <v>2986</v>
      </c>
      <c r="O15" s="386">
        <v>4101</v>
      </c>
      <c r="P15" s="386">
        <v>5468</v>
      </c>
      <c r="Q15" s="386">
        <v>2872</v>
      </c>
      <c r="R15" s="386">
        <v>2879</v>
      </c>
      <c r="S15" s="386">
        <v>3386</v>
      </c>
      <c r="T15" s="386">
        <v>1560</v>
      </c>
      <c r="U15" s="386">
        <v>2146</v>
      </c>
      <c r="V15" s="386">
        <v>1909</v>
      </c>
      <c r="W15" s="386">
        <v>90455</v>
      </c>
      <c r="X15" s="373">
        <v>5.0999999999999996</v>
      </c>
      <c r="Y15" s="390">
        <v>1332359</v>
      </c>
      <c r="Z15" s="387">
        <v>67.900000000000006</v>
      </c>
      <c r="AA15" s="360"/>
      <c r="AB15" s="66"/>
      <c r="AC15" s="27"/>
      <c r="AD15" s="250"/>
    </row>
    <row r="16" spans="1:30" ht="22.5" customHeight="1" thickBot="1">
      <c r="A16" s="271" t="s">
        <v>242</v>
      </c>
      <c r="B16" s="361" t="s">
        <v>70</v>
      </c>
      <c r="C16" s="391">
        <v>4709</v>
      </c>
      <c r="D16" s="391">
        <v>8855</v>
      </c>
      <c r="E16" s="391">
        <v>15189</v>
      </c>
      <c r="F16" s="391">
        <v>21441</v>
      </c>
      <c r="G16" s="391">
        <v>26075</v>
      </c>
      <c r="H16" s="391">
        <v>14594</v>
      </c>
      <c r="I16" s="391">
        <v>17930</v>
      </c>
      <c r="J16" s="391">
        <v>17770</v>
      </c>
      <c r="K16" s="391">
        <v>12402</v>
      </c>
      <c r="L16" s="391">
        <v>8887</v>
      </c>
      <c r="M16" s="391">
        <v>9670</v>
      </c>
      <c r="N16" s="391">
        <v>8935</v>
      </c>
      <c r="O16" s="391">
        <v>10277</v>
      </c>
      <c r="P16" s="391">
        <v>10418</v>
      </c>
      <c r="Q16" s="391">
        <v>8711</v>
      </c>
      <c r="R16" s="391">
        <v>7477</v>
      </c>
      <c r="S16" s="391">
        <v>8280</v>
      </c>
      <c r="T16" s="391">
        <v>6107</v>
      </c>
      <c r="U16" s="569">
        <v>7221</v>
      </c>
      <c r="V16" s="970">
        <v>6332</v>
      </c>
      <c r="W16" s="391">
        <v>231280</v>
      </c>
      <c r="X16" s="392">
        <v>13</v>
      </c>
      <c r="Y16" s="391">
        <v>2433956</v>
      </c>
      <c r="Z16" s="393">
        <v>95</v>
      </c>
      <c r="AA16" s="360"/>
      <c r="AB16" s="173"/>
      <c r="AC16" s="27"/>
      <c r="AD16" s="250"/>
    </row>
    <row r="17" spans="1:29" ht="34.200000000000003" customHeight="1" thickTop="1">
      <c r="A17" s="1151" t="s">
        <v>3206</v>
      </c>
      <c r="B17" s="1151"/>
      <c r="C17" s="1151"/>
      <c r="D17" s="1151"/>
      <c r="E17" s="1151"/>
      <c r="F17" s="1151"/>
      <c r="G17" s="1151"/>
      <c r="H17" s="1151"/>
      <c r="I17" s="1151"/>
      <c r="J17" s="1151"/>
      <c r="K17" s="1151"/>
      <c r="L17" s="1151"/>
      <c r="M17" s="1151"/>
      <c r="N17" s="1151"/>
      <c r="O17" s="1151"/>
      <c r="P17" s="1151"/>
      <c r="Q17" s="1151"/>
      <c r="R17" s="1151"/>
      <c r="S17" s="1151"/>
      <c r="T17" s="1151"/>
      <c r="U17" s="1151"/>
      <c r="V17" s="1151"/>
      <c r="W17" s="1151"/>
      <c r="X17" s="1151"/>
      <c r="Y17" s="1151"/>
      <c r="Z17" s="1151"/>
      <c r="AA17" s="80"/>
      <c r="AB17" s="204"/>
      <c r="AC17" s="204"/>
    </row>
    <row r="19" spans="1:29">
      <c r="A19" s="653" t="s">
        <v>1</v>
      </c>
      <c r="B19" s="654" t="str">
        <f>Contents!C26</f>
        <v>27 Mar 2018</v>
      </c>
    </row>
    <row r="20" spans="1:29">
      <c r="A20" s="653" t="s">
        <v>2800</v>
      </c>
      <c r="B20" s="654" t="str">
        <f>Contents!D26</f>
        <v>21 Jun 2018</v>
      </c>
    </row>
  </sheetData>
  <mergeCells count="1">
    <mergeCell ref="A17:Z17"/>
  </mergeCells>
  <pageMargins left="0.74803149606299213" right="0.74803149606299213" top="0.98425196850393704" bottom="0.98425196850393704" header="0.51181102362204722" footer="0.51181102362204722"/>
  <pageSetup paperSize="9" scale="43"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438"/>
  <sheetViews>
    <sheetView zoomScaleNormal="100" workbookViewId="0">
      <pane ySplit="3" topLeftCell="A4" activePane="bottomLeft" state="frozen"/>
      <selection activeCell="I12" sqref="I12:I13"/>
      <selection pane="bottomLeft" activeCell="A2" sqref="A2"/>
    </sheetView>
  </sheetViews>
  <sheetFormatPr defaultColWidth="9.109375" defaultRowHeight="13.2"/>
  <cols>
    <col min="1" max="1" width="12.88671875" style="1" customWidth="1"/>
    <col min="2" max="2" width="4.6640625" style="1" customWidth="1"/>
    <col min="3" max="3" width="4.33203125" style="1" customWidth="1"/>
    <col min="4" max="4" width="38" style="1" bestFit="1" customWidth="1"/>
    <col min="5" max="5" width="13.6640625" style="65" customWidth="1"/>
    <col min="6" max="6" width="13.109375" style="65" customWidth="1"/>
    <col min="7" max="7" width="17.109375" style="65" customWidth="1"/>
    <col min="8" max="8" width="14.33203125" style="65" customWidth="1"/>
    <col min="9" max="16384" width="9.109375" style="1"/>
  </cols>
  <sheetData>
    <row r="1" spans="1:10">
      <c r="A1" s="29" t="s">
        <v>3136</v>
      </c>
      <c r="B1" s="25"/>
      <c r="C1" s="25"/>
      <c r="D1" s="25"/>
      <c r="E1" s="30"/>
      <c r="F1" s="27"/>
      <c r="G1" s="24"/>
      <c r="H1" s="24"/>
    </row>
    <row r="2" spans="1:10" ht="13.8" thickBot="1">
      <c r="A2" s="271"/>
      <c r="B2" s="270"/>
      <c r="C2" s="270"/>
      <c r="D2" s="270"/>
      <c r="E2" s="272"/>
      <c r="F2" s="273"/>
      <c r="G2" s="270"/>
      <c r="H2" s="270"/>
    </row>
    <row r="3" spans="1:10" ht="67.5" customHeight="1" thickTop="1">
      <c r="A3" s="156" t="s">
        <v>2510</v>
      </c>
      <c r="B3" s="157" t="s">
        <v>2511</v>
      </c>
      <c r="C3" s="99"/>
      <c r="D3" s="99"/>
      <c r="E3" s="85" t="s">
        <v>2419</v>
      </c>
      <c r="F3" s="85" t="s">
        <v>2371</v>
      </c>
      <c r="G3" s="100" t="s">
        <v>2452</v>
      </c>
      <c r="H3" s="158" t="s">
        <v>2164</v>
      </c>
    </row>
    <row r="4" spans="1:10" ht="25.2" customHeight="1">
      <c r="A4" s="23" t="s">
        <v>219</v>
      </c>
      <c r="B4" s="155" t="s">
        <v>243</v>
      </c>
      <c r="C4" s="24"/>
      <c r="D4" s="24"/>
      <c r="E4" s="274">
        <v>1779523</v>
      </c>
      <c r="F4" s="500">
        <v>100</v>
      </c>
      <c r="G4" s="386">
        <v>26750806</v>
      </c>
      <c r="H4" s="375">
        <v>66.5</v>
      </c>
      <c r="J4" s="94"/>
    </row>
    <row r="5" spans="1:10" ht="25.2" customHeight="1">
      <c r="A5" s="23" t="s">
        <v>220</v>
      </c>
      <c r="B5" s="155" t="s">
        <v>244</v>
      </c>
      <c r="C5" s="24"/>
      <c r="D5" s="24"/>
      <c r="E5" s="274">
        <v>1457788</v>
      </c>
      <c r="F5" s="373">
        <v>81.900000000000006</v>
      </c>
      <c r="G5" s="386">
        <v>22984491</v>
      </c>
      <c r="H5" s="375">
        <v>63.4</v>
      </c>
    </row>
    <row r="6" spans="1:10" ht="25.2" customHeight="1">
      <c r="A6" s="162" t="s">
        <v>222</v>
      </c>
      <c r="B6" s="155" t="s">
        <v>245</v>
      </c>
      <c r="C6" s="24"/>
      <c r="D6" s="24"/>
      <c r="E6" s="274">
        <v>104421</v>
      </c>
      <c r="F6" s="373">
        <v>5.9</v>
      </c>
      <c r="G6" s="386">
        <v>1153610.9999999998</v>
      </c>
      <c r="H6" s="375">
        <v>90.5</v>
      </c>
    </row>
    <row r="7" spans="1:10" ht="25.2" customHeight="1">
      <c r="A7" s="162" t="s">
        <v>246</v>
      </c>
      <c r="B7" s="155"/>
      <c r="C7" s="26" t="s">
        <v>2485</v>
      </c>
      <c r="D7" s="24"/>
      <c r="E7" s="339">
        <v>22157</v>
      </c>
      <c r="F7" s="374">
        <v>1.2</v>
      </c>
      <c r="G7" s="28">
        <v>228089</v>
      </c>
      <c r="H7" s="376">
        <v>97.1</v>
      </c>
    </row>
    <row r="8" spans="1:10">
      <c r="A8" s="162" t="s">
        <v>247</v>
      </c>
      <c r="B8" s="155"/>
      <c r="C8" s="26" t="s">
        <v>1256</v>
      </c>
      <c r="D8" s="24"/>
      <c r="E8" s="339">
        <v>4182</v>
      </c>
      <c r="F8" s="374">
        <v>0.2</v>
      </c>
      <c r="G8" s="28">
        <v>47071</v>
      </c>
      <c r="H8" s="376">
        <v>88.8</v>
      </c>
    </row>
    <row r="9" spans="1:10">
      <c r="A9" s="162" t="s">
        <v>248</v>
      </c>
      <c r="B9" s="155"/>
      <c r="C9" s="26" t="s">
        <v>1382</v>
      </c>
      <c r="D9" s="24"/>
      <c r="E9" s="339">
        <v>4612</v>
      </c>
      <c r="F9" s="374">
        <v>0.3</v>
      </c>
      <c r="G9" s="28">
        <v>41529</v>
      </c>
      <c r="H9" s="376">
        <v>111.1</v>
      </c>
    </row>
    <row r="10" spans="1:10">
      <c r="A10" s="162" t="s">
        <v>249</v>
      </c>
      <c r="B10" s="155"/>
      <c r="C10" s="26" t="s">
        <v>1541</v>
      </c>
      <c r="D10" s="24"/>
      <c r="E10" s="339">
        <v>7891</v>
      </c>
      <c r="F10" s="374">
        <v>0.4</v>
      </c>
      <c r="G10" s="28">
        <v>57946</v>
      </c>
      <c r="H10" s="376">
        <v>136.19999999999999</v>
      </c>
    </row>
    <row r="11" spans="1:10" ht="15.6">
      <c r="A11" s="162" t="s">
        <v>1017</v>
      </c>
      <c r="B11" s="155"/>
      <c r="C11" s="26" t="s">
        <v>2518</v>
      </c>
      <c r="D11" s="24"/>
      <c r="E11" s="339">
        <v>12110</v>
      </c>
      <c r="F11" s="374">
        <v>0.7</v>
      </c>
      <c r="G11" s="28">
        <v>140823</v>
      </c>
      <c r="H11" s="376">
        <v>86</v>
      </c>
    </row>
    <row r="12" spans="1:10">
      <c r="A12" s="162" t="s">
        <v>250</v>
      </c>
      <c r="B12" s="155"/>
      <c r="C12" s="26" t="s">
        <v>2453</v>
      </c>
      <c r="D12" s="24"/>
      <c r="E12" s="339">
        <v>6024</v>
      </c>
      <c r="F12" s="374">
        <v>0.3</v>
      </c>
      <c r="G12" s="28">
        <v>60211</v>
      </c>
      <c r="H12" s="376">
        <v>100</v>
      </c>
    </row>
    <row r="13" spans="1:10">
      <c r="A13" s="162" t="s">
        <v>251</v>
      </c>
      <c r="B13" s="155"/>
      <c r="C13" s="26" t="s">
        <v>2454</v>
      </c>
      <c r="D13" s="24"/>
      <c r="E13" s="339">
        <v>9140</v>
      </c>
      <c r="F13" s="374">
        <v>0.5</v>
      </c>
      <c r="G13" s="28">
        <v>81386</v>
      </c>
      <c r="H13" s="376">
        <v>112.3</v>
      </c>
    </row>
    <row r="14" spans="1:10" ht="25.2" customHeight="1">
      <c r="A14" s="162" t="s">
        <v>2504</v>
      </c>
      <c r="B14" s="155"/>
      <c r="C14" s="26" t="s">
        <v>252</v>
      </c>
      <c r="D14" s="24"/>
      <c r="E14" s="339">
        <v>38305</v>
      </c>
      <c r="F14" s="374">
        <v>2.2000000000000002</v>
      </c>
      <c r="G14" s="28">
        <v>496556.00000000006</v>
      </c>
      <c r="H14" s="376">
        <v>77.099999999999994</v>
      </c>
    </row>
    <row r="15" spans="1:10" ht="15.6">
      <c r="A15" s="160" t="s">
        <v>1020</v>
      </c>
      <c r="B15" s="25"/>
      <c r="C15" s="24"/>
      <c r="D15" s="24" t="s">
        <v>2514</v>
      </c>
      <c r="E15" s="339">
        <v>8039</v>
      </c>
      <c r="F15" s="374">
        <v>0.5</v>
      </c>
      <c r="G15" s="28">
        <v>90227</v>
      </c>
      <c r="H15" s="376">
        <v>89.1</v>
      </c>
    </row>
    <row r="16" spans="1:10">
      <c r="A16" s="160" t="s">
        <v>254</v>
      </c>
      <c r="B16" s="25"/>
      <c r="C16" s="24"/>
      <c r="D16" s="24" t="s">
        <v>255</v>
      </c>
      <c r="E16" s="339">
        <v>8841</v>
      </c>
      <c r="F16" s="374">
        <v>0.5</v>
      </c>
      <c r="G16" s="28">
        <v>122424</v>
      </c>
      <c r="H16" s="376">
        <v>72.2</v>
      </c>
    </row>
    <row r="17" spans="1:8">
      <c r="A17" s="160" t="s">
        <v>256</v>
      </c>
      <c r="B17" s="25"/>
      <c r="C17" s="24"/>
      <c r="D17" s="24" t="s">
        <v>257</v>
      </c>
      <c r="E17" s="339">
        <v>5834</v>
      </c>
      <c r="F17" s="374">
        <v>0.3</v>
      </c>
      <c r="G17" s="28">
        <v>93708</v>
      </c>
      <c r="H17" s="376">
        <v>62.3</v>
      </c>
    </row>
    <row r="18" spans="1:8">
      <c r="A18" s="160" t="s">
        <v>258</v>
      </c>
      <c r="B18" s="25"/>
      <c r="C18" s="24"/>
      <c r="D18" s="24" t="s">
        <v>259</v>
      </c>
      <c r="E18" s="339">
        <v>4090</v>
      </c>
      <c r="F18" s="374">
        <v>0.2</v>
      </c>
      <c r="G18" s="28">
        <v>68355</v>
      </c>
      <c r="H18" s="376">
        <v>59.8</v>
      </c>
    </row>
    <row r="19" spans="1:8">
      <c r="A19" s="160" t="s">
        <v>260</v>
      </c>
      <c r="B19" s="25"/>
      <c r="C19" s="24"/>
      <c r="D19" s="24" t="s">
        <v>261</v>
      </c>
      <c r="E19" s="339">
        <v>11501</v>
      </c>
      <c r="F19" s="374">
        <v>0.6</v>
      </c>
      <c r="G19" s="28">
        <v>121842</v>
      </c>
      <c r="H19" s="376">
        <v>94.4</v>
      </c>
    </row>
    <row r="20" spans="1:8" ht="25.2" customHeight="1">
      <c r="A20" s="162" t="s">
        <v>224</v>
      </c>
      <c r="B20" s="155" t="s">
        <v>262</v>
      </c>
      <c r="C20" s="26"/>
      <c r="D20" s="26"/>
      <c r="E20" s="274">
        <v>318130</v>
      </c>
      <c r="F20" s="373">
        <v>17.899999999999999</v>
      </c>
      <c r="G20" s="386">
        <v>3088214.9999999995</v>
      </c>
      <c r="H20" s="375">
        <v>103</v>
      </c>
    </row>
    <row r="21" spans="1:8" ht="25.2" customHeight="1">
      <c r="A21" s="162" t="s">
        <v>263</v>
      </c>
      <c r="B21" s="155"/>
      <c r="C21" s="26" t="s">
        <v>2456</v>
      </c>
      <c r="D21" s="26"/>
      <c r="E21" s="339">
        <v>10568</v>
      </c>
      <c r="F21" s="374">
        <v>0.6</v>
      </c>
      <c r="G21" s="28">
        <v>57398</v>
      </c>
      <c r="H21" s="376">
        <v>184.1</v>
      </c>
    </row>
    <row r="22" spans="1:8">
      <c r="A22" s="162" t="s">
        <v>264</v>
      </c>
      <c r="B22" s="155"/>
      <c r="C22" s="26" t="s">
        <v>2457</v>
      </c>
      <c r="D22" s="26"/>
      <c r="E22" s="339">
        <v>12180</v>
      </c>
      <c r="F22" s="374">
        <v>0.7</v>
      </c>
      <c r="G22" s="28">
        <v>63880</v>
      </c>
      <c r="H22" s="376">
        <v>190.7</v>
      </c>
    </row>
    <row r="23" spans="1:8">
      <c r="A23" s="162" t="s">
        <v>265</v>
      </c>
      <c r="B23" s="155"/>
      <c r="C23" s="26" t="s">
        <v>2486</v>
      </c>
      <c r="D23" s="26"/>
      <c r="E23" s="339">
        <v>9011</v>
      </c>
      <c r="F23" s="374">
        <v>0.5</v>
      </c>
      <c r="G23" s="28">
        <v>163566</v>
      </c>
      <c r="H23" s="376">
        <v>55.1</v>
      </c>
    </row>
    <row r="24" spans="1:8">
      <c r="A24" s="162" t="s">
        <v>266</v>
      </c>
      <c r="B24" s="155"/>
      <c r="C24" s="26" t="s">
        <v>2487</v>
      </c>
      <c r="D24" s="26"/>
      <c r="E24" s="339">
        <v>8133</v>
      </c>
      <c r="F24" s="374">
        <v>0.5</v>
      </c>
      <c r="G24" s="28">
        <v>143744</v>
      </c>
      <c r="H24" s="376">
        <v>56.6</v>
      </c>
    </row>
    <row r="25" spans="1:8">
      <c r="A25" s="162" t="s">
        <v>267</v>
      </c>
      <c r="B25" s="155"/>
      <c r="C25" s="26" t="s">
        <v>1368</v>
      </c>
      <c r="D25" s="26"/>
      <c r="E25" s="339">
        <v>5905</v>
      </c>
      <c r="F25" s="374">
        <v>0.3</v>
      </c>
      <c r="G25" s="28">
        <v>54439</v>
      </c>
      <c r="H25" s="376">
        <v>108.5</v>
      </c>
    </row>
    <row r="26" spans="1:8">
      <c r="A26" s="162" t="s">
        <v>268</v>
      </c>
      <c r="B26" s="155"/>
      <c r="C26" s="26" t="s">
        <v>2455</v>
      </c>
      <c r="D26" s="26"/>
      <c r="E26" s="339">
        <v>6177</v>
      </c>
      <c r="F26" s="374">
        <v>0.3</v>
      </c>
      <c r="G26" s="28">
        <v>88815</v>
      </c>
      <c r="H26" s="376">
        <v>69.5</v>
      </c>
    </row>
    <row r="27" spans="1:8" ht="25.2" customHeight="1">
      <c r="A27" s="162" t="s">
        <v>269</v>
      </c>
      <c r="B27" s="155"/>
      <c r="C27" s="26" t="s">
        <v>270</v>
      </c>
      <c r="D27" s="24"/>
      <c r="E27" s="339">
        <v>14081</v>
      </c>
      <c r="F27" s="374">
        <v>0.8</v>
      </c>
      <c r="G27" s="28">
        <v>223776</v>
      </c>
      <c r="H27" s="376">
        <v>62.9</v>
      </c>
    </row>
    <row r="28" spans="1:8">
      <c r="A28" s="160" t="s">
        <v>271</v>
      </c>
      <c r="B28" s="25"/>
      <c r="C28" s="24"/>
      <c r="D28" s="24" t="s">
        <v>272</v>
      </c>
      <c r="E28" s="339">
        <v>3583</v>
      </c>
      <c r="F28" s="374">
        <v>0.2</v>
      </c>
      <c r="G28" s="28">
        <v>42895</v>
      </c>
      <c r="H28" s="376">
        <v>83.5</v>
      </c>
    </row>
    <row r="29" spans="1:8">
      <c r="A29" s="160" t="s">
        <v>273</v>
      </c>
      <c r="B29" s="25"/>
      <c r="C29" s="24"/>
      <c r="D29" s="24" t="s">
        <v>274</v>
      </c>
      <c r="E29" s="339">
        <v>2495</v>
      </c>
      <c r="F29" s="374">
        <v>0.1</v>
      </c>
      <c r="G29" s="28">
        <v>30818</v>
      </c>
      <c r="H29" s="376">
        <v>81</v>
      </c>
    </row>
    <row r="30" spans="1:8">
      <c r="A30" s="160" t="s">
        <v>275</v>
      </c>
      <c r="B30" s="25"/>
      <c r="C30" s="24"/>
      <c r="D30" s="24" t="s">
        <v>276</v>
      </c>
      <c r="E30" s="339">
        <v>3085</v>
      </c>
      <c r="F30" s="374">
        <v>0.2</v>
      </c>
      <c r="G30" s="28">
        <v>49146</v>
      </c>
      <c r="H30" s="376">
        <v>62.8</v>
      </c>
    </row>
    <row r="31" spans="1:8">
      <c r="A31" s="160" t="s">
        <v>277</v>
      </c>
      <c r="B31" s="25"/>
      <c r="C31" s="24"/>
      <c r="D31" s="24" t="s">
        <v>278</v>
      </c>
      <c r="E31" s="339">
        <v>2521</v>
      </c>
      <c r="F31" s="374">
        <v>0.1</v>
      </c>
      <c r="G31" s="28">
        <v>30567</v>
      </c>
      <c r="H31" s="376">
        <v>82.5</v>
      </c>
    </row>
    <row r="32" spans="1:8">
      <c r="A32" s="160" t="s">
        <v>279</v>
      </c>
      <c r="B32" s="25"/>
      <c r="C32" s="24"/>
      <c r="D32" s="24" t="s">
        <v>280</v>
      </c>
      <c r="E32" s="339">
        <v>1152</v>
      </c>
      <c r="F32" s="374">
        <v>0.1</v>
      </c>
      <c r="G32" s="28">
        <v>23355</v>
      </c>
      <c r="H32" s="376">
        <v>49.3</v>
      </c>
    </row>
    <row r="33" spans="1:8">
      <c r="A33" s="160" t="s">
        <v>281</v>
      </c>
      <c r="B33" s="25"/>
      <c r="C33" s="24"/>
      <c r="D33" s="24" t="s">
        <v>282</v>
      </c>
      <c r="E33" s="339">
        <v>1245</v>
      </c>
      <c r="F33" s="374">
        <v>0.1</v>
      </c>
      <c r="G33" s="28">
        <v>46995</v>
      </c>
      <c r="H33" s="376">
        <v>26.5</v>
      </c>
    </row>
    <row r="34" spans="1:8" ht="25.2" customHeight="1">
      <c r="A34" s="162" t="s">
        <v>283</v>
      </c>
      <c r="B34" s="155"/>
      <c r="C34" s="26" t="s">
        <v>284</v>
      </c>
      <c r="D34" s="24"/>
      <c r="E34" s="339">
        <v>134858</v>
      </c>
      <c r="F34" s="374">
        <v>7.6</v>
      </c>
      <c r="G34" s="28">
        <v>1167135</v>
      </c>
      <c r="H34" s="376">
        <v>115.5</v>
      </c>
    </row>
    <row r="35" spans="1:8">
      <c r="A35" s="160" t="s">
        <v>285</v>
      </c>
      <c r="B35" s="25"/>
      <c r="C35" s="24"/>
      <c r="D35" s="24" t="s">
        <v>286</v>
      </c>
      <c r="E35" s="339">
        <v>13415</v>
      </c>
      <c r="F35" s="374">
        <v>0.8</v>
      </c>
      <c r="G35" s="28">
        <v>118802</v>
      </c>
      <c r="H35" s="376">
        <v>112.9</v>
      </c>
    </row>
    <row r="36" spans="1:8">
      <c r="A36" s="160" t="s">
        <v>287</v>
      </c>
      <c r="B36" s="25"/>
      <c r="C36" s="24"/>
      <c r="D36" s="24" t="s">
        <v>288</v>
      </c>
      <c r="E36" s="339">
        <v>8673</v>
      </c>
      <c r="F36" s="374">
        <v>0.5</v>
      </c>
      <c r="G36" s="28">
        <v>79942</v>
      </c>
      <c r="H36" s="376">
        <v>108.5</v>
      </c>
    </row>
    <row r="37" spans="1:8">
      <c r="A37" s="160" t="s">
        <v>289</v>
      </c>
      <c r="B37" s="25"/>
      <c r="C37" s="24"/>
      <c r="D37" s="24" t="s">
        <v>290</v>
      </c>
      <c r="E37" s="339">
        <v>27725</v>
      </c>
      <c r="F37" s="374">
        <v>1.6</v>
      </c>
      <c r="G37" s="28">
        <v>216695</v>
      </c>
      <c r="H37" s="376">
        <v>127.9</v>
      </c>
    </row>
    <row r="38" spans="1:8">
      <c r="A38" s="160" t="s">
        <v>291</v>
      </c>
      <c r="B38" s="25"/>
      <c r="C38" s="24"/>
      <c r="D38" s="24" t="s">
        <v>292</v>
      </c>
      <c r="E38" s="339">
        <v>16069</v>
      </c>
      <c r="F38" s="374">
        <v>0.9</v>
      </c>
      <c r="G38" s="28">
        <v>92486</v>
      </c>
      <c r="H38" s="376">
        <v>173.7</v>
      </c>
    </row>
    <row r="39" spans="1:8">
      <c r="A39" s="160" t="s">
        <v>293</v>
      </c>
      <c r="B39" s="25"/>
      <c r="C39" s="24"/>
      <c r="D39" s="24" t="s">
        <v>294</v>
      </c>
      <c r="E39" s="339">
        <v>11067</v>
      </c>
      <c r="F39" s="374">
        <v>0.6</v>
      </c>
      <c r="G39" s="28">
        <v>89334</v>
      </c>
      <c r="H39" s="376">
        <v>123.9</v>
      </c>
    </row>
    <row r="40" spans="1:8">
      <c r="A40" s="160" t="s">
        <v>295</v>
      </c>
      <c r="B40" s="25"/>
      <c r="C40" s="24"/>
      <c r="D40" s="24" t="s">
        <v>296</v>
      </c>
      <c r="E40" s="339">
        <v>9348</v>
      </c>
      <c r="F40" s="374">
        <v>0.5</v>
      </c>
      <c r="G40" s="28">
        <v>109481</v>
      </c>
      <c r="H40" s="376">
        <v>85.4</v>
      </c>
    </row>
    <row r="41" spans="1:8">
      <c r="A41" s="160" t="s">
        <v>297</v>
      </c>
      <c r="B41" s="25"/>
      <c r="C41" s="24"/>
      <c r="D41" s="24" t="s">
        <v>298</v>
      </c>
      <c r="E41" s="339">
        <v>11493</v>
      </c>
      <c r="F41" s="374">
        <v>0.6</v>
      </c>
      <c r="G41" s="28">
        <v>125019</v>
      </c>
      <c r="H41" s="376">
        <v>91.9</v>
      </c>
    </row>
    <row r="42" spans="1:8">
      <c r="A42" s="160" t="s">
        <v>299</v>
      </c>
      <c r="B42" s="25"/>
      <c r="C42" s="24"/>
      <c r="D42" s="24" t="s">
        <v>300</v>
      </c>
      <c r="E42" s="339">
        <v>13861</v>
      </c>
      <c r="F42" s="374">
        <v>0.8</v>
      </c>
      <c r="G42" s="28">
        <v>96856</v>
      </c>
      <c r="H42" s="376">
        <v>143.1</v>
      </c>
    </row>
    <row r="43" spans="1:8">
      <c r="A43" s="160" t="s">
        <v>301</v>
      </c>
      <c r="B43" s="25"/>
      <c r="C43" s="24"/>
      <c r="D43" s="24" t="s">
        <v>302</v>
      </c>
      <c r="E43" s="339">
        <v>8897</v>
      </c>
      <c r="F43" s="374">
        <v>0.5</v>
      </c>
      <c r="G43" s="28">
        <v>98447</v>
      </c>
      <c r="H43" s="376">
        <v>90.4</v>
      </c>
    </row>
    <row r="44" spans="1:8">
      <c r="A44" s="160" t="s">
        <v>303</v>
      </c>
      <c r="B44" s="25"/>
      <c r="C44" s="24"/>
      <c r="D44" s="24" t="s">
        <v>304</v>
      </c>
      <c r="E44" s="339">
        <v>14310</v>
      </c>
      <c r="F44" s="374">
        <v>0.8</v>
      </c>
      <c r="G44" s="28">
        <v>140073</v>
      </c>
      <c r="H44" s="376">
        <v>102.2</v>
      </c>
    </row>
    <row r="45" spans="1:8" ht="25.2" customHeight="1">
      <c r="A45" s="162" t="s">
        <v>305</v>
      </c>
      <c r="B45" s="155"/>
      <c r="C45" s="26" t="s">
        <v>306</v>
      </c>
      <c r="D45" s="26"/>
      <c r="E45" s="339">
        <v>52465</v>
      </c>
      <c r="F45" s="374">
        <v>2.9</v>
      </c>
      <c r="G45" s="28">
        <v>507957.99999999994</v>
      </c>
      <c r="H45" s="376">
        <v>103.3</v>
      </c>
    </row>
    <row r="46" spans="1:8">
      <c r="A46" s="160" t="s">
        <v>307</v>
      </c>
      <c r="B46" s="25"/>
      <c r="C46" s="24"/>
      <c r="D46" s="24" t="s">
        <v>308</v>
      </c>
      <c r="E46" s="339">
        <v>6786</v>
      </c>
      <c r="F46" s="374">
        <v>0.4</v>
      </c>
      <c r="G46" s="28">
        <v>37762</v>
      </c>
      <c r="H46" s="376">
        <v>179.7</v>
      </c>
    </row>
    <row r="47" spans="1:8">
      <c r="A47" s="160" t="s">
        <v>309</v>
      </c>
      <c r="B47" s="25"/>
      <c r="C47" s="24"/>
      <c r="D47" s="24" t="s">
        <v>310</v>
      </c>
      <c r="E47" s="339">
        <v>3513</v>
      </c>
      <c r="F47" s="374">
        <v>0.2</v>
      </c>
      <c r="G47" s="28">
        <v>47625</v>
      </c>
      <c r="H47" s="376">
        <v>73.8</v>
      </c>
    </row>
    <row r="48" spans="1:8">
      <c r="A48" s="160" t="s">
        <v>311</v>
      </c>
      <c r="B48" s="25"/>
      <c r="C48" s="24"/>
      <c r="D48" s="24" t="s">
        <v>312</v>
      </c>
      <c r="E48" s="339">
        <v>3389</v>
      </c>
      <c r="F48" s="374">
        <v>0.2</v>
      </c>
      <c r="G48" s="28">
        <v>36067</v>
      </c>
      <c r="H48" s="376">
        <v>94</v>
      </c>
    </row>
    <row r="49" spans="1:8">
      <c r="A49" s="160" t="s">
        <v>313</v>
      </c>
      <c r="B49" s="25"/>
      <c r="C49" s="24"/>
      <c r="D49" s="24" t="s">
        <v>314</v>
      </c>
      <c r="E49" s="339">
        <v>4997</v>
      </c>
      <c r="F49" s="374">
        <v>0.3</v>
      </c>
      <c r="G49" s="28">
        <v>34391</v>
      </c>
      <c r="H49" s="376">
        <v>145.30000000000001</v>
      </c>
    </row>
    <row r="50" spans="1:8">
      <c r="A50" s="160" t="s">
        <v>315</v>
      </c>
      <c r="B50" s="25"/>
      <c r="C50" s="24"/>
      <c r="D50" s="24" t="s">
        <v>316</v>
      </c>
      <c r="E50" s="339">
        <v>4455</v>
      </c>
      <c r="F50" s="374">
        <v>0.3</v>
      </c>
      <c r="G50" s="28">
        <v>59492</v>
      </c>
      <c r="H50" s="376">
        <v>74.900000000000006</v>
      </c>
    </row>
    <row r="51" spans="1:8">
      <c r="A51" s="160" t="s">
        <v>317</v>
      </c>
      <c r="B51" s="25"/>
      <c r="C51" s="24"/>
      <c r="D51" s="24" t="s">
        <v>318</v>
      </c>
      <c r="E51" s="339">
        <v>6351</v>
      </c>
      <c r="F51" s="374">
        <v>0.4</v>
      </c>
      <c r="G51" s="28">
        <v>38107</v>
      </c>
      <c r="H51" s="376">
        <v>166.7</v>
      </c>
    </row>
    <row r="52" spans="1:8">
      <c r="A52" s="160" t="s">
        <v>319</v>
      </c>
      <c r="B52" s="25"/>
      <c r="C52" s="24"/>
      <c r="D52" s="24" t="s">
        <v>320</v>
      </c>
      <c r="E52" s="339">
        <v>7013</v>
      </c>
      <c r="F52" s="374">
        <v>0.4</v>
      </c>
      <c r="G52" s="28">
        <v>58162</v>
      </c>
      <c r="H52" s="376">
        <v>120.6</v>
      </c>
    </row>
    <row r="53" spans="1:8">
      <c r="A53" s="160" t="s">
        <v>321</v>
      </c>
      <c r="B53" s="25"/>
      <c r="C53" s="24"/>
      <c r="D53" s="24" t="s">
        <v>322</v>
      </c>
      <c r="E53" s="339">
        <v>1134</v>
      </c>
      <c r="F53" s="374">
        <v>0.1</v>
      </c>
      <c r="G53" s="28">
        <v>24975</v>
      </c>
      <c r="H53" s="376">
        <v>45.4</v>
      </c>
    </row>
    <row r="54" spans="1:8">
      <c r="A54" s="160" t="s">
        <v>323</v>
      </c>
      <c r="B54" s="25"/>
      <c r="C54" s="24"/>
      <c r="D54" s="24" t="s">
        <v>324</v>
      </c>
      <c r="E54" s="339">
        <v>2726</v>
      </c>
      <c r="F54" s="374">
        <v>0.2</v>
      </c>
      <c r="G54" s="28">
        <v>29924</v>
      </c>
      <c r="H54" s="376">
        <v>91.1</v>
      </c>
    </row>
    <row r="55" spans="1:8">
      <c r="A55" s="160" t="s">
        <v>325</v>
      </c>
      <c r="B55" s="25"/>
      <c r="C55" s="24"/>
      <c r="D55" s="24" t="s">
        <v>326</v>
      </c>
      <c r="E55" s="339">
        <v>3273</v>
      </c>
      <c r="F55" s="374">
        <v>0.2</v>
      </c>
      <c r="G55" s="28">
        <v>46882</v>
      </c>
      <c r="H55" s="376">
        <v>69.8</v>
      </c>
    </row>
    <row r="56" spans="1:8">
      <c r="A56" s="160" t="s">
        <v>327</v>
      </c>
      <c r="B56" s="25"/>
      <c r="C56" s="24"/>
      <c r="D56" s="24" t="s">
        <v>328</v>
      </c>
      <c r="E56" s="339">
        <v>4267</v>
      </c>
      <c r="F56" s="374">
        <v>0.2</v>
      </c>
      <c r="G56" s="28">
        <v>46207</v>
      </c>
      <c r="H56" s="376">
        <v>92.3</v>
      </c>
    </row>
    <row r="57" spans="1:8">
      <c r="A57" s="160" t="s">
        <v>329</v>
      </c>
      <c r="B57" s="25"/>
      <c r="C57" s="24"/>
      <c r="D57" s="24" t="s">
        <v>330</v>
      </c>
      <c r="E57" s="339">
        <v>4561</v>
      </c>
      <c r="F57" s="374">
        <v>0.3</v>
      </c>
      <c r="G57" s="28">
        <v>48364</v>
      </c>
      <c r="H57" s="376">
        <v>94.3</v>
      </c>
    </row>
    <row r="58" spans="1:8" ht="25.2" customHeight="1">
      <c r="A58" s="162" t="s">
        <v>331</v>
      </c>
      <c r="B58" s="155"/>
      <c r="C58" s="26" t="s">
        <v>332</v>
      </c>
      <c r="D58" s="24"/>
      <c r="E58" s="339">
        <v>64752</v>
      </c>
      <c r="F58" s="374">
        <v>3.6</v>
      </c>
      <c r="G58" s="28">
        <v>617504</v>
      </c>
      <c r="H58" s="376">
        <v>104.9</v>
      </c>
    </row>
    <row r="59" spans="1:8">
      <c r="A59" s="160" t="s">
        <v>333</v>
      </c>
      <c r="B59" s="25"/>
      <c r="C59" s="24"/>
      <c r="D59" s="24" t="s">
        <v>334</v>
      </c>
      <c r="E59" s="339">
        <v>7551</v>
      </c>
      <c r="F59" s="374">
        <v>0.4</v>
      </c>
      <c r="G59" s="28">
        <v>62611</v>
      </c>
      <c r="H59" s="376">
        <v>120.6</v>
      </c>
    </row>
    <row r="60" spans="1:8">
      <c r="A60" s="160" t="s">
        <v>335</v>
      </c>
      <c r="B60" s="25"/>
      <c r="C60" s="24"/>
      <c r="D60" s="24" t="s">
        <v>336</v>
      </c>
      <c r="E60" s="339">
        <v>21194</v>
      </c>
      <c r="F60" s="374">
        <v>1.2</v>
      </c>
      <c r="G60" s="28">
        <v>214185</v>
      </c>
      <c r="H60" s="376">
        <v>99</v>
      </c>
    </row>
    <row r="61" spans="1:8">
      <c r="A61" s="160" t="s">
        <v>337</v>
      </c>
      <c r="B61" s="25"/>
      <c r="C61" s="24"/>
      <c r="D61" s="24" t="s">
        <v>338</v>
      </c>
      <c r="E61" s="339">
        <v>15078</v>
      </c>
      <c r="F61" s="374">
        <v>0.8</v>
      </c>
      <c r="G61" s="28">
        <v>119959</v>
      </c>
      <c r="H61" s="376">
        <v>125.7</v>
      </c>
    </row>
    <row r="62" spans="1:8">
      <c r="A62" s="160" t="s">
        <v>339</v>
      </c>
      <c r="B62" s="25"/>
      <c r="C62" s="24"/>
      <c r="D62" s="24" t="s">
        <v>340</v>
      </c>
      <c r="E62" s="339">
        <v>7431</v>
      </c>
      <c r="F62" s="374">
        <v>0.4</v>
      </c>
      <c r="G62" s="28">
        <v>77603</v>
      </c>
      <c r="H62" s="376">
        <v>95.8</v>
      </c>
    </row>
    <row r="63" spans="1:8">
      <c r="A63" s="160" t="s">
        <v>341</v>
      </c>
      <c r="B63" s="25"/>
      <c r="C63" s="24"/>
      <c r="D63" s="24" t="s">
        <v>342</v>
      </c>
      <c r="E63" s="339">
        <v>13498</v>
      </c>
      <c r="F63" s="374">
        <v>0.8</v>
      </c>
      <c r="G63" s="28">
        <v>143146</v>
      </c>
      <c r="H63" s="376">
        <v>94.3</v>
      </c>
    </row>
    <row r="64" spans="1:8" ht="25.2" customHeight="1">
      <c r="A64" s="162" t="s">
        <v>226</v>
      </c>
      <c r="B64" s="155" t="s">
        <v>343</v>
      </c>
      <c r="C64" s="26"/>
      <c r="D64" s="26"/>
      <c r="E64" s="274">
        <v>189381</v>
      </c>
      <c r="F64" s="373">
        <v>10.6</v>
      </c>
      <c r="G64" s="386">
        <v>2282617</v>
      </c>
      <c r="H64" s="375">
        <v>83</v>
      </c>
    </row>
    <row r="65" spans="1:8" ht="25.2" customHeight="1">
      <c r="A65" s="162" t="s">
        <v>344</v>
      </c>
      <c r="B65" s="155"/>
      <c r="C65" s="26" t="s">
        <v>2459</v>
      </c>
      <c r="D65" s="26"/>
      <c r="E65" s="339">
        <v>9367</v>
      </c>
      <c r="F65" s="374">
        <v>0.5</v>
      </c>
      <c r="G65" s="28">
        <v>146103</v>
      </c>
      <c r="H65" s="376">
        <v>64.099999999999994</v>
      </c>
    </row>
    <row r="66" spans="1:8">
      <c r="A66" s="162" t="s">
        <v>345</v>
      </c>
      <c r="B66" s="155"/>
      <c r="C66" s="26" t="s">
        <v>2458</v>
      </c>
      <c r="D66" s="26"/>
      <c r="E66" s="339">
        <v>9215</v>
      </c>
      <c r="F66" s="374">
        <v>0.5</v>
      </c>
      <c r="G66" s="28">
        <v>114158</v>
      </c>
      <c r="H66" s="376">
        <v>80.7</v>
      </c>
    </row>
    <row r="67" spans="1:8">
      <c r="A67" s="162" t="s">
        <v>346</v>
      </c>
      <c r="B67" s="155"/>
      <c r="C67" s="26" t="s">
        <v>2460</v>
      </c>
      <c r="D67" s="26"/>
      <c r="E67" s="339">
        <v>5696</v>
      </c>
      <c r="F67" s="374">
        <v>0.3</v>
      </c>
      <c r="G67" s="28">
        <v>70529</v>
      </c>
      <c r="H67" s="376">
        <v>80.8</v>
      </c>
    </row>
    <row r="68" spans="1:8">
      <c r="A68" s="162" t="s">
        <v>347</v>
      </c>
      <c r="B68" s="155"/>
      <c r="C68" s="26" t="s">
        <v>2461</v>
      </c>
      <c r="D68" s="26"/>
      <c r="E68" s="339">
        <v>5171</v>
      </c>
      <c r="F68" s="374">
        <v>0.3</v>
      </c>
      <c r="G68" s="28">
        <v>72417</v>
      </c>
      <c r="H68" s="376">
        <v>71.400000000000006</v>
      </c>
    </row>
    <row r="69" spans="1:8">
      <c r="A69" s="162" t="s">
        <v>348</v>
      </c>
      <c r="B69" s="155"/>
      <c r="C69" s="26" t="s">
        <v>2462</v>
      </c>
      <c r="D69" s="26"/>
      <c r="E69" s="339">
        <v>3008</v>
      </c>
      <c r="F69" s="374">
        <v>0.2</v>
      </c>
      <c r="G69" s="28">
        <v>87124</v>
      </c>
      <c r="H69" s="376">
        <v>34.5</v>
      </c>
    </row>
    <row r="70" spans="1:8" ht="25.2" customHeight="1">
      <c r="A70" s="162" t="s">
        <v>349</v>
      </c>
      <c r="B70" s="155"/>
      <c r="C70" s="26" t="s">
        <v>350</v>
      </c>
      <c r="D70" s="24"/>
      <c r="E70" s="339">
        <v>12673</v>
      </c>
      <c r="F70" s="374">
        <v>0.7</v>
      </c>
      <c r="G70" s="28">
        <v>262532</v>
      </c>
      <c r="H70" s="376">
        <v>48.3</v>
      </c>
    </row>
    <row r="71" spans="1:8">
      <c r="A71" s="160" t="s">
        <v>351</v>
      </c>
      <c r="B71" s="25"/>
      <c r="C71" s="24"/>
      <c r="D71" s="24" t="s">
        <v>352</v>
      </c>
      <c r="E71" s="339">
        <v>669</v>
      </c>
      <c r="F71" s="374">
        <v>0</v>
      </c>
      <c r="G71" s="28">
        <v>24989</v>
      </c>
      <c r="H71" s="376">
        <v>26.8</v>
      </c>
    </row>
    <row r="72" spans="1:8">
      <c r="A72" s="160" t="s">
        <v>353</v>
      </c>
      <c r="B72" s="25"/>
      <c r="C72" s="24"/>
      <c r="D72" s="24" t="s">
        <v>354</v>
      </c>
      <c r="E72" s="339">
        <v>2366</v>
      </c>
      <c r="F72" s="374">
        <v>0.1</v>
      </c>
      <c r="G72" s="28">
        <v>39120</v>
      </c>
      <c r="H72" s="376">
        <v>60.5</v>
      </c>
    </row>
    <row r="73" spans="1:8">
      <c r="A73" s="160" t="s">
        <v>355</v>
      </c>
      <c r="B73" s="25"/>
      <c r="C73" s="24"/>
      <c r="D73" s="24" t="s">
        <v>356</v>
      </c>
      <c r="E73" s="339">
        <v>2899</v>
      </c>
      <c r="F73" s="374">
        <v>0.2</v>
      </c>
      <c r="G73" s="28">
        <v>68180</v>
      </c>
      <c r="H73" s="376">
        <v>42.5</v>
      </c>
    </row>
    <row r="74" spans="1:8">
      <c r="A74" s="160" t="s">
        <v>357</v>
      </c>
      <c r="B74" s="25"/>
      <c r="C74" s="24"/>
      <c r="D74" s="24" t="s">
        <v>358</v>
      </c>
      <c r="E74" s="339">
        <v>1239</v>
      </c>
      <c r="F74" s="374">
        <v>0.1</v>
      </c>
      <c r="G74" s="28">
        <v>21379</v>
      </c>
      <c r="H74" s="376">
        <v>58</v>
      </c>
    </row>
    <row r="75" spans="1:8">
      <c r="A75" s="160" t="s">
        <v>359</v>
      </c>
      <c r="B75" s="25"/>
      <c r="C75" s="24"/>
      <c r="D75" s="24" t="s">
        <v>360</v>
      </c>
      <c r="E75" s="339">
        <v>1006</v>
      </c>
      <c r="F75" s="374">
        <v>0.1</v>
      </c>
      <c r="G75" s="28">
        <v>23252</v>
      </c>
      <c r="H75" s="376">
        <v>43.3</v>
      </c>
    </row>
    <row r="76" spans="1:8">
      <c r="A76" s="160" t="s">
        <v>361</v>
      </c>
      <c r="B76" s="25"/>
      <c r="C76" s="24"/>
      <c r="D76" s="24" t="s">
        <v>362</v>
      </c>
      <c r="E76" s="339">
        <v>2866</v>
      </c>
      <c r="F76" s="374">
        <v>0.2</v>
      </c>
      <c r="G76" s="28">
        <v>49642</v>
      </c>
      <c r="H76" s="376">
        <v>57.7</v>
      </c>
    </row>
    <row r="77" spans="1:8">
      <c r="A77" s="160" t="s">
        <v>363</v>
      </c>
      <c r="B77" s="25"/>
      <c r="C77" s="24"/>
      <c r="D77" s="24" t="s">
        <v>364</v>
      </c>
      <c r="E77" s="339">
        <v>1628</v>
      </c>
      <c r="F77" s="374">
        <v>0.1</v>
      </c>
      <c r="G77" s="28">
        <v>35970</v>
      </c>
      <c r="H77" s="376">
        <v>45.3</v>
      </c>
    </row>
    <row r="78" spans="1:8" ht="25.2" customHeight="1">
      <c r="A78" s="162" t="s">
        <v>365</v>
      </c>
      <c r="B78" s="155"/>
      <c r="C78" s="26" t="s">
        <v>366</v>
      </c>
      <c r="D78" s="24"/>
      <c r="E78" s="339">
        <v>45779</v>
      </c>
      <c r="F78" s="374">
        <v>2.6</v>
      </c>
      <c r="G78" s="28">
        <v>581169</v>
      </c>
      <c r="H78" s="376">
        <v>78.8</v>
      </c>
    </row>
    <row r="79" spans="1:8">
      <c r="A79" s="160" t="s">
        <v>367</v>
      </c>
      <c r="B79" s="25"/>
      <c r="C79" s="24"/>
      <c r="D79" s="24" t="s">
        <v>368</v>
      </c>
      <c r="E79" s="339">
        <v>7465</v>
      </c>
      <c r="F79" s="374">
        <v>0.4</v>
      </c>
      <c r="G79" s="28">
        <v>104814</v>
      </c>
      <c r="H79" s="376">
        <v>71.2</v>
      </c>
    </row>
    <row r="80" spans="1:8">
      <c r="A80" s="160" t="s">
        <v>369</v>
      </c>
      <c r="B80" s="25"/>
      <c r="C80" s="24"/>
      <c r="D80" s="24" t="s">
        <v>370</v>
      </c>
      <c r="E80" s="339">
        <v>12717</v>
      </c>
      <c r="F80" s="374">
        <v>0.7</v>
      </c>
      <c r="G80" s="28">
        <v>128905</v>
      </c>
      <c r="H80" s="376">
        <v>98.7</v>
      </c>
    </row>
    <row r="81" spans="1:8">
      <c r="A81" s="160" t="s">
        <v>371</v>
      </c>
      <c r="B81" s="25"/>
      <c r="C81" s="24"/>
      <c r="D81" s="24" t="s">
        <v>372</v>
      </c>
      <c r="E81" s="339">
        <v>9343</v>
      </c>
      <c r="F81" s="374">
        <v>0.5</v>
      </c>
      <c r="G81" s="28">
        <v>110361</v>
      </c>
      <c r="H81" s="376">
        <v>84.7</v>
      </c>
    </row>
    <row r="82" spans="1:8">
      <c r="A82" s="160" t="s">
        <v>373</v>
      </c>
      <c r="B82" s="25"/>
      <c r="C82" s="24"/>
      <c r="D82" s="24" t="s">
        <v>374</v>
      </c>
      <c r="E82" s="339">
        <v>16254</v>
      </c>
      <c r="F82" s="374">
        <v>0.9</v>
      </c>
      <c r="G82" s="28">
        <v>237089</v>
      </c>
      <c r="H82" s="376">
        <v>68.599999999999994</v>
      </c>
    </row>
    <row r="83" spans="1:8" ht="25.2" customHeight="1">
      <c r="A83" s="162" t="s">
        <v>375</v>
      </c>
      <c r="B83" s="155"/>
      <c r="C83" s="26" t="s">
        <v>376</v>
      </c>
      <c r="D83" s="24"/>
      <c r="E83" s="339">
        <v>98472</v>
      </c>
      <c r="F83" s="374">
        <v>5.5</v>
      </c>
      <c r="G83" s="28">
        <v>948585</v>
      </c>
      <c r="H83" s="376">
        <v>103.8</v>
      </c>
    </row>
    <row r="84" spans="1:8">
      <c r="A84" s="160" t="s">
        <v>377</v>
      </c>
      <c r="B84" s="25"/>
      <c r="C84" s="24"/>
      <c r="D84" s="24" t="s">
        <v>378</v>
      </c>
      <c r="E84" s="339">
        <v>37186</v>
      </c>
      <c r="F84" s="374">
        <v>2.1</v>
      </c>
      <c r="G84" s="28">
        <v>204402</v>
      </c>
      <c r="H84" s="376">
        <v>181.9</v>
      </c>
    </row>
    <row r="85" spans="1:8">
      <c r="A85" s="160" t="s">
        <v>379</v>
      </c>
      <c r="B85" s="25"/>
      <c r="C85" s="24"/>
      <c r="D85" s="24" t="s">
        <v>380</v>
      </c>
      <c r="E85" s="339">
        <v>8571</v>
      </c>
      <c r="F85" s="374">
        <v>0.5</v>
      </c>
      <c r="G85" s="28">
        <v>91833</v>
      </c>
      <c r="H85" s="376">
        <v>93.3</v>
      </c>
    </row>
    <row r="86" spans="1:8">
      <c r="A86" s="160" t="s">
        <v>381</v>
      </c>
      <c r="B86" s="25"/>
      <c r="C86" s="24"/>
      <c r="D86" s="24" t="s">
        <v>382</v>
      </c>
      <c r="E86" s="339">
        <v>14077</v>
      </c>
      <c r="F86" s="374">
        <v>0.8</v>
      </c>
      <c r="G86" s="28">
        <v>179278</v>
      </c>
      <c r="H86" s="376">
        <v>78.5</v>
      </c>
    </row>
    <row r="87" spans="1:8">
      <c r="A87" s="160" t="s">
        <v>383</v>
      </c>
      <c r="B87" s="25"/>
      <c r="C87" s="24"/>
      <c r="D87" s="24" t="s">
        <v>384</v>
      </c>
      <c r="E87" s="339">
        <v>29272</v>
      </c>
      <c r="F87" s="374">
        <v>1.6</v>
      </c>
      <c r="G87" s="28">
        <v>328500</v>
      </c>
      <c r="H87" s="376">
        <v>89.1</v>
      </c>
    </row>
    <row r="88" spans="1:8">
      <c r="A88" s="160" t="s">
        <v>385</v>
      </c>
      <c r="B88" s="25"/>
      <c r="C88" s="24"/>
      <c r="D88" s="24" t="s">
        <v>386</v>
      </c>
      <c r="E88" s="339">
        <v>9366</v>
      </c>
      <c r="F88" s="374">
        <v>0.5</v>
      </c>
      <c r="G88" s="28">
        <v>144572</v>
      </c>
      <c r="H88" s="376">
        <v>64.8</v>
      </c>
    </row>
    <row r="89" spans="1:8" ht="25.2" customHeight="1">
      <c r="A89" s="162" t="s">
        <v>228</v>
      </c>
      <c r="B89" s="155" t="s">
        <v>387</v>
      </c>
      <c r="C89" s="26"/>
      <c r="D89" s="24"/>
      <c r="E89" s="274">
        <v>121544</v>
      </c>
      <c r="F89" s="373">
        <v>6.8</v>
      </c>
      <c r="G89" s="386">
        <v>1965207</v>
      </c>
      <c r="H89" s="375">
        <v>61.8</v>
      </c>
    </row>
    <row r="90" spans="1:8" ht="25.2" customHeight="1">
      <c r="A90" s="162" t="s">
        <v>388</v>
      </c>
      <c r="B90" s="155"/>
      <c r="C90" s="26" t="s">
        <v>2505</v>
      </c>
      <c r="D90" s="26"/>
      <c r="E90" s="339">
        <v>7848</v>
      </c>
      <c r="F90" s="374">
        <v>0.4</v>
      </c>
      <c r="G90" s="28">
        <v>104872</v>
      </c>
      <c r="H90" s="376">
        <v>74.8</v>
      </c>
    </row>
    <row r="91" spans="1:8">
      <c r="A91" s="162" t="s">
        <v>389</v>
      </c>
      <c r="B91" s="155"/>
      <c r="C91" s="26" t="s">
        <v>2463</v>
      </c>
      <c r="D91" s="26"/>
      <c r="E91" s="339">
        <v>13060</v>
      </c>
      <c r="F91" s="374">
        <v>0.7</v>
      </c>
      <c r="G91" s="28">
        <v>128292</v>
      </c>
      <c r="H91" s="376">
        <v>101.8</v>
      </c>
    </row>
    <row r="92" spans="1:8">
      <c r="A92" s="162" t="s">
        <v>390</v>
      </c>
      <c r="B92" s="155"/>
      <c r="C92" s="26" t="s">
        <v>2464</v>
      </c>
      <c r="D92" s="26"/>
      <c r="E92" s="339">
        <v>13823</v>
      </c>
      <c r="F92" s="374">
        <v>0.8</v>
      </c>
      <c r="G92" s="28">
        <v>130341.00000000001</v>
      </c>
      <c r="H92" s="376">
        <v>106.1</v>
      </c>
    </row>
    <row r="93" spans="1:8">
      <c r="A93" s="162" t="s">
        <v>391</v>
      </c>
      <c r="B93" s="155"/>
      <c r="C93" s="26" t="s">
        <v>2506</v>
      </c>
      <c r="D93" s="26"/>
      <c r="E93" s="339">
        <v>579</v>
      </c>
      <c r="F93" s="374">
        <v>0</v>
      </c>
      <c r="G93" s="28">
        <v>15694</v>
      </c>
      <c r="H93" s="376">
        <v>36.9</v>
      </c>
    </row>
    <row r="94" spans="1:8" ht="25.2" customHeight="1">
      <c r="A94" s="162" t="s">
        <v>392</v>
      </c>
      <c r="B94" s="155"/>
      <c r="C94" s="26" t="s">
        <v>393</v>
      </c>
      <c r="D94" s="24"/>
      <c r="E94" s="339">
        <v>18643</v>
      </c>
      <c r="F94" s="374">
        <v>1</v>
      </c>
      <c r="G94" s="28">
        <v>342077.00000000006</v>
      </c>
      <c r="H94" s="376">
        <v>54.5</v>
      </c>
    </row>
    <row r="95" spans="1:8">
      <c r="A95" s="160" t="s">
        <v>394</v>
      </c>
      <c r="B95" s="25"/>
      <c r="C95" s="24"/>
      <c r="D95" s="24" t="s">
        <v>395</v>
      </c>
      <c r="E95" s="339">
        <v>2688</v>
      </c>
      <c r="F95" s="374">
        <v>0.2</v>
      </c>
      <c r="G95" s="28">
        <v>54150</v>
      </c>
      <c r="H95" s="376">
        <v>49.6</v>
      </c>
    </row>
    <row r="96" spans="1:8">
      <c r="A96" s="160" t="s">
        <v>396</v>
      </c>
      <c r="B96" s="25"/>
      <c r="C96" s="24"/>
      <c r="D96" s="24" t="s">
        <v>397</v>
      </c>
      <c r="E96" s="339">
        <v>2235</v>
      </c>
      <c r="F96" s="374">
        <v>0.1</v>
      </c>
      <c r="G96" s="28">
        <v>33693</v>
      </c>
      <c r="H96" s="376">
        <v>66.3</v>
      </c>
    </row>
    <row r="97" spans="1:8">
      <c r="A97" s="160" t="s">
        <v>398</v>
      </c>
      <c r="B97" s="25"/>
      <c r="C97" s="24"/>
      <c r="D97" s="24" t="s">
        <v>399</v>
      </c>
      <c r="E97" s="339">
        <v>3323</v>
      </c>
      <c r="F97" s="374">
        <v>0.2</v>
      </c>
      <c r="G97" s="28">
        <v>47705</v>
      </c>
      <c r="H97" s="376">
        <v>69.7</v>
      </c>
    </row>
    <row r="98" spans="1:8">
      <c r="A98" s="160" t="s">
        <v>400</v>
      </c>
      <c r="B98" s="25"/>
      <c r="C98" s="24"/>
      <c r="D98" s="24" t="s">
        <v>401</v>
      </c>
      <c r="E98" s="339">
        <v>984</v>
      </c>
      <c r="F98" s="374">
        <v>0.1</v>
      </c>
      <c r="G98" s="28">
        <v>31292</v>
      </c>
      <c r="H98" s="376">
        <v>31.4</v>
      </c>
    </row>
    <row r="99" spans="1:8">
      <c r="A99" s="160" t="s">
        <v>402</v>
      </c>
      <c r="B99" s="25"/>
      <c r="C99" s="24"/>
      <c r="D99" s="24" t="s">
        <v>403</v>
      </c>
      <c r="E99" s="339">
        <v>2618</v>
      </c>
      <c r="F99" s="374">
        <v>0.1</v>
      </c>
      <c r="G99" s="28">
        <v>50233</v>
      </c>
      <c r="H99" s="376">
        <v>52.1</v>
      </c>
    </row>
    <row r="100" spans="1:8">
      <c r="A100" s="160" t="s">
        <v>404</v>
      </c>
      <c r="B100" s="25"/>
      <c r="C100" s="24"/>
      <c r="D100" s="24" t="s">
        <v>405</v>
      </c>
      <c r="E100" s="339">
        <v>1975</v>
      </c>
      <c r="F100" s="374">
        <v>0.1</v>
      </c>
      <c r="G100" s="28">
        <v>39839</v>
      </c>
      <c r="H100" s="376">
        <v>49.6</v>
      </c>
    </row>
    <row r="101" spans="1:8">
      <c r="A101" s="160" t="s">
        <v>406</v>
      </c>
      <c r="B101" s="25"/>
      <c r="C101" s="24"/>
      <c r="D101" s="24" t="s">
        <v>407</v>
      </c>
      <c r="E101" s="339">
        <v>3031</v>
      </c>
      <c r="F101" s="374">
        <v>0.2</v>
      </c>
      <c r="G101" s="28">
        <v>43769</v>
      </c>
      <c r="H101" s="376">
        <v>69.2</v>
      </c>
    </row>
    <row r="102" spans="1:8">
      <c r="A102" s="160" t="s">
        <v>408</v>
      </c>
      <c r="B102" s="25"/>
      <c r="C102" s="24"/>
      <c r="D102" s="24" t="s">
        <v>409</v>
      </c>
      <c r="E102" s="339">
        <v>1789</v>
      </c>
      <c r="F102" s="374">
        <v>0.1</v>
      </c>
      <c r="G102" s="28">
        <v>41396</v>
      </c>
      <c r="H102" s="376">
        <v>43.2</v>
      </c>
    </row>
    <row r="103" spans="1:8" ht="25.2" customHeight="1">
      <c r="A103" s="162" t="s">
        <v>410</v>
      </c>
      <c r="B103" s="155"/>
      <c r="C103" s="26" t="s">
        <v>411</v>
      </c>
      <c r="D103" s="24"/>
      <c r="E103" s="339">
        <v>13773</v>
      </c>
      <c r="F103" s="374">
        <v>0.8</v>
      </c>
      <c r="G103" s="28">
        <v>278128.00000000006</v>
      </c>
      <c r="H103" s="376">
        <v>49.5</v>
      </c>
    </row>
    <row r="104" spans="1:8">
      <c r="A104" s="160" t="s">
        <v>412</v>
      </c>
      <c r="B104" s="25"/>
      <c r="C104" s="24"/>
      <c r="D104" s="24" t="s">
        <v>413</v>
      </c>
      <c r="E104" s="339">
        <v>1831</v>
      </c>
      <c r="F104" s="374">
        <v>0.1</v>
      </c>
      <c r="G104" s="28">
        <v>39833</v>
      </c>
      <c r="H104" s="376">
        <v>46</v>
      </c>
    </row>
    <row r="105" spans="1:8">
      <c r="A105" s="160" t="s">
        <v>414</v>
      </c>
      <c r="B105" s="25"/>
      <c r="C105" s="24"/>
      <c r="D105" s="24" t="s">
        <v>415</v>
      </c>
      <c r="E105" s="339">
        <v>3841</v>
      </c>
      <c r="F105" s="374">
        <v>0.2</v>
      </c>
      <c r="G105" s="28">
        <v>70646</v>
      </c>
      <c r="H105" s="376">
        <v>54.4</v>
      </c>
    </row>
    <row r="106" spans="1:8">
      <c r="A106" s="160" t="s">
        <v>416</v>
      </c>
      <c r="B106" s="25"/>
      <c r="C106" s="24"/>
      <c r="D106" s="24" t="s">
        <v>417</v>
      </c>
      <c r="E106" s="339">
        <v>1709</v>
      </c>
      <c r="F106" s="374">
        <v>0.1</v>
      </c>
      <c r="G106" s="28">
        <v>36725</v>
      </c>
      <c r="H106" s="376">
        <v>46.5</v>
      </c>
    </row>
    <row r="107" spans="1:8">
      <c r="A107" s="160" t="s">
        <v>418</v>
      </c>
      <c r="B107" s="25"/>
      <c r="C107" s="24"/>
      <c r="D107" s="24" t="s">
        <v>419</v>
      </c>
      <c r="E107" s="339">
        <v>2008</v>
      </c>
      <c r="F107" s="374">
        <v>0.1</v>
      </c>
      <c r="G107" s="28">
        <v>47001</v>
      </c>
      <c r="H107" s="376">
        <v>42.7</v>
      </c>
    </row>
    <row r="108" spans="1:8">
      <c r="A108" s="160" t="s">
        <v>420</v>
      </c>
      <c r="B108" s="25"/>
      <c r="C108" s="24"/>
      <c r="D108" s="24" t="s">
        <v>421</v>
      </c>
      <c r="E108" s="339">
        <v>882</v>
      </c>
      <c r="F108" s="374">
        <v>0</v>
      </c>
      <c r="G108" s="28">
        <v>22083</v>
      </c>
      <c r="H108" s="376">
        <v>39.9</v>
      </c>
    </row>
    <row r="109" spans="1:8">
      <c r="A109" s="160" t="s">
        <v>422</v>
      </c>
      <c r="B109" s="25"/>
      <c r="C109" s="24"/>
      <c r="D109" s="24" t="s">
        <v>423</v>
      </c>
      <c r="E109" s="339">
        <v>1842</v>
      </c>
      <c r="F109" s="374">
        <v>0.1</v>
      </c>
      <c r="G109" s="28">
        <v>40441</v>
      </c>
      <c r="H109" s="376">
        <v>45.5</v>
      </c>
    </row>
    <row r="110" spans="1:8">
      <c r="A110" s="160" t="s">
        <v>424</v>
      </c>
      <c r="B110" s="25"/>
      <c r="C110" s="24"/>
      <c r="D110" s="24" t="s">
        <v>425</v>
      </c>
      <c r="E110" s="339">
        <v>1660</v>
      </c>
      <c r="F110" s="374">
        <v>0.1</v>
      </c>
      <c r="G110" s="28">
        <v>21399</v>
      </c>
      <c r="H110" s="376">
        <v>77.599999999999994</v>
      </c>
    </row>
    <row r="111" spans="1:8" ht="25.2" customHeight="1">
      <c r="A111" s="162" t="s">
        <v>426</v>
      </c>
      <c r="B111" s="155"/>
      <c r="C111" s="26" t="s">
        <v>427</v>
      </c>
      <c r="D111" s="24"/>
      <c r="E111" s="339">
        <v>17136</v>
      </c>
      <c r="F111" s="374">
        <v>1</v>
      </c>
      <c r="G111" s="28">
        <v>318299.00000000006</v>
      </c>
      <c r="H111" s="376">
        <v>53.8</v>
      </c>
    </row>
    <row r="112" spans="1:8">
      <c r="A112" s="160" t="s">
        <v>428</v>
      </c>
      <c r="B112" s="25"/>
      <c r="C112" s="24"/>
      <c r="D112" s="24" t="s">
        <v>429</v>
      </c>
      <c r="E112" s="339">
        <v>1591</v>
      </c>
      <c r="F112" s="374">
        <v>0.1</v>
      </c>
      <c r="G112" s="28">
        <v>28322</v>
      </c>
      <c r="H112" s="376">
        <v>56.2</v>
      </c>
    </row>
    <row r="113" spans="1:8">
      <c r="A113" s="160" t="s">
        <v>430</v>
      </c>
      <c r="B113" s="25"/>
      <c r="C113" s="24"/>
      <c r="D113" s="24" t="s">
        <v>431</v>
      </c>
      <c r="E113" s="339">
        <v>4971</v>
      </c>
      <c r="F113" s="374">
        <v>0.3</v>
      </c>
      <c r="G113" s="28">
        <v>62048</v>
      </c>
      <c r="H113" s="376">
        <v>80.099999999999994</v>
      </c>
    </row>
    <row r="114" spans="1:8">
      <c r="A114" s="160" t="s">
        <v>432</v>
      </c>
      <c r="B114" s="25"/>
      <c r="C114" s="24"/>
      <c r="D114" s="24" t="s">
        <v>433</v>
      </c>
      <c r="E114" s="339">
        <v>1876</v>
      </c>
      <c r="F114" s="374">
        <v>0.1</v>
      </c>
      <c r="G114" s="28">
        <v>41161</v>
      </c>
      <c r="H114" s="376">
        <v>45.6</v>
      </c>
    </row>
    <row r="115" spans="1:8">
      <c r="A115" s="160" t="s">
        <v>434</v>
      </c>
      <c r="B115" s="25"/>
      <c r="C115" s="24"/>
      <c r="D115" s="24" t="s">
        <v>435</v>
      </c>
      <c r="E115" s="339">
        <v>2067</v>
      </c>
      <c r="F115" s="374">
        <v>0.1</v>
      </c>
      <c r="G115" s="28">
        <v>48064</v>
      </c>
      <c r="H115" s="376">
        <v>43</v>
      </c>
    </row>
    <row r="116" spans="1:8">
      <c r="A116" s="160" t="s">
        <v>436</v>
      </c>
      <c r="B116" s="25"/>
      <c r="C116" s="24"/>
      <c r="D116" s="24" t="s">
        <v>437</v>
      </c>
      <c r="E116" s="339">
        <v>2058</v>
      </c>
      <c r="F116" s="374">
        <v>0.1</v>
      </c>
      <c r="G116" s="28">
        <v>38525</v>
      </c>
      <c r="H116" s="376">
        <v>53.4</v>
      </c>
    </row>
    <row r="117" spans="1:8">
      <c r="A117" s="160" t="s">
        <v>438</v>
      </c>
      <c r="B117" s="25"/>
      <c r="C117" s="24"/>
      <c r="D117" s="24" t="s">
        <v>439</v>
      </c>
      <c r="E117" s="339">
        <v>2638</v>
      </c>
      <c r="F117" s="374">
        <v>0.1</v>
      </c>
      <c r="G117" s="28">
        <v>60158</v>
      </c>
      <c r="H117" s="376">
        <v>43.9</v>
      </c>
    </row>
    <row r="118" spans="1:8">
      <c r="A118" s="160" t="s">
        <v>440</v>
      </c>
      <c r="B118" s="25"/>
      <c r="C118" s="24"/>
      <c r="D118" s="24" t="s">
        <v>441</v>
      </c>
      <c r="E118" s="339">
        <v>1935</v>
      </c>
      <c r="F118" s="374">
        <v>0.1</v>
      </c>
      <c r="G118" s="28">
        <v>40021</v>
      </c>
      <c r="H118" s="376">
        <v>48.3</v>
      </c>
    </row>
    <row r="119" spans="1:8" ht="25.2" customHeight="1">
      <c r="A119" s="162" t="s">
        <v>442</v>
      </c>
      <c r="B119" s="155"/>
      <c r="C119" s="26" t="s">
        <v>443</v>
      </c>
      <c r="D119" s="24"/>
      <c r="E119" s="339">
        <v>14023</v>
      </c>
      <c r="F119" s="374">
        <v>0.8</v>
      </c>
      <c r="G119" s="28">
        <v>301772</v>
      </c>
      <c r="H119" s="376">
        <v>46.5</v>
      </c>
    </row>
    <row r="120" spans="1:8">
      <c r="A120" s="160" t="s">
        <v>444</v>
      </c>
      <c r="B120" s="25"/>
      <c r="C120" s="24"/>
      <c r="D120" s="24" t="s">
        <v>445</v>
      </c>
      <c r="E120" s="339">
        <v>2054</v>
      </c>
      <c r="F120" s="374">
        <v>0.1</v>
      </c>
      <c r="G120" s="28">
        <v>27357</v>
      </c>
      <c r="H120" s="376">
        <v>75.099999999999994</v>
      </c>
    </row>
    <row r="121" spans="1:8">
      <c r="A121" s="160" t="s">
        <v>446</v>
      </c>
      <c r="B121" s="25"/>
      <c r="C121" s="24"/>
      <c r="D121" s="24" t="s">
        <v>447</v>
      </c>
      <c r="E121" s="339">
        <v>1023</v>
      </c>
      <c r="F121" s="374">
        <v>0.1</v>
      </c>
      <c r="G121" s="28">
        <v>32741.999999999996</v>
      </c>
      <c r="H121" s="376">
        <v>31.2</v>
      </c>
    </row>
    <row r="122" spans="1:8">
      <c r="A122" s="160" t="s">
        <v>448</v>
      </c>
      <c r="B122" s="25"/>
      <c r="C122" s="24"/>
      <c r="D122" s="24" t="s">
        <v>449</v>
      </c>
      <c r="E122" s="339">
        <v>1560</v>
      </c>
      <c r="F122" s="374">
        <v>0.1</v>
      </c>
      <c r="G122" s="28">
        <v>37260</v>
      </c>
      <c r="H122" s="376">
        <v>41.9</v>
      </c>
    </row>
    <row r="123" spans="1:8">
      <c r="A123" s="160" t="s">
        <v>450</v>
      </c>
      <c r="B123" s="25"/>
      <c r="C123" s="24"/>
      <c r="D123" s="24" t="s">
        <v>451</v>
      </c>
      <c r="E123" s="339">
        <v>2222</v>
      </c>
      <c r="F123" s="374">
        <v>0.1</v>
      </c>
      <c r="G123" s="28">
        <v>41701</v>
      </c>
      <c r="H123" s="376">
        <v>53.3</v>
      </c>
    </row>
    <row r="124" spans="1:8">
      <c r="A124" s="160" t="s">
        <v>452</v>
      </c>
      <c r="B124" s="25"/>
      <c r="C124" s="24"/>
      <c r="D124" s="24" t="s">
        <v>453</v>
      </c>
      <c r="E124" s="339">
        <v>4490</v>
      </c>
      <c r="F124" s="374">
        <v>0.3</v>
      </c>
      <c r="G124" s="28">
        <v>93623</v>
      </c>
      <c r="H124" s="376">
        <v>48</v>
      </c>
    </row>
    <row r="125" spans="1:8">
      <c r="A125" s="160" t="s">
        <v>454</v>
      </c>
      <c r="B125" s="25"/>
      <c r="C125" s="24"/>
      <c r="D125" s="24" t="s">
        <v>455</v>
      </c>
      <c r="E125" s="339">
        <v>1359</v>
      </c>
      <c r="F125" s="374">
        <v>0.1</v>
      </c>
      <c r="G125" s="28">
        <v>36404</v>
      </c>
      <c r="H125" s="376">
        <v>37.299999999999997</v>
      </c>
    </row>
    <row r="126" spans="1:8">
      <c r="A126" s="160" t="s">
        <v>456</v>
      </c>
      <c r="B126" s="25"/>
      <c r="C126" s="24"/>
      <c r="D126" s="24" t="s">
        <v>457</v>
      </c>
      <c r="E126" s="339">
        <v>1315</v>
      </c>
      <c r="F126" s="374">
        <v>0.1</v>
      </c>
      <c r="G126" s="28">
        <v>32685.000000000004</v>
      </c>
      <c r="H126" s="376">
        <v>40.200000000000003</v>
      </c>
    </row>
    <row r="127" spans="1:8" ht="25.2" customHeight="1">
      <c r="A127" s="162" t="s">
        <v>458</v>
      </c>
      <c r="B127" s="155"/>
      <c r="C127" s="26" t="s">
        <v>459</v>
      </c>
      <c r="D127" s="26"/>
      <c r="E127" s="339">
        <v>22659</v>
      </c>
      <c r="F127" s="374">
        <v>1.3</v>
      </c>
      <c r="G127" s="28">
        <v>345732</v>
      </c>
      <c r="H127" s="376">
        <v>65.5</v>
      </c>
    </row>
    <row r="128" spans="1:8">
      <c r="A128" s="160" t="s">
        <v>460</v>
      </c>
      <c r="B128" s="25"/>
      <c r="C128" s="24"/>
      <c r="D128" s="24" t="s">
        <v>461</v>
      </c>
      <c r="E128" s="339">
        <v>3829</v>
      </c>
      <c r="F128" s="374">
        <v>0.2</v>
      </c>
      <c r="G128" s="28">
        <v>52977</v>
      </c>
      <c r="H128" s="376">
        <v>72.3</v>
      </c>
    </row>
    <row r="129" spans="1:8">
      <c r="A129" s="160" t="s">
        <v>462</v>
      </c>
      <c r="B129" s="25"/>
      <c r="C129" s="24"/>
      <c r="D129" s="24" t="s">
        <v>463</v>
      </c>
      <c r="E129" s="339">
        <v>3667</v>
      </c>
      <c r="F129" s="374">
        <v>0.2</v>
      </c>
      <c r="G129" s="28">
        <v>48946</v>
      </c>
      <c r="H129" s="376">
        <v>74.900000000000006</v>
      </c>
    </row>
    <row r="130" spans="1:8">
      <c r="A130" s="160" t="s">
        <v>464</v>
      </c>
      <c r="B130" s="25"/>
      <c r="C130" s="24"/>
      <c r="D130" s="24" t="s">
        <v>465</v>
      </c>
      <c r="E130" s="339">
        <v>2272</v>
      </c>
      <c r="F130" s="374">
        <v>0.1</v>
      </c>
      <c r="G130" s="28">
        <v>48339</v>
      </c>
      <c r="H130" s="376">
        <v>47</v>
      </c>
    </row>
    <row r="131" spans="1:8">
      <c r="A131" s="160" t="s">
        <v>466</v>
      </c>
      <c r="B131" s="25"/>
      <c r="C131" s="24"/>
      <c r="D131" s="24" t="s">
        <v>467</v>
      </c>
      <c r="E131" s="339">
        <v>3316</v>
      </c>
      <c r="F131" s="374">
        <v>0.2</v>
      </c>
      <c r="G131" s="28">
        <v>50898</v>
      </c>
      <c r="H131" s="376">
        <v>65.099999999999994</v>
      </c>
    </row>
    <row r="132" spans="1:8">
      <c r="A132" s="160" t="s">
        <v>468</v>
      </c>
      <c r="B132" s="25"/>
      <c r="C132" s="24"/>
      <c r="D132" s="24" t="s">
        <v>469</v>
      </c>
      <c r="E132" s="339">
        <v>3663</v>
      </c>
      <c r="F132" s="374">
        <v>0.2</v>
      </c>
      <c r="G132" s="28">
        <v>46246</v>
      </c>
      <c r="H132" s="376">
        <v>79.2</v>
      </c>
    </row>
    <row r="133" spans="1:8">
      <c r="A133" s="160" t="s">
        <v>470</v>
      </c>
      <c r="B133" s="25"/>
      <c r="C133" s="24"/>
      <c r="D133" s="24" t="s">
        <v>471</v>
      </c>
      <c r="E133" s="339">
        <v>3763</v>
      </c>
      <c r="F133" s="374">
        <v>0.2</v>
      </c>
      <c r="G133" s="28">
        <v>50719</v>
      </c>
      <c r="H133" s="376">
        <v>74.2</v>
      </c>
    </row>
    <row r="134" spans="1:8">
      <c r="A134" s="160" t="s">
        <v>472</v>
      </c>
      <c r="B134" s="25"/>
      <c r="C134" s="24"/>
      <c r="D134" s="24" t="s">
        <v>473</v>
      </c>
      <c r="E134" s="339">
        <v>2149</v>
      </c>
      <c r="F134" s="374">
        <v>0.1</v>
      </c>
      <c r="G134" s="28">
        <v>47607</v>
      </c>
      <c r="H134" s="376">
        <v>45.1</v>
      </c>
    </row>
    <row r="135" spans="1:8" ht="25.2" customHeight="1">
      <c r="A135" s="162" t="s">
        <v>230</v>
      </c>
      <c r="B135" s="155" t="s">
        <v>474</v>
      </c>
      <c r="C135" s="26"/>
      <c r="D135" s="26"/>
      <c r="E135" s="274">
        <v>205071</v>
      </c>
      <c r="F135" s="373">
        <v>11.5</v>
      </c>
      <c r="G135" s="386">
        <v>2369399.9999999995</v>
      </c>
      <c r="H135" s="375">
        <v>86.5</v>
      </c>
    </row>
    <row r="136" spans="1:8" ht="25.2" customHeight="1">
      <c r="A136" s="162" t="s">
        <v>475</v>
      </c>
      <c r="B136" s="155"/>
      <c r="C136" s="26" t="s">
        <v>2465</v>
      </c>
      <c r="D136" s="26"/>
      <c r="E136" s="339">
        <v>3622</v>
      </c>
      <c r="F136" s="374">
        <v>0.2</v>
      </c>
      <c r="G136" s="28">
        <v>81244</v>
      </c>
      <c r="H136" s="376">
        <v>44.6</v>
      </c>
    </row>
    <row r="137" spans="1:8">
      <c r="A137" s="162" t="s">
        <v>476</v>
      </c>
      <c r="B137" s="155"/>
      <c r="C137" s="26" t="s">
        <v>2488</v>
      </c>
      <c r="D137" s="26"/>
      <c r="E137" s="339">
        <v>7114</v>
      </c>
      <c r="F137" s="374">
        <v>0.4</v>
      </c>
      <c r="G137" s="28">
        <v>134383</v>
      </c>
      <c r="H137" s="376">
        <v>52.9</v>
      </c>
    </row>
    <row r="138" spans="1:8">
      <c r="A138" s="162" t="s">
        <v>477</v>
      </c>
      <c r="B138" s="155"/>
      <c r="C138" s="26" t="s">
        <v>2467</v>
      </c>
      <c r="D138" s="26"/>
      <c r="E138" s="339">
        <v>10675</v>
      </c>
      <c r="F138" s="374">
        <v>0.6</v>
      </c>
      <c r="G138" s="28">
        <v>108802</v>
      </c>
      <c r="H138" s="376">
        <v>98.1</v>
      </c>
    </row>
    <row r="139" spans="1:8">
      <c r="A139" s="162" t="s">
        <v>478</v>
      </c>
      <c r="B139" s="155"/>
      <c r="C139" s="26" t="s">
        <v>2466</v>
      </c>
      <c r="D139" s="26"/>
      <c r="E139" s="339">
        <v>5848</v>
      </c>
      <c r="F139" s="374">
        <v>0.3</v>
      </c>
      <c r="G139" s="28">
        <v>68844</v>
      </c>
      <c r="H139" s="376">
        <v>84.9</v>
      </c>
    </row>
    <row r="140" spans="1:8" ht="25.2" customHeight="1">
      <c r="A140" s="162" t="s">
        <v>479</v>
      </c>
      <c r="B140" s="155"/>
      <c r="C140" s="26" t="s">
        <v>480</v>
      </c>
      <c r="D140" s="26"/>
      <c r="E140" s="339">
        <v>22107</v>
      </c>
      <c r="F140" s="374">
        <v>1.2</v>
      </c>
      <c r="G140" s="28">
        <v>365840</v>
      </c>
      <c r="H140" s="376">
        <v>60.4</v>
      </c>
    </row>
    <row r="141" spans="1:8">
      <c r="A141" s="160" t="s">
        <v>481</v>
      </c>
      <c r="B141" s="25"/>
      <c r="C141" s="24"/>
      <c r="D141" s="24" t="s">
        <v>482</v>
      </c>
      <c r="E141" s="339">
        <v>3694</v>
      </c>
      <c r="F141" s="374">
        <v>0.2</v>
      </c>
      <c r="G141" s="28">
        <v>41935</v>
      </c>
      <c r="H141" s="376">
        <v>88.1</v>
      </c>
    </row>
    <row r="142" spans="1:8">
      <c r="A142" s="160" t="s">
        <v>483</v>
      </c>
      <c r="B142" s="25"/>
      <c r="C142" s="24"/>
      <c r="D142" s="24" t="s">
        <v>484</v>
      </c>
      <c r="E142" s="339">
        <v>3695</v>
      </c>
      <c r="F142" s="374">
        <v>0.2</v>
      </c>
      <c r="G142" s="28">
        <v>48920</v>
      </c>
      <c r="H142" s="376">
        <v>75.5</v>
      </c>
    </row>
    <row r="143" spans="1:8">
      <c r="A143" s="160" t="s">
        <v>485</v>
      </c>
      <c r="B143" s="25"/>
      <c r="C143" s="24"/>
      <c r="D143" s="24" t="s">
        <v>486</v>
      </c>
      <c r="E143" s="339">
        <v>2606</v>
      </c>
      <c r="F143" s="374">
        <v>0.1</v>
      </c>
      <c r="G143" s="28">
        <v>42585</v>
      </c>
      <c r="H143" s="376">
        <v>61.2</v>
      </c>
    </row>
    <row r="144" spans="1:8">
      <c r="A144" s="160" t="s">
        <v>487</v>
      </c>
      <c r="B144" s="25"/>
      <c r="C144" s="24"/>
      <c r="D144" s="24" t="s">
        <v>488</v>
      </c>
      <c r="E144" s="339">
        <v>2934</v>
      </c>
      <c r="F144" s="374">
        <v>0.2</v>
      </c>
      <c r="G144" s="28">
        <v>54044</v>
      </c>
      <c r="H144" s="376">
        <v>54.3</v>
      </c>
    </row>
    <row r="145" spans="1:8">
      <c r="A145" s="160" t="s">
        <v>489</v>
      </c>
      <c r="B145" s="25"/>
      <c r="C145" s="24"/>
      <c r="D145" s="24" t="s">
        <v>490</v>
      </c>
      <c r="E145" s="339">
        <v>2244</v>
      </c>
      <c r="F145" s="374">
        <v>0.1</v>
      </c>
      <c r="G145" s="28">
        <v>46409</v>
      </c>
      <c r="H145" s="376">
        <v>48.4</v>
      </c>
    </row>
    <row r="146" spans="1:8">
      <c r="A146" s="160" t="s">
        <v>491</v>
      </c>
      <c r="B146" s="25"/>
      <c r="C146" s="24"/>
      <c r="D146" s="24" t="s">
        <v>492</v>
      </c>
      <c r="E146" s="339">
        <v>2352</v>
      </c>
      <c r="F146" s="374">
        <v>0.1</v>
      </c>
      <c r="G146" s="28">
        <v>57228</v>
      </c>
      <c r="H146" s="376">
        <v>41.1</v>
      </c>
    </row>
    <row r="147" spans="1:8">
      <c r="A147" s="160" t="s">
        <v>493</v>
      </c>
      <c r="B147" s="25"/>
      <c r="C147" s="24"/>
      <c r="D147" s="24" t="s">
        <v>494</v>
      </c>
      <c r="E147" s="339">
        <v>2582</v>
      </c>
      <c r="F147" s="374">
        <v>0.1</v>
      </c>
      <c r="G147" s="28">
        <v>42464</v>
      </c>
      <c r="H147" s="376">
        <v>60.8</v>
      </c>
    </row>
    <row r="148" spans="1:8">
      <c r="A148" s="160" t="s">
        <v>495</v>
      </c>
      <c r="B148" s="25"/>
      <c r="C148" s="24"/>
      <c r="D148" s="24" t="s">
        <v>496</v>
      </c>
      <c r="E148" s="339">
        <v>2000</v>
      </c>
      <c r="F148" s="374">
        <v>0.1</v>
      </c>
      <c r="G148" s="28">
        <v>32255.000000000004</v>
      </c>
      <c r="H148" s="376">
        <v>62</v>
      </c>
    </row>
    <row r="149" spans="1:8" ht="25.2" customHeight="1">
      <c r="A149" s="162" t="s">
        <v>497</v>
      </c>
      <c r="B149" s="155"/>
      <c r="C149" s="26" t="s">
        <v>498</v>
      </c>
      <c r="D149" s="26"/>
      <c r="E149" s="339">
        <v>12328</v>
      </c>
      <c r="F149" s="374">
        <v>0.7</v>
      </c>
      <c r="G149" s="28">
        <v>237047</v>
      </c>
      <c r="H149" s="376">
        <v>52</v>
      </c>
    </row>
    <row r="150" spans="1:8">
      <c r="A150" s="160" t="s">
        <v>499</v>
      </c>
      <c r="B150" s="25"/>
      <c r="C150" s="24"/>
      <c r="D150" s="24" t="s">
        <v>500</v>
      </c>
      <c r="E150" s="339">
        <v>1973</v>
      </c>
      <c r="F150" s="374">
        <v>0.1</v>
      </c>
      <c r="G150" s="28">
        <v>26374</v>
      </c>
      <c r="H150" s="376">
        <v>74.8</v>
      </c>
    </row>
    <row r="151" spans="1:8">
      <c r="A151" s="160" t="s">
        <v>501</v>
      </c>
      <c r="B151" s="25"/>
      <c r="C151" s="24"/>
      <c r="D151" s="24" t="s">
        <v>502</v>
      </c>
      <c r="E151" s="339">
        <v>4245</v>
      </c>
      <c r="F151" s="374">
        <v>0.2</v>
      </c>
      <c r="G151" s="28">
        <v>53877</v>
      </c>
      <c r="H151" s="376">
        <v>78.8</v>
      </c>
    </row>
    <row r="152" spans="1:8">
      <c r="A152" s="160" t="s">
        <v>503</v>
      </c>
      <c r="B152" s="25"/>
      <c r="C152" s="24"/>
      <c r="D152" s="24" t="s">
        <v>504</v>
      </c>
      <c r="E152" s="339">
        <v>1727</v>
      </c>
      <c r="F152" s="374">
        <v>0.1</v>
      </c>
      <c r="G152" s="28">
        <v>43516</v>
      </c>
      <c r="H152" s="376">
        <v>39.700000000000003</v>
      </c>
    </row>
    <row r="153" spans="1:8">
      <c r="A153" s="160" t="s">
        <v>505</v>
      </c>
      <c r="B153" s="25"/>
      <c r="C153" s="24"/>
      <c r="D153" s="24" t="s">
        <v>506</v>
      </c>
      <c r="E153" s="339">
        <v>2165</v>
      </c>
      <c r="F153" s="374">
        <v>0.1</v>
      </c>
      <c r="G153" s="28">
        <v>53226</v>
      </c>
      <c r="H153" s="376">
        <v>40.700000000000003</v>
      </c>
    </row>
    <row r="154" spans="1:8">
      <c r="A154" s="160" t="s">
        <v>507</v>
      </c>
      <c r="B154" s="25"/>
      <c r="C154" s="24"/>
      <c r="D154" s="24" t="s">
        <v>508</v>
      </c>
      <c r="E154" s="339">
        <v>2218</v>
      </c>
      <c r="F154" s="374">
        <v>0.1</v>
      </c>
      <c r="G154" s="28">
        <v>60054</v>
      </c>
      <c r="H154" s="376">
        <v>36.9</v>
      </c>
    </row>
    <row r="155" spans="1:8" ht="25.2" customHeight="1">
      <c r="A155" s="162" t="s">
        <v>509</v>
      </c>
      <c r="B155" s="155"/>
      <c r="C155" s="26" t="s">
        <v>510</v>
      </c>
      <c r="D155" s="24"/>
      <c r="E155" s="339">
        <v>126751</v>
      </c>
      <c r="F155" s="374">
        <v>7.1</v>
      </c>
      <c r="G155" s="28">
        <v>1127092.9999999998</v>
      </c>
      <c r="H155" s="376">
        <v>112.5</v>
      </c>
    </row>
    <row r="156" spans="1:8">
      <c r="A156" s="160" t="s">
        <v>511</v>
      </c>
      <c r="B156" s="25"/>
      <c r="C156" s="24"/>
      <c r="D156" s="24" t="s">
        <v>512</v>
      </c>
      <c r="E156" s="339">
        <v>55564</v>
      </c>
      <c r="F156" s="374">
        <v>3.1</v>
      </c>
      <c r="G156" s="28">
        <v>426575</v>
      </c>
      <c r="H156" s="376">
        <v>130.30000000000001</v>
      </c>
    </row>
    <row r="157" spans="1:8">
      <c r="A157" s="160" t="s">
        <v>513</v>
      </c>
      <c r="B157" s="25"/>
      <c r="C157" s="24"/>
      <c r="D157" s="24" t="s">
        <v>514</v>
      </c>
      <c r="E157" s="339">
        <v>14151</v>
      </c>
      <c r="F157" s="374">
        <v>0.8</v>
      </c>
      <c r="G157" s="28">
        <v>139033</v>
      </c>
      <c r="H157" s="376">
        <v>101.8</v>
      </c>
    </row>
    <row r="158" spans="1:8">
      <c r="A158" s="160" t="s">
        <v>515</v>
      </c>
      <c r="B158" s="25"/>
      <c r="C158" s="24"/>
      <c r="D158" s="24" t="s">
        <v>516</v>
      </c>
      <c r="E158" s="339">
        <v>9953</v>
      </c>
      <c r="F158" s="374">
        <v>0.6</v>
      </c>
      <c r="G158" s="28">
        <v>131684</v>
      </c>
      <c r="H158" s="376">
        <v>75.599999999999994</v>
      </c>
    </row>
    <row r="159" spans="1:8">
      <c r="A159" s="160" t="s">
        <v>517</v>
      </c>
      <c r="B159" s="25"/>
      <c r="C159" s="24"/>
      <c r="D159" s="24" t="s">
        <v>518</v>
      </c>
      <c r="E159" s="339">
        <v>13683</v>
      </c>
      <c r="F159" s="374">
        <v>0.8</v>
      </c>
      <c r="G159" s="28">
        <v>126218</v>
      </c>
      <c r="H159" s="376">
        <v>108.4</v>
      </c>
    </row>
    <row r="160" spans="1:8">
      <c r="A160" s="160" t="s">
        <v>519</v>
      </c>
      <c r="B160" s="25"/>
      <c r="C160" s="24"/>
      <c r="D160" s="24" t="s">
        <v>520</v>
      </c>
      <c r="E160" s="339">
        <v>7951</v>
      </c>
      <c r="F160" s="374">
        <v>0.4</v>
      </c>
      <c r="G160" s="28">
        <v>88102</v>
      </c>
      <c r="H160" s="376">
        <v>90.2</v>
      </c>
    </row>
    <row r="161" spans="1:8">
      <c r="A161" s="160" t="s">
        <v>521</v>
      </c>
      <c r="B161" s="25"/>
      <c r="C161" s="24"/>
      <c r="D161" s="24" t="s">
        <v>522</v>
      </c>
      <c r="E161" s="339">
        <v>14926</v>
      </c>
      <c r="F161" s="374">
        <v>0.8</v>
      </c>
      <c r="G161" s="28">
        <v>110882</v>
      </c>
      <c r="H161" s="376">
        <v>134.6</v>
      </c>
    </row>
    <row r="162" spans="1:8">
      <c r="A162" s="160" t="s">
        <v>523</v>
      </c>
      <c r="B162" s="25"/>
      <c r="C162" s="24"/>
      <c r="D162" s="24" t="s">
        <v>524</v>
      </c>
      <c r="E162" s="339">
        <v>10523</v>
      </c>
      <c r="F162" s="374">
        <v>0.6</v>
      </c>
      <c r="G162" s="28">
        <v>104599</v>
      </c>
      <c r="H162" s="376">
        <v>100.6</v>
      </c>
    </row>
    <row r="163" spans="1:8" ht="25.2" customHeight="1">
      <c r="A163" s="162" t="s">
        <v>525</v>
      </c>
      <c r="B163" s="155"/>
      <c r="C163" s="26" t="s">
        <v>526</v>
      </c>
      <c r="D163" s="24"/>
      <c r="E163" s="339">
        <v>16626</v>
      </c>
      <c r="F163" s="374">
        <v>0.9</v>
      </c>
      <c r="G163" s="28">
        <v>246147</v>
      </c>
      <c r="H163" s="376">
        <v>67.5</v>
      </c>
    </row>
    <row r="164" spans="1:8">
      <c r="A164" s="160" t="s">
        <v>527</v>
      </c>
      <c r="B164" s="25"/>
      <c r="C164" s="24"/>
      <c r="D164" s="24" t="s">
        <v>528</v>
      </c>
      <c r="E164" s="339">
        <v>2336</v>
      </c>
      <c r="F164" s="374">
        <v>0.1</v>
      </c>
      <c r="G164" s="28">
        <v>39237</v>
      </c>
      <c r="H164" s="376">
        <v>59.5</v>
      </c>
    </row>
    <row r="165" spans="1:8">
      <c r="A165" s="160" t="s">
        <v>529</v>
      </c>
      <c r="B165" s="25"/>
      <c r="C165" s="24"/>
      <c r="D165" s="24" t="s">
        <v>530</v>
      </c>
      <c r="E165" s="339">
        <v>1629</v>
      </c>
      <c r="F165" s="374">
        <v>0.1</v>
      </c>
      <c r="G165" s="28">
        <v>33268</v>
      </c>
      <c r="H165" s="376">
        <v>49</v>
      </c>
    </row>
    <row r="166" spans="1:8">
      <c r="A166" s="160" t="s">
        <v>531</v>
      </c>
      <c r="B166" s="25"/>
      <c r="C166" s="24"/>
      <c r="D166" s="24" t="s">
        <v>532</v>
      </c>
      <c r="E166" s="339">
        <v>3568</v>
      </c>
      <c r="F166" s="374">
        <v>0.2</v>
      </c>
      <c r="G166" s="28">
        <v>35400</v>
      </c>
      <c r="H166" s="376">
        <v>100.8</v>
      </c>
    </row>
    <row r="167" spans="1:8">
      <c r="A167" s="160" t="s">
        <v>533</v>
      </c>
      <c r="B167" s="25"/>
      <c r="C167" s="24"/>
      <c r="D167" s="24" t="s">
        <v>534</v>
      </c>
      <c r="E167" s="339">
        <v>3313</v>
      </c>
      <c r="F167" s="374">
        <v>0.2</v>
      </c>
      <c r="G167" s="28">
        <v>43364</v>
      </c>
      <c r="H167" s="376">
        <v>76.400000000000006</v>
      </c>
    </row>
    <row r="168" spans="1:8">
      <c r="A168" s="160" t="s">
        <v>535</v>
      </c>
      <c r="B168" s="25"/>
      <c r="C168" s="24"/>
      <c r="D168" s="24" t="s">
        <v>536</v>
      </c>
      <c r="E168" s="339">
        <v>3383</v>
      </c>
      <c r="F168" s="374">
        <v>0.2</v>
      </c>
      <c r="G168" s="28">
        <v>51143</v>
      </c>
      <c r="H168" s="376">
        <v>66.099999999999994</v>
      </c>
    </row>
    <row r="169" spans="1:8">
      <c r="A169" s="160" t="s">
        <v>537</v>
      </c>
      <c r="B169" s="25"/>
      <c r="C169" s="24"/>
      <c r="D169" s="24" t="s">
        <v>538</v>
      </c>
      <c r="E169" s="339">
        <v>2397</v>
      </c>
      <c r="F169" s="374">
        <v>0.1</v>
      </c>
      <c r="G169" s="28">
        <v>43735</v>
      </c>
      <c r="H169" s="376">
        <v>54.8</v>
      </c>
    </row>
    <row r="170" spans="1:8" ht="25.2" customHeight="1">
      <c r="A170" s="162" t="s">
        <v>232</v>
      </c>
      <c r="B170" s="155" t="s">
        <v>539</v>
      </c>
      <c r="C170" s="26"/>
      <c r="D170" s="26"/>
      <c r="E170" s="274">
        <v>115470</v>
      </c>
      <c r="F170" s="373">
        <v>6.5</v>
      </c>
      <c r="G170" s="386">
        <v>2534568</v>
      </c>
      <c r="H170" s="375">
        <v>45.6</v>
      </c>
    </row>
    <row r="171" spans="1:8" ht="25.2" customHeight="1">
      <c r="A171" s="162" t="s">
        <v>540</v>
      </c>
      <c r="B171" s="155"/>
      <c r="C171" s="26" t="s">
        <v>1067</v>
      </c>
      <c r="D171" s="26"/>
      <c r="E171" s="339">
        <v>3168</v>
      </c>
      <c r="F171" s="374">
        <v>0.2</v>
      </c>
      <c r="G171" s="28">
        <v>68060</v>
      </c>
      <c r="H171" s="376">
        <v>46.5</v>
      </c>
    </row>
    <row r="172" spans="1:8">
      <c r="A172" s="162" t="s">
        <v>541</v>
      </c>
      <c r="B172" s="155"/>
      <c r="C172" s="26" t="s">
        <v>2492</v>
      </c>
      <c r="D172" s="26"/>
      <c r="E172" s="339">
        <v>3617</v>
      </c>
      <c r="F172" s="374">
        <v>0.2</v>
      </c>
      <c r="G172" s="28">
        <v>113012</v>
      </c>
      <c r="H172" s="376">
        <v>32</v>
      </c>
    </row>
    <row r="173" spans="1:8">
      <c r="A173" s="162" t="s">
        <v>542</v>
      </c>
      <c r="B173" s="155"/>
      <c r="C173" s="26" t="s">
        <v>2474</v>
      </c>
      <c r="D173" s="26"/>
      <c r="E173" s="339">
        <v>8140</v>
      </c>
      <c r="F173" s="374">
        <v>0.5</v>
      </c>
      <c r="G173" s="28">
        <v>79163</v>
      </c>
      <c r="H173" s="376">
        <v>102.8</v>
      </c>
    </row>
    <row r="174" spans="1:8">
      <c r="A174" s="162" t="s">
        <v>543</v>
      </c>
      <c r="B174" s="155"/>
      <c r="C174" s="26" t="s">
        <v>1649</v>
      </c>
      <c r="D174" s="26"/>
      <c r="E174" s="339">
        <v>6134</v>
      </c>
      <c r="F174" s="374">
        <v>0.3</v>
      </c>
      <c r="G174" s="28">
        <v>78027</v>
      </c>
      <c r="H174" s="376">
        <v>78.599999999999994</v>
      </c>
    </row>
    <row r="175" spans="1:8">
      <c r="A175" s="162" t="s">
        <v>544</v>
      </c>
      <c r="B175" s="155"/>
      <c r="C175" s="26" t="s">
        <v>2475</v>
      </c>
      <c r="D175" s="26"/>
      <c r="E175" s="339">
        <v>2948</v>
      </c>
      <c r="F175" s="374">
        <v>0.2</v>
      </c>
      <c r="G175" s="28">
        <v>77627</v>
      </c>
      <c r="H175" s="376">
        <v>38</v>
      </c>
    </row>
    <row r="176" spans="1:8">
      <c r="A176" s="162" t="s">
        <v>545</v>
      </c>
      <c r="B176" s="155"/>
      <c r="C176" s="26" t="s">
        <v>1856</v>
      </c>
      <c r="D176" s="26"/>
      <c r="E176" s="339">
        <v>4050</v>
      </c>
      <c r="F176" s="374">
        <v>0.2</v>
      </c>
      <c r="G176" s="28">
        <v>65337</v>
      </c>
      <c r="H176" s="376">
        <v>62</v>
      </c>
    </row>
    <row r="177" spans="1:8" ht="25.2" customHeight="1">
      <c r="A177" s="162" t="s">
        <v>546</v>
      </c>
      <c r="B177" s="155"/>
      <c r="C177" s="26" t="s">
        <v>547</v>
      </c>
      <c r="D177" s="24"/>
      <c r="E177" s="339">
        <v>11114</v>
      </c>
      <c r="F177" s="374">
        <v>0.6</v>
      </c>
      <c r="G177" s="28">
        <v>264111</v>
      </c>
      <c r="H177" s="376">
        <v>42.1</v>
      </c>
    </row>
    <row r="178" spans="1:8">
      <c r="A178" s="160" t="s">
        <v>548</v>
      </c>
      <c r="B178" s="25"/>
      <c r="C178" s="24"/>
      <c r="D178" s="24" t="s">
        <v>549</v>
      </c>
      <c r="E178" s="339">
        <v>1416</v>
      </c>
      <c r="F178" s="374">
        <v>0.1</v>
      </c>
      <c r="G178" s="28">
        <v>49208</v>
      </c>
      <c r="H178" s="376">
        <v>28.8</v>
      </c>
    </row>
    <row r="179" spans="1:8">
      <c r="A179" s="160" t="s">
        <v>550</v>
      </c>
      <c r="B179" s="25"/>
      <c r="C179" s="24"/>
      <c r="D179" s="24" t="s">
        <v>551</v>
      </c>
      <c r="E179" s="339">
        <v>1487</v>
      </c>
      <c r="F179" s="374">
        <v>0.1</v>
      </c>
      <c r="G179" s="28">
        <v>36307</v>
      </c>
      <c r="H179" s="376">
        <v>41</v>
      </c>
    </row>
    <row r="180" spans="1:8">
      <c r="A180" s="160" t="s">
        <v>552</v>
      </c>
      <c r="B180" s="25"/>
      <c r="C180" s="24"/>
      <c r="D180" s="24" t="s">
        <v>553</v>
      </c>
      <c r="E180" s="339">
        <v>2476</v>
      </c>
      <c r="F180" s="374">
        <v>0.1</v>
      </c>
      <c r="G180" s="28">
        <v>42422</v>
      </c>
      <c r="H180" s="376">
        <v>58.4</v>
      </c>
    </row>
    <row r="181" spans="1:8">
      <c r="A181" s="160" t="s">
        <v>554</v>
      </c>
      <c r="B181" s="25"/>
      <c r="C181" s="24"/>
      <c r="D181" s="24" t="s">
        <v>555</v>
      </c>
      <c r="E181" s="339">
        <v>3179</v>
      </c>
      <c r="F181" s="374">
        <v>0.2</v>
      </c>
      <c r="G181" s="28">
        <v>72880</v>
      </c>
      <c r="H181" s="376">
        <v>43.6</v>
      </c>
    </row>
    <row r="182" spans="1:8">
      <c r="A182" s="160" t="s">
        <v>556</v>
      </c>
      <c r="B182" s="25"/>
      <c r="C182" s="24"/>
      <c r="D182" s="24" t="s">
        <v>557</v>
      </c>
      <c r="E182" s="339">
        <v>2556</v>
      </c>
      <c r="F182" s="374">
        <v>0.1</v>
      </c>
      <c r="G182" s="28">
        <v>63294</v>
      </c>
      <c r="H182" s="376">
        <v>40.4</v>
      </c>
    </row>
    <row r="183" spans="1:8" ht="25.2" customHeight="1">
      <c r="A183" s="162" t="s">
        <v>558</v>
      </c>
      <c r="B183" s="155"/>
      <c r="C183" s="26" t="s">
        <v>559</v>
      </c>
      <c r="D183" s="24"/>
      <c r="E183" s="339">
        <v>28267</v>
      </c>
      <c r="F183" s="374">
        <v>1.6</v>
      </c>
      <c r="G183" s="28">
        <v>605656.99999999988</v>
      </c>
      <c r="H183" s="376">
        <v>46.7</v>
      </c>
    </row>
    <row r="184" spans="1:8">
      <c r="A184" s="160" t="s">
        <v>560</v>
      </c>
      <c r="B184" s="25"/>
      <c r="C184" s="24"/>
      <c r="D184" s="24" t="s">
        <v>561</v>
      </c>
      <c r="E184" s="339">
        <v>4366</v>
      </c>
      <c r="F184" s="374">
        <v>0.2</v>
      </c>
      <c r="G184" s="28">
        <v>76315</v>
      </c>
      <c r="H184" s="376">
        <v>57.2</v>
      </c>
    </row>
    <row r="185" spans="1:8">
      <c r="A185" s="160" t="s">
        <v>562</v>
      </c>
      <c r="B185" s="25"/>
      <c r="C185" s="24"/>
      <c r="D185" s="24" t="s">
        <v>563</v>
      </c>
      <c r="E185" s="339">
        <v>2511</v>
      </c>
      <c r="F185" s="374">
        <v>0.1</v>
      </c>
      <c r="G185" s="28">
        <v>63524</v>
      </c>
      <c r="H185" s="376">
        <v>39.5</v>
      </c>
    </row>
    <row r="186" spans="1:8">
      <c r="A186" s="160" t="s">
        <v>564</v>
      </c>
      <c r="B186" s="25"/>
      <c r="C186" s="24"/>
      <c r="D186" s="24" t="s">
        <v>565</v>
      </c>
      <c r="E186" s="339">
        <v>1012</v>
      </c>
      <c r="F186" s="374">
        <v>0.1</v>
      </c>
      <c r="G186" s="28">
        <v>31946</v>
      </c>
      <c r="H186" s="376">
        <v>31.7</v>
      </c>
    </row>
    <row r="187" spans="1:8">
      <c r="A187" s="160" t="s">
        <v>566</v>
      </c>
      <c r="B187" s="25"/>
      <c r="C187" s="24"/>
      <c r="D187" s="24" t="s">
        <v>567</v>
      </c>
      <c r="E187" s="339">
        <v>2272</v>
      </c>
      <c r="F187" s="374">
        <v>0.1</v>
      </c>
      <c r="G187" s="28">
        <v>37172</v>
      </c>
      <c r="H187" s="376">
        <v>61.1</v>
      </c>
    </row>
    <row r="188" spans="1:8">
      <c r="A188" s="160" t="s">
        <v>568</v>
      </c>
      <c r="B188" s="25"/>
      <c r="C188" s="24"/>
      <c r="D188" s="24" t="s">
        <v>569</v>
      </c>
      <c r="E188" s="339">
        <v>2684</v>
      </c>
      <c r="F188" s="374">
        <v>0.2</v>
      </c>
      <c r="G188" s="28">
        <v>72381</v>
      </c>
      <c r="H188" s="376">
        <v>37.1</v>
      </c>
    </row>
    <row r="189" spans="1:8">
      <c r="A189" s="160" t="s">
        <v>570</v>
      </c>
      <c r="B189" s="25"/>
      <c r="C189" s="24"/>
      <c r="D189" s="24" t="s">
        <v>571</v>
      </c>
      <c r="E189" s="339">
        <v>3109</v>
      </c>
      <c r="F189" s="374">
        <v>0.2</v>
      </c>
      <c r="G189" s="28">
        <v>75823</v>
      </c>
      <c r="H189" s="376">
        <v>41</v>
      </c>
    </row>
    <row r="190" spans="1:8">
      <c r="A190" s="160" t="s">
        <v>572</v>
      </c>
      <c r="B190" s="25"/>
      <c r="C190" s="24"/>
      <c r="D190" s="24" t="s">
        <v>573</v>
      </c>
      <c r="E190" s="339">
        <v>2310</v>
      </c>
      <c r="F190" s="374">
        <v>0.1</v>
      </c>
      <c r="G190" s="28">
        <v>54248</v>
      </c>
      <c r="H190" s="376">
        <v>42.6</v>
      </c>
    </row>
    <row r="191" spans="1:8">
      <c r="A191" s="160" t="s">
        <v>574</v>
      </c>
      <c r="B191" s="25"/>
      <c r="C191" s="24"/>
      <c r="D191" s="24" t="s">
        <v>575</v>
      </c>
      <c r="E191" s="339">
        <v>2253</v>
      </c>
      <c r="F191" s="374">
        <v>0.1</v>
      </c>
      <c r="G191" s="28">
        <v>35852</v>
      </c>
      <c r="H191" s="376">
        <v>62.8</v>
      </c>
    </row>
    <row r="192" spans="1:8">
      <c r="A192" s="160" t="s">
        <v>576</v>
      </c>
      <c r="B192" s="25"/>
      <c r="C192" s="24"/>
      <c r="D192" s="24" t="s">
        <v>577</v>
      </c>
      <c r="E192" s="339">
        <v>1253</v>
      </c>
      <c r="F192" s="374">
        <v>0.1</v>
      </c>
      <c r="G192" s="28">
        <v>26694</v>
      </c>
      <c r="H192" s="376">
        <v>46.9</v>
      </c>
    </row>
    <row r="193" spans="1:8">
      <c r="A193" s="160" t="s">
        <v>578</v>
      </c>
      <c r="B193" s="25"/>
      <c r="C193" s="24"/>
      <c r="D193" s="24" t="s">
        <v>579</v>
      </c>
      <c r="E193" s="339">
        <v>1301</v>
      </c>
      <c r="F193" s="374">
        <v>0.1</v>
      </c>
      <c r="G193" s="28">
        <v>34507</v>
      </c>
      <c r="H193" s="376">
        <v>37.700000000000003</v>
      </c>
    </row>
    <row r="194" spans="1:8">
      <c r="A194" s="160" t="s">
        <v>580</v>
      </c>
      <c r="B194" s="25"/>
      <c r="C194" s="24"/>
      <c r="D194" s="24" t="s">
        <v>581</v>
      </c>
      <c r="E194" s="339">
        <v>4286</v>
      </c>
      <c r="F194" s="374">
        <v>0.2</v>
      </c>
      <c r="G194" s="28">
        <v>63385</v>
      </c>
      <c r="H194" s="376">
        <v>67.599999999999994</v>
      </c>
    </row>
    <row r="195" spans="1:8">
      <c r="A195" s="160" t="s">
        <v>582</v>
      </c>
      <c r="B195" s="25"/>
      <c r="C195" s="24"/>
      <c r="D195" s="24" t="s">
        <v>583</v>
      </c>
      <c r="E195" s="339">
        <v>910</v>
      </c>
      <c r="F195" s="374">
        <v>0.1</v>
      </c>
      <c r="G195" s="28">
        <v>33810</v>
      </c>
      <c r="H195" s="376">
        <v>26.9</v>
      </c>
    </row>
    <row r="196" spans="1:8" ht="25.2" customHeight="1">
      <c r="A196" s="162" t="s">
        <v>584</v>
      </c>
      <c r="B196" s="155"/>
      <c r="C196" s="26" t="s">
        <v>585</v>
      </c>
      <c r="D196" s="24"/>
      <c r="E196" s="339">
        <v>15821</v>
      </c>
      <c r="F196" s="374">
        <v>0.9</v>
      </c>
      <c r="G196" s="28">
        <v>477511</v>
      </c>
      <c r="H196" s="376">
        <v>33.1</v>
      </c>
    </row>
    <row r="197" spans="1:8">
      <c r="A197" s="160" t="s">
        <v>586</v>
      </c>
      <c r="B197" s="25"/>
      <c r="C197" s="24"/>
      <c r="D197" s="24" t="s">
        <v>587</v>
      </c>
      <c r="E197" s="339">
        <v>1765</v>
      </c>
      <c r="F197" s="374">
        <v>0.1</v>
      </c>
      <c r="G197" s="28">
        <v>39242</v>
      </c>
      <c r="H197" s="376">
        <v>45</v>
      </c>
    </row>
    <row r="198" spans="1:8">
      <c r="A198" s="160" t="s">
        <v>588</v>
      </c>
      <c r="B198" s="25"/>
      <c r="C198" s="24"/>
      <c r="D198" s="24" t="s">
        <v>589</v>
      </c>
      <c r="E198" s="339">
        <v>2290</v>
      </c>
      <c r="F198" s="374">
        <v>0.1</v>
      </c>
      <c r="G198" s="28">
        <v>63038</v>
      </c>
      <c r="H198" s="376">
        <v>36.299999999999997</v>
      </c>
    </row>
    <row r="199" spans="1:8" ht="15.6">
      <c r="A199" s="160" t="s">
        <v>1018</v>
      </c>
      <c r="B199" s="25"/>
      <c r="C199" s="24"/>
      <c r="D199" s="24" t="s">
        <v>2515</v>
      </c>
      <c r="E199" s="339">
        <v>1762</v>
      </c>
      <c r="F199" s="374">
        <v>0.1</v>
      </c>
      <c r="G199" s="28">
        <v>60216</v>
      </c>
      <c r="H199" s="376">
        <v>29.3</v>
      </c>
    </row>
    <row r="200" spans="1:8">
      <c r="A200" s="160" t="s">
        <v>590</v>
      </c>
      <c r="B200" s="25"/>
      <c r="C200" s="24"/>
      <c r="D200" s="24" t="s">
        <v>591</v>
      </c>
      <c r="E200" s="339">
        <v>1560</v>
      </c>
      <c r="F200" s="374">
        <v>0.1</v>
      </c>
      <c r="G200" s="28">
        <v>41321</v>
      </c>
      <c r="H200" s="376">
        <v>37.799999999999997</v>
      </c>
    </row>
    <row r="201" spans="1:8">
      <c r="A201" s="160" t="s">
        <v>592</v>
      </c>
      <c r="B201" s="25"/>
      <c r="C201" s="24"/>
      <c r="D201" s="24" t="s">
        <v>593</v>
      </c>
      <c r="E201" s="339">
        <v>1564</v>
      </c>
      <c r="F201" s="374">
        <v>0.1</v>
      </c>
      <c r="G201" s="28">
        <v>56052</v>
      </c>
      <c r="H201" s="376">
        <v>27.9</v>
      </c>
    </row>
    <row r="202" spans="1:8">
      <c r="A202" s="160" t="s">
        <v>594</v>
      </c>
      <c r="B202" s="25"/>
      <c r="C202" s="24"/>
      <c r="D202" s="24" t="s">
        <v>595</v>
      </c>
      <c r="E202" s="339">
        <v>1740</v>
      </c>
      <c r="F202" s="374">
        <v>0.1</v>
      </c>
      <c r="G202" s="28">
        <v>58408</v>
      </c>
      <c r="H202" s="376">
        <v>29.8</v>
      </c>
    </row>
    <row r="203" spans="1:8" ht="15.6">
      <c r="A203" s="160" t="s">
        <v>1019</v>
      </c>
      <c r="B203" s="25"/>
      <c r="C203" s="24"/>
      <c r="D203" s="24" t="s">
        <v>2519</v>
      </c>
      <c r="E203" s="339">
        <v>1201</v>
      </c>
      <c r="F203" s="374">
        <v>0.1</v>
      </c>
      <c r="G203" s="28">
        <v>36588</v>
      </c>
      <c r="H203" s="376">
        <v>32.799999999999997</v>
      </c>
    </row>
    <row r="204" spans="1:8">
      <c r="A204" s="160" t="s">
        <v>597</v>
      </c>
      <c r="B204" s="25"/>
      <c r="C204" s="24"/>
      <c r="D204" s="24" t="s">
        <v>598</v>
      </c>
      <c r="E204" s="339">
        <v>1243</v>
      </c>
      <c r="F204" s="374">
        <v>0.1</v>
      </c>
      <c r="G204" s="28">
        <v>36755</v>
      </c>
      <c r="H204" s="376">
        <v>33.799999999999997</v>
      </c>
    </row>
    <row r="205" spans="1:8">
      <c r="A205" s="160" t="s">
        <v>599</v>
      </c>
      <c r="B205" s="25"/>
      <c r="C205" s="24"/>
      <c r="D205" s="24" t="s">
        <v>600</v>
      </c>
      <c r="E205" s="339">
        <v>1267</v>
      </c>
      <c r="F205" s="374">
        <v>0.1</v>
      </c>
      <c r="G205" s="28">
        <v>39364</v>
      </c>
      <c r="H205" s="376">
        <v>32.200000000000003</v>
      </c>
    </row>
    <row r="206" spans="1:8">
      <c r="A206" s="160" t="s">
        <v>601</v>
      </c>
      <c r="B206" s="25"/>
      <c r="C206" s="24"/>
      <c r="D206" s="24" t="s">
        <v>602</v>
      </c>
      <c r="E206" s="339">
        <v>1429</v>
      </c>
      <c r="F206" s="374">
        <v>0.1</v>
      </c>
      <c r="G206" s="28">
        <v>46527</v>
      </c>
      <c r="H206" s="376">
        <v>30.7</v>
      </c>
    </row>
    <row r="207" spans="1:8" ht="25.2" customHeight="1">
      <c r="A207" s="162" t="s">
        <v>603</v>
      </c>
      <c r="B207" s="155"/>
      <c r="C207" s="26" t="s">
        <v>604</v>
      </c>
      <c r="D207" s="24"/>
      <c r="E207" s="339">
        <v>18683</v>
      </c>
      <c r="F207" s="374">
        <v>1</v>
      </c>
      <c r="G207" s="28">
        <v>385942</v>
      </c>
      <c r="H207" s="376">
        <v>48.4</v>
      </c>
    </row>
    <row r="208" spans="1:8">
      <c r="A208" s="160" t="s">
        <v>605</v>
      </c>
      <c r="B208" s="25"/>
      <c r="C208" s="24"/>
      <c r="D208" s="24" t="s">
        <v>606</v>
      </c>
      <c r="E208" s="339">
        <v>2844</v>
      </c>
      <c r="F208" s="374">
        <v>0.2</v>
      </c>
      <c r="G208" s="28">
        <v>57053</v>
      </c>
      <c r="H208" s="376">
        <v>49.8</v>
      </c>
    </row>
    <row r="209" spans="1:8">
      <c r="A209" s="160" t="s">
        <v>607</v>
      </c>
      <c r="B209" s="25"/>
      <c r="C209" s="24"/>
      <c r="D209" s="24" t="s">
        <v>608</v>
      </c>
      <c r="E209" s="339">
        <v>2624</v>
      </c>
      <c r="F209" s="374">
        <v>0.1</v>
      </c>
      <c r="G209" s="28">
        <v>54741</v>
      </c>
      <c r="H209" s="376">
        <v>47.9</v>
      </c>
    </row>
    <row r="210" spans="1:8">
      <c r="A210" s="160" t="s">
        <v>609</v>
      </c>
      <c r="B210" s="25"/>
      <c r="C210" s="24"/>
      <c r="D210" s="24" t="s">
        <v>610</v>
      </c>
      <c r="E210" s="339">
        <v>2520</v>
      </c>
      <c r="F210" s="374">
        <v>0.1</v>
      </c>
      <c r="G210" s="28">
        <v>43233</v>
      </c>
      <c r="H210" s="376">
        <v>58.3</v>
      </c>
    </row>
    <row r="211" spans="1:8">
      <c r="A211" s="160" t="s">
        <v>611</v>
      </c>
      <c r="B211" s="25"/>
      <c r="C211" s="24"/>
      <c r="D211" s="24" t="s">
        <v>612</v>
      </c>
      <c r="E211" s="339">
        <v>3913</v>
      </c>
      <c r="F211" s="374">
        <v>0.2</v>
      </c>
      <c r="G211" s="28">
        <v>64646</v>
      </c>
      <c r="H211" s="376">
        <v>60.5</v>
      </c>
    </row>
    <row r="212" spans="1:8">
      <c r="A212" s="160" t="s">
        <v>613</v>
      </c>
      <c r="B212" s="25"/>
      <c r="C212" s="24"/>
      <c r="D212" s="24" t="s">
        <v>614</v>
      </c>
      <c r="E212" s="339">
        <v>2195</v>
      </c>
      <c r="F212" s="374">
        <v>0.1</v>
      </c>
      <c r="G212" s="28">
        <v>47531</v>
      </c>
      <c r="H212" s="376">
        <v>46.2</v>
      </c>
    </row>
    <row r="213" spans="1:8">
      <c r="A213" s="160" t="s">
        <v>615</v>
      </c>
      <c r="B213" s="25"/>
      <c r="C213" s="24"/>
      <c r="D213" s="24" t="s">
        <v>616</v>
      </c>
      <c r="E213" s="339">
        <v>2349</v>
      </c>
      <c r="F213" s="374">
        <v>0.1</v>
      </c>
      <c r="G213" s="28">
        <v>62834</v>
      </c>
      <c r="H213" s="376">
        <v>37.4</v>
      </c>
    </row>
    <row r="214" spans="1:8">
      <c r="A214" s="160" t="s">
        <v>617</v>
      </c>
      <c r="B214" s="25"/>
      <c r="C214" s="24"/>
      <c r="D214" s="24" t="s">
        <v>618</v>
      </c>
      <c r="E214" s="339">
        <v>2238</v>
      </c>
      <c r="F214" s="374">
        <v>0.1</v>
      </c>
      <c r="G214" s="28">
        <v>55904</v>
      </c>
      <c r="H214" s="376">
        <v>40</v>
      </c>
    </row>
    <row r="215" spans="1:8" ht="25.2" customHeight="1">
      <c r="A215" s="162" t="s">
        <v>619</v>
      </c>
      <c r="B215" s="155"/>
      <c r="C215" s="26" t="s">
        <v>620</v>
      </c>
      <c r="D215" s="24"/>
      <c r="E215" s="339">
        <v>13528</v>
      </c>
      <c r="F215" s="374">
        <v>0.8</v>
      </c>
      <c r="G215" s="28">
        <v>320121.00000000006</v>
      </c>
      <c r="H215" s="376">
        <v>42.3</v>
      </c>
    </row>
    <row r="216" spans="1:8">
      <c r="A216" s="160" t="s">
        <v>621</v>
      </c>
      <c r="B216" s="25"/>
      <c r="C216" s="24"/>
      <c r="D216" s="24" t="s">
        <v>622</v>
      </c>
      <c r="E216" s="339">
        <v>1232</v>
      </c>
      <c r="F216" s="374">
        <v>0.1</v>
      </c>
      <c r="G216" s="28">
        <v>38726</v>
      </c>
      <c r="H216" s="376">
        <v>31.8</v>
      </c>
    </row>
    <row r="217" spans="1:8">
      <c r="A217" s="160" t="s">
        <v>623</v>
      </c>
      <c r="B217" s="25"/>
      <c r="C217" s="24"/>
      <c r="D217" s="24" t="s">
        <v>624</v>
      </c>
      <c r="E217" s="339">
        <v>1315</v>
      </c>
      <c r="F217" s="374">
        <v>0.1</v>
      </c>
      <c r="G217" s="28">
        <v>26406</v>
      </c>
      <c r="H217" s="376">
        <v>49.8</v>
      </c>
    </row>
    <row r="218" spans="1:8">
      <c r="A218" s="160" t="s">
        <v>625</v>
      </c>
      <c r="B218" s="25"/>
      <c r="C218" s="24"/>
      <c r="D218" s="24" t="s">
        <v>626</v>
      </c>
      <c r="E218" s="339">
        <v>3142</v>
      </c>
      <c r="F218" s="374">
        <v>0.2</v>
      </c>
      <c r="G218" s="28">
        <v>58910</v>
      </c>
      <c r="H218" s="376">
        <v>53.3</v>
      </c>
    </row>
    <row r="219" spans="1:8">
      <c r="A219" s="160" t="s">
        <v>627</v>
      </c>
      <c r="B219" s="25"/>
      <c r="C219" s="24"/>
      <c r="D219" s="24" t="s">
        <v>628</v>
      </c>
      <c r="E219" s="339">
        <v>1194</v>
      </c>
      <c r="F219" s="374">
        <v>0.1</v>
      </c>
      <c r="G219" s="28">
        <v>42371</v>
      </c>
      <c r="H219" s="376">
        <v>28.2</v>
      </c>
    </row>
    <row r="220" spans="1:8">
      <c r="A220" s="160" t="s">
        <v>629</v>
      </c>
      <c r="B220" s="25"/>
      <c r="C220" s="24"/>
      <c r="D220" s="24" t="s">
        <v>630</v>
      </c>
      <c r="E220" s="339">
        <v>1985</v>
      </c>
      <c r="F220" s="374">
        <v>0.1</v>
      </c>
      <c r="G220" s="28">
        <v>47249</v>
      </c>
      <c r="H220" s="376">
        <v>42</v>
      </c>
    </row>
    <row r="221" spans="1:8">
      <c r="A221" s="160" t="s">
        <v>631</v>
      </c>
      <c r="B221" s="25"/>
      <c r="C221" s="24"/>
      <c r="D221" s="24" t="s">
        <v>632</v>
      </c>
      <c r="E221" s="339">
        <v>1803</v>
      </c>
      <c r="F221" s="374">
        <v>0.1</v>
      </c>
      <c r="G221" s="28">
        <v>54844</v>
      </c>
      <c r="H221" s="376">
        <v>32.9</v>
      </c>
    </row>
    <row r="222" spans="1:8">
      <c r="A222" s="160" t="s">
        <v>633</v>
      </c>
      <c r="B222" s="25"/>
      <c r="C222" s="24"/>
      <c r="D222" s="24" t="s">
        <v>634</v>
      </c>
      <c r="E222" s="339">
        <v>2857</v>
      </c>
      <c r="F222" s="374">
        <v>0.2</v>
      </c>
      <c r="G222" s="28">
        <v>51615</v>
      </c>
      <c r="H222" s="376">
        <v>55.4</v>
      </c>
    </row>
    <row r="223" spans="1:8" ht="25.2" customHeight="1">
      <c r="A223" s="162" t="s">
        <v>234</v>
      </c>
      <c r="B223" s="155" t="s">
        <v>635</v>
      </c>
      <c r="C223" s="24"/>
      <c r="D223" s="24"/>
      <c r="E223" s="274">
        <v>131780</v>
      </c>
      <c r="F223" s="373">
        <v>7.4</v>
      </c>
      <c r="G223" s="386">
        <v>3523259</v>
      </c>
      <c r="H223" s="375">
        <v>37.4</v>
      </c>
    </row>
    <row r="224" spans="1:8" ht="25.2" customHeight="1">
      <c r="A224" s="26" t="s">
        <v>636</v>
      </c>
      <c r="B224" s="155"/>
      <c r="C224" s="26" t="s">
        <v>637</v>
      </c>
      <c r="D224" s="24"/>
      <c r="E224" s="339">
        <v>51585</v>
      </c>
      <c r="F224" s="374">
        <v>2.9</v>
      </c>
      <c r="G224" s="28">
        <v>1487593</v>
      </c>
      <c r="H224" s="376">
        <v>34.700000000000003</v>
      </c>
    </row>
    <row r="225" spans="1:8">
      <c r="A225" s="160" t="s">
        <v>638</v>
      </c>
      <c r="B225" s="25"/>
      <c r="C225" s="24"/>
      <c r="D225" s="24" t="s">
        <v>639</v>
      </c>
      <c r="E225" s="339">
        <v>3467</v>
      </c>
      <c r="F225" s="374">
        <v>0.2</v>
      </c>
      <c r="G225" s="28">
        <v>107027</v>
      </c>
      <c r="H225" s="376">
        <v>32.4</v>
      </c>
    </row>
    <row r="226" spans="1:8">
      <c r="A226" s="160" t="s">
        <v>640</v>
      </c>
      <c r="B226" s="25"/>
      <c r="C226" s="24"/>
      <c r="D226" s="24" t="s">
        <v>641</v>
      </c>
      <c r="E226" s="339">
        <v>0</v>
      </c>
      <c r="F226" s="374">
        <v>0</v>
      </c>
      <c r="G226" s="28">
        <v>4897</v>
      </c>
      <c r="H226" s="376">
        <v>0</v>
      </c>
    </row>
    <row r="227" spans="1:8">
      <c r="A227" s="160" t="s">
        <v>642</v>
      </c>
      <c r="B227" s="25"/>
      <c r="C227" s="24"/>
      <c r="D227" s="24" t="s">
        <v>643</v>
      </c>
      <c r="E227" s="339">
        <v>4376</v>
      </c>
      <c r="F227" s="374">
        <v>0.2</v>
      </c>
      <c r="G227" s="28">
        <v>112994</v>
      </c>
      <c r="H227" s="376">
        <v>38.700000000000003</v>
      </c>
    </row>
    <row r="228" spans="1:8">
      <c r="A228" s="160" t="s">
        <v>644</v>
      </c>
      <c r="B228" s="25"/>
      <c r="C228" s="24"/>
      <c r="D228" s="24" t="s">
        <v>645</v>
      </c>
      <c r="E228" s="339">
        <v>889</v>
      </c>
      <c r="F228" s="374">
        <v>0</v>
      </c>
      <c r="G228" s="28">
        <v>81734</v>
      </c>
      <c r="H228" s="376">
        <v>10.9</v>
      </c>
    </row>
    <row r="229" spans="1:8">
      <c r="A229" s="160" t="s">
        <v>646</v>
      </c>
      <c r="B229" s="25"/>
      <c r="C229" s="24"/>
      <c r="D229" s="24" t="s">
        <v>647</v>
      </c>
      <c r="E229" s="339">
        <v>4133</v>
      </c>
      <c r="F229" s="374">
        <v>0.2</v>
      </c>
      <c r="G229" s="28">
        <v>112329</v>
      </c>
      <c r="H229" s="376">
        <v>36.799999999999997</v>
      </c>
    </row>
    <row r="230" spans="1:8">
      <c r="A230" s="160" t="s">
        <v>648</v>
      </c>
      <c r="B230" s="25"/>
      <c r="C230" s="24"/>
      <c r="D230" s="24" t="s">
        <v>649</v>
      </c>
      <c r="E230" s="339">
        <v>3203</v>
      </c>
      <c r="F230" s="374">
        <v>0.2</v>
      </c>
      <c r="G230" s="28">
        <v>103288</v>
      </c>
      <c r="H230" s="376">
        <v>31</v>
      </c>
    </row>
    <row r="231" spans="1:8">
      <c r="A231" s="160" t="s">
        <v>650</v>
      </c>
      <c r="B231" s="25"/>
      <c r="C231" s="24"/>
      <c r="D231" s="24" t="s">
        <v>651</v>
      </c>
      <c r="E231" s="339">
        <v>1158</v>
      </c>
      <c r="F231" s="374">
        <v>0.1</v>
      </c>
      <c r="G231" s="28">
        <v>78848</v>
      </c>
      <c r="H231" s="376">
        <v>14.7</v>
      </c>
    </row>
    <row r="232" spans="1:8">
      <c r="A232" s="160" t="s">
        <v>652</v>
      </c>
      <c r="B232" s="25"/>
      <c r="C232" s="24"/>
      <c r="D232" s="24" t="s">
        <v>653</v>
      </c>
      <c r="E232" s="339">
        <v>6259</v>
      </c>
      <c r="F232" s="374">
        <v>0.4</v>
      </c>
      <c r="G232" s="28">
        <v>140972</v>
      </c>
      <c r="H232" s="376">
        <v>44.4</v>
      </c>
    </row>
    <row r="233" spans="1:8">
      <c r="A233" s="160" t="s">
        <v>654</v>
      </c>
      <c r="B233" s="25"/>
      <c r="C233" s="24"/>
      <c r="D233" s="24" t="s">
        <v>655</v>
      </c>
      <c r="E233" s="339">
        <v>3797</v>
      </c>
      <c r="F233" s="374">
        <v>0.2</v>
      </c>
      <c r="G233" s="28">
        <v>126993</v>
      </c>
      <c r="H233" s="376">
        <v>29.9</v>
      </c>
    </row>
    <row r="234" spans="1:8">
      <c r="A234" s="160" t="s">
        <v>656</v>
      </c>
      <c r="B234" s="25"/>
      <c r="C234" s="24"/>
      <c r="D234" s="24" t="s">
        <v>657</v>
      </c>
      <c r="E234" s="339">
        <v>7171</v>
      </c>
      <c r="F234" s="374">
        <v>0.4</v>
      </c>
      <c r="G234" s="28">
        <v>115308</v>
      </c>
      <c r="H234" s="376">
        <v>62.2</v>
      </c>
    </row>
    <row r="235" spans="1:8">
      <c r="A235" s="160" t="s">
        <v>658</v>
      </c>
      <c r="B235" s="25"/>
      <c r="C235" s="24"/>
      <c r="D235" s="24" t="s">
        <v>659</v>
      </c>
      <c r="E235" s="339">
        <v>9108</v>
      </c>
      <c r="F235" s="374">
        <v>0.5</v>
      </c>
      <c r="G235" s="28">
        <v>130767</v>
      </c>
      <c r="H235" s="376">
        <v>69.7</v>
      </c>
    </row>
    <row r="236" spans="1:8">
      <c r="A236" s="160" t="s">
        <v>660</v>
      </c>
      <c r="B236" s="25"/>
      <c r="C236" s="24"/>
      <c r="D236" s="24" t="s">
        <v>661</v>
      </c>
      <c r="E236" s="339">
        <v>4649</v>
      </c>
      <c r="F236" s="374">
        <v>0.3</v>
      </c>
      <c r="G236" s="28">
        <v>120218</v>
      </c>
      <c r="H236" s="376">
        <v>38.700000000000003</v>
      </c>
    </row>
    <row r="237" spans="1:8">
      <c r="A237" s="160" t="s">
        <v>662</v>
      </c>
      <c r="B237" s="25"/>
      <c r="C237" s="24"/>
      <c r="D237" s="24" t="s">
        <v>663</v>
      </c>
      <c r="E237" s="339">
        <v>1618</v>
      </c>
      <c r="F237" s="374">
        <v>0.1</v>
      </c>
      <c r="G237" s="28">
        <v>135375</v>
      </c>
      <c r="H237" s="376">
        <v>12</v>
      </c>
    </row>
    <row r="238" spans="1:8">
      <c r="A238" s="160" t="s">
        <v>664</v>
      </c>
      <c r="B238" s="25"/>
      <c r="C238" s="24"/>
      <c r="D238" s="24" t="s">
        <v>665</v>
      </c>
      <c r="E238" s="339">
        <v>1757</v>
      </c>
      <c r="F238" s="374">
        <v>0.1</v>
      </c>
      <c r="G238" s="28">
        <v>116843</v>
      </c>
      <c r="H238" s="376">
        <v>15</v>
      </c>
    </row>
    <row r="239" spans="1:8" ht="25.2" customHeight="1">
      <c r="A239" s="26" t="s">
        <v>666</v>
      </c>
      <c r="B239" s="155"/>
      <c r="C239" s="26" t="s">
        <v>667</v>
      </c>
      <c r="D239" s="24"/>
      <c r="E239" s="339">
        <v>80195</v>
      </c>
      <c r="F239" s="374">
        <v>4.5</v>
      </c>
      <c r="G239" s="28">
        <v>2035666</v>
      </c>
      <c r="H239" s="376">
        <v>39.4</v>
      </c>
    </row>
    <row r="240" spans="1:8">
      <c r="A240" s="160" t="s">
        <v>668</v>
      </c>
      <c r="B240" s="25"/>
      <c r="C240" s="24"/>
      <c r="D240" s="24" t="s">
        <v>669</v>
      </c>
      <c r="E240" s="339">
        <v>5508</v>
      </c>
      <c r="F240" s="374">
        <v>0.3</v>
      </c>
      <c r="G240" s="28">
        <v>75421</v>
      </c>
      <c r="H240" s="376">
        <v>73</v>
      </c>
    </row>
    <row r="241" spans="1:8">
      <c r="A241" s="160" t="s">
        <v>670</v>
      </c>
      <c r="B241" s="25"/>
      <c r="C241" s="24"/>
      <c r="D241" s="24" t="s">
        <v>671</v>
      </c>
      <c r="E241" s="339">
        <v>4574</v>
      </c>
      <c r="F241" s="374">
        <v>0.3</v>
      </c>
      <c r="G241" s="28">
        <v>148176</v>
      </c>
      <c r="H241" s="376">
        <v>30.9</v>
      </c>
    </row>
    <row r="242" spans="1:8">
      <c r="A242" s="160" t="s">
        <v>672</v>
      </c>
      <c r="B242" s="25"/>
      <c r="C242" s="24"/>
      <c r="D242" s="24" t="s">
        <v>673</v>
      </c>
      <c r="E242" s="339">
        <v>3786</v>
      </c>
      <c r="F242" s="374">
        <v>0.2</v>
      </c>
      <c r="G242" s="28">
        <v>96857</v>
      </c>
      <c r="H242" s="376">
        <v>39.1</v>
      </c>
    </row>
    <row r="243" spans="1:8">
      <c r="A243" s="160" t="s">
        <v>674</v>
      </c>
      <c r="B243" s="25"/>
      <c r="C243" s="24"/>
      <c r="D243" s="24" t="s">
        <v>675</v>
      </c>
      <c r="E243" s="339">
        <v>4191</v>
      </c>
      <c r="F243" s="374">
        <v>0.2</v>
      </c>
      <c r="G243" s="28">
        <v>119353</v>
      </c>
      <c r="H243" s="376">
        <v>35.1</v>
      </c>
    </row>
    <row r="244" spans="1:8">
      <c r="A244" s="160" t="s">
        <v>676</v>
      </c>
      <c r="B244" s="25"/>
      <c r="C244" s="24"/>
      <c r="D244" s="24" t="s">
        <v>677</v>
      </c>
      <c r="E244" s="339">
        <v>5889</v>
      </c>
      <c r="F244" s="374">
        <v>0.3</v>
      </c>
      <c r="G244" s="28">
        <v>137329</v>
      </c>
      <c r="H244" s="376">
        <v>42.9</v>
      </c>
    </row>
    <row r="245" spans="1:8">
      <c r="A245" s="160" t="s">
        <v>678</v>
      </c>
      <c r="B245" s="25"/>
      <c r="C245" s="24"/>
      <c r="D245" s="24" t="s">
        <v>679</v>
      </c>
      <c r="E245" s="339">
        <v>5210</v>
      </c>
      <c r="F245" s="374">
        <v>0.3</v>
      </c>
      <c r="G245" s="28">
        <v>154564</v>
      </c>
      <c r="H245" s="376">
        <v>33.700000000000003</v>
      </c>
    </row>
    <row r="246" spans="1:8">
      <c r="A246" s="160" t="s">
        <v>680</v>
      </c>
      <c r="B246" s="25"/>
      <c r="C246" s="24"/>
      <c r="D246" s="24" t="s">
        <v>681</v>
      </c>
      <c r="E246" s="339">
        <v>7485</v>
      </c>
      <c r="F246" s="374">
        <v>0.4</v>
      </c>
      <c r="G246" s="28">
        <v>130094</v>
      </c>
      <c r="H246" s="376">
        <v>57.5</v>
      </c>
    </row>
    <row r="247" spans="1:8">
      <c r="A247" s="160" t="s">
        <v>682</v>
      </c>
      <c r="B247" s="25"/>
      <c r="C247" s="24"/>
      <c r="D247" s="24" t="s">
        <v>683</v>
      </c>
      <c r="E247" s="339">
        <v>6217</v>
      </c>
      <c r="F247" s="374">
        <v>0.3</v>
      </c>
      <c r="G247" s="28">
        <v>128473.00000000001</v>
      </c>
      <c r="H247" s="376">
        <v>48.4</v>
      </c>
    </row>
    <row r="248" spans="1:8">
      <c r="A248" s="160" t="s">
        <v>684</v>
      </c>
      <c r="B248" s="25"/>
      <c r="C248" s="24"/>
      <c r="D248" s="24" t="s">
        <v>685</v>
      </c>
      <c r="E248" s="339">
        <v>3479</v>
      </c>
      <c r="F248" s="374">
        <v>0.2</v>
      </c>
      <c r="G248" s="28">
        <v>110965</v>
      </c>
      <c r="H248" s="376">
        <v>31.4</v>
      </c>
    </row>
    <row r="249" spans="1:8">
      <c r="A249" s="160" t="s">
        <v>686</v>
      </c>
      <c r="B249" s="25"/>
      <c r="C249" s="24"/>
      <c r="D249" s="24" t="s">
        <v>687</v>
      </c>
      <c r="E249" s="339">
        <v>3192</v>
      </c>
      <c r="F249" s="374">
        <v>0.2</v>
      </c>
      <c r="G249" s="28">
        <v>89901</v>
      </c>
      <c r="H249" s="376">
        <v>35.5</v>
      </c>
    </row>
    <row r="250" spans="1:8">
      <c r="A250" s="160" t="s">
        <v>688</v>
      </c>
      <c r="B250" s="25"/>
      <c r="C250" s="24"/>
      <c r="D250" s="24" t="s">
        <v>689</v>
      </c>
      <c r="E250" s="339">
        <v>4105</v>
      </c>
      <c r="F250" s="374">
        <v>0.2</v>
      </c>
      <c r="G250" s="28">
        <v>101272</v>
      </c>
      <c r="H250" s="376">
        <v>40.5</v>
      </c>
    </row>
    <row r="251" spans="1:8">
      <c r="A251" s="160" t="s">
        <v>690</v>
      </c>
      <c r="B251" s="25"/>
      <c r="C251" s="24"/>
      <c r="D251" s="24" t="s">
        <v>691</v>
      </c>
      <c r="E251" s="339">
        <v>5389</v>
      </c>
      <c r="F251" s="374">
        <v>0.3</v>
      </c>
      <c r="G251" s="28">
        <v>109573</v>
      </c>
      <c r="H251" s="376">
        <v>49.2</v>
      </c>
    </row>
    <row r="252" spans="1:8">
      <c r="A252" s="160" t="s">
        <v>692</v>
      </c>
      <c r="B252" s="25"/>
      <c r="C252" s="24"/>
      <c r="D252" s="24" t="s">
        <v>693</v>
      </c>
      <c r="E252" s="339">
        <v>2867</v>
      </c>
      <c r="F252" s="374">
        <v>0.2</v>
      </c>
      <c r="G252" s="28">
        <v>103639</v>
      </c>
      <c r="H252" s="376">
        <v>27.7</v>
      </c>
    </row>
    <row r="253" spans="1:8">
      <c r="A253" s="160" t="s">
        <v>694</v>
      </c>
      <c r="B253" s="25"/>
      <c r="C253" s="24"/>
      <c r="D253" s="24" t="s">
        <v>695</v>
      </c>
      <c r="E253" s="339">
        <v>2477</v>
      </c>
      <c r="F253" s="374">
        <v>0.1</v>
      </c>
      <c r="G253" s="28">
        <v>68815</v>
      </c>
      <c r="H253" s="376">
        <v>36</v>
      </c>
    </row>
    <row r="254" spans="1:8">
      <c r="A254" s="160" t="s">
        <v>696</v>
      </c>
      <c r="B254" s="25"/>
      <c r="C254" s="24"/>
      <c r="D254" s="24" t="s">
        <v>697</v>
      </c>
      <c r="E254" s="339">
        <v>1408</v>
      </c>
      <c r="F254" s="374">
        <v>0.1</v>
      </c>
      <c r="G254" s="28">
        <v>82601</v>
      </c>
      <c r="H254" s="376">
        <v>17</v>
      </c>
    </row>
    <row r="255" spans="1:8">
      <c r="A255" s="160" t="s">
        <v>698</v>
      </c>
      <c r="B255" s="25"/>
      <c r="C255" s="24"/>
      <c r="D255" s="24" t="s">
        <v>699</v>
      </c>
      <c r="E255" s="339">
        <v>5634</v>
      </c>
      <c r="F255" s="374">
        <v>0.3</v>
      </c>
      <c r="G255" s="28">
        <v>107481</v>
      </c>
      <c r="H255" s="376">
        <v>52.4</v>
      </c>
    </row>
    <row r="256" spans="1:8">
      <c r="A256" s="160" t="s">
        <v>700</v>
      </c>
      <c r="B256" s="25"/>
      <c r="C256" s="24"/>
      <c r="D256" s="24" t="s">
        <v>701</v>
      </c>
      <c r="E256" s="339">
        <v>1088</v>
      </c>
      <c r="F256" s="374">
        <v>0.1</v>
      </c>
      <c r="G256" s="28">
        <v>83825</v>
      </c>
      <c r="H256" s="376">
        <v>13</v>
      </c>
    </row>
    <row r="257" spans="1:8">
      <c r="A257" s="160" t="s">
        <v>702</v>
      </c>
      <c r="B257" s="25"/>
      <c r="C257" s="24"/>
      <c r="D257" s="24" t="s">
        <v>703</v>
      </c>
      <c r="E257" s="339">
        <v>2665</v>
      </c>
      <c r="F257" s="374">
        <v>0.1</v>
      </c>
      <c r="G257" s="28">
        <v>83187</v>
      </c>
      <c r="H257" s="376">
        <v>32</v>
      </c>
    </row>
    <row r="258" spans="1:8">
      <c r="A258" s="160" t="s">
        <v>704</v>
      </c>
      <c r="B258" s="25"/>
      <c r="C258" s="24"/>
      <c r="D258" s="24" t="s">
        <v>705</v>
      </c>
      <c r="E258" s="339">
        <v>5031</v>
      </c>
      <c r="F258" s="374">
        <v>0.3</v>
      </c>
      <c r="G258" s="28">
        <v>104140</v>
      </c>
      <c r="H258" s="376">
        <v>48.3</v>
      </c>
    </row>
    <row r="259" spans="1:8" ht="25.2" customHeight="1">
      <c r="A259" s="162" t="s">
        <v>236</v>
      </c>
      <c r="B259" s="155" t="s">
        <v>706</v>
      </c>
      <c r="C259" s="26"/>
      <c r="D259" s="26"/>
      <c r="E259" s="274">
        <v>161278</v>
      </c>
      <c r="F259" s="373">
        <v>9.1</v>
      </c>
      <c r="G259" s="386">
        <v>3711656.0000000005</v>
      </c>
      <c r="H259" s="375">
        <v>43.5</v>
      </c>
    </row>
    <row r="260" spans="1:8" ht="25.2" customHeight="1">
      <c r="A260" s="162" t="s">
        <v>707</v>
      </c>
      <c r="B260" s="155"/>
      <c r="C260" s="26" t="s">
        <v>2477</v>
      </c>
      <c r="D260" s="26"/>
      <c r="E260" s="339">
        <v>2849</v>
      </c>
      <c r="F260" s="374">
        <v>0.2</v>
      </c>
      <c r="G260" s="28">
        <v>48767</v>
      </c>
      <c r="H260" s="376">
        <v>58.4</v>
      </c>
    </row>
    <row r="261" spans="1:8">
      <c r="A261" s="162" t="s">
        <v>708</v>
      </c>
      <c r="B261" s="155"/>
      <c r="C261" s="26" t="s">
        <v>2482</v>
      </c>
      <c r="D261" s="26"/>
      <c r="E261" s="339">
        <v>5702</v>
      </c>
      <c r="F261" s="374">
        <v>0.3</v>
      </c>
      <c r="G261" s="28">
        <v>126589</v>
      </c>
      <c r="H261" s="376">
        <v>45</v>
      </c>
    </row>
    <row r="262" spans="1:8">
      <c r="A262" s="162" t="s">
        <v>709</v>
      </c>
      <c r="B262" s="155"/>
      <c r="C262" s="26" t="s">
        <v>1434</v>
      </c>
      <c r="D262" s="26"/>
      <c r="E262" s="339">
        <v>2688</v>
      </c>
      <c r="F262" s="374">
        <v>0.2</v>
      </c>
      <c r="G262" s="28">
        <v>62518</v>
      </c>
      <c r="H262" s="376">
        <v>43</v>
      </c>
    </row>
    <row r="263" spans="1:8">
      <c r="A263" s="162" t="s">
        <v>710</v>
      </c>
      <c r="B263" s="155"/>
      <c r="C263" s="26" t="s">
        <v>2476</v>
      </c>
      <c r="D263" s="26"/>
      <c r="E263" s="339">
        <v>5965</v>
      </c>
      <c r="F263" s="374">
        <v>0.3</v>
      </c>
      <c r="G263" s="28">
        <v>112642</v>
      </c>
      <c r="H263" s="376">
        <v>53</v>
      </c>
    </row>
    <row r="264" spans="1:8">
      <c r="A264" s="162" t="s">
        <v>711</v>
      </c>
      <c r="B264" s="155"/>
      <c r="C264" s="26" t="s">
        <v>2481</v>
      </c>
      <c r="D264" s="26"/>
      <c r="E264" s="339">
        <v>5413</v>
      </c>
      <c r="F264" s="374">
        <v>0.3</v>
      </c>
      <c r="G264" s="28">
        <v>104879</v>
      </c>
      <c r="H264" s="376">
        <v>51.6</v>
      </c>
    </row>
    <row r="265" spans="1:8">
      <c r="A265" s="162" t="s">
        <v>712</v>
      </c>
      <c r="B265" s="155"/>
      <c r="C265" s="26" t="s">
        <v>2483</v>
      </c>
      <c r="D265" s="26"/>
      <c r="E265" s="339">
        <v>8194</v>
      </c>
      <c r="F265" s="374">
        <v>0.5</v>
      </c>
      <c r="G265" s="28">
        <v>88647</v>
      </c>
      <c r="H265" s="376">
        <v>92.4</v>
      </c>
    </row>
    <row r="266" spans="1:8">
      <c r="A266" s="162" t="s">
        <v>713</v>
      </c>
      <c r="B266" s="155"/>
      <c r="C266" s="26" t="s">
        <v>2479</v>
      </c>
      <c r="D266" s="26"/>
      <c r="E266" s="339">
        <v>2785</v>
      </c>
      <c r="F266" s="374">
        <v>0.2</v>
      </c>
      <c r="G266" s="28">
        <v>65509</v>
      </c>
      <c r="H266" s="376">
        <v>42.5</v>
      </c>
    </row>
    <row r="267" spans="1:8">
      <c r="A267" s="162" t="s">
        <v>714</v>
      </c>
      <c r="B267" s="155"/>
      <c r="C267" s="26" t="s">
        <v>1746</v>
      </c>
      <c r="D267" s="26"/>
      <c r="E267" s="339">
        <v>3848</v>
      </c>
      <c r="F267" s="374">
        <v>0.2</v>
      </c>
      <c r="G267" s="28">
        <v>53973</v>
      </c>
      <c r="H267" s="376">
        <v>71.3</v>
      </c>
    </row>
    <row r="268" spans="1:8">
      <c r="A268" s="162" t="s">
        <v>715</v>
      </c>
      <c r="B268" s="155"/>
      <c r="C268" s="26" t="s">
        <v>2484</v>
      </c>
      <c r="D268" s="26"/>
      <c r="E268" s="339">
        <v>7494</v>
      </c>
      <c r="F268" s="374">
        <v>0.4</v>
      </c>
      <c r="G268" s="28">
        <v>102225</v>
      </c>
      <c r="H268" s="376">
        <v>73.3</v>
      </c>
    </row>
    <row r="269" spans="1:8">
      <c r="A269" s="162" t="s">
        <v>716</v>
      </c>
      <c r="B269" s="155"/>
      <c r="C269" s="26" t="s">
        <v>2478</v>
      </c>
      <c r="D269" s="26"/>
      <c r="E269" s="339">
        <v>2664</v>
      </c>
      <c r="F269" s="374">
        <v>0.1</v>
      </c>
      <c r="G269" s="28">
        <v>63959</v>
      </c>
      <c r="H269" s="376">
        <v>41.7</v>
      </c>
    </row>
    <row r="270" spans="1:8">
      <c r="A270" s="162" t="s">
        <v>717</v>
      </c>
      <c r="B270" s="155"/>
      <c r="C270" s="26" t="s">
        <v>2480</v>
      </c>
      <c r="D270" s="26"/>
      <c r="E270" s="339">
        <v>2240</v>
      </c>
      <c r="F270" s="374">
        <v>0.1</v>
      </c>
      <c r="G270" s="28">
        <v>60638</v>
      </c>
      <c r="H270" s="376">
        <v>36.9</v>
      </c>
    </row>
    <row r="271" spans="1:8">
      <c r="A271" s="162" t="s">
        <v>718</v>
      </c>
      <c r="B271" s="155"/>
      <c r="C271" s="26" t="s">
        <v>1949</v>
      </c>
      <c r="D271" s="26"/>
      <c r="E271" s="339">
        <v>2589</v>
      </c>
      <c r="F271" s="374">
        <v>0.1</v>
      </c>
      <c r="G271" s="28">
        <v>63029</v>
      </c>
      <c r="H271" s="376">
        <v>41.1</v>
      </c>
    </row>
    <row r="272" spans="1:8" ht="25.2" customHeight="1">
      <c r="A272" s="162" t="s">
        <v>719</v>
      </c>
      <c r="B272" s="155"/>
      <c r="C272" s="26" t="s">
        <v>720</v>
      </c>
      <c r="D272" s="24"/>
      <c r="E272" s="339">
        <v>7819</v>
      </c>
      <c r="F272" s="374">
        <v>0.4</v>
      </c>
      <c r="G272" s="28">
        <v>210054</v>
      </c>
      <c r="H272" s="376">
        <v>37.200000000000003</v>
      </c>
    </row>
    <row r="273" spans="1:8">
      <c r="A273" s="160" t="s">
        <v>721</v>
      </c>
      <c r="B273" s="25"/>
      <c r="C273" s="24"/>
      <c r="D273" s="24" t="s">
        <v>722</v>
      </c>
      <c r="E273" s="339">
        <v>2278</v>
      </c>
      <c r="F273" s="374">
        <v>0.1</v>
      </c>
      <c r="G273" s="28">
        <v>74596</v>
      </c>
      <c r="H273" s="376">
        <v>30.5</v>
      </c>
    </row>
    <row r="274" spans="1:8">
      <c r="A274" s="160" t="s">
        <v>723</v>
      </c>
      <c r="B274" s="25"/>
      <c r="C274" s="24"/>
      <c r="D274" s="24" t="s">
        <v>724</v>
      </c>
      <c r="E274" s="339">
        <v>1024</v>
      </c>
      <c r="F274" s="374">
        <v>0.1</v>
      </c>
      <c r="G274" s="28">
        <v>37720</v>
      </c>
      <c r="H274" s="376">
        <v>27.1</v>
      </c>
    </row>
    <row r="275" spans="1:8">
      <c r="A275" s="160" t="s">
        <v>725</v>
      </c>
      <c r="B275" s="25"/>
      <c r="C275" s="24"/>
      <c r="D275" s="24" t="s">
        <v>726</v>
      </c>
      <c r="E275" s="339">
        <v>737</v>
      </c>
      <c r="F275" s="374">
        <v>0</v>
      </c>
      <c r="G275" s="28">
        <v>27554</v>
      </c>
      <c r="H275" s="376">
        <v>26.7</v>
      </c>
    </row>
    <row r="276" spans="1:8">
      <c r="A276" s="160" t="s">
        <v>727</v>
      </c>
      <c r="B276" s="25"/>
      <c r="C276" s="24"/>
      <c r="D276" s="24" t="s">
        <v>728</v>
      </c>
      <c r="E276" s="339">
        <v>3780</v>
      </c>
      <c r="F276" s="374">
        <v>0.2</v>
      </c>
      <c r="G276" s="28">
        <v>70184</v>
      </c>
      <c r="H276" s="376">
        <v>53.9</v>
      </c>
    </row>
    <row r="277" spans="1:8" ht="25.2" customHeight="1">
      <c r="A277" s="162" t="s">
        <v>729</v>
      </c>
      <c r="B277" s="155"/>
      <c r="C277" s="26" t="s">
        <v>730</v>
      </c>
      <c r="D277" s="26"/>
      <c r="E277" s="339">
        <v>10055</v>
      </c>
      <c r="F277" s="374">
        <v>0.6</v>
      </c>
      <c r="G277" s="28">
        <v>241565</v>
      </c>
      <c r="H277" s="376">
        <v>41.6</v>
      </c>
    </row>
    <row r="278" spans="1:8">
      <c r="A278" s="160" t="s">
        <v>731</v>
      </c>
      <c r="B278" s="25"/>
      <c r="C278" s="24"/>
      <c r="D278" s="24" t="s">
        <v>732</v>
      </c>
      <c r="E278" s="339">
        <v>2289</v>
      </c>
      <c r="F278" s="374">
        <v>0.1</v>
      </c>
      <c r="G278" s="28">
        <v>46710</v>
      </c>
      <c r="H278" s="376">
        <v>49</v>
      </c>
    </row>
    <row r="279" spans="1:8">
      <c r="A279" s="160" t="s">
        <v>733</v>
      </c>
      <c r="B279" s="25"/>
      <c r="C279" s="24"/>
      <c r="D279" s="24" t="s">
        <v>734</v>
      </c>
      <c r="E279" s="339">
        <v>2190</v>
      </c>
      <c r="F279" s="374">
        <v>0.1</v>
      </c>
      <c r="G279" s="28">
        <v>42033</v>
      </c>
      <c r="H279" s="376">
        <v>52.1</v>
      </c>
    </row>
    <row r="280" spans="1:8">
      <c r="A280" s="160" t="s">
        <v>735</v>
      </c>
      <c r="B280" s="25"/>
      <c r="C280" s="24"/>
      <c r="D280" s="24" t="s">
        <v>736</v>
      </c>
      <c r="E280" s="339">
        <v>1755</v>
      </c>
      <c r="F280" s="374">
        <v>0.1</v>
      </c>
      <c r="G280" s="28">
        <v>44018</v>
      </c>
      <c r="H280" s="376">
        <v>39.9</v>
      </c>
    </row>
    <row r="281" spans="1:8">
      <c r="A281" s="160" t="s">
        <v>737</v>
      </c>
      <c r="B281" s="25"/>
      <c r="C281" s="24"/>
      <c r="D281" s="24" t="s">
        <v>738</v>
      </c>
      <c r="E281" s="339">
        <v>1643</v>
      </c>
      <c r="F281" s="374">
        <v>0.1</v>
      </c>
      <c r="G281" s="28">
        <v>42270</v>
      </c>
      <c r="H281" s="376">
        <v>38.9</v>
      </c>
    </row>
    <row r="282" spans="1:8">
      <c r="A282" s="160" t="s">
        <v>739</v>
      </c>
      <c r="B282" s="25"/>
      <c r="C282" s="24"/>
      <c r="D282" s="24" t="s">
        <v>740</v>
      </c>
      <c r="E282" s="339">
        <v>2178</v>
      </c>
      <c r="F282" s="374">
        <v>0.1</v>
      </c>
      <c r="G282" s="28">
        <v>66534</v>
      </c>
      <c r="H282" s="376">
        <v>32.700000000000003</v>
      </c>
    </row>
    <row r="283" spans="1:8" ht="25.2" customHeight="1">
      <c r="A283" s="162" t="s">
        <v>741</v>
      </c>
      <c r="B283" s="155"/>
      <c r="C283" s="26" t="s">
        <v>742</v>
      </c>
      <c r="D283" s="24"/>
      <c r="E283" s="339">
        <v>24245</v>
      </c>
      <c r="F283" s="374">
        <v>1.4</v>
      </c>
      <c r="G283" s="28">
        <v>565384</v>
      </c>
      <c r="H283" s="376">
        <v>42.9</v>
      </c>
    </row>
    <row r="284" spans="1:8">
      <c r="A284" s="160" t="s">
        <v>743</v>
      </c>
      <c r="B284" s="25"/>
      <c r="C284" s="24"/>
      <c r="D284" s="24" t="s">
        <v>744</v>
      </c>
      <c r="E284" s="339">
        <v>2581</v>
      </c>
      <c r="F284" s="374">
        <v>0.1</v>
      </c>
      <c r="G284" s="28">
        <v>72790</v>
      </c>
      <c r="H284" s="376">
        <v>35.5</v>
      </c>
    </row>
    <row r="285" spans="1:8">
      <c r="A285" s="160" t="s">
        <v>745</v>
      </c>
      <c r="B285" s="25"/>
      <c r="C285" s="24"/>
      <c r="D285" s="24" t="s">
        <v>746</v>
      </c>
      <c r="E285" s="339">
        <v>1781</v>
      </c>
      <c r="F285" s="374">
        <v>0.1</v>
      </c>
      <c r="G285" s="28">
        <v>48773</v>
      </c>
      <c r="H285" s="376">
        <v>36.5</v>
      </c>
    </row>
    <row r="286" spans="1:8">
      <c r="A286" s="160" t="s">
        <v>747</v>
      </c>
      <c r="B286" s="25"/>
      <c r="C286" s="24"/>
      <c r="D286" s="24" t="s">
        <v>748</v>
      </c>
      <c r="E286" s="339">
        <v>2419</v>
      </c>
      <c r="F286" s="374">
        <v>0.1</v>
      </c>
      <c r="G286" s="28">
        <v>54365</v>
      </c>
      <c r="H286" s="376">
        <v>44.5</v>
      </c>
    </row>
    <row r="287" spans="1:8">
      <c r="A287" s="160" t="s">
        <v>749</v>
      </c>
      <c r="B287" s="25"/>
      <c r="C287" s="24"/>
      <c r="D287" s="24" t="s">
        <v>750</v>
      </c>
      <c r="E287" s="339">
        <v>2130</v>
      </c>
      <c r="F287" s="374">
        <v>0.1</v>
      </c>
      <c r="G287" s="28">
        <v>48301</v>
      </c>
      <c r="H287" s="376">
        <v>44.1</v>
      </c>
    </row>
    <row r="288" spans="1:8">
      <c r="A288" s="160" t="s">
        <v>751</v>
      </c>
      <c r="B288" s="25"/>
      <c r="C288" s="24"/>
      <c r="D288" s="24" t="s">
        <v>752</v>
      </c>
      <c r="E288" s="339">
        <v>2448</v>
      </c>
      <c r="F288" s="374">
        <v>0.1</v>
      </c>
      <c r="G288" s="28">
        <v>36826</v>
      </c>
      <c r="H288" s="376">
        <v>66.5</v>
      </c>
    </row>
    <row r="289" spans="1:8">
      <c r="A289" s="160" t="s">
        <v>753</v>
      </c>
      <c r="B289" s="25"/>
      <c r="C289" s="24"/>
      <c r="D289" s="24" t="s">
        <v>754</v>
      </c>
      <c r="E289" s="339">
        <v>1428</v>
      </c>
      <c r="F289" s="374">
        <v>0.1</v>
      </c>
      <c r="G289" s="28">
        <v>36864</v>
      </c>
      <c r="H289" s="376">
        <v>38.700000000000003</v>
      </c>
    </row>
    <row r="290" spans="1:8">
      <c r="A290" s="160" t="s">
        <v>755</v>
      </c>
      <c r="B290" s="25"/>
      <c r="C290" s="24"/>
      <c r="D290" s="24" t="s">
        <v>756</v>
      </c>
      <c r="E290" s="339">
        <v>3790</v>
      </c>
      <c r="F290" s="374">
        <v>0.2</v>
      </c>
      <c r="G290" s="28">
        <v>52532</v>
      </c>
      <c r="H290" s="376">
        <v>72.099999999999994</v>
      </c>
    </row>
    <row r="291" spans="1:8">
      <c r="A291" s="160" t="s">
        <v>757</v>
      </c>
      <c r="B291" s="25"/>
      <c r="C291" s="24"/>
      <c r="D291" s="24" t="s">
        <v>758</v>
      </c>
      <c r="E291" s="339">
        <v>3129</v>
      </c>
      <c r="F291" s="374">
        <v>0.2</v>
      </c>
      <c r="G291" s="28">
        <v>78922</v>
      </c>
      <c r="H291" s="376">
        <v>39.6</v>
      </c>
    </row>
    <row r="292" spans="1:8">
      <c r="A292" s="160" t="s">
        <v>759</v>
      </c>
      <c r="B292" s="25"/>
      <c r="C292" s="24"/>
      <c r="D292" s="24" t="s">
        <v>760</v>
      </c>
      <c r="E292" s="339">
        <v>1689</v>
      </c>
      <c r="F292" s="374">
        <v>0.1</v>
      </c>
      <c r="G292" s="28">
        <v>37888</v>
      </c>
      <c r="H292" s="376">
        <v>44.6</v>
      </c>
    </row>
    <row r="293" spans="1:8">
      <c r="A293" s="160" t="s">
        <v>761</v>
      </c>
      <c r="B293" s="25"/>
      <c r="C293" s="24"/>
      <c r="D293" s="24" t="s">
        <v>762</v>
      </c>
      <c r="E293" s="339">
        <v>1631</v>
      </c>
      <c r="F293" s="374">
        <v>0.1</v>
      </c>
      <c r="G293" s="28">
        <v>49676</v>
      </c>
      <c r="H293" s="376">
        <v>32.799999999999997</v>
      </c>
    </row>
    <row r="294" spans="1:8">
      <c r="A294" s="160" t="s">
        <v>763</v>
      </c>
      <c r="B294" s="25"/>
      <c r="C294" s="24"/>
      <c r="D294" s="24" t="s">
        <v>764</v>
      </c>
      <c r="E294" s="339">
        <v>1219</v>
      </c>
      <c r="F294" s="374">
        <v>0.1</v>
      </c>
      <c r="G294" s="28">
        <v>48447</v>
      </c>
      <c r="H294" s="376">
        <v>25.2</v>
      </c>
    </row>
    <row r="295" spans="1:8" ht="25.2" customHeight="1">
      <c r="A295" s="162" t="s">
        <v>765</v>
      </c>
      <c r="B295" s="155"/>
      <c r="C295" s="26" t="s">
        <v>766</v>
      </c>
      <c r="D295" s="24"/>
      <c r="E295" s="339">
        <v>26131</v>
      </c>
      <c r="F295" s="374">
        <v>1.5</v>
      </c>
      <c r="G295" s="28">
        <v>636511</v>
      </c>
      <c r="H295" s="376">
        <v>41.1</v>
      </c>
    </row>
    <row r="296" spans="1:8">
      <c r="A296" s="160" t="s">
        <v>767</v>
      </c>
      <c r="B296" s="25"/>
      <c r="C296" s="24"/>
      <c r="D296" s="24" t="s">
        <v>768</v>
      </c>
      <c r="E296" s="339">
        <v>2086</v>
      </c>
      <c r="F296" s="374">
        <v>0.1</v>
      </c>
      <c r="G296" s="28">
        <v>51166</v>
      </c>
      <c r="H296" s="376">
        <v>40.799999999999997</v>
      </c>
    </row>
    <row r="297" spans="1:8">
      <c r="A297" s="160" t="s">
        <v>769</v>
      </c>
      <c r="B297" s="25"/>
      <c r="C297" s="24"/>
      <c r="D297" s="24" t="s">
        <v>770</v>
      </c>
      <c r="E297" s="339">
        <v>2470</v>
      </c>
      <c r="F297" s="374">
        <v>0.1</v>
      </c>
      <c r="G297" s="28">
        <v>64063</v>
      </c>
      <c r="H297" s="376">
        <v>38.6</v>
      </c>
    </row>
    <row r="298" spans="1:8">
      <c r="A298" s="160" t="s">
        <v>771</v>
      </c>
      <c r="B298" s="25"/>
      <c r="C298" s="24"/>
      <c r="D298" s="24" t="s">
        <v>772</v>
      </c>
      <c r="E298" s="339">
        <v>1347</v>
      </c>
      <c r="F298" s="374">
        <v>0.1</v>
      </c>
      <c r="G298" s="28">
        <v>42774</v>
      </c>
      <c r="H298" s="376">
        <v>31.5</v>
      </c>
    </row>
    <row r="299" spans="1:8">
      <c r="A299" s="160" t="s">
        <v>773</v>
      </c>
      <c r="B299" s="25"/>
      <c r="C299" s="24"/>
      <c r="D299" s="24" t="s">
        <v>774</v>
      </c>
      <c r="E299" s="339">
        <v>2086</v>
      </c>
      <c r="F299" s="374">
        <v>0.1</v>
      </c>
      <c r="G299" s="28">
        <v>49905</v>
      </c>
      <c r="H299" s="376">
        <v>41.8</v>
      </c>
    </row>
    <row r="300" spans="1:8">
      <c r="A300" s="160" t="s">
        <v>775</v>
      </c>
      <c r="B300" s="25"/>
      <c r="C300" s="24"/>
      <c r="D300" s="24" t="s">
        <v>776</v>
      </c>
      <c r="E300" s="339">
        <v>1981</v>
      </c>
      <c r="F300" s="374">
        <v>0.1</v>
      </c>
      <c r="G300" s="28">
        <v>42578</v>
      </c>
      <c r="H300" s="376">
        <v>46.5</v>
      </c>
    </row>
    <row r="301" spans="1:8">
      <c r="A301" s="160" t="s">
        <v>777</v>
      </c>
      <c r="B301" s="25"/>
      <c r="C301" s="24"/>
      <c r="D301" s="24" t="s">
        <v>778</v>
      </c>
      <c r="E301" s="339">
        <v>2566</v>
      </c>
      <c r="F301" s="374">
        <v>0.1</v>
      </c>
      <c r="G301" s="28">
        <v>67326</v>
      </c>
      <c r="H301" s="376">
        <v>38.1</v>
      </c>
    </row>
    <row r="302" spans="1:8">
      <c r="A302" s="160" t="s">
        <v>779</v>
      </c>
      <c r="B302" s="25"/>
      <c r="C302" s="24"/>
      <c r="D302" s="24" t="s">
        <v>780</v>
      </c>
      <c r="E302" s="339">
        <v>1406</v>
      </c>
      <c r="F302" s="374">
        <v>0.1</v>
      </c>
      <c r="G302" s="28">
        <v>48801</v>
      </c>
      <c r="H302" s="376">
        <v>28.8</v>
      </c>
    </row>
    <row r="303" spans="1:8">
      <c r="A303" s="160" t="s">
        <v>781</v>
      </c>
      <c r="B303" s="25"/>
      <c r="C303" s="24"/>
      <c r="D303" s="24" t="s">
        <v>782</v>
      </c>
      <c r="E303" s="339">
        <v>2793</v>
      </c>
      <c r="F303" s="374">
        <v>0.2</v>
      </c>
      <c r="G303" s="28">
        <v>49366</v>
      </c>
      <c r="H303" s="376">
        <v>56.6</v>
      </c>
    </row>
    <row r="304" spans="1:8">
      <c r="A304" s="160" t="s">
        <v>783</v>
      </c>
      <c r="B304" s="25"/>
      <c r="C304" s="24"/>
      <c r="D304" s="24" t="s">
        <v>784</v>
      </c>
      <c r="E304" s="339">
        <v>3381</v>
      </c>
      <c r="F304" s="374">
        <v>0.2</v>
      </c>
      <c r="G304" s="28">
        <v>58837</v>
      </c>
      <c r="H304" s="376">
        <v>57.5</v>
      </c>
    </row>
    <row r="305" spans="1:8">
      <c r="A305" s="160" t="s">
        <v>785</v>
      </c>
      <c r="B305" s="25"/>
      <c r="C305" s="24"/>
      <c r="D305" s="24" t="s">
        <v>786</v>
      </c>
      <c r="E305" s="339">
        <v>2949</v>
      </c>
      <c r="F305" s="374">
        <v>0.2</v>
      </c>
      <c r="G305" s="28">
        <v>62291</v>
      </c>
      <c r="H305" s="376">
        <v>47.3</v>
      </c>
    </row>
    <row r="306" spans="1:8">
      <c r="A306" s="160" t="s">
        <v>787</v>
      </c>
      <c r="B306" s="25"/>
      <c r="C306" s="24"/>
      <c r="D306" s="24" t="s">
        <v>788</v>
      </c>
      <c r="E306" s="339">
        <v>1737</v>
      </c>
      <c r="F306" s="374">
        <v>0.1</v>
      </c>
      <c r="G306" s="28">
        <v>50463</v>
      </c>
      <c r="H306" s="376">
        <v>34.4</v>
      </c>
    </row>
    <row r="307" spans="1:8">
      <c r="A307" s="160" t="s">
        <v>789</v>
      </c>
      <c r="B307" s="25"/>
      <c r="C307" s="24"/>
      <c r="D307" s="24" t="s">
        <v>790</v>
      </c>
      <c r="E307" s="339">
        <v>1329</v>
      </c>
      <c r="F307" s="374">
        <v>0.1</v>
      </c>
      <c r="G307" s="28">
        <v>48941</v>
      </c>
      <c r="H307" s="376">
        <v>27.2</v>
      </c>
    </row>
    <row r="308" spans="1:8" ht="25.2" customHeight="1">
      <c r="A308" s="162" t="s">
        <v>791</v>
      </c>
      <c r="B308" s="155"/>
      <c r="C308" s="26" t="s">
        <v>792</v>
      </c>
      <c r="D308" s="26"/>
      <c r="E308" s="339">
        <v>8595</v>
      </c>
      <c r="F308" s="374">
        <v>0.5</v>
      </c>
      <c r="G308" s="28">
        <v>271117</v>
      </c>
      <c r="H308" s="376">
        <v>31.7</v>
      </c>
    </row>
    <row r="309" spans="1:8">
      <c r="A309" s="160" t="s">
        <v>793</v>
      </c>
      <c r="B309" s="25"/>
      <c r="C309" s="24"/>
      <c r="D309" s="24" t="s">
        <v>794</v>
      </c>
      <c r="E309" s="339">
        <v>2055</v>
      </c>
      <c r="F309" s="374">
        <v>0.1</v>
      </c>
      <c r="G309" s="28">
        <v>59087</v>
      </c>
      <c r="H309" s="376">
        <v>34.799999999999997</v>
      </c>
    </row>
    <row r="310" spans="1:8">
      <c r="A310" s="160" t="s">
        <v>795</v>
      </c>
      <c r="B310" s="25"/>
      <c r="C310" s="24"/>
      <c r="D310" s="24" t="s">
        <v>796</v>
      </c>
      <c r="E310" s="339">
        <v>2126</v>
      </c>
      <c r="F310" s="374">
        <v>0.1</v>
      </c>
      <c r="G310" s="28">
        <v>58615</v>
      </c>
      <c r="H310" s="376">
        <v>36.299999999999997</v>
      </c>
    </row>
    <row r="311" spans="1:8">
      <c r="A311" s="160" t="s">
        <v>797</v>
      </c>
      <c r="B311" s="25"/>
      <c r="C311" s="24"/>
      <c r="D311" s="24" t="s">
        <v>798</v>
      </c>
      <c r="E311" s="339">
        <v>1803</v>
      </c>
      <c r="F311" s="374">
        <v>0.1</v>
      </c>
      <c r="G311" s="28">
        <v>56108</v>
      </c>
      <c r="H311" s="376">
        <v>32.1</v>
      </c>
    </row>
    <row r="312" spans="1:8">
      <c r="A312" s="160" t="s">
        <v>799</v>
      </c>
      <c r="B312" s="25"/>
      <c r="C312" s="24"/>
      <c r="D312" s="24" t="s">
        <v>800</v>
      </c>
      <c r="E312" s="339">
        <v>1398</v>
      </c>
      <c r="F312" s="374">
        <v>0.1</v>
      </c>
      <c r="G312" s="28">
        <v>51924</v>
      </c>
      <c r="H312" s="376">
        <v>26.9</v>
      </c>
    </row>
    <row r="313" spans="1:8">
      <c r="A313" s="160" t="s">
        <v>801</v>
      </c>
      <c r="B313" s="25"/>
      <c r="C313" s="24"/>
      <c r="D313" s="24" t="s">
        <v>802</v>
      </c>
      <c r="E313" s="339">
        <v>1213</v>
      </c>
      <c r="F313" s="374">
        <v>0.1</v>
      </c>
      <c r="G313" s="28">
        <v>45383</v>
      </c>
      <c r="H313" s="376">
        <v>26.7</v>
      </c>
    </row>
    <row r="314" spans="1:8" ht="25.2" customHeight="1">
      <c r="A314" s="162" t="s">
        <v>803</v>
      </c>
      <c r="B314" s="155"/>
      <c r="C314" s="26" t="s">
        <v>804</v>
      </c>
      <c r="D314" s="24"/>
      <c r="E314" s="339">
        <v>16324</v>
      </c>
      <c r="F314" s="374">
        <v>0.9</v>
      </c>
      <c r="G314" s="28">
        <v>473047</v>
      </c>
      <c r="H314" s="376">
        <v>34.5</v>
      </c>
    </row>
    <row r="315" spans="1:8">
      <c r="A315" s="160" t="s">
        <v>805</v>
      </c>
      <c r="B315" s="25"/>
      <c r="C315" s="24"/>
      <c r="D315" s="24" t="s">
        <v>806</v>
      </c>
      <c r="E315" s="339">
        <v>1707</v>
      </c>
      <c r="F315" s="374">
        <v>0.1</v>
      </c>
      <c r="G315" s="28">
        <v>53880</v>
      </c>
      <c r="H315" s="376">
        <v>31.7</v>
      </c>
    </row>
    <row r="316" spans="1:8">
      <c r="A316" s="160" t="s">
        <v>807</v>
      </c>
      <c r="B316" s="25"/>
      <c r="C316" s="24"/>
      <c r="D316" s="24" t="s">
        <v>808</v>
      </c>
      <c r="E316" s="339">
        <v>871</v>
      </c>
      <c r="F316" s="374">
        <v>0</v>
      </c>
      <c r="G316" s="28">
        <v>31359</v>
      </c>
      <c r="H316" s="376">
        <v>27.8</v>
      </c>
    </row>
    <row r="317" spans="1:8">
      <c r="A317" s="160" t="s">
        <v>809</v>
      </c>
      <c r="B317" s="25"/>
      <c r="C317" s="24"/>
      <c r="D317" s="24" t="s">
        <v>810</v>
      </c>
      <c r="E317" s="339">
        <v>1823</v>
      </c>
      <c r="F317" s="374">
        <v>0.1</v>
      </c>
      <c r="G317" s="28">
        <v>56843</v>
      </c>
      <c r="H317" s="376">
        <v>32.1</v>
      </c>
    </row>
    <row r="318" spans="1:8">
      <c r="A318" s="160" t="s">
        <v>811</v>
      </c>
      <c r="B318" s="25"/>
      <c r="C318" s="24"/>
      <c r="D318" s="24" t="s">
        <v>812</v>
      </c>
      <c r="E318" s="339">
        <v>843</v>
      </c>
      <c r="F318" s="374">
        <v>0</v>
      </c>
      <c r="G318" s="28">
        <v>36682</v>
      </c>
      <c r="H318" s="376">
        <v>23</v>
      </c>
    </row>
    <row r="319" spans="1:8">
      <c r="A319" s="160" t="s">
        <v>813</v>
      </c>
      <c r="B319" s="25"/>
      <c r="C319" s="24"/>
      <c r="D319" s="24" t="s">
        <v>814</v>
      </c>
      <c r="E319" s="339">
        <v>1841</v>
      </c>
      <c r="F319" s="374">
        <v>0.1</v>
      </c>
      <c r="G319" s="28">
        <v>58647</v>
      </c>
      <c r="H319" s="376">
        <v>31.4</v>
      </c>
    </row>
    <row r="320" spans="1:8">
      <c r="A320" s="160" t="s">
        <v>815</v>
      </c>
      <c r="B320" s="25"/>
      <c r="C320" s="24"/>
      <c r="D320" s="24" t="s">
        <v>816</v>
      </c>
      <c r="E320" s="339">
        <v>1207</v>
      </c>
      <c r="F320" s="374">
        <v>0.1</v>
      </c>
      <c r="G320" s="28">
        <v>34486</v>
      </c>
      <c r="H320" s="376">
        <v>35</v>
      </c>
    </row>
    <row r="321" spans="1:8">
      <c r="A321" s="160" t="s">
        <v>817</v>
      </c>
      <c r="B321" s="25"/>
      <c r="C321" s="24"/>
      <c r="D321" s="24" t="s">
        <v>818</v>
      </c>
      <c r="E321" s="339">
        <v>2091</v>
      </c>
      <c r="F321" s="374">
        <v>0.1</v>
      </c>
      <c r="G321" s="28">
        <v>41014</v>
      </c>
      <c r="H321" s="376">
        <v>51</v>
      </c>
    </row>
    <row r="322" spans="1:8">
      <c r="A322" s="160" t="s">
        <v>819</v>
      </c>
      <c r="B322" s="25"/>
      <c r="C322" s="24"/>
      <c r="D322" s="24" t="s">
        <v>820</v>
      </c>
      <c r="E322" s="339">
        <v>1680</v>
      </c>
      <c r="F322" s="374">
        <v>0.1</v>
      </c>
      <c r="G322" s="28">
        <v>34671</v>
      </c>
      <c r="H322" s="376">
        <v>48.5</v>
      </c>
    </row>
    <row r="323" spans="1:8">
      <c r="A323" s="160" t="s">
        <v>821</v>
      </c>
      <c r="B323" s="25"/>
      <c r="C323" s="24"/>
      <c r="D323" s="24" t="s">
        <v>822</v>
      </c>
      <c r="E323" s="339">
        <v>1283</v>
      </c>
      <c r="F323" s="374">
        <v>0.1</v>
      </c>
      <c r="G323" s="28">
        <v>35103</v>
      </c>
      <c r="H323" s="376">
        <v>36.5</v>
      </c>
    </row>
    <row r="324" spans="1:8">
      <c r="A324" s="160" t="s">
        <v>823</v>
      </c>
      <c r="B324" s="25"/>
      <c r="C324" s="24"/>
      <c r="D324" s="24" t="s">
        <v>824</v>
      </c>
      <c r="E324" s="339">
        <v>1504</v>
      </c>
      <c r="F324" s="374">
        <v>0.1</v>
      </c>
      <c r="G324" s="28">
        <v>50290</v>
      </c>
      <c r="H324" s="376">
        <v>29.9</v>
      </c>
    </row>
    <row r="325" spans="1:8">
      <c r="A325" s="160" t="s">
        <v>825</v>
      </c>
      <c r="B325" s="25"/>
      <c r="C325" s="24"/>
      <c r="D325" s="24" t="s">
        <v>826</v>
      </c>
      <c r="E325" s="339">
        <v>1474</v>
      </c>
      <c r="F325" s="374">
        <v>0.1</v>
      </c>
      <c r="G325" s="28">
        <v>40072</v>
      </c>
      <c r="H325" s="376">
        <v>36.799999999999997</v>
      </c>
    </row>
    <row r="326" spans="1:8" ht="25.2" customHeight="1">
      <c r="A326" s="162" t="s">
        <v>827</v>
      </c>
      <c r="B326" s="155"/>
      <c r="C326" s="26" t="s">
        <v>828</v>
      </c>
      <c r="D326" s="24"/>
      <c r="E326" s="339">
        <v>15678</v>
      </c>
      <c r="F326" s="374">
        <v>0.9</v>
      </c>
      <c r="G326" s="28">
        <v>360603</v>
      </c>
      <c r="H326" s="376">
        <v>43.5</v>
      </c>
    </row>
    <row r="327" spans="1:8">
      <c r="A327" s="160" t="s">
        <v>829</v>
      </c>
      <c r="B327" s="25"/>
      <c r="C327" s="24"/>
      <c r="D327" s="24" t="s">
        <v>830</v>
      </c>
      <c r="E327" s="339">
        <v>1201</v>
      </c>
      <c r="F327" s="374">
        <v>0.1</v>
      </c>
      <c r="G327" s="28">
        <v>28019</v>
      </c>
      <c r="H327" s="376">
        <v>42.9</v>
      </c>
    </row>
    <row r="328" spans="1:8">
      <c r="A328" s="160" t="s">
        <v>831</v>
      </c>
      <c r="B328" s="25"/>
      <c r="C328" s="24"/>
      <c r="D328" s="24" t="s">
        <v>832</v>
      </c>
      <c r="E328" s="339">
        <v>3028</v>
      </c>
      <c r="F328" s="374">
        <v>0.2</v>
      </c>
      <c r="G328" s="28">
        <v>69725</v>
      </c>
      <c r="H328" s="376">
        <v>43.4</v>
      </c>
    </row>
    <row r="329" spans="1:8">
      <c r="A329" s="160" t="s">
        <v>833</v>
      </c>
      <c r="B329" s="25"/>
      <c r="C329" s="24"/>
      <c r="D329" s="24" t="s">
        <v>834</v>
      </c>
      <c r="E329" s="339">
        <v>2211</v>
      </c>
      <c r="F329" s="374">
        <v>0.1</v>
      </c>
      <c r="G329" s="28">
        <v>51318</v>
      </c>
      <c r="H329" s="376">
        <v>43.1</v>
      </c>
    </row>
    <row r="330" spans="1:8">
      <c r="A330" s="160" t="s">
        <v>835</v>
      </c>
      <c r="B330" s="25"/>
      <c r="C330" s="24"/>
      <c r="D330" s="24" t="s">
        <v>836</v>
      </c>
      <c r="E330" s="339">
        <v>1704</v>
      </c>
      <c r="F330" s="374">
        <v>0.1</v>
      </c>
      <c r="G330" s="28">
        <v>44964</v>
      </c>
      <c r="H330" s="376">
        <v>37.9</v>
      </c>
    </row>
    <row r="331" spans="1:8">
      <c r="A331" s="160" t="s">
        <v>837</v>
      </c>
      <c r="B331" s="25"/>
      <c r="C331" s="24"/>
      <c r="D331" s="24" t="s">
        <v>838</v>
      </c>
      <c r="E331" s="339">
        <v>2267</v>
      </c>
      <c r="F331" s="374">
        <v>0.1</v>
      </c>
      <c r="G331" s="28">
        <v>57202</v>
      </c>
      <c r="H331" s="376">
        <v>39.6</v>
      </c>
    </row>
    <row r="332" spans="1:8">
      <c r="A332" s="160" t="s">
        <v>839</v>
      </c>
      <c r="B332" s="25"/>
      <c r="C332" s="24"/>
      <c r="D332" s="24" t="s">
        <v>840</v>
      </c>
      <c r="E332" s="339">
        <v>2370</v>
      </c>
      <c r="F332" s="374">
        <v>0.1</v>
      </c>
      <c r="G332" s="28">
        <v>60420</v>
      </c>
      <c r="H332" s="376">
        <v>39.200000000000003</v>
      </c>
    </row>
    <row r="333" spans="1:8">
      <c r="A333" s="160" t="s">
        <v>841</v>
      </c>
      <c r="B333" s="25"/>
      <c r="C333" s="24"/>
      <c r="D333" s="24" t="s">
        <v>842</v>
      </c>
      <c r="E333" s="339">
        <v>2897</v>
      </c>
      <c r="F333" s="374">
        <v>0.2</v>
      </c>
      <c r="G333" s="28">
        <v>48955</v>
      </c>
      <c r="H333" s="376">
        <v>59.2</v>
      </c>
    </row>
    <row r="334" spans="1:8" ht="25.2" customHeight="1">
      <c r="A334" s="162" t="s">
        <v>238</v>
      </c>
      <c r="B334" s="155" t="s">
        <v>843</v>
      </c>
      <c r="C334" s="26"/>
      <c r="D334" s="26"/>
      <c r="E334" s="274">
        <v>110713</v>
      </c>
      <c r="F334" s="373">
        <v>6.2</v>
      </c>
      <c r="G334" s="386">
        <v>2355960</v>
      </c>
      <c r="H334" s="375">
        <v>47</v>
      </c>
    </row>
    <row r="335" spans="1:8" ht="25.2" customHeight="1">
      <c r="A335" s="162" t="s">
        <v>844</v>
      </c>
      <c r="B335" s="155"/>
      <c r="C335" s="26" t="s">
        <v>2468</v>
      </c>
      <c r="D335" s="26"/>
      <c r="E335" s="339">
        <v>2617</v>
      </c>
      <c r="F335" s="374">
        <v>0.1</v>
      </c>
      <c r="G335" s="28">
        <v>75763</v>
      </c>
      <c r="H335" s="376">
        <v>34.5</v>
      </c>
    </row>
    <row r="336" spans="1:8">
      <c r="A336" s="162" t="s">
        <v>845</v>
      </c>
      <c r="B336" s="155"/>
      <c r="C336" s="26" t="s">
        <v>2472</v>
      </c>
      <c r="D336" s="26"/>
      <c r="E336" s="339">
        <v>4745</v>
      </c>
      <c r="F336" s="374">
        <v>0.3</v>
      </c>
      <c r="G336" s="28">
        <v>87467</v>
      </c>
      <c r="H336" s="376">
        <v>54.2</v>
      </c>
    </row>
    <row r="337" spans="1:8">
      <c r="A337" s="162" t="s">
        <v>846</v>
      </c>
      <c r="B337" s="155"/>
      <c r="C337" s="26" t="s">
        <v>2469</v>
      </c>
      <c r="D337" s="26"/>
      <c r="E337" s="339">
        <v>9089</v>
      </c>
      <c r="F337" s="374">
        <v>0.5</v>
      </c>
      <c r="G337" s="28">
        <v>190110</v>
      </c>
      <c r="H337" s="376">
        <v>47.8</v>
      </c>
    </row>
    <row r="338" spans="1:8">
      <c r="A338" s="162" t="s">
        <v>847</v>
      </c>
      <c r="B338" s="155"/>
      <c r="C338" s="26" t="s">
        <v>2489</v>
      </c>
      <c r="D338" s="26"/>
      <c r="E338" s="339">
        <v>12352</v>
      </c>
      <c r="F338" s="374">
        <v>0.7</v>
      </c>
      <c r="G338" s="28">
        <v>238975</v>
      </c>
      <c r="H338" s="376">
        <v>51.7</v>
      </c>
    </row>
    <row r="339" spans="1:8">
      <c r="A339" s="162" t="s">
        <v>848</v>
      </c>
      <c r="B339" s="155"/>
      <c r="C339" s="26" t="s">
        <v>2490</v>
      </c>
      <c r="D339" s="26"/>
      <c r="E339" s="339">
        <v>0</v>
      </c>
      <c r="F339" s="374">
        <v>0</v>
      </c>
      <c r="G339" s="28">
        <v>1012</v>
      </c>
      <c r="H339" s="376">
        <v>0</v>
      </c>
    </row>
    <row r="340" spans="1:8">
      <c r="A340" s="162" t="s">
        <v>849</v>
      </c>
      <c r="B340" s="155"/>
      <c r="C340" s="26" t="s">
        <v>1597</v>
      </c>
      <c r="D340" s="26"/>
      <c r="E340" s="339">
        <v>3837</v>
      </c>
      <c r="F340" s="374">
        <v>0.2</v>
      </c>
      <c r="G340" s="28">
        <v>92139</v>
      </c>
      <c r="H340" s="376">
        <v>41.6</v>
      </c>
    </row>
    <row r="341" spans="1:8">
      <c r="A341" s="162" t="s">
        <v>850</v>
      </c>
      <c r="B341" s="155"/>
      <c r="C341" s="26" t="s">
        <v>2471</v>
      </c>
      <c r="D341" s="26"/>
      <c r="E341" s="339">
        <v>10763</v>
      </c>
      <c r="F341" s="374">
        <v>0.6</v>
      </c>
      <c r="G341" s="28">
        <v>112589</v>
      </c>
      <c r="H341" s="376">
        <v>95.6</v>
      </c>
    </row>
    <row r="342" spans="1:8">
      <c r="A342" s="162" t="s">
        <v>851</v>
      </c>
      <c r="B342" s="155"/>
      <c r="C342" s="26" t="s">
        <v>1655</v>
      </c>
      <c r="D342" s="26"/>
      <c r="E342" s="339">
        <v>3946</v>
      </c>
      <c r="F342" s="374">
        <v>0.2</v>
      </c>
      <c r="G342" s="28">
        <v>65578</v>
      </c>
      <c r="H342" s="376">
        <v>60.2</v>
      </c>
    </row>
    <row r="343" spans="1:8">
      <c r="A343" s="162" t="s">
        <v>852</v>
      </c>
      <c r="B343" s="155"/>
      <c r="C343" s="26" t="s">
        <v>2470</v>
      </c>
      <c r="D343" s="26"/>
      <c r="E343" s="339">
        <v>5208</v>
      </c>
      <c r="F343" s="374">
        <v>0.3</v>
      </c>
      <c r="G343" s="28">
        <v>113366</v>
      </c>
      <c r="H343" s="376">
        <v>45.9</v>
      </c>
    </row>
    <row r="344" spans="1:8">
      <c r="A344" s="162" t="s">
        <v>853</v>
      </c>
      <c r="B344" s="155"/>
      <c r="C344" s="26" t="s">
        <v>2473</v>
      </c>
      <c r="D344" s="26"/>
      <c r="E344" s="339">
        <v>5575</v>
      </c>
      <c r="F344" s="374">
        <v>0.3</v>
      </c>
      <c r="G344" s="28">
        <v>92575</v>
      </c>
      <c r="H344" s="376">
        <v>60.2</v>
      </c>
    </row>
    <row r="345" spans="1:8">
      <c r="A345" s="162" t="s">
        <v>854</v>
      </c>
      <c r="B345" s="155"/>
      <c r="C345" s="26" t="s">
        <v>1863</v>
      </c>
      <c r="D345" s="26"/>
      <c r="E345" s="339">
        <v>4228</v>
      </c>
      <c r="F345" s="374">
        <v>0.2</v>
      </c>
      <c r="G345" s="28">
        <v>60671</v>
      </c>
      <c r="H345" s="376">
        <v>69.7</v>
      </c>
    </row>
    <row r="346" spans="1:8">
      <c r="A346" s="162" t="s">
        <v>855</v>
      </c>
      <c r="B346" s="155"/>
      <c r="C346" s="26" t="s">
        <v>2491</v>
      </c>
      <c r="D346" s="26"/>
      <c r="E346" s="339">
        <v>7985</v>
      </c>
      <c r="F346" s="374">
        <v>0.4</v>
      </c>
      <c r="G346" s="28">
        <v>203313</v>
      </c>
      <c r="H346" s="376">
        <v>39.299999999999997</v>
      </c>
    </row>
    <row r="347" spans="1:8" ht="25.2" customHeight="1">
      <c r="A347" s="162" t="s">
        <v>856</v>
      </c>
      <c r="B347" s="155"/>
      <c r="C347" s="26" t="s">
        <v>857</v>
      </c>
      <c r="D347" s="24"/>
      <c r="E347" s="339">
        <v>14275</v>
      </c>
      <c r="F347" s="374">
        <v>0.8</v>
      </c>
      <c r="G347" s="28">
        <v>335592.00000000006</v>
      </c>
      <c r="H347" s="376">
        <v>42.5</v>
      </c>
    </row>
    <row r="348" spans="1:8">
      <c r="A348" s="160" t="s">
        <v>858</v>
      </c>
      <c r="B348" s="25"/>
      <c r="C348" s="24"/>
      <c r="D348" s="24" t="s">
        <v>859</v>
      </c>
      <c r="E348" s="339">
        <v>2209</v>
      </c>
      <c r="F348" s="374">
        <v>0.1</v>
      </c>
      <c r="G348" s="28">
        <v>61408</v>
      </c>
      <c r="H348" s="376">
        <v>36</v>
      </c>
    </row>
    <row r="349" spans="1:8">
      <c r="A349" s="160" t="s">
        <v>860</v>
      </c>
      <c r="B349" s="25"/>
      <c r="C349" s="24"/>
      <c r="D349" s="24" t="s">
        <v>861</v>
      </c>
      <c r="E349" s="339">
        <v>2289</v>
      </c>
      <c r="F349" s="374">
        <v>0.1</v>
      </c>
      <c r="G349" s="28">
        <v>52606</v>
      </c>
      <c r="H349" s="376">
        <v>43.5</v>
      </c>
    </row>
    <row r="350" spans="1:8">
      <c r="A350" s="160" t="s">
        <v>862</v>
      </c>
      <c r="B350" s="25"/>
      <c r="C350" s="24"/>
      <c r="D350" s="24" t="s">
        <v>863</v>
      </c>
      <c r="E350" s="339">
        <v>1500</v>
      </c>
      <c r="F350" s="374">
        <v>0.1</v>
      </c>
      <c r="G350" s="28">
        <v>33857</v>
      </c>
      <c r="H350" s="376">
        <v>44.3</v>
      </c>
    </row>
    <row r="351" spans="1:8">
      <c r="A351" s="160" t="s">
        <v>864</v>
      </c>
      <c r="B351" s="25"/>
      <c r="C351" s="24"/>
      <c r="D351" s="24" t="s">
        <v>865</v>
      </c>
      <c r="E351" s="339">
        <v>1536</v>
      </c>
      <c r="F351" s="374">
        <v>0.1</v>
      </c>
      <c r="G351" s="28">
        <v>40815</v>
      </c>
      <c r="H351" s="376">
        <v>37.6</v>
      </c>
    </row>
    <row r="352" spans="1:8">
      <c r="A352" s="160" t="s">
        <v>866</v>
      </c>
      <c r="B352" s="25"/>
      <c r="C352" s="24"/>
      <c r="D352" s="24" t="s">
        <v>867</v>
      </c>
      <c r="E352" s="339">
        <v>1585</v>
      </c>
      <c r="F352" s="374">
        <v>0.1</v>
      </c>
      <c r="G352" s="28">
        <v>37842</v>
      </c>
      <c r="H352" s="376">
        <v>41.9</v>
      </c>
    </row>
    <row r="353" spans="1:8">
      <c r="A353" s="160" t="s">
        <v>868</v>
      </c>
      <c r="B353" s="25"/>
      <c r="C353" s="24"/>
      <c r="D353" s="24" t="s">
        <v>869</v>
      </c>
      <c r="E353" s="339">
        <v>2643</v>
      </c>
      <c r="F353" s="374">
        <v>0.1</v>
      </c>
      <c r="G353" s="28">
        <v>56215</v>
      </c>
      <c r="H353" s="376">
        <v>47</v>
      </c>
    </row>
    <row r="354" spans="1:8">
      <c r="A354" s="160" t="s">
        <v>870</v>
      </c>
      <c r="B354" s="25"/>
      <c r="C354" s="24"/>
      <c r="D354" s="24" t="s">
        <v>871</v>
      </c>
      <c r="E354" s="339">
        <v>1445</v>
      </c>
      <c r="F354" s="374">
        <v>0.1</v>
      </c>
      <c r="G354" s="28">
        <v>29231</v>
      </c>
      <c r="H354" s="376">
        <v>49.4</v>
      </c>
    </row>
    <row r="355" spans="1:8">
      <c r="A355" s="160" t="s">
        <v>872</v>
      </c>
      <c r="B355" s="25"/>
      <c r="C355" s="24"/>
      <c r="D355" s="24" t="s">
        <v>873</v>
      </c>
      <c r="E355" s="339">
        <v>1068</v>
      </c>
      <c r="F355" s="374">
        <v>0.1</v>
      </c>
      <c r="G355" s="28">
        <v>23618</v>
      </c>
      <c r="H355" s="376">
        <v>45.2</v>
      </c>
    </row>
    <row r="356" spans="1:8" ht="25.2" customHeight="1">
      <c r="A356" s="162" t="s">
        <v>874</v>
      </c>
      <c r="B356" s="155"/>
      <c r="C356" s="26" t="s">
        <v>875</v>
      </c>
      <c r="D356" s="24"/>
      <c r="E356" s="339">
        <v>7371</v>
      </c>
      <c r="F356" s="374">
        <v>0.4</v>
      </c>
      <c r="G356" s="28">
        <v>185168.99999999997</v>
      </c>
      <c r="H356" s="376">
        <v>39.799999999999997</v>
      </c>
    </row>
    <row r="357" spans="1:8">
      <c r="A357" s="160" t="s">
        <v>876</v>
      </c>
      <c r="B357" s="25"/>
      <c r="C357" s="24"/>
      <c r="D357" s="24" t="s">
        <v>877</v>
      </c>
      <c r="E357" s="339">
        <v>913</v>
      </c>
      <c r="F357" s="374">
        <v>0.1</v>
      </c>
      <c r="G357" s="28">
        <v>22096</v>
      </c>
      <c r="H357" s="376">
        <v>41.3</v>
      </c>
    </row>
    <row r="358" spans="1:8">
      <c r="A358" s="160" t="s">
        <v>878</v>
      </c>
      <c r="B358" s="25"/>
      <c r="C358" s="24"/>
      <c r="D358" s="24" t="s">
        <v>879</v>
      </c>
      <c r="E358" s="339">
        <v>1450</v>
      </c>
      <c r="F358" s="374">
        <v>0.1</v>
      </c>
      <c r="G358" s="28">
        <v>38378</v>
      </c>
      <c r="H358" s="376">
        <v>37.799999999999997</v>
      </c>
    </row>
    <row r="359" spans="1:8">
      <c r="A359" s="160" t="s">
        <v>880</v>
      </c>
      <c r="B359" s="25"/>
      <c r="C359" s="24"/>
      <c r="D359" s="24" t="s">
        <v>881</v>
      </c>
      <c r="E359" s="339">
        <v>915</v>
      </c>
      <c r="F359" s="374">
        <v>0.1</v>
      </c>
      <c r="G359" s="28">
        <v>30076</v>
      </c>
      <c r="H359" s="376">
        <v>30.4</v>
      </c>
    </row>
    <row r="360" spans="1:8">
      <c r="A360" s="160" t="s">
        <v>882</v>
      </c>
      <c r="B360" s="25"/>
      <c r="C360" s="24"/>
      <c r="D360" s="24" t="s">
        <v>883</v>
      </c>
      <c r="E360" s="339">
        <v>685</v>
      </c>
      <c r="F360" s="374">
        <v>0</v>
      </c>
      <c r="G360" s="28">
        <v>20075</v>
      </c>
      <c r="H360" s="376">
        <v>34.1</v>
      </c>
    </row>
    <row r="361" spans="1:8">
      <c r="A361" s="160" t="s">
        <v>884</v>
      </c>
      <c r="B361" s="25"/>
      <c r="C361" s="24"/>
      <c r="D361" s="24" t="s">
        <v>885</v>
      </c>
      <c r="E361" s="339">
        <v>1632</v>
      </c>
      <c r="F361" s="374">
        <v>0.1</v>
      </c>
      <c r="G361" s="28">
        <v>45702</v>
      </c>
      <c r="H361" s="376">
        <v>35.700000000000003</v>
      </c>
    </row>
    <row r="362" spans="1:8">
      <c r="A362" s="160" t="s">
        <v>886</v>
      </c>
      <c r="B362" s="25"/>
      <c r="C362" s="24"/>
      <c r="D362" s="24" t="s">
        <v>887</v>
      </c>
      <c r="E362" s="339">
        <v>1776</v>
      </c>
      <c r="F362" s="374">
        <v>0.1</v>
      </c>
      <c r="G362" s="28">
        <v>28842</v>
      </c>
      <c r="H362" s="376">
        <v>61.6</v>
      </c>
    </row>
    <row r="363" spans="1:8" ht="25.2" customHeight="1">
      <c r="A363" s="162" t="s">
        <v>888</v>
      </c>
      <c r="B363" s="155"/>
      <c r="C363" s="26" t="s">
        <v>889</v>
      </c>
      <c r="D363" s="26"/>
      <c r="E363" s="339">
        <v>10934</v>
      </c>
      <c r="F363" s="374">
        <v>0.6</v>
      </c>
      <c r="G363" s="28">
        <v>265171</v>
      </c>
      <c r="H363" s="376">
        <v>41.2</v>
      </c>
    </row>
    <row r="364" spans="1:8">
      <c r="A364" s="160" t="s">
        <v>890</v>
      </c>
      <c r="B364" s="25"/>
      <c r="C364" s="24"/>
      <c r="D364" s="24" t="s">
        <v>891</v>
      </c>
      <c r="E364" s="339">
        <v>1876</v>
      </c>
      <c r="F364" s="374">
        <v>0.1</v>
      </c>
      <c r="G364" s="28">
        <v>52108</v>
      </c>
      <c r="H364" s="376">
        <v>36</v>
      </c>
    </row>
    <row r="365" spans="1:8">
      <c r="A365" s="160" t="s">
        <v>892</v>
      </c>
      <c r="B365" s="25"/>
      <c r="C365" s="24"/>
      <c r="D365" s="24" t="s">
        <v>893</v>
      </c>
      <c r="E365" s="339">
        <v>957</v>
      </c>
      <c r="F365" s="374">
        <v>0.1</v>
      </c>
      <c r="G365" s="28">
        <v>37450</v>
      </c>
      <c r="H365" s="376">
        <v>25.6</v>
      </c>
    </row>
    <row r="366" spans="1:8">
      <c r="A366" s="160" t="s">
        <v>894</v>
      </c>
      <c r="B366" s="25"/>
      <c r="C366" s="24"/>
      <c r="D366" s="24" t="s">
        <v>895</v>
      </c>
      <c r="E366" s="339">
        <v>1745</v>
      </c>
      <c r="F366" s="374">
        <v>0.1</v>
      </c>
      <c r="G366" s="28">
        <v>35527</v>
      </c>
      <c r="H366" s="376">
        <v>49.1</v>
      </c>
    </row>
    <row r="367" spans="1:8">
      <c r="A367" s="160" t="s">
        <v>896</v>
      </c>
      <c r="B367" s="25"/>
      <c r="C367" s="24"/>
      <c r="D367" s="24" t="s">
        <v>897</v>
      </c>
      <c r="E367" s="339">
        <v>3417</v>
      </c>
      <c r="F367" s="374">
        <v>0.2</v>
      </c>
      <c r="G367" s="28">
        <v>52931</v>
      </c>
      <c r="H367" s="376">
        <v>64.599999999999994</v>
      </c>
    </row>
    <row r="368" spans="1:8">
      <c r="A368" s="160" t="s">
        <v>898</v>
      </c>
      <c r="B368" s="25"/>
      <c r="C368" s="24"/>
      <c r="D368" s="24" t="s">
        <v>899</v>
      </c>
      <c r="E368" s="339">
        <v>1519</v>
      </c>
      <c r="F368" s="374">
        <v>0.1</v>
      </c>
      <c r="G368" s="28">
        <v>49763</v>
      </c>
      <c r="H368" s="376">
        <v>30.5</v>
      </c>
    </row>
    <row r="369" spans="1:8">
      <c r="A369" s="160" t="s">
        <v>900</v>
      </c>
      <c r="B369" s="25"/>
      <c r="C369" s="24"/>
      <c r="D369" s="24" t="s">
        <v>901</v>
      </c>
      <c r="E369" s="339">
        <v>1420</v>
      </c>
      <c r="F369" s="374">
        <v>0.1</v>
      </c>
      <c r="G369" s="28">
        <v>37392</v>
      </c>
      <c r="H369" s="376">
        <v>38</v>
      </c>
    </row>
    <row r="370" spans="1:8" ht="25.2" customHeight="1">
      <c r="A370" s="162" t="s">
        <v>902</v>
      </c>
      <c r="B370" s="155"/>
      <c r="C370" s="26" t="s">
        <v>903</v>
      </c>
      <c r="D370" s="24"/>
      <c r="E370" s="339">
        <v>7788</v>
      </c>
      <c r="F370" s="374">
        <v>0.4</v>
      </c>
      <c r="G370" s="28">
        <v>236470.00000000003</v>
      </c>
      <c r="H370" s="376">
        <v>32.9</v>
      </c>
    </row>
    <row r="371" spans="1:8">
      <c r="A371" s="160" t="s">
        <v>904</v>
      </c>
      <c r="B371" s="25"/>
      <c r="C371" s="24"/>
      <c r="D371" s="24" t="s">
        <v>905</v>
      </c>
      <c r="E371" s="339">
        <v>1520</v>
      </c>
      <c r="F371" s="374">
        <v>0.1</v>
      </c>
      <c r="G371" s="28">
        <v>47896</v>
      </c>
      <c r="H371" s="376">
        <v>31.7</v>
      </c>
    </row>
    <row r="372" spans="1:8">
      <c r="A372" s="160" t="s">
        <v>906</v>
      </c>
      <c r="B372" s="25"/>
      <c r="C372" s="24"/>
      <c r="D372" s="24" t="s">
        <v>907</v>
      </c>
      <c r="E372" s="339">
        <v>2021</v>
      </c>
      <c r="F372" s="374">
        <v>0.1</v>
      </c>
      <c r="G372" s="28">
        <v>51534</v>
      </c>
      <c r="H372" s="376">
        <v>39.200000000000003</v>
      </c>
    </row>
    <row r="373" spans="1:8">
      <c r="A373" s="160" t="s">
        <v>908</v>
      </c>
      <c r="B373" s="25"/>
      <c r="C373" s="24"/>
      <c r="D373" s="24" t="s">
        <v>909</v>
      </c>
      <c r="E373" s="339">
        <v>2189</v>
      </c>
      <c r="F373" s="374">
        <v>0.1</v>
      </c>
      <c r="G373" s="28">
        <v>72143</v>
      </c>
      <c r="H373" s="376">
        <v>30.3</v>
      </c>
    </row>
    <row r="374" spans="1:8">
      <c r="A374" s="160" t="s">
        <v>910</v>
      </c>
      <c r="B374" s="25"/>
      <c r="C374" s="24"/>
      <c r="D374" s="24" t="s">
        <v>911</v>
      </c>
      <c r="E374" s="339">
        <v>1487</v>
      </c>
      <c r="F374" s="374">
        <v>0.1</v>
      </c>
      <c r="G374" s="28">
        <v>49246</v>
      </c>
      <c r="H374" s="376">
        <v>30.2</v>
      </c>
    </row>
    <row r="375" spans="1:8">
      <c r="A375" s="160" t="s">
        <v>912</v>
      </c>
      <c r="B375" s="25"/>
      <c r="C375" s="24"/>
      <c r="D375" s="24" t="s">
        <v>913</v>
      </c>
      <c r="E375" s="339">
        <v>571</v>
      </c>
      <c r="F375" s="374">
        <v>0</v>
      </c>
      <c r="G375" s="28">
        <v>15651</v>
      </c>
      <c r="H375" s="376">
        <v>36.5</v>
      </c>
    </row>
    <row r="376" spans="1:8" ht="25.2" customHeight="1">
      <c r="A376" s="23" t="s">
        <v>240</v>
      </c>
      <c r="B376" s="155" t="s">
        <v>914</v>
      </c>
      <c r="C376" s="24"/>
      <c r="D376" s="24"/>
      <c r="E376" s="274">
        <v>90455</v>
      </c>
      <c r="F376" s="373">
        <v>5.0999999999999996</v>
      </c>
      <c r="G376" s="386">
        <v>1332359</v>
      </c>
      <c r="H376" s="375">
        <v>67.900000000000006</v>
      </c>
    </row>
    <row r="377" spans="1:8" ht="25.2" customHeight="1">
      <c r="A377" s="160" t="s">
        <v>915</v>
      </c>
      <c r="B377" s="25"/>
      <c r="C377" s="24"/>
      <c r="D377" s="24" t="s">
        <v>916</v>
      </c>
      <c r="E377" s="339">
        <v>1535</v>
      </c>
      <c r="F377" s="374">
        <v>0.1</v>
      </c>
      <c r="G377" s="28">
        <v>30959</v>
      </c>
      <c r="H377" s="376">
        <v>49.6</v>
      </c>
    </row>
    <row r="378" spans="1:8">
      <c r="A378" s="160" t="s">
        <v>917</v>
      </c>
      <c r="B378" s="25"/>
      <c r="C378" s="24"/>
      <c r="D378" s="24" t="s">
        <v>918</v>
      </c>
      <c r="E378" s="339">
        <v>2410</v>
      </c>
      <c r="F378" s="374">
        <v>0.1</v>
      </c>
      <c r="G378" s="28">
        <v>53418</v>
      </c>
      <c r="H378" s="376">
        <v>45.1</v>
      </c>
    </row>
    <row r="379" spans="1:8">
      <c r="A379" s="160" t="s">
        <v>919</v>
      </c>
      <c r="B379" s="25"/>
      <c r="C379" s="24"/>
      <c r="D379" s="24" t="s">
        <v>920</v>
      </c>
      <c r="E379" s="339">
        <v>3677</v>
      </c>
      <c r="F379" s="374">
        <v>0.2</v>
      </c>
      <c r="G379" s="28">
        <v>52033</v>
      </c>
      <c r="H379" s="376">
        <v>70.7</v>
      </c>
    </row>
    <row r="380" spans="1:8">
      <c r="A380" s="160" t="s">
        <v>921</v>
      </c>
      <c r="B380" s="25"/>
      <c r="C380" s="24"/>
      <c r="D380" s="24" t="s">
        <v>922</v>
      </c>
      <c r="E380" s="339">
        <v>4489</v>
      </c>
      <c r="F380" s="374">
        <v>0.3</v>
      </c>
      <c r="G380" s="28">
        <v>41196</v>
      </c>
      <c r="H380" s="376">
        <v>109</v>
      </c>
    </row>
    <row r="381" spans="1:8">
      <c r="A381" s="160" t="s">
        <v>923</v>
      </c>
      <c r="B381" s="25"/>
      <c r="C381" s="24"/>
      <c r="D381" s="24" t="s">
        <v>924</v>
      </c>
      <c r="E381" s="339">
        <v>4426</v>
      </c>
      <c r="F381" s="374">
        <v>0.2</v>
      </c>
      <c r="G381" s="28">
        <v>65173</v>
      </c>
      <c r="H381" s="376">
        <v>67.900000000000006</v>
      </c>
    </row>
    <row r="382" spans="1:8">
      <c r="A382" s="160" t="s">
        <v>925</v>
      </c>
      <c r="B382" s="25"/>
      <c r="C382" s="24"/>
      <c r="D382" s="24" t="s">
        <v>926</v>
      </c>
      <c r="E382" s="339">
        <v>3029</v>
      </c>
      <c r="F382" s="374">
        <v>0.2</v>
      </c>
      <c r="G382" s="28">
        <v>58410</v>
      </c>
      <c r="H382" s="376">
        <v>51.9</v>
      </c>
    </row>
    <row r="383" spans="1:8">
      <c r="A383" s="160" t="s">
        <v>927</v>
      </c>
      <c r="B383" s="25"/>
      <c r="C383" s="24"/>
      <c r="D383" s="24" t="s">
        <v>928</v>
      </c>
      <c r="E383" s="339">
        <v>2799</v>
      </c>
      <c r="F383" s="374">
        <v>0.2</v>
      </c>
      <c r="G383" s="28">
        <v>59138</v>
      </c>
      <c r="H383" s="376">
        <v>47.3</v>
      </c>
    </row>
    <row r="384" spans="1:8">
      <c r="A384" s="160" t="s">
        <v>929</v>
      </c>
      <c r="B384" s="25"/>
      <c r="C384" s="24"/>
      <c r="D384" s="24" t="s">
        <v>930</v>
      </c>
      <c r="E384" s="339">
        <v>2358</v>
      </c>
      <c r="F384" s="374">
        <v>0.1</v>
      </c>
      <c r="G384" s="28">
        <v>31432</v>
      </c>
      <c r="H384" s="376">
        <v>75</v>
      </c>
    </row>
    <row r="385" spans="1:8">
      <c r="A385" s="160" t="s">
        <v>931</v>
      </c>
      <c r="B385" s="25"/>
      <c r="C385" s="24"/>
      <c r="D385" s="24" t="s">
        <v>932</v>
      </c>
      <c r="E385" s="339">
        <v>2828</v>
      </c>
      <c r="F385" s="374">
        <v>0.2</v>
      </c>
      <c r="G385" s="28">
        <v>54320</v>
      </c>
      <c r="H385" s="376">
        <v>52.1</v>
      </c>
    </row>
    <row r="386" spans="1:8">
      <c r="A386" s="160" t="s">
        <v>933</v>
      </c>
      <c r="B386" s="25"/>
      <c r="C386" s="24"/>
      <c r="D386" s="24" t="s">
        <v>934</v>
      </c>
      <c r="E386" s="339">
        <v>5678</v>
      </c>
      <c r="F386" s="374">
        <v>0.3</v>
      </c>
      <c r="G386" s="28">
        <v>80080</v>
      </c>
      <c r="H386" s="376">
        <v>70.900000000000006</v>
      </c>
    </row>
    <row r="387" spans="1:8">
      <c r="A387" s="160" t="s">
        <v>935</v>
      </c>
      <c r="B387" s="25"/>
      <c r="C387" s="24"/>
      <c r="D387" s="24" t="s">
        <v>936</v>
      </c>
      <c r="E387" s="339">
        <v>5150</v>
      </c>
      <c r="F387" s="374">
        <v>0.3</v>
      </c>
      <c r="G387" s="28">
        <v>106333</v>
      </c>
      <c r="H387" s="376">
        <v>48.4</v>
      </c>
    </row>
    <row r="388" spans="1:8">
      <c r="A388" s="160" t="s">
        <v>937</v>
      </c>
      <c r="B388" s="25"/>
      <c r="C388" s="24"/>
      <c r="D388" s="24" t="s">
        <v>938</v>
      </c>
      <c r="E388" s="339">
        <v>4694</v>
      </c>
      <c r="F388" s="374">
        <v>0.3</v>
      </c>
      <c r="G388" s="28">
        <v>61170</v>
      </c>
      <c r="H388" s="376">
        <v>76.7</v>
      </c>
    </row>
    <row r="389" spans="1:8">
      <c r="A389" s="160" t="s">
        <v>939</v>
      </c>
      <c r="B389" s="25"/>
      <c r="C389" s="24"/>
      <c r="D389" s="24" t="s">
        <v>940</v>
      </c>
      <c r="E389" s="339">
        <v>4229</v>
      </c>
      <c r="F389" s="374">
        <v>0.2</v>
      </c>
      <c r="G389" s="28">
        <v>60293</v>
      </c>
      <c r="H389" s="376">
        <v>70.099999999999994</v>
      </c>
    </row>
    <row r="390" spans="1:8" ht="15.6">
      <c r="A390" s="160" t="s">
        <v>941</v>
      </c>
      <c r="B390" s="25"/>
      <c r="C390" s="24"/>
      <c r="D390" s="24" t="s">
        <v>2517</v>
      </c>
      <c r="E390" s="339">
        <v>3567</v>
      </c>
      <c r="F390" s="374">
        <v>0.2</v>
      </c>
      <c r="G390" s="28">
        <v>54816</v>
      </c>
      <c r="H390" s="376">
        <v>65.099999999999994</v>
      </c>
    </row>
    <row r="391" spans="1:8">
      <c r="A391" s="160" t="s">
        <v>942</v>
      </c>
      <c r="B391" s="25"/>
      <c r="C391" s="24"/>
      <c r="D391" s="24" t="s">
        <v>943</v>
      </c>
      <c r="E391" s="339">
        <v>11166</v>
      </c>
      <c r="F391" s="374">
        <v>0.6</v>
      </c>
      <c r="G391" s="28">
        <v>149069</v>
      </c>
      <c r="H391" s="376">
        <v>74.900000000000006</v>
      </c>
    </row>
    <row r="392" spans="1:8">
      <c r="A392" s="160" t="s">
        <v>944</v>
      </c>
      <c r="B392" s="25"/>
      <c r="C392" s="24"/>
      <c r="D392" s="24" t="s">
        <v>945</v>
      </c>
      <c r="E392" s="339">
        <v>8393</v>
      </c>
      <c r="F392" s="374">
        <v>0.5</v>
      </c>
      <c r="G392" s="28">
        <v>102540</v>
      </c>
      <c r="H392" s="376">
        <v>81.900000000000006</v>
      </c>
    </row>
    <row r="393" spans="1:8">
      <c r="A393" s="160" t="s">
        <v>946</v>
      </c>
      <c r="B393" s="25"/>
      <c r="C393" s="24"/>
      <c r="D393" s="24" t="s">
        <v>947</v>
      </c>
      <c r="E393" s="339">
        <v>2203</v>
      </c>
      <c r="F393" s="374">
        <v>0.1</v>
      </c>
      <c r="G393" s="28">
        <v>24526</v>
      </c>
      <c r="H393" s="376">
        <v>89.8</v>
      </c>
    </row>
    <row r="394" spans="1:8">
      <c r="A394" s="160" t="s">
        <v>948</v>
      </c>
      <c r="B394" s="25"/>
      <c r="C394" s="24"/>
      <c r="D394" s="24" t="s">
        <v>949</v>
      </c>
      <c r="E394" s="339">
        <v>6235</v>
      </c>
      <c r="F394" s="374">
        <v>0.4</v>
      </c>
      <c r="G394" s="28">
        <v>75763</v>
      </c>
      <c r="H394" s="376">
        <v>82.3</v>
      </c>
    </row>
    <row r="395" spans="1:8">
      <c r="A395" s="160" t="s">
        <v>950</v>
      </c>
      <c r="B395" s="25"/>
      <c r="C395" s="24"/>
      <c r="D395" s="24" t="s">
        <v>951</v>
      </c>
      <c r="E395" s="339">
        <v>2187</v>
      </c>
      <c r="F395" s="374">
        <v>0.1</v>
      </c>
      <c r="G395" s="28">
        <v>30711</v>
      </c>
      <c r="H395" s="376">
        <v>71.2</v>
      </c>
    </row>
    <row r="396" spans="1:8">
      <c r="A396" s="160" t="s">
        <v>952</v>
      </c>
      <c r="B396" s="25"/>
      <c r="C396" s="24"/>
      <c r="D396" s="24" t="s">
        <v>953</v>
      </c>
      <c r="E396" s="339">
        <v>2631</v>
      </c>
      <c r="F396" s="374">
        <v>0.1</v>
      </c>
      <c r="G396" s="28">
        <v>39236</v>
      </c>
      <c r="H396" s="376">
        <v>67.099999999999994</v>
      </c>
    </row>
    <row r="397" spans="1:8">
      <c r="A397" s="160" t="s">
        <v>954</v>
      </c>
      <c r="B397" s="25"/>
      <c r="C397" s="24"/>
      <c r="D397" s="24" t="s">
        <v>955</v>
      </c>
      <c r="E397" s="339">
        <v>1806</v>
      </c>
      <c r="F397" s="374">
        <v>0.1</v>
      </c>
      <c r="G397" s="28">
        <v>39160</v>
      </c>
      <c r="H397" s="376">
        <v>46.1</v>
      </c>
    </row>
    <row r="398" spans="1:8">
      <c r="A398" s="160" t="s">
        <v>956</v>
      </c>
      <c r="B398" s="25"/>
      <c r="C398" s="24"/>
      <c r="D398" s="24" t="s">
        <v>957</v>
      </c>
      <c r="E398" s="339">
        <v>4965</v>
      </c>
      <c r="F398" s="374">
        <v>0.3</v>
      </c>
      <c r="G398" s="28">
        <v>62584</v>
      </c>
      <c r="H398" s="376">
        <v>79.3</v>
      </c>
    </row>
    <row r="399" spans="1:8" ht="25.2" customHeight="1">
      <c r="A399" s="29" t="s">
        <v>242</v>
      </c>
      <c r="B399" s="155" t="s">
        <v>958</v>
      </c>
      <c r="C399" s="25"/>
      <c r="D399" s="25"/>
      <c r="E399" s="274">
        <v>231280</v>
      </c>
      <c r="F399" s="373">
        <v>13</v>
      </c>
      <c r="G399" s="386">
        <v>2433956</v>
      </c>
      <c r="H399" s="375">
        <v>95</v>
      </c>
    </row>
    <row r="400" spans="1:8" ht="25.2" customHeight="1">
      <c r="A400" s="24" t="s">
        <v>997</v>
      </c>
      <c r="B400" s="25"/>
      <c r="C400" s="24"/>
      <c r="D400" s="25" t="s">
        <v>998</v>
      </c>
      <c r="E400" s="339">
        <v>5106</v>
      </c>
      <c r="F400" s="374">
        <v>0.3</v>
      </c>
      <c r="G400" s="28">
        <v>105311</v>
      </c>
      <c r="H400" s="376">
        <v>48.5</v>
      </c>
    </row>
    <row r="401" spans="1:8">
      <c r="A401" s="24" t="s">
        <v>999</v>
      </c>
      <c r="B401" s="25"/>
      <c r="C401" s="24"/>
      <c r="D401" s="25" t="s">
        <v>1000</v>
      </c>
      <c r="E401" s="339">
        <v>8632</v>
      </c>
      <c r="F401" s="374">
        <v>0.5</v>
      </c>
      <c r="G401" s="28">
        <v>109631</v>
      </c>
      <c r="H401" s="376">
        <v>78.7</v>
      </c>
    </row>
    <row r="402" spans="1:8">
      <c r="A402" s="24" t="s">
        <v>1009</v>
      </c>
      <c r="B402" s="25"/>
      <c r="C402" s="24"/>
      <c r="D402" s="25" t="s">
        <v>1010</v>
      </c>
      <c r="E402" s="339">
        <v>2988</v>
      </c>
      <c r="F402" s="374">
        <v>0.2</v>
      </c>
      <c r="G402" s="28">
        <v>53142</v>
      </c>
      <c r="H402" s="376">
        <v>56.2</v>
      </c>
    </row>
    <row r="403" spans="1:8">
      <c r="A403" s="24" t="s">
        <v>1001</v>
      </c>
      <c r="B403" s="25"/>
      <c r="C403" s="24"/>
      <c r="D403" s="25" t="s">
        <v>2063</v>
      </c>
      <c r="E403" s="339">
        <v>3063</v>
      </c>
      <c r="F403" s="374">
        <v>0.2</v>
      </c>
      <c r="G403" s="28">
        <v>40938</v>
      </c>
      <c r="H403" s="376">
        <v>74.8</v>
      </c>
    </row>
    <row r="404" spans="1:8">
      <c r="A404" s="24" t="s">
        <v>1002</v>
      </c>
      <c r="B404" s="25"/>
      <c r="C404" s="24"/>
      <c r="D404" s="25" t="s">
        <v>2507</v>
      </c>
      <c r="E404" s="339">
        <v>16298</v>
      </c>
      <c r="F404" s="374">
        <v>0.9</v>
      </c>
      <c r="G404" s="28">
        <v>230831</v>
      </c>
      <c r="H404" s="376">
        <v>70.599999999999994</v>
      </c>
    </row>
    <row r="405" spans="1:8">
      <c r="A405" s="24" t="s">
        <v>959</v>
      </c>
      <c r="B405" s="25"/>
      <c r="C405" s="24"/>
      <c r="D405" s="25" t="s">
        <v>960</v>
      </c>
      <c r="E405" s="339">
        <v>2865</v>
      </c>
      <c r="F405" s="374">
        <v>0.2</v>
      </c>
      <c r="G405" s="28">
        <v>23333</v>
      </c>
      <c r="H405" s="376">
        <v>122.8</v>
      </c>
    </row>
    <row r="406" spans="1:8">
      <c r="A406" s="24" t="s">
        <v>961</v>
      </c>
      <c r="B406" s="25"/>
      <c r="C406" s="24"/>
      <c r="D406" s="25" t="s">
        <v>2079</v>
      </c>
      <c r="E406" s="339">
        <v>4075</v>
      </c>
      <c r="F406" s="374">
        <v>0.2</v>
      </c>
      <c r="G406" s="28">
        <v>68999</v>
      </c>
      <c r="H406" s="376">
        <v>59.1</v>
      </c>
    </row>
    <row r="407" spans="1:8">
      <c r="A407" s="24" t="s">
        <v>1011</v>
      </c>
      <c r="B407" s="25"/>
      <c r="C407" s="24"/>
      <c r="D407" s="25" t="s">
        <v>1012</v>
      </c>
      <c r="E407" s="339">
        <v>8203</v>
      </c>
      <c r="F407" s="374">
        <v>0.5</v>
      </c>
      <c r="G407" s="28">
        <v>69534</v>
      </c>
      <c r="H407" s="376">
        <v>118</v>
      </c>
    </row>
    <row r="408" spans="1:8">
      <c r="A408" s="24" t="s">
        <v>962</v>
      </c>
      <c r="B408" s="25"/>
      <c r="C408" s="24"/>
      <c r="D408" s="25" t="s">
        <v>963</v>
      </c>
      <c r="E408" s="339">
        <v>7081</v>
      </c>
      <c r="F408" s="374">
        <v>0.4</v>
      </c>
      <c r="G408" s="28">
        <v>54570</v>
      </c>
      <c r="H408" s="376">
        <v>129.80000000000001</v>
      </c>
    </row>
    <row r="409" spans="1:8">
      <c r="A409" s="24" t="s">
        <v>964</v>
      </c>
      <c r="B409" s="25"/>
      <c r="C409" s="24"/>
      <c r="D409" s="25" t="s">
        <v>965</v>
      </c>
      <c r="E409" s="339">
        <v>3383</v>
      </c>
      <c r="F409" s="374">
        <v>0.2</v>
      </c>
      <c r="G409" s="28">
        <v>45008</v>
      </c>
      <c r="H409" s="376">
        <v>75.2</v>
      </c>
    </row>
    <row r="410" spans="1:8">
      <c r="A410" s="24" t="s">
        <v>966</v>
      </c>
      <c r="B410" s="25"/>
      <c r="C410" s="24"/>
      <c r="D410" s="25" t="s">
        <v>967</v>
      </c>
      <c r="E410" s="339">
        <v>2208</v>
      </c>
      <c r="F410" s="374">
        <v>0.1</v>
      </c>
      <c r="G410" s="28">
        <v>44384</v>
      </c>
      <c r="H410" s="376">
        <v>49.7</v>
      </c>
    </row>
    <row r="411" spans="1:8">
      <c r="A411" s="24" t="s">
        <v>968</v>
      </c>
      <c r="B411" s="25"/>
      <c r="C411" s="24"/>
      <c r="D411" s="25" t="s">
        <v>969</v>
      </c>
      <c r="E411" s="339">
        <v>4342</v>
      </c>
      <c r="F411" s="374">
        <v>0.2</v>
      </c>
      <c r="G411" s="28">
        <v>38270</v>
      </c>
      <c r="H411" s="376">
        <v>113.5</v>
      </c>
    </row>
    <row r="412" spans="1:8">
      <c r="A412" s="24" t="s">
        <v>971</v>
      </c>
      <c r="B412" s="25"/>
      <c r="C412" s="24"/>
      <c r="D412" s="25" t="s">
        <v>972</v>
      </c>
      <c r="E412" s="339">
        <v>6075</v>
      </c>
      <c r="F412" s="374">
        <v>0.3</v>
      </c>
      <c r="G412" s="28">
        <v>70431</v>
      </c>
      <c r="H412" s="376">
        <v>86.3</v>
      </c>
    </row>
    <row r="413" spans="1:8">
      <c r="A413" s="24" t="s">
        <v>973</v>
      </c>
      <c r="B413" s="25"/>
      <c r="C413" s="24"/>
      <c r="D413" s="25" t="s">
        <v>974</v>
      </c>
      <c r="E413" s="339">
        <v>17729</v>
      </c>
      <c r="F413" s="374">
        <v>1</v>
      </c>
      <c r="G413" s="28">
        <v>164705</v>
      </c>
      <c r="H413" s="376">
        <v>107.6</v>
      </c>
    </row>
    <row r="414" spans="1:8">
      <c r="A414" s="24" t="s">
        <v>1013</v>
      </c>
      <c r="B414" s="25"/>
      <c r="C414" s="24"/>
      <c r="D414" s="25" t="s">
        <v>1014</v>
      </c>
      <c r="E414" s="339">
        <v>31759</v>
      </c>
      <c r="F414" s="374">
        <v>1.8</v>
      </c>
      <c r="G414" s="28">
        <v>290694</v>
      </c>
      <c r="H414" s="376">
        <v>109.3</v>
      </c>
    </row>
    <row r="415" spans="1:8">
      <c r="A415" s="24" t="s">
        <v>975</v>
      </c>
      <c r="B415" s="25"/>
      <c r="C415" s="24"/>
      <c r="D415" s="25" t="s">
        <v>976</v>
      </c>
      <c r="E415" s="339">
        <v>5495</v>
      </c>
      <c r="F415" s="374">
        <v>0.3</v>
      </c>
      <c r="G415" s="28">
        <v>106834</v>
      </c>
      <c r="H415" s="376">
        <v>51.4</v>
      </c>
    </row>
    <row r="416" spans="1:8">
      <c r="A416" s="24" t="s">
        <v>977</v>
      </c>
      <c r="B416" s="25"/>
      <c r="C416" s="24"/>
      <c r="D416" s="25" t="s">
        <v>978</v>
      </c>
      <c r="E416" s="339">
        <v>5593</v>
      </c>
      <c r="F416" s="374">
        <v>0.3</v>
      </c>
      <c r="G416" s="28">
        <v>37426</v>
      </c>
      <c r="H416" s="376">
        <v>149.4</v>
      </c>
    </row>
    <row r="417" spans="1:8">
      <c r="A417" s="24" t="s">
        <v>979</v>
      </c>
      <c r="B417" s="25"/>
      <c r="C417" s="24"/>
      <c r="D417" s="25" t="s">
        <v>980</v>
      </c>
      <c r="E417" s="339">
        <v>3356</v>
      </c>
      <c r="F417" s="374">
        <v>0.2</v>
      </c>
      <c r="G417" s="28">
        <v>37069</v>
      </c>
      <c r="H417" s="376">
        <v>90.5</v>
      </c>
    </row>
    <row r="418" spans="1:8">
      <c r="A418" s="24" t="s">
        <v>981</v>
      </c>
      <c r="B418" s="25"/>
      <c r="C418" s="24"/>
      <c r="D418" s="25" t="s">
        <v>982</v>
      </c>
      <c r="E418" s="339">
        <v>3007</v>
      </c>
      <c r="F418" s="374">
        <v>0.2</v>
      </c>
      <c r="G418" s="28">
        <v>41641</v>
      </c>
      <c r="H418" s="376">
        <v>72.2</v>
      </c>
    </row>
    <row r="419" spans="1:8" ht="15.6">
      <c r="A419" s="24" t="s">
        <v>970</v>
      </c>
      <c r="B419" s="25"/>
      <c r="C419" s="24"/>
      <c r="D419" s="25" t="s">
        <v>2516</v>
      </c>
      <c r="E419" s="339">
        <v>1827</v>
      </c>
      <c r="F419" s="374">
        <v>0.1</v>
      </c>
      <c r="G419" s="28">
        <v>12968</v>
      </c>
      <c r="H419" s="376">
        <v>140.9</v>
      </c>
    </row>
    <row r="420" spans="1:8">
      <c r="A420" s="24" t="s">
        <v>983</v>
      </c>
      <c r="B420" s="25"/>
      <c r="C420" s="24"/>
      <c r="D420" s="25" t="s">
        <v>984</v>
      </c>
      <c r="E420" s="339">
        <v>7867</v>
      </c>
      <c r="F420" s="374">
        <v>0.4</v>
      </c>
      <c r="G420" s="28">
        <v>63189</v>
      </c>
      <c r="H420" s="376">
        <v>124.5</v>
      </c>
    </row>
    <row r="421" spans="1:8">
      <c r="A421" s="24" t="s">
        <v>1015</v>
      </c>
      <c r="B421" s="25"/>
      <c r="C421" s="24"/>
      <c r="D421" s="25" t="s">
        <v>1016</v>
      </c>
      <c r="E421" s="339">
        <v>17857</v>
      </c>
      <c r="F421" s="374">
        <v>1</v>
      </c>
      <c r="G421" s="28">
        <v>149282</v>
      </c>
      <c r="H421" s="376">
        <v>119.6</v>
      </c>
    </row>
    <row r="422" spans="1:8">
      <c r="A422" s="24" t="s">
        <v>985</v>
      </c>
      <c r="B422" s="25"/>
      <c r="C422" s="24"/>
      <c r="D422" s="25" t="s">
        <v>986</v>
      </c>
      <c r="E422" s="339">
        <v>295</v>
      </c>
      <c r="F422" s="374">
        <v>0</v>
      </c>
      <c r="G422" s="28">
        <v>10146</v>
      </c>
      <c r="H422" s="376">
        <v>29.1</v>
      </c>
    </row>
    <row r="423" spans="1:8">
      <c r="A423" s="24" t="s">
        <v>987</v>
      </c>
      <c r="B423" s="25"/>
      <c r="C423" s="24"/>
      <c r="D423" s="25" t="s">
        <v>2508</v>
      </c>
      <c r="E423" s="339">
        <v>5244</v>
      </c>
      <c r="F423" s="374">
        <v>0.3</v>
      </c>
      <c r="G423" s="28">
        <v>66545</v>
      </c>
      <c r="H423" s="376">
        <v>78.8</v>
      </c>
    </row>
    <row r="424" spans="1:8">
      <c r="A424" s="24" t="s">
        <v>1003</v>
      </c>
      <c r="B424" s="25"/>
      <c r="C424" s="24"/>
      <c r="D424" s="25" t="s">
        <v>1004</v>
      </c>
      <c r="E424" s="339">
        <v>12028</v>
      </c>
      <c r="F424" s="374">
        <v>0.7</v>
      </c>
      <c r="G424" s="28">
        <v>83245</v>
      </c>
      <c r="H424" s="376">
        <v>144.5</v>
      </c>
    </row>
    <row r="425" spans="1:8">
      <c r="A425" s="24" t="s">
        <v>988</v>
      </c>
      <c r="B425" s="25"/>
      <c r="C425" s="24"/>
      <c r="D425" s="25" t="s">
        <v>2509</v>
      </c>
      <c r="E425" s="339">
        <v>5188</v>
      </c>
      <c r="F425" s="374">
        <v>0.3</v>
      </c>
      <c r="G425" s="28">
        <v>53351</v>
      </c>
      <c r="H425" s="376">
        <v>97.2</v>
      </c>
    </row>
    <row r="426" spans="1:8">
      <c r="A426" s="24" t="s">
        <v>989</v>
      </c>
      <c r="B426" s="25"/>
      <c r="C426" s="24"/>
      <c r="D426" s="25" t="s">
        <v>990</v>
      </c>
      <c r="E426" s="339">
        <v>157</v>
      </c>
      <c r="F426" s="374">
        <v>0</v>
      </c>
      <c r="G426" s="28">
        <v>10235</v>
      </c>
      <c r="H426" s="376">
        <v>15.3</v>
      </c>
    </row>
    <row r="427" spans="1:8">
      <c r="A427" s="24" t="s">
        <v>991</v>
      </c>
      <c r="B427" s="25"/>
      <c r="C427" s="24"/>
      <c r="D427" s="25" t="s">
        <v>992</v>
      </c>
      <c r="E427" s="339">
        <v>4791</v>
      </c>
      <c r="F427" s="374">
        <v>0.3</v>
      </c>
      <c r="G427" s="28">
        <v>51912</v>
      </c>
      <c r="H427" s="376">
        <v>92.3</v>
      </c>
    </row>
    <row r="428" spans="1:8">
      <c r="A428" s="24" t="s">
        <v>993</v>
      </c>
      <c r="B428" s="25"/>
      <c r="C428" s="24"/>
      <c r="D428" s="25" t="s">
        <v>994</v>
      </c>
      <c r="E428" s="339">
        <v>17205</v>
      </c>
      <c r="F428" s="374">
        <v>1</v>
      </c>
      <c r="G428" s="28">
        <v>143313</v>
      </c>
      <c r="H428" s="376">
        <v>120.1</v>
      </c>
    </row>
    <row r="429" spans="1:8">
      <c r="A429" s="24" t="s">
        <v>995</v>
      </c>
      <c r="B429" s="25"/>
      <c r="C429" s="24"/>
      <c r="D429" s="25" t="s">
        <v>996</v>
      </c>
      <c r="E429" s="339">
        <v>3008</v>
      </c>
      <c r="F429" s="374">
        <v>0.2</v>
      </c>
      <c r="G429" s="28">
        <v>38665</v>
      </c>
      <c r="H429" s="376">
        <v>77.8</v>
      </c>
    </row>
    <row r="430" spans="1:8">
      <c r="A430" s="25" t="s">
        <v>1005</v>
      </c>
      <c r="B430" s="25"/>
      <c r="C430" s="25"/>
      <c r="D430" s="25" t="s">
        <v>1006</v>
      </c>
      <c r="E430" s="339">
        <v>4609</v>
      </c>
      <c r="F430" s="374">
        <v>0.3</v>
      </c>
      <c r="G430" s="28">
        <v>42571</v>
      </c>
      <c r="H430" s="376">
        <v>108.3</v>
      </c>
    </row>
    <row r="431" spans="1:8" ht="13.8" thickBot="1">
      <c r="A431" s="270" t="s">
        <v>1007</v>
      </c>
      <c r="B431" s="270"/>
      <c r="C431" s="270"/>
      <c r="D431" s="270" t="s">
        <v>1008</v>
      </c>
      <c r="E431" s="341">
        <v>9946</v>
      </c>
      <c r="F431" s="342">
        <v>0.6</v>
      </c>
      <c r="G431" s="389">
        <v>75782</v>
      </c>
      <c r="H431" s="377">
        <v>131.19999999999999</v>
      </c>
    </row>
    <row r="432" spans="1:8" ht="54.6" customHeight="1" thickTop="1">
      <c r="A432" s="1174" t="s">
        <v>2513</v>
      </c>
      <c r="B432" s="1177"/>
      <c r="C432" s="1177"/>
      <c r="D432" s="1177"/>
      <c r="E432" s="1177"/>
      <c r="F432" s="1177"/>
      <c r="G432" s="1177"/>
      <c r="H432" s="1177"/>
    </row>
    <row r="433" spans="1:8" ht="27.6" customHeight="1">
      <c r="A433" s="1172" t="s">
        <v>2610</v>
      </c>
      <c r="B433" s="1173"/>
      <c r="C433" s="1173"/>
      <c r="D433" s="1173"/>
      <c r="E433" s="1173"/>
      <c r="F433" s="1173"/>
      <c r="G433" s="1173"/>
      <c r="H433" s="1173"/>
    </row>
    <row r="434" spans="1:8" ht="40.950000000000003" customHeight="1">
      <c r="A434" s="1151" t="s">
        <v>3207</v>
      </c>
      <c r="B434" s="1151"/>
      <c r="C434" s="1151"/>
      <c r="D434" s="1151"/>
      <c r="E434" s="1151"/>
      <c r="F434" s="1151"/>
      <c r="G434" s="1151"/>
      <c r="H434" s="1151"/>
    </row>
    <row r="435" spans="1:8" ht="13.2" customHeight="1">
      <c r="A435" s="1151" t="s">
        <v>2512</v>
      </c>
      <c r="B435" s="1151"/>
      <c r="C435" s="1151"/>
      <c r="D435" s="1151"/>
      <c r="E435" s="1151"/>
      <c r="F435" s="1151"/>
      <c r="G435" s="1151"/>
      <c r="H435" s="1151"/>
    </row>
    <row r="437" spans="1:8">
      <c r="A437" s="653" t="s">
        <v>1</v>
      </c>
      <c r="B437" s="653"/>
      <c r="C437" s="653"/>
      <c r="D437" s="654" t="str">
        <f>Contents!C27</f>
        <v>27 Mar 2018</v>
      </c>
    </row>
    <row r="438" spans="1:8">
      <c r="A438" s="653" t="s">
        <v>2800</v>
      </c>
      <c r="B438" s="653"/>
      <c r="C438" s="653"/>
      <c r="D438" s="654" t="str">
        <f>Contents!D27</f>
        <v>21 Jun 2018</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643"/>
  <sheetViews>
    <sheetView zoomScaleNormal="100" workbookViewId="0">
      <pane ySplit="3" topLeftCell="A4" activePane="bottomLeft" state="frozen"/>
      <selection activeCell="I12" sqref="I12:I13"/>
      <selection pane="bottomLeft" activeCell="A2" sqref="A2"/>
    </sheetView>
  </sheetViews>
  <sheetFormatPr defaultColWidth="9.109375" defaultRowHeight="13.2"/>
  <cols>
    <col min="1" max="1" width="18" style="363" customWidth="1"/>
    <col min="2" max="2" width="42.6640625" style="363" customWidth="1"/>
    <col min="3" max="3" width="16.33203125" style="372" customWidth="1"/>
    <col min="4" max="4" width="13.88671875" style="369" customWidth="1"/>
    <col min="5" max="5" width="18.33203125" style="372" customWidth="1"/>
    <col min="6" max="16384" width="9.109375" style="363"/>
  </cols>
  <sheetData>
    <row r="1" spans="1:6">
      <c r="A1" s="362" t="s">
        <v>3137</v>
      </c>
      <c r="B1" s="362"/>
      <c r="C1" s="362"/>
      <c r="D1" s="362"/>
      <c r="E1" s="362"/>
    </row>
    <row r="2" spans="1:6" ht="13.8" thickBot="1">
      <c r="A2" s="364"/>
      <c r="B2" s="364"/>
      <c r="C2" s="365"/>
      <c r="D2" s="366"/>
      <c r="E2" s="365"/>
    </row>
    <row r="3" spans="1:6" ht="54.75" customHeight="1" thickTop="1">
      <c r="A3" s="154" t="s">
        <v>1021</v>
      </c>
      <c r="B3" s="154" t="s">
        <v>1022</v>
      </c>
      <c r="C3" s="101" t="s">
        <v>2419</v>
      </c>
      <c r="D3" s="367" t="s">
        <v>1023</v>
      </c>
      <c r="E3" s="368" t="s">
        <v>2164</v>
      </c>
    </row>
    <row r="4" spans="1:6" ht="25.2" customHeight="1">
      <c r="A4" s="91" t="s">
        <v>219</v>
      </c>
      <c r="B4" s="91" t="s">
        <v>1024</v>
      </c>
      <c r="C4" s="274">
        <v>1779523</v>
      </c>
      <c r="D4" s="394">
        <v>25738820</v>
      </c>
      <c r="E4" s="375">
        <v>69.099999999999994</v>
      </c>
      <c r="F4" s="541"/>
    </row>
    <row r="5" spans="1:6" ht="25.2" customHeight="1">
      <c r="A5" s="91" t="s">
        <v>1025</v>
      </c>
      <c r="B5" s="91" t="s">
        <v>69</v>
      </c>
      <c r="C5" s="395">
        <v>1548243</v>
      </c>
      <c r="D5" s="395">
        <v>23366044</v>
      </c>
      <c r="E5" s="375">
        <v>66.3</v>
      </c>
      <c r="F5" s="541"/>
    </row>
    <row r="6" spans="1:6" ht="25.2" customHeight="1">
      <c r="A6" s="92" t="s">
        <v>1026</v>
      </c>
      <c r="B6" s="92" t="s">
        <v>1027</v>
      </c>
      <c r="C6" s="275">
        <v>1897</v>
      </c>
      <c r="D6" s="369">
        <v>40195</v>
      </c>
      <c r="E6" s="376">
        <v>47.2</v>
      </c>
    </row>
    <row r="7" spans="1:6">
      <c r="A7" s="92" t="s">
        <v>1028</v>
      </c>
      <c r="B7" s="92" t="s">
        <v>1029</v>
      </c>
      <c r="C7" s="275">
        <v>2903</v>
      </c>
      <c r="D7" s="369">
        <v>32230</v>
      </c>
      <c r="E7" s="376">
        <v>90.1</v>
      </c>
    </row>
    <row r="8" spans="1:6">
      <c r="A8" s="92" t="s">
        <v>1030</v>
      </c>
      <c r="B8" s="92" t="s">
        <v>1031</v>
      </c>
      <c r="C8" s="275">
        <v>2793</v>
      </c>
      <c r="D8" s="369">
        <v>39939</v>
      </c>
      <c r="E8" s="376">
        <v>69.900000000000006</v>
      </c>
    </row>
    <row r="9" spans="1:6">
      <c r="A9" s="92" t="s">
        <v>1032</v>
      </c>
      <c r="B9" s="92" t="s">
        <v>395</v>
      </c>
      <c r="C9" s="275">
        <v>2140</v>
      </c>
      <c r="D9" s="369">
        <v>37829</v>
      </c>
      <c r="E9" s="376">
        <v>56.6</v>
      </c>
    </row>
    <row r="10" spans="1:6">
      <c r="A10" s="92" t="s">
        <v>1033</v>
      </c>
      <c r="B10" s="92" t="s">
        <v>1034</v>
      </c>
      <c r="C10" s="275">
        <v>1563</v>
      </c>
      <c r="D10" s="369">
        <v>41540</v>
      </c>
      <c r="E10" s="376">
        <v>37.6</v>
      </c>
    </row>
    <row r="11" spans="1:6">
      <c r="A11" s="92" t="s">
        <v>1035</v>
      </c>
      <c r="B11" s="92" t="s">
        <v>461</v>
      </c>
      <c r="C11" s="275">
        <v>3226</v>
      </c>
      <c r="D11" s="369">
        <v>43405</v>
      </c>
      <c r="E11" s="376">
        <v>74.3</v>
      </c>
    </row>
    <row r="12" spans="1:6">
      <c r="A12" s="92" t="s">
        <v>1036</v>
      </c>
      <c r="B12" s="92" t="s">
        <v>768</v>
      </c>
      <c r="C12" s="275">
        <v>2007</v>
      </c>
      <c r="D12" s="369">
        <v>45777</v>
      </c>
      <c r="E12" s="376">
        <v>43.8</v>
      </c>
    </row>
    <row r="13" spans="1:6">
      <c r="A13" s="92" t="s">
        <v>1037</v>
      </c>
      <c r="B13" s="92" t="s">
        <v>1038</v>
      </c>
      <c r="C13" s="275">
        <v>5463</v>
      </c>
      <c r="D13" s="369">
        <v>38928</v>
      </c>
      <c r="E13" s="376">
        <v>140.30000000000001</v>
      </c>
    </row>
    <row r="14" spans="1:6">
      <c r="A14" s="92" t="s">
        <v>1039</v>
      </c>
      <c r="B14" s="92" t="s">
        <v>1040</v>
      </c>
      <c r="C14" s="275">
        <v>1609</v>
      </c>
      <c r="D14" s="369">
        <v>44285</v>
      </c>
      <c r="E14" s="376">
        <v>36.299999999999997</v>
      </c>
    </row>
    <row r="15" spans="1:6">
      <c r="A15" s="92" t="s">
        <v>1041</v>
      </c>
      <c r="B15" s="92" t="s">
        <v>1042</v>
      </c>
      <c r="C15" s="275">
        <v>1726</v>
      </c>
      <c r="D15" s="369">
        <v>47040</v>
      </c>
      <c r="E15" s="376">
        <v>36.700000000000003</v>
      </c>
    </row>
    <row r="16" spans="1:6">
      <c r="A16" s="92" t="s">
        <v>1043</v>
      </c>
      <c r="B16" s="92" t="s">
        <v>1044</v>
      </c>
      <c r="C16" s="275">
        <v>3069</v>
      </c>
      <c r="D16" s="369">
        <v>45172</v>
      </c>
      <c r="E16" s="376">
        <v>67.900000000000006</v>
      </c>
    </row>
    <row r="17" spans="1:5">
      <c r="A17" s="92" t="s">
        <v>1045</v>
      </c>
      <c r="B17" s="92" t="s">
        <v>1046</v>
      </c>
      <c r="C17" s="275">
        <v>2606</v>
      </c>
      <c r="D17" s="369">
        <v>37871</v>
      </c>
      <c r="E17" s="376">
        <v>68.8</v>
      </c>
    </row>
    <row r="18" spans="1:5">
      <c r="A18" s="92" t="s">
        <v>1047</v>
      </c>
      <c r="B18" s="92" t="s">
        <v>1048</v>
      </c>
      <c r="C18" s="275">
        <v>2620</v>
      </c>
      <c r="D18" s="369">
        <v>39031</v>
      </c>
      <c r="E18" s="376">
        <v>67.099999999999994</v>
      </c>
    </row>
    <row r="19" spans="1:5">
      <c r="A19" s="92" t="s">
        <v>1049</v>
      </c>
      <c r="B19" s="92" t="s">
        <v>1050</v>
      </c>
      <c r="C19" s="275">
        <v>2733</v>
      </c>
      <c r="D19" s="369">
        <v>41611</v>
      </c>
      <c r="E19" s="376">
        <v>65.7</v>
      </c>
    </row>
    <row r="20" spans="1:5">
      <c r="A20" s="92" t="s">
        <v>1051</v>
      </c>
      <c r="B20" s="92" t="s">
        <v>1052</v>
      </c>
      <c r="C20" s="275">
        <v>2166</v>
      </c>
      <c r="D20" s="369">
        <v>37404</v>
      </c>
      <c r="E20" s="376">
        <v>57.9</v>
      </c>
    </row>
    <row r="21" spans="1:5">
      <c r="A21" s="92" t="s">
        <v>1053</v>
      </c>
      <c r="B21" s="92" t="s">
        <v>1054</v>
      </c>
      <c r="C21" s="275">
        <v>1803</v>
      </c>
      <c r="D21" s="369">
        <v>44684</v>
      </c>
      <c r="E21" s="376">
        <v>40.4</v>
      </c>
    </row>
    <row r="22" spans="1:5">
      <c r="A22" s="92" t="s">
        <v>1055</v>
      </c>
      <c r="B22" s="92" t="s">
        <v>463</v>
      </c>
      <c r="C22" s="275">
        <v>3383</v>
      </c>
      <c r="D22" s="369">
        <v>44005</v>
      </c>
      <c r="E22" s="376">
        <v>76.900000000000006</v>
      </c>
    </row>
    <row r="23" spans="1:5">
      <c r="A23" s="92" t="s">
        <v>1056</v>
      </c>
      <c r="B23" s="92" t="s">
        <v>1057</v>
      </c>
      <c r="C23" s="275">
        <v>1369</v>
      </c>
      <c r="D23" s="369">
        <v>37700</v>
      </c>
      <c r="E23" s="376">
        <v>36.299999999999997</v>
      </c>
    </row>
    <row r="24" spans="1:5">
      <c r="A24" s="92" t="s">
        <v>1058</v>
      </c>
      <c r="B24" s="92" t="s">
        <v>1059</v>
      </c>
      <c r="C24" s="275">
        <v>3592</v>
      </c>
      <c r="D24" s="369">
        <v>43571</v>
      </c>
      <c r="E24" s="376">
        <v>82.4</v>
      </c>
    </row>
    <row r="25" spans="1:5">
      <c r="A25" s="92" t="s">
        <v>1060</v>
      </c>
      <c r="B25" s="92" t="s">
        <v>1061</v>
      </c>
      <c r="C25" s="275">
        <v>424</v>
      </c>
      <c r="D25" s="369">
        <v>48044</v>
      </c>
      <c r="E25" s="376">
        <v>8.8000000000000007</v>
      </c>
    </row>
    <row r="26" spans="1:5">
      <c r="A26" s="92" t="s">
        <v>1062</v>
      </c>
      <c r="B26" s="92" t="s">
        <v>1063</v>
      </c>
      <c r="C26" s="275">
        <v>1291</v>
      </c>
      <c r="D26" s="369">
        <v>40344</v>
      </c>
      <c r="E26" s="376">
        <v>32</v>
      </c>
    </row>
    <row r="27" spans="1:5">
      <c r="A27" s="92" t="s">
        <v>1064</v>
      </c>
      <c r="B27" s="92" t="s">
        <v>1065</v>
      </c>
      <c r="C27" s="275">
        <v>1877</v>
      </c>
      <c r="D27" s="369">
        <v>36705</v>
      </c>
      <c r="E27" s="376">
        <v>51.1</v>
      </c>
    </row>
    <row r="28" spans="1:5">
      <c r="A28" s="92" t="s">
        <v>1066</v>
      </c>
      <c r="B28" s="92" t="s">
        <v>1067</v>
      </c>
      <c r="C28" s="275">
        <v>2439</v>
      </c>
      <c r="D28" s="369">
        <v>49148</v>
      </c>
      <c r="E28" s="376">
        <v>49.6</v>
      </c>
    </row>
    <row r="29" spans="1:5">
      <c r="A29" s="92" t="s">
        <v>1068</v>
      </c>
      <c r="B29" s="92" t="s">
        <v>1069</v>
      </c>
      <c r="C29" s="275">
        <v>5240</v>
      </c>
      <c r="D29" s="369">
        <v>55103</v>
      </c>
      <c r="E29" s="376">
        <v>95.1</v>
      </c>
    </row>
    <row r="30" spans="1:5">
      <c r="A30" s="92" t="s">
        <v>1070</v>
      </c>
      <c r="B30" s="92" t="s">
        <v>1071</v>
      </c>
      <c r="C30" s="275">
        <v>3062</v>
      </c>
      <c r="D30" s="369">
        <v>35367</v>
      </c>
      <c r="E30" s="376">
        <v>86.6</v>
      </c>
    </row>
    <row r="31" spans="1:5">
      <c r="A31" s="92" t="s">
        <v>1072</v>
      </c>
      <c r="B31" s="92" t="s">
        <v>1073</v>
      </c>
      <c r="C31" s="275">
        <v>1904</v>
      </c>
      <c r="D31" s="369">
        <v>48590</v>
      </c>
      <c r="E31" s="376">
        <v>39.200000000000003</v>
      </c>
    </row>
    <row r="32" spans="1:5">
      <c r="A32" s="92" t="s">
        <v>1074</v>
      </c>
      <c r="B32" s="92" t="s">
        <v>1075</v>
      </c>
      <c r="C32" s="275">
        <v>2866</v>
      </c>
      <c r="D32" s="369">
        <v>42949</v>
      </c>
      <c r="E32" s="376">
        <v>66.7</v>
      </c>
    </row>
    <row r="33" spans="1:5">
      <c r="A33" s="92" t="s">
        <v>1076</v>
      </c>
      <c r="B33" s="92" t="s">
        <v>1077</v>
      </c>
      <c r="C33" s="275">
        <v>1751</v>
      </c>
      <c r="D33" s="369">
        <v>50592</v>
      </c>
      <c r="E33" s="376">
        <v>34.6</v>
      </c>
    </row>
    <row r="34" spans="1:5">
      <c r="A34" s="92" t="s">
        <v>1078</v>
      </c>
      <c r="B34" s="92" t="s">
        <v>1079</v>
      </c>
      <c r="C34" s="275">
        <v>1462</v>
      </c>
      <c r="D34" s="369">
        <v>35103</v>
      </c>
      <c r="E34" s="376">
        <v>41.6</v>
      </c>
    </row>
    <row r="35" spans="1:5">
      <c r="A35" s="92" t="s">
        <v>1080</v>
      </c>
      <c r="B35" s="92" t="s">
        <v>1081</v>
      </c>
      <c r="C35" s="275">
        <v>3826</v>
      </c>
      <c r="D35" s="369">
        <v>40029</v>
      </c>
      <c r="E35" s="376">
        <v>95.6</v>
      </c>
    </row>
    <row r="36" spans="1:5">
      <c r="A36" s="92" t="s">
        <v>1082</v>
      </c>
      <c r="B36" s="92" t="s">
        <v>1083</v>
      </c>
      <c r="C36" s="275">
        <v>4485</v>
      </c>
      <c r="D36" s="369">
        <v>39709</v>
      </c>
      <c r="E36" s="376">
        <v>112.9</v>
      </c>
    </row>
    <row r="37" spans="1:5">
      <c r="A37" s="92" t="s">
        <v>1084</v>
      </c>
      <c r="B37" s="92" t="s">
        <v>1085</v>
      </c>
      <c r="C37" s="275">
        <v>4676</v>
      </c>
      <c r="D37" s="369">
        <v>41008</v>
      </c>
      <c r="E37" s="376">
        <v>114</v>
      </c>
    </row>
    <row r="38" spans="1:5">
      <c r="A38" s="92" t="s">
        <v>1086</v>
      </c>
      <c r="B38" s="92" t="s">
        <v>1087</v>
      </c>
      <c r="C38" s="275">
        <v>7027</v>
      </c>
      <c r="D38" s="369">
        <v>39244</v>
      </c>
      <c r="E38" s="376">
        <v>179.1</v>
      </c>
    </row>
    <row r="39" spans="1:5">
      <c r="A39" s="92" t="s">
        <v>1088</v>
      </c>
      <c r="B39" s="92" t="s">
        <v>1089</v>
      </c>
      <c r="C39" s="275">
        <v>9727</v>
      </c>
      <c r="D39" s="369">
        <v>39483</v>
      </c>
      <c r="E39" s="376">
        <v>246.4</v>
      </c>
    </row>
    <row r="40" spans="1:5">
      <c r="A40" s="92" t="s">
        <v>1090</v>
      </c>
      <c r="B40" s="92" t="s">
        <v>1091</v>
      </c>
      <c r="C40" s="275">
        <v>7318</v>
      </c>
      <c r="D40" s="369">
        <v>47748</v>
      </c>
      <c r="E40" s="376">
        <v>153.30000000000001</v>
      </c>
    </row>
    <row r="41" spans="1:5">
      <c r="A41" s="92" t="s">
        <v>1092</v>
      </c>
      <c r="B41" s="92" t="s">
        <v>1093</v>
      </c>
      <c r="C41" s="275">
        <v>3817</v>
      </c>
      <c r="D41" s="369">
        <v>43207</v>
      </c>
      <c r="E41" s="376">
        <v>88.3</v>
      </c>
    </row>
    <row r="42" spans="1:5">
      <c r="A42" s="92" t="s">
        <v>1094</v>
      </c>
      <c r="B42" s="92" t="s">
        <v>1095</v>
      </c>
      <c r="C42" s="275">
        <v>6858</v>
      </c>
      <c r="D42" s="369">
        <v>37878</v>
      </c>
      <c r="E42" s="376">
        <v>181.1</v>
      </c>
    </row>
    <row r="43" spans="1:5">
      <c r="A43" s="92" t="s">
        <v>1096</v>
      </c>
      <c r="B43" s="92" t="s">
        <v>1097</v>
      </c>
      <c r="C43" s="275">
        <v>3399</v>
      </c>
      <c r="D43" s="369">
        <v>41125</v>
      </c>
      <c r="E43" s="376">
        <v>82.7</v>
      </c>
    </row>
    <row r="44" spans="1:5">
      <c r="A44" s="92" t="s">
        <v>1098</v>
      </c>
      <c r="B44" s="92" t="s">
        <v>1099</v>
      </c>
      <c r="C44" s="275">
        <v>5538</v>
      </c>
      <c r="D44" s="369">
        <v>41447</v>
      </c>
      <c r="E44" s="376">
        <v>133.6</v>
      </c>
    </row>
    <row r="45" spans="1:5">
      <c r="A45" s="92" t="s">
        <v>1100</v>
      </c>
      <c r="B45" s="92" t="s">
        <v>1101</v>
      </c>
      <c r="C45" s="275">
        <v>3945</v>
      </c>
      <c r="D45" s="369">
        <v>44696</v>
      </c>
      <c r="E45" s="376">
        <v>88.3</v>
      </c>
    </row>
    <row r="46" spans="1:5">
      <c r="A46" s="92" t="s">
        <v>1102</v>
      </c>
      <c r="B46" s="92" t="s">
        <v>1103</v>
      </c>
      <c r="C46" s="275">
        <v>8490</v>
      </c>
      <c r="D46" s="369">
        <v>40172</v>
      </c>
      <c r="E46" s="376">
        <v>211.3</v>
      </c>
    </row>
    <row r="47" spans="1:5">
      <c r="A47" s="92" t="s">
        <v>1104</v>
      </c>
      <c r="B47" s="92" t="s">
        <v>1105</v>
      </c>
      <c r="C47" s="275">
        <v>7274</v>
      </c>
      <c r="D47" s="369">
        <v>45531</v>
      </c>
      <c r="E47" s="376">
        <v>159.80000000000001</v>
      </c>
    </row>
    <row r="48" spans="1:5">
      <c r="A48" s="92" t="s">
        <v>1106</v>
      </c>
      <c r="B48" s="92" t="s">
        <v>1107</v>
      </c>
      <c r="C48" s="275">
        <v>5257</v>
      </c>
      <c r="D48" s="369">
        <v>38074</v>
      </c>
      <c r="E48" s="376">
        <v>138.1</v>
      </c>
    </row>
    <row r="49" spans="1:5">
      <c r="A49" s="92" t="s">
        <v>1108</v>
      </c>
      <c r="B49" s="92" t="s">
        <v>1109</v>
      </c>
      <c r="C49" s="275">
        <v>7942</v>
      </c>
      <c r="D49" s="369">
        <v>36523</v>
      </c>
      <c r="E49" s="376">
        <v>217.5</v>
      </c>
    </row>
    <row r="50" spans="1:5">
      <c r="A50" s="92" t="s">
        <v>1110</v>
      </c>
      <c r="B50" s="92" t="s">
        <v>1111</v>
      </c>
      <c r="C50" s="275">
        <v>2845</v>
      </c>
      <c r="D50" s="369">
        <v>38768</v>
      </c>
      <c r="E50" s="376">
        <v>73.400000000000006</v>
      </c>
    </row>
    <row r="51" spans="1:5">
      <c r="A51" s="92" t="s">
        <v>1112</v>
      </c>
      <c r="B51" s="92" t="s">
        <v>1113</v>
      </c>
      <c r="C51" s="275">
        <v>3241</v>
      </c>
      <c r="D51" s="369">
        <v>36049</v>
      </c>
      <c r="E51" s="376">
        <v>89.9</v>
      </c>
    </row>
    <row r="52" spans="1:5">
      <c r="A52" s="92" t="s">
        <v>1114</v>
      </c>
      <c r="B52" s="92" t="s">
        <v>1115</v>
      </c>
      <c r="C52" s="275">
        <v>2176</v>
      </c>
      <c r="D52" s="369">
        <v>43456</v>
      </c>
      <c r="E52" s="376">
        <v>50.1</v>
      </c>
    </row>
    <row r="53" spans="1:5">
      <c r="A53" s="92" t="s">
        <v>1116</v>
      </c>
      <c r="B53" s="92" t="s">
        <v>397</v>
      </c>
      <c r="C53" s="275">
        <v>2764</v>
      </c>
      <c r="D53" s="369">
        <v>40914</v>
      </c>
      <c r="E53" s="376">
        <v>67.599999999999994</v>
      </c>
    </row>
    <row r="54" spans="1:5">
      <c r="A54" s="92" t="s">
        <v>1117</v>
      </c>
      <c r="B54" s="92" t="s">
        <v>1118</v>
      </c>
      <c r="C54" s="275">
        <v>4701</v>
      </c>
      <c r="D54" s="369">
        <v>41183</v>
      </c>
      <c r="E54" s="376">
        <v>114.1</v>
      </c>
    </row>
    <row r="55" spans="1:5">
      <c r="A55" s="92" t="s">
        <v>1119</v>
      </c>
      <c r="B55" s="92" t="s">
        <v>1120</v>
      </c>
      <c r="C55" s="275">
        <v>5806</v>
      </c>
      <c r="D55" s="369">
        <v>41400</v>
      </c>
      <c r="E55" s="376">
        <v>140.19999999999999</v>
      </c>
    </row>
    <row r="56" spans="1:5">
      <c r="A56" s="92" t="s">
        <v>1121</v>
      </c>
      <c r="B56" s="92" t="s">
        <v>1122</v>
      </c>
      <c r="C56" s="275">
        <v>3531</v>
      </c>
      <c r="D56" s="369">
        <v>40367</v>
      </c>
      <c r="E56" s="376">
        <v>87.5</v>
      </c>
    </row>
    <row r="57" spans="1:5">
      <c r="A57" s="92" t="s">
        <v>1123</v>
      </c>
      <c r="B57" s="92" t="s">
        <v>1124</v>
      </c>
      <c r="C57" s="275">
        <v>5292</v>
      </c>
      <c r="D57" s="369">
        <v>42586</v>
      </c>
      <c r="E57" s="376">
        <v>124.3</v>
      </c>
    </row>
    <row r="58" spans="1:5">
      <c r="A58" s="92" t="s">
        <v>1125</v>
      </c>
      <c r="B58" s="92" t="s">
        <v>1126</v>
      </c>
      <c r="C58" s="275">
        <v>3323</v>
      </c>
      <c r="D58" s="369">
        <v>43799</v>
      </c>
      <c r="E58" s="376">
        <v>75.900000000000006</v>
      </c>
    </row>
    <row r="59" spans="1:5">
      <c r="A59" s="92" t="s">
        <v>1127</v>
      </c>
      <c r="B59" s="92" t="s">
        <v>1128</v>
      </c>
      <c r="C59" s="275">
        <v>1855</v>
      </c>
      <c r="D59" s="369">
        <v>42552</v>
      </c>
      <c r="E59" s="376">
        <v>43.6</v>
      </c>
    </row>
    <row r="60" spans="1:5">
      <c r="A60" s="92" t="s">
        <v>1129</v>
      </c>
      <c r="B60" s="92" t="s">
        <v>1130</v>
      </c>
      <c r="C60" s="275">
        <v>2622</v>
      </c>
      <c r="D60" s="369">
        <v>45851</v>
      </c>
      <c r="E60" s="376">
        <v>57.2</v>
      </c>
    </row>
    <row r="61" spans="1:5">
      <c r="A61" s="92" t="s">
        <v>1131</v>
      </c>
      <c r="B61" s="92" t="s">
        <v>1132</v>
      </c>
      <c r="C61" s="275">
        <v>2711</v>
      </c>
      <c r="D61" s="369">
        <v>43813</v>
      </c>
      <c r="E61" s="376">
        <v>61.9</v>
      </c>
    </row>
    <row r="62" spans="1:5">
      <c r="A62" s="92" t="s">
        <v>1133</v>
      </c>
      <c r="B62" s="92" t="s">
        <v>1134</v>
      </c>
      <c r="C62" s="275">
        <v>2623</v>
      </c>
      <c r="D62" s="369">
        <v>42061</v>
      </c>
      <c r="E62" s="376">
        <v>62.4</v>
      </c>
    </row>
    <row r="63" spans="1:5">
      <c r="A63" s="92" t="s">
        <v>1135</v>
      </c>
      <c r="B63" s="92" t="s">
        <v>1136</v>
      </c>
      <c r="C63" s="275">
        <v>12092</v>
      </c>
      <c r="D63" s="369">
        <v>40281</v>
      </c>
      <c r="E63" s="376">
        <v>300.2</v>
      </c>
    </row>
    <row r="64" spans="1:5">
      <c r="A64" s="92" t="s">
        <v>1137</v>
      </c>
      <c r="B64" s="92" t="s">
        <v>1138</v>
      </c>
      <c r="C64" s="275">
        <v>6480</v>
      </c>
      <c r="D64" s="369">
        <v>40818</v>
      </c>
      <c r="E64" s="376">
        <v>158.80000000000001</v>
      </c>
    </row>
    <row r="65" spans="1:5">
      <c r="A65" s="92" t="s">
        <v>1139</v>
      </c>
      <c r="B65" s="92" t="s">
        <v>1140</v>
      </c>
      <c r="C65" s="275">
        <v>11294</v>
      </c>
      <c r="D65" s="369">
        <v>36963</v>
      </c>
      <c r="E65" s="376">
        <v>305.5</v>
      </c>
    </row>
    <row r="66" spans="1:5">
      <c r="A66" s="92" t="s">
        <v>1141</v>
      </c>
      <c r="B66" s="92" t="s">
        <v>563</v>
      </c>
      <c r="C66" s="275">
        <v>1846</v>
      </c>
      <c r="D66" s="369">
        <v>40475</v>
      </c>
      <c r="E66" s="376">
        <v>45.6</v>
      </c>
    </row>
    <row r="67" spans="1:5">
      <c r="A67" s="92" t="s">
        <v>1142</v>
      </c>
      <c r="B67" s="92" t="s">
        <v>1143</v>
      </c>
      <c r="C67" s="275">
        <v>1917</v>
      </c>
      <c r="D67" s="369">
        <v>50129</v>
      </c>
      <c r="E67" s="376">
        <v>38.200000000000003</v>
      </c>
    </row>
    <row r="68" spans="1:5">
      <c r="A68" s="92" t="s">
        <v>1144</v>
      </c>
      <c r="B68" s="92" t="s">
        <v>1145</v>
      </c>
      <c r="C68" s="275">
        <v>2015</v>
      </c>
      <c r="D68" s="369">
        <v>40887</v>
      </c>
      <c r="E68" s="376">
        <v>49.3</v>
      </c>
    </row>
    <row r="69" spans="1:5">
      <c r="A69" s="92" t="s">
        <v>1146</v>
      </c>
      <c r="B69" s="92" t="s">
        <v>1147</v>
      </c>
      <c r="C69" s="275">
        <v>835</v>
      </c>
      <c r="D69" s="369">
        <v>51083</v>
      </c>
      <c r="E69" s="376">
        <v>16.3</v>
      </c>
    </row>
    <row r="70" spans="1:5">
      <c r="A70" s="92" t="s">
        <v>1148</v>
      </c>
      <c r="B70" s="92" t="s">
        <v>1149</v>
      </c>
      <c r="C70" s="275">
        <v>1296</v>
      </c>
      <c r="D70" s="369">
        <v>38628</v>
      </c>
      <c r="E70" s="376">
        <v>33.6</v>
      </c>
    </row>
    <row r="71" spans="1:5">
      <c r="A71" s="92" t="s">
        <v>1150</v>
      </c>
      <c r="B71" s="92" t="s">
        <v>1151</v>
      </c>
      <c r="C71" s="275">
        <v>1917</v>
      </c>
      <c r="D71" s="369">
        <v>50720</v>
      </c>
      <c r="E71" s="376">
        <v>37.799999999999997</v>
      </c>
    </row>
    <row r="72" spans="1:5">
      <c r="A72" s="92" t="s">
        <v>1152</v>
      </c>
      <c r="B72" s="92" t="s">
        <v>1153</v>
      </c>
      <c r="C72" s="275">
        <v>2544</v>
      </c>
      <c r="D72" s="369">
        <v>36884</v>
      </c>
      <c r="E72" s="376">
        <v>69</v>
      </c>
    </row>
    <row r="73" spans="1:5">
      <c r="A73" s="92" t="s">
        <v>1154</v>
      </c>
      <c r="B73" s="92" t="s">
        <v>1155</v>
      </c>
      <c r="C73" s="275">
        <v>1892</v>
      </c>
      <c r="D73" s="369">
        <v>40128</v>
      </c>
      <c r="E73" s="376">
        <v>47.1</v>
      </c>
    </row>
    <row r="74" spans="1:5">
      <c r="A74" s="92" t="s">
        <v>1156</v>
      </c>
      <c r="B74" s="92" t="s">
        <v>1157</v>
      </c>
      <c r="C74" s="275">
        <v>1679</v>
      </c>
      <c r="D74" s="369">
        <v>44732</v>
      </c>
      <c r="E74" s="376">
        <v>37.5</v>
      </c>
    </row>
    <row r="75" spans="1:5">
      <c r="A75" s="92" t="s">
        <v>1158</v>
      </c>
      <c r="B75" s="92" t="s">
        <v>1159</v>
      </c>
      <c r="C75" s="275">
        <v>1717</v>
      </c>
      <c r="D75" s="369">
        <v>41082</v>
      </c>
      <c r="E75" s="376">
        <v>41.8</v>
      </c>
    </row>
    <row r="76" spans="1:5">
      <c r="A76" s="92" t="s">
        <v>1160</v>
      </c>
      <c r="B76" s="92" t="s">
        <v>1161</v>
      </c>
      <c r="C76" s="275">
        <v>1937</v>
      </c>
      <c r="D76" s="369">
        <v>41579</v>
      </c>
      <c r="E76" s="376">
        <v>46.6</v>
      </c>
    </row>
    <row r="77" spans="1:5">
      <c r="A77" s="92" t="s">
        <v>1162</v>
      </c>
      <c r="B77" s="92" t="s">
        <v>1163</v>
      </c>
      <c r="C77" s="275">
        <v>3128</v>
      </c>
      <c r="D77" s="369">
        <v>46316</v>
      </c>
      <c r="E77" s="376">
        <v>67.5</v>
      </c>
    </row>
    <row r="78" spans="1:5">
      <c r="A78" s="92" t="s">
        <v>1164</v>
      </c>
      <c r="B78" s="92" t="s">
        <v>1165</v>
      </c>
      <c r="C78" s="275">
        <v>2307</v>
      </c>
      <c r="D78" s="369">
        <v>53770</v>
      </c>
      <c r="E78" s="376">
        <v>42.9</v>
      </c>
    </row>
    <row r="79" spans="1:5">
      <c r="A79" s="92" t="s">
        <v>1166</v>
      </c>
      <c r="B79" s="92" t="s">
        <v>608</v>
      </c>
      <c r="C79" s="275">
        <v>1854</v>
      </c>
      <c r="D79" s="369">
        <v>40464</v>
      </c>
      <c r="E79" s="376">
        <v>45.8</v>
      </c>
    </row>
    <row r="80" spans="1:5">
      <c r="A80" s="92" t="s">
        <v>1167</v>
      </c>
      <c r="B80" s="92" t="s">
        <v>1168</v>
      </c>
      <c r="C80" s="275">
        <v>1925</v>
      </c>
      <c r="D80" s="369">
        <v>37027</v>
      </c>
      <c r="E80" s="376">
        <v>52</v>
      </c>
    </row>
    <row r="81" spans="1:5">
      <c r="A81" s="92" t="s">
        <v>1169</v>
      </c>
      <c r="B81" s="92" t="s">
        <v>528</v>
      </c>
      <c r="C81" s="275">
        <v>2336</v>
      </c>
      <c r="D81" s="369">
        <v>38290</v>
      </c>
      <c r="E81" s="376">
        <v>61</v>
      </c>
    </row>
    <row r="82" spans="1:5">
      <c r="A82" s="92" t="s">
        <v>1170</v>
      </c>
      <c r="B82" s="92" t="s">
        <v>587</v>
      </c>
      <c r="C82" s="275">
        <v>1818</v>
      </c>
      <c r="D82" s="369">
        <v>39751</v>
      </c>
      <c r="E82" s="376">
        <v>45.7</v>
      </c>
    </row>
    <row r="83" spans="1:5">
      <c r="A83" s="92" t="s">
        <v>1171</v>
      </c>
      <c r="B83" s="92" t="s">
        <v>465</v>
      </c>
      <c r="C83" s="275">
        <v>1861</v>
      </c>
      <c r="D83" s="369">
        <v>40515</v>
      </c>
      <c r="E83" s="376">
        <v>45.9</v>
      </c>
    </row>
    <row r="84" spans="1:5">
      <c r="A84" s="92" t="s">
        <v>1172</v>
      </c>
      <c r="B84" s="92" t="s">
        <v>1173</v>
      </c>
      <c r="C84" s="275">
        <v>1229</v>
      </c>
      <c r="D84" s="369">
        <v>37595</v>
      </c>
      <c r="E84" s="376">
        <v>32.700000000000003</v>
      </c>
    </row>
    <row r="85" spans="1:5">
      <c r="A85" s="92" t="s">
        <v>1174</v>
      </c>
      <c r="B85" s="92" t="s">
        <v>308</v>
      </c>
      <c r="C85" s="275">
        <v>6786</v>
      </c>
      <c r="D85" s="369">
        <v>37550</v>
      </c>
      <c r="E85" s="376">
        <v>180.7</v>
      </c>
    </row>
    <row r="86" spans="1:5">
      <c r="A86" s="92" t="s">
        <v>1175</v>
      </c>
      <c r="B86" s="92" t="s">
        <v>1176</v>
      </c>
      <c r="C86" s="275">
        <v>3504</v>
      </c>
      <c r="D86" s="369">
        <v>42692</v>
      </c>
      <c r="E86" s="376">
        <v>82.1</v>
      </c>
    </row>
    <row r="87" spans="1:5">
      <c r="A87" s="92" t="s">
        <v>1177</v>
      </c>
      <c r="B87" s="92" t="s">
        <v>1178</v>
      </c>
      <c r="C87" s="275">
        <v>4043</v>
      </c>
      <c r="D87" s="369">
        <v>36815</v>
      </c>
      <c r="E87" s="376">
        <v>109.8</v>
      </c>
    </row>
    <row r="88" spans="1:5">
      <c r="A88" s="92" t="s">
        <v>1179</v>
      </c>
      <c r="B88" s="92" t="s">
        <v>1180</v>
      </c>
      <c r="C88" s="275">
        <v>4630</v>
      </c>
      <c r="D88" s="369">
        <v>41298</v>
      </c>
      <c r="E88" s="376">
        <v>112.1</v>
      </c>
    </row>
    <row r="89" spans="1:5">
      <c r="A89" s="92" t="s">
        <v>1181</v>
      </c>
      <c r="B89" s="92" t="s">
        <v>1182</v>
      </c>
      <c r="C89" s="275">
        <v>1606</v>
      </c>
      <c r="D89" s="369">
        <v>47932</v>
      </c>
      <c r="E89" s="376">
        <v>33.5</v>
      </c>
    </row>
    <row r="90" spans="1:5">
      <c r="A90" s="92" t="s">
        <v>1183</v>
      </c>
      <c r="B90" s="92" t="s">
        <v>1184</v>
      </c>
      <c r="C90" s="275">
        <v>2545</v>
      </c>
      <c r="D90" s="369">
        <v>45823</v>
      </c>
      <c r="E90" s="376">
        <v>55.5</v>
      </c>
    </row>
    <row r="91" spans="1:5">
      <c r="A91" s="92" t="s">
        <v>1185</v>
      </c>
      <c r="B91" s="92" t="s">
        <v>1186</v>
      </c>
      <c r="C91" s="275">
        <v>3582</v>
      </c>
      <c r="D91" s="369">
        <v>50392</v>
      </c>
      <c r="E91" s="376">
        <v>71.099999999999994</v>
      </c>
    </row>
    <row r="92" spans="1:5">
      <c r="A92" s="92" t="s">
        <v>1187</v>
      </c>
      <c r="B92" s="92" t="s">
        <v>1188</v>
      </c>
      <c r="C92" s="275">
        <v>2219</v>
      </c>
      <c r="D92" s="369">
        <v>42608</v>
      </c>
      <c r="E92" s="376">
        <v>52.1</v>
      </c>
    </row>
    <row r="93" spans="1:5">
      <c r="A93" s="92" t="s">
        <v>1189</v>
      </c>
      <c r="B93" s="92" t="s">
        <v>549</v>
      </c>
      <c r="C93" s="275">
        <v>1331</v>
      </c>
      <c r="D93" s="369">
        <v>43290</v>
      </c>
      <c r="E93" s="376">
        <v>30.7</v>
      </c>
    </row>
    <row r="94" spans="1:5">
      <c r="A94" s="92" t="s">
        <v>1190</v>
      </c>
      <c r="B94" s="92" t="s">
        <v>482</v>
      </c>
      <c r="C94" s="275">
        <v>3694</v>
      </c>
      <c r="D94" s="369">
        <v>40664</v>
      </c>
      <c r="E94" s="376">
        <v>90.8</v>
      </c>
    </row>
    <row r="95" spans="1:5">
      <c r="A95" s="92" t="s">
        <v>1191</v>
      </c>
      <c r="B95" s="92" t="s">
        <v>770</v>
      </c>
      <c r="C95" s="275">
        <v>1659</v>
      </c>
      <c r="D95" s="369">
        <v>43070</v>
      </c>
      <c r="E95" s="376">
        <v>38.5</v>
      </c>
    </row>
    <row r="96" spans="1:5">
      <c r="A96" s="92" t="s">
        <v>1192</v>
      </c>
      <c r="B96" s="92" t="s">
        <v>276</v>
      </c>
      <c r="C96" s="275">
        <v>2160</v>
      </c>
      <c r="D96" s="369">
        <v>38995</v>
      </c>
      <c r="E96" s="376">
        <v>55.4</v>
      </c>
    </row>
    <row r="97" spans="1:5">
      <c r="A97" s="92" t="s">
        <v>1193</v>
      </c>
      <c r="B97" s="92" t="s">
        <v>1194</v>
      </c>
      <c r="C97" s="275">
        <v>1233</v>
      </c>
      <c r="D97" s="369">
        <v>38407</v>
      </c>
      <c r="E97" s="376">
        <v>32.1</v>
      </c>
    </row>
    <row r="98" spans="1:5">
      <c r="A98" s="92" t="s">
        <v>1195</v>
      </c>
      <c r="B98" s="92" t="s">
        <v>567</v>
      </c>
      <c r="C98" s="275">
        <v>2272</v>
      </c>
      <c r="D98" s="369">
        <v>36440</v>
      </c>
      <c r="E98" s="376">
        <v>62.3</v>
      </c>
    </row>
    <row r="99" spans="1:5">
      <c r="A99" s="92" t="s">
        <v>1196</v>
      </c>
      <c r="B99" s="92" t="s">
        <v>1197</v>
      </c>
      <c r="C99" s="275">
        <v>1790</v>
      </c>
      <c r="D99" s="369">
        <v>37931</v>
      </c>
      <c r="E99" s="376">
        <v>47.2</v>
      </c>
    </row>
    <row r="100" spans="1:5">
      <c r="A100" s="92" t="s">
        <v>1198</v>
      </c>
      <c r="B100" s="92" t="s">
        <v>1199</v>
      </c>
      <c r="C100" s="275">
        <v>1530</v>
      </c>
      <c r="D100" s="369">
        <v>40740</v>
      </c>
      <c r="E100" s="376">
        <v>37.6</v>
      </c>
    </row>
    <row r="101" spans="1:5">
      <c r="A101" s="92" t="s">
        <v>1200</v>
      </c>
      <c r="B101" s="92" t="s">
        <v>415</v>
      </c>
      <c r="C101" s="275">
        <v>2006</v>
      </c>
      <c r="D101" s="369">
        <v>39040</v>
      </c>
      <c r="E101" s="376">
        <v>51.4</v>
      </c>
    </row>
    <row r="102" spans="1:5">
      <c r="A102" s="92" t="s">
        <v>1201</v>
      </c>
      <c r="B102" s="92" t="s">
        <v>1202</v>
      </c>
      <c r="C102" s="275">
        <v>2141</v>
      </c>
      <c r="D102" s="369">
        <v>39172</v>
      </c>
      <c r="E102" s="376">
        <v>54.7</v>
      </c>
    </row>
    <row r="103" spans="1:5">
      <c r="A103" s="92" t="s">
        <v>1203</v>
      </c>
      <c r="B103" s="92" t="s">
        <v>1204</v>
      </c>
      <c r="C103" s="275">
        <v>2916</v>
      </c>
      <c r="D103" s="369">
        <v>37565</v>
      </c>
      <c r="E103" s="376">
        <v>77.599999999999994</v>
      </c>
    </row>
    <row r="104" spans="1:5">
      <c r="A104" s="92" t="s">
        <v>1205</v>
      </c>
      <c r="B104" s="92" t="s">
        <v>569</v>
      </c>
      <c r="C104" s="275">
        <v>1833</v>
      </c>
      <c r="D104" s="369">
        <v>44183</v>
      </c>
      <c r="E104" s="376">
        <v>41.5</v>
      </c>
    </row>
    <row r="105" spans="1:5">
      <c r="A105" s="92" t="s">
        <v>1206</v>
      </c>
      <c r="B105" s="92" t="s">
        <v>1207</v>
      </c>
      <c r="C105" s="275">
        <v>170</v>
      </c>
      <c r="D105" s="369">
        <v>49644</v>
      </c>
      <c r="E105" s="376">
        <v>3.4</v>
      </c>
    </row>
    <row r="106" spans="1:5">
      <c r="A106" s="92" t="s">
        <v>1208</v>
      </c>
      <c r="B106" s="92" t="s">
        <v>891</v>
      </c>
      <c r="C106" s="275">
        <v>1636</v>
      </c>
      <c r="D106" s="369">
        <v>46137</v>
      </c>
      <c r="E106" s="376">
        <v>35.5</v>
      </c>
    </row>
    <row r="107" spans="1:5">
      <c r="A107" s="92" t="s">
        <v>1209</v>
      </c>
      <c r="B107" s="92" t="s">
        <v>1210</v>
      </c>
      <c r="C107" s="275">
        <v>1024</v>
      </c>
      <c r="D107" s="369">
        <v>36946</v>
      </c>
      <c r="E107" s="376">
        <v>27.7</v>
      </c>
    </row>
    <row r="108" spans="1:5">
      <c r="A108" s="92" t="s">
        <v>1211</v>
      </c>
      <c r="B108" s="92" t="s">
        <v>399</v>
      </c>
      <c r="C108" s="275">
        <v>2739</v>
      </c>
      <c r="D108" s="369">
        <v>42181</v>
      </c>
      <c r="E108" s="376">
        <v>64.900000000000006</v>
      </c>
    </row>
    <row r="109" spans="1:5">
      <c r="A109" s="92" t="s">
        <v>1212</v>
      </c>
      <c r="B109" s="92" t="s">
        <v>834</v>
      </c>
      <c r="C109" s="275">
        <v>2020</v>
      </c>
      <c r="D109" s="369">
        <v>45794</v>
      </c>
      <c r="E109" s="376">
        <v>44.1</v>
      </c>
    </row>
    <row r="110" spans="1:5">
      <c r="A110" s="92" t="s">
        <v>1213</v>
      </c>
      <c r="B110" s="92" t="s">
        <v>1214</v>
      </c>
      <c r="C110" s="275">
        <v>1752</v>
      </c>
      <c r="D110" s="369">
        <v>35404</v>
      </c>
      <c r="E110" s="376">
        <v>49.5</v>
      </c>
    </row>
    <row r="111" spans="1:5">
      <c r="A111" s="92" t="s">
        <v>1215</v>
      </c>
      <c r="B111" s="92" t="s">
        <v>1216</v>
      </c>
      <c r="C111" s="275">
        <v>1739</v>
      </c>
      <c r="D111" s="369">
        <v>44781</v>
      </c>
      <c r="E111" s="376">
        <v>38.799999999999997</v>
      </c>
    </row>
    <row r="112" spans="1:5">
      <c r="A112" s="92" t="s">
        <v>1217</v>
      </c>
      <c r="B112" s="92" t="s">
        <v>1218</v>
      </c>
      <c r="C112" s="275">
        <v>1325</v>
      </c>
      <c r="D112" s="369">
        <v>44364</v>
      </c>
      <c r="E112" s="376">
        <v>29.9</v>
      </c>
    </row>
    <row r="113" spans="1:5">
      <c r="A113" s="92" t="s">
        <v>1219</v>
      </c>
      <c r="B113" s="92" t="s">
        <v>310</v>
      </c>
      <c r="C113" s="275">
        <v>3196</v>
      </c>
      <c r="D113" s="369">
        <v>40563</v>
      </c>
      <c r="E113" s="376">
        <v>78.8</v>
      </c>
    </row>
    <row r="114" spans="1:5">
      <c r="A114" s="92" t="s">
        <v>1220</v>
      </c>
      <c r="B114" s="92" t="s">
        <v>877</v>
      </c>
      <c r="C114" s="275">
        <v>1464</v>
      </c>
      <c r="D114" s="369">
        <v>37643</v>
      </c>
      <c r="E114" s="376">
        <v>38.9</v>
      </c>
    </row>
    <row r="115" spans="1:5">
      <c r="A115" s="92" t="s">
        <v>1221</v>
      </c>
      <c r="B115" s="92" t="s">
        <v>1222</v>
      </c>
      <c r="C115" s="275">
        <v>331</v>
      </c>
      <c r="D115" s="369">
        <v>56672</v>
      </c>
      <c r="E115" s="376">
        <v>5.8</v>
      </c>
    </row>
    <row r="116" spans="1:5">
      <c r="A116" s="92" t="s">
        <v>1223</v>
      </c>
      <c r="B116" s="92" t="s">
        <v>1224</v>
      </c>
      <c r="C116" s="275">
        <v>1978</v>
      </c>
      <c r="D116" s="369">
        <v>47859</v>
      </c>
      <c r="E116" s="376">
        <v>41.3</v>
      </c>
    </row>
    <row r="117" spans="1:5">
      <c r="A117" s="92" t="s">
        <v>1225</v>
      </c>
      <c r="B117" s="92" t="s">
        <v>1226</v>
      </c>
      <c r="C117" s="275">
        <v>3138</v>
      </c>
      <c r="D117" s="369">
        <v>38131</v>
      </c>
      <c r="E117" s="376">
        <v>82.3</v>
      </c>
    </row>
    <row r="118" spans="1:5">
      <c r="A118" s="92" t="s">
        <v>1227</v>
      </c>
      <c r="B118" s="92" t="s">
        <v>1228</v>
      </c>
      <c r="C118" s="275">
        <v>3266</v>
      </c>
      <c r="D118" s="369">
        <v>39357</v>
      </c>
      <c r="E118" s="376">
        <v>83</v>
      </c>
    </row>
    <row r="119" spans="1:5">
      <c r="A119" s="92" t="s">
        <v>1229</v>
      </c>
      <c r="B119" s="92" t="s">
        <v>1230</v>
      </c>
      <c r="C119" s="275">
        <v>3065</v>
      </c>
      <c r="D119" s="369">
        <v>40653</v>
      </c>
      <c r="E119" s="376">
        <v>75.400000000000006</v>
      </c>
    </row>
    <row r="120" spans="1:5">
      <c r="A120" s="92" t="s">
        <v>1231</v>
      </c>
      <c r="B120" s="92" t="s">
        <v>571</v>
      </c>
      <c r="C120" s="275">
        <v>2074</v>
      </c>
      <c r="D120" s="369">
        <v>45489</v>
      </c>
      <c r="E120" s="376">
        <v>45.6</v>
      </c>
    </row>
    <row r="121" spans="1:5">
      <c r="A121" s="92" t="s">
        <v>1232</v>
      </c>
      <c r="B121" s="92" t="s">
        <v>1233</v>
      </c>
      <c r="C121" s="275">
        <v>3072</v>
      </c>
      <c r="D121" s="369">
        <v>52741</v>
      </c>
      <c r="E121" s="376">
        <v>58.2</v>
      </c>
    </row>
    <row r="122" spans="1:5">
      <c r="A122" s="92" t="s">
        <v>1234</v>
      </c>
      <c r="B122" s="92" t="s">
        <v>1235</v>
      </c>
      <c r="C122" s="275">
        <v>2118</v>
      </c>
      <c r="D122" s="369">
        <v>39783</v>
      </c>
      <c r="E122" s="376">
        <v>53.2</v>
      </c>
    </row>
    <row r="123" spans="1:5">
      <c r="A123" s="92" t="s">
        <v>1236</v>
      </c>
      <c r="B123" s="92" t="s">
        <v>278</v>
      </c>
      <c r="C123" s="275">
        <v>2704</v>
      </c>
      <c r="D123" s="369">
        <v>34999</v>
      </c>
      <c r="E123" s="376">
        <v>77.3</v>
      </c>
    </row>
    <row r="124" spans="1:5">
      <c r="A124" s="92" t="s">
        <v>1237</v>
      </c>
      <c r="B124" s="92" t="s">
        <v>445</v>
      </c>
      <c r="C124" s="275">
        <v>2952</v>
      </c>
      <c r="D124" s="369">
        <v>45062</v>
      </c>
      <c r="E124" s="376">
        <v>65.5</v>
      </c>
    </row>
    <row r="125" spans="1:5">
      <c r="A125" s="92" t="s">
        <v>1238</v>
      </c>
      <c r="B125" s="92" t="s">
        <v>1239</v>
      </c>
      <c r="C125" s="275">
        <v>6084</v>
      </c>
      <c r="D125" s="369">
        <v>44157</v>
      </c>
      <c r="E125" s="376">
        <v>137.80000000000001</v>
      </c>
    </row>
    <row r="126" spans="1:5">
      <c r="A126" s="92" t="s">
        <v>1240</v>
      </c>
      <c r="B126" s="92" t="s">
        <v>1241</v>
      </c>
      <c r="C126" s="275">
        <v>4230</v>
      </c>
      <c r="D126" s="369">
        <v>42766</v>
      </c>
      <c r="E126" s="376">
        <v>98.9</v>
      </c>
    </row>
    <row r="127" spans="1:5">
      <c r="A127" s="92" t="s">
        <v>1242</v>
      </c>
      <c r="B127" s="92" t="s">
        <v>1243</v>
      </c>
      <c r="C127" s="275">
        <v>3837</v>
      </c>
      <c r="D127" s="369">
        <v>41669</v>
      </c>
      <c r="E127" s="376">
        <v>92.1</v>
      </c>
    </row>
    <row r="128" spans="1:5">
      <c r="A128" s="92" t="s">
        <v>1244</v>
      </c>
      <c r="B128" s="92" t="s">
        <v>836</v>
      </c>
      <c r="C128" s="275">
        <v>1704</v>
      </c>
      <c r="D128" s="369">
        <v>42727</v>
      </c>
      <c r="E128" s="376">
        <v>39.9</v>
      </c>
    </row>
    <row r="129" spans="1:5">
      <c r="A129" s="92" t="s">
        <v>1245</v>
      </c>
      <c r="B129" s="92" t="s">
        <v>1246</v>
      </c>
      <c r="C129" s="275">
        <v>3244</v>
      </c>
      <c r="D129" s="369">
        <v>45340</v>
      </c>
      <c r="E129" s="376">
        <v>71.5</v>
      </c>
    </row>
    <row r="130" spans="1:5">
      <c r="A130" s="92" t="s">
        <v>1247</v>
      </c>
      <c r="B130" s="92" t="s">
        <v>1248</v>
      </c>
      <c r="C130" s="275">
        <v>1933</v>
      </c>
      <c r="D130" s="369">
        <v>46885</v>
      </c>
      <c r="E130" s="376">
        <v>41.2</v>
      </c>
    </row>
    <row r="131" spans="1:5">
      <c r="A131" s="92" t="s">
        <v>1249</v>
      </c>
      <c r="B131" s="92" t="s">
        <v>1250</v>
      </c>
      <c r="C131" s="275">
        <v>1827</v>
      </c>
      <c r="D131" s="369">
        <v>53398</v>
      </c>
      <c r="E131" s="376">
        <v>34.200000000000003</v>
      </c>
    </row>
    <row r="132" spans="1:5">
      <c r="A132" s="92" t="s">
        <v>1251</v>
      </c>
      <c r="B132" s="92" t="s">
        <v>1252</v>
      </c>
      <c r="C132" s="275">
        <v>1450</v>
      </c>
      <c r="D132" s="369">
        <v>44727</v>
      </c>
      <c r="E132" s="376">
        <v>32.4</v>
      </c>
    </row>
    <row r="133" spans="1:5">
      <c r="A133" s="92" t="s">
        <v>1253</v>
      </c>
      <c r="B133" s="92" t="s">
        <v>1254</v>
      </c>
      <c r="C133" s="275">
        <v>3084</v>
      </c>
      <c r="D133" s="369">
        <v>40069</v>
      </c>
      <c r="E133" s="376">
        <v>77</v>
      </c>
    </row>
    <row r="134" spans="1:5">
      <c r="A134" s="92" t="s">
        <v>1255</v>
      </c>
      <c r="B134" s="92" t="s">
        <v>1256</v>
      </c>
      <c r="C134" s="275">
        <v>3899</v>
      </c>
      <c r="D134" s="369">
        <v>40740</v>
      </c>
      <c r="E134" s="376">
        <v>95.7</v>
      </c>
    </row>
    <row r="135" spans="1:5">
      <c r="A135" s="92" t="s">
        <v>1257</v>
      </c>
      <c r="B135" s="92" t="s">
        <v>772</v>
      </c>
      <c r="C135" s="275">
        <v>1424</v>
      </c>
      <c r="D135" s="369">
        <v>42486</v>
      </c>
      <c r="E135" s="376">
        <v>33.5</v>
      </c>
    </row>
    <row r="136" spans="1:5">
      <c r="A136" s="92" t="s">
        <v>1258</v>
      </c>
      <c r="B136" s="92" t="s">
        <v>447</v>
      </c>
      <c r="C136" s="275">
        <v>1237</v>
      </c>
      <c r="D136" s="369">
        <v>38307</v>
      </c>
      <c r="E136" s="376">
        <v>32.299999999999997</v>
      </c>
    </row>
    <row r="137" spans="1:5">
      <c r="A137" s="92" t="s">
        <v>1259</v>
      </c>
      <c r="B137" s="92" t="s">
        <v>1260</v>
      </c>
      <c r="C137" s="275">
        <v>4727</v>
      </c>
      <c r="D137" s="369">
        <v>37964</v>
      </c>
      <c r="E137" s="376">
        <v>124.5</v>
      </c>
    </row>
    <row r="138" spans="1:5">
      <c r="A138" s="92" t="s">
        <v>1261</v>
      </c>
      <c r="B138" s="92" t="s">
        <v>1262</v>
      </c>
      <c r="C138" s="275">
        <v>2472</v>
      </c>
      <c r="D138" s="369">
        <v>41882</v>
      </c>
      <c r="E138" s="376">
        <v>59</v>
      </c>
    </row>
    <row r="139" spans="1:5">
      <c r="A139" s="92" t="s">
        <v>1263</v>
      </c>
      <c r="B139" s="92" t="s">
        <v>1264</v>
      </c>
      <c r="C139" s="275">
        <v>4510</v>
      </c>
      <c r="D139" s="369">
        <v>43537</v>
      </c>
      <c r="E139" s="376">
        <v>103.6</v>
      </c>
    </row>
    <row r="140" spans="1:5">
      <c r="A140" s="92" t="s">
        <v>1265</v>
      </c>
      <c r="B140" s="92" t="s">
        <v>401</v>
      </c>
      <c r="C140" s="275">
        <v>1075</v>
      </c>
      <c r="D140" s="369">
        <v>34003</v>
      </c>
      <c r="E140" s="376">
        <v>31.6</v>
      </c>
    </row>
    <row r="141" spans="1:5">
      <c r="A141" s="92" t="s">
        <v>1266</v>
      </c>
      <c r="B141" s="92" t="s">
        <v>1267</v>
      </c>
      <c r="C141" s="275">
        <v>1385</v>
      </c>
      <c r="D141" s="369">
        <v>37689</v>
      </c>
      <c r="E141" s="376">
        <v>36.700000000000003</v>
      </c>
    </row>
    <row r="142" spans="1:5">
      <c r="A142" s="92" t="s">
        <v>1268</v>
      </c>
      <c r="B142" s="92" t="s">
        <v>1269</v>
      </c>
      <c r="C142" s="275">
        <v>3980</v>
      </c>
      <c r="D142" s="369">
        <v>44680</v>
      </c>
      <c r="E142" s="376">
        <v>89.1</v>
      </c>
    </row>
    <row r="143" spans="1:5">
      <c r="A143" s="92" t="s">
        <v>1270</v>
      </c>
      <c r="B143" s="92" t="s">
        <v>1271</v>
      </c>
      <c r="C143" s="275">
        <v>2967</v>
      </c>
      <c r="D143" s="369">
        <v>40612</v>
      </c>
      <c r="E143" s="376">
        <v>73.099999999999994</v>
      </c>
    </row>
    <row r="144" spans="1:5">
      <c r="A144" s="92" t="s">
        <v>1272</v>
      </c>
      <c r="B144" s="92" t="s">
        <v>1273</v>
      </c>
      <c r="C144" s="275">
        <v>4024</v>
      </c>
      <c r="D144" s="369">
        <v>44497</v>
      </c>
      <c r="E144" s="376">
        <v>90.4</v>
      </c>
    </row>
    <row r="145" spans="1:5">
      <c r="A145" s="92" t="s">
        <v>1274</v>
      </c>
      <c r="B145" s="92" t="s">
        <v>1275</v>
      </c>
      <c r="C145" s="275">
        <v>5726</v>
      </c>
      <c r="D145" s="369">
        <v>41378</v>
      </c>
      <c r="E145" s="376">
        <v>138.4</v>
      </c>
    </row>
    <row r="146" spans="1:5">
      <c r="A146" s="92" t="s">
        <v>1276</v>
      </c>
      <c r="B146" s="92" t="s">
        <v>774</v>
      </c>
      <c r="C146" s="275">
        <v>1827</v>
      </c>
      <c r="D146" s="369">
        <v>42260</v>
      </c>
      <c r="E146" s="376">
        <v>43.2</v>
      </c>
    </row>
    <row r="147" spans="1:5">
      <c r="A147" s="92" t="s">
        <v>1277</v>
      </c>
      <c r="B147" s="92" t="s">
        <v>1278</v>
      </c>
      <c r="C147" s="275">
        <v>2914</v>
      </c>
      <c r="D147" s="369">
        <v>33135</v>
      </c>
      <c r="E147" s="376">
        <v>87.9</v>
      </c>
    </row>
    <row r="148" spans="1:5">
      <c r="A148" s="92" t="s">
        <v>1279</v>
      </c>
      <c r="B148" s="92" t="s">
        <v>1280</v>
      </c>
      <c r="C148" s="275">
        <v>2523</v>
      </c>
      <c r="D148" s="369">
        <v>33142</v>
      </c>
      <c r="E148" s="376">
        <v>76.099999999999994</v>
      </c>
    </row>
    <row r="149" spans="1:5">
      <c r="A149" s="92" t="s">
        <v>1281</v>
      </c>
      <c r="B149" s="92" t="s">
        <v>1282</v>
      </c>
      <c r="C149" s="275">
        <v>1394</v>
      </c>
      <c r="D149" s="369">
        <v>46444</v>
      </c>
      <c r="E149" s="376">
        <v>30</v>
      </c>
    </row>
    <row r="150" spans="1:5">
      <c r="A150" s="92" t="s">
        <v>1283</v>
      </c>
      <c r="B150" s="92" t="s">
        <v>1284</v>
      </c>
      <c r="C150" s="275">
        <v>1417</v>
      </c>
      <c r="D150" s="369">
        <v>48939</v>
      </c>
      <c r="E150" s="376">
        <v>29</v>
      </c>
    </row>
    <row r="151" spans="1:5">
      <c r="A151" s="92" t="s">
        <v>1285</v>
      </c>
      <c r="B151" s="92" t="s">
        <v>1286</v>
      </c>
      <c r="C151" s="275">
        <v>4309</v>
      </c>
      <c r="D151" s="369">
        <v>43710</v>
      </c>
      <c r="E151" s="376">
        <v>98.6</v>
      </c>
    </row>
    <row r="152" spans="1:5">
      <c r="A152" s="92" t="s">
        <v>1287</v>
      </c>
      <c r="B152" s="92" t="s">
        <v>1288</v>
      </c>
      <c r="C152" s="275">
        <v>1759</v>
      </c>
      <c r="D152" s="369">
        <v>31433</v>
      </c>
      <c r="E152" s="376">
        <v>56</v>
      </c>
    </row>
    <row r="153" spans="1:5">
      <c r="A153" s="92" t="s">
        <v>1289</v>
      </c>
      <c r="B153" s="92" t="s">
        <v>1290</v>
      </c>
      <c r="C153" s="275">
        <v>3664</v>
      </c>
      <c r="D153" s="369">
        <v>38332</v>
      </c>
      <c r="E153" s="376">
        <v>95.6</v>
      </c>
    </row>
    <row r="154" spans="1:5">
      <c r="A154" s="92" t="s">
        <v>1291</v>
      </c>
      <c r="B154" s="92" t="s">
        <v>859</v>
      </c>
      <c r="C154" s="275">
        <v>1608</v>
      </c>
      <c r="D154" s="369">
        <v>42571</v>
      </c>
      <c r="E154" s="376">
        <v>37.799999999999997</v>
      </c>
    </row>
    <row r="155" spans="1:5">
      <c r="A155" s="92" t="s">
        <v>1292</v>
      </c>
      <c r="B155" s="92" t="s">
        <v>1293</v>
      </c>
      <c r="C155" s="275">
        <v>3950</v>
      </c>
      <c r="D155" s="369">
        <v>46009</v>
      </c>
      <c r="E155" s="376">
        <v>85.9</v>
      </c>
    </row>
    <row r="156" spans="1:5">
      <c r="A156" s="92" t="s">
        <v>1294</v>
      </c>
      <c r="B156" s="92" t="s">
        <v>746</v>
      </c>
      <c r="C156" s="275">
        <v>1357</v>
      </c>
      <c r="D156" s="369">
        <v>38897</v>
      </c>
      <c r="E156" s="376">
        <v>34.9</v>
      </c>
    </row>
    <row r="157" spans="1:5">
      <c r="A157" s="92" t="s">
        <v>1295</v>
      </c>
      <c r="B157" s="92" t="s">
        <v>1296</v>
      </c>
      <c r="C157" s="275">
        <v>1765</v>
      </c>
      <c r="D157" s="369">
        <v>42399</v>
      </c>
      <c r="E157" s="376">
        <v>41.6</v>
      </c>
    </row>
    <row r="158" spans="1:5">
      <c r="A158" s="92" t="s">
        <v>1297</v>
      </c>
      <c r="B158" s="92" t="s">
        <v>1298</v>
      </c>
      <c r="C158" s="275">
        <v>2151</v>
      </c>
      <c r="D158" s="369">
        <v>41852</v>
      </c>
      <c r="E158" s="376">
        <v>51.4</v>
      </c>
    </row>
    <row r="159" spans="1:5">
      <c r="A159" s="92" t="s">
        <v>1299</v>
      </c>
      <c r="B159" s="92" t="s">
        <v>1300</v>
      </c>
      <c r="C159" s="275">
        <v>3522</v>
      </c>
      <c r="D159" s="369">
        <v>43945</v>
      </c>
      <c r="E159" s="376">
        <v>80.099999999999994</v>
      </c>
    </row>
    <row r="160" spans="1:5">
      <c r="A160" s="92" t="s">
        <v>1301</v>
      </c>
      <c r="B160" s="92" t="s">
        <v>732</v>
      </c>
      <c r="C160" s="275">
        <v>2432</v>
      </c>
      <c r="D160" s="369">
        <v>45012</v>
      </c>
      <c r="E160" s="376">
        <v>54</v>
      </c>
    </row>
    <row r="161" spans="1:5">
      <c r="A161" s="92" t="s">
        <v>1302</v>
      </c>
      <c r="B161" s="92" t="s">
        <v>748</v>
      </c>
      <c r="C161" s="275">
        <v>2049</v>
      </c>
      <c r="D161" s="369">
        <v>43281</v>
      </c>
      <c r="E161" s="376">
        <v>47.3</v>
      </c>
    </row>
    <row r="162" spans="1:5">
      <c r="A162" s="92" t="s">
        <v>1303</v>
      </c>
      <c r="B162" s="92" t="s">
        <v>1304</v>
      </c>
      <c r="C162" s="275">
        <v>2146</v>
      </c>
      <c r="D162" s="369">
        <v>40504</v>
      </c>
      <c r="E162" s="376">
        <v>53</v>
      </c>
    </row>
    <row r="163" spans="1:5">
      <c r="A163" s="92" t="s">
        <v>1305</v>
      </c>
      <c r="B163" s="92" t="s">
        <v>1306</v>
      </c>
      <c r="C163" s="275">
        <v>2330</v>
      </c>
      <c r="D163" s="369">
        <v>41506</v>
      </c>
      <c r="E163" s="376">
        <v>56.1</v>
      </c>
    </row>
    <row r="164" spans="1:5">
      <c r="A164" s="92" t="s">
        <v>1307</v>
      </c>
      <c r="B164" s="92" t="s">
        <v>1308</v>
      </c>
      <c r="C164" s="275">
        <v>2235</v>
      </c>
      <c r="D164" s="369">
        <v>32934</v>
      </c>
      <c r="E164" s="376">
        <v>67.900000000000006</v>
      </c>
    </row>
    <row r="165" spans="1:5">
      <c r="A165" s="92" t="s">
        <v>1309</v>
      </c>
      <c r="B165" s="92" t="s">
        <v>1310</v>
      </c>
      <c r="C165" s="275">
        <v>2215</v>
      </c>
      <c r="D165" s="369">
        <v>42308</v>
      </c>
      <c r="E165" s="376">
        <v>52.4</v>
      </c>
    </row>
    <row r="166" spans="1:5">
      <c r="A166" s="92" t="s">
        <v>1311</v>
      </c>
      <c r="B166" s="92" t="s">
        <v>1312</v>
      </c>
      <c r="C166" s="275">
        <v>1301</v>
      </c>
      <c r="D166" s="369">
        <v>35884</v>
      </c>
      <c r="E166" s="376">
        <v>36.299999999999997</v>
      </c>
    </row>
    <row r="167" spans="1:5">
      <c r="A167" s="92" t="s">
        <v>1313</v>
      </c>
      <c r="B167" s="92" t="s">
        <v>1314</v>
      </c>
      <c r="C167" s="275">
        <v>2604</v>
      </c>
      <c r="D167" s="369">
        <v>40231</v>
      </c>
      <c r="E167" s="376">
        <v>64.7</v>
      </c>
    </row>
    <row r="168" spans="1:5">
      <c r="A168" s="92" t="s">
        <v>1315</v>
      </c>
      <c r="B168" s="92" t="s">
        <v>1316</v>
      </c>
      <c r="C168" s="275">
        <v>1283</v>
      </c>
      <c r="D168" s="369">
        <v>38179</v>
      </c>
      <c r="E168" s="376">
        <v>33.6</v>
      </c>
    </row>
    <row r="169" spans="1:5">
      <c r="A169" s="92" t="s">
        <v>1317</v>
      </c>
      <c r="B169" s="92" t="s">
        <v>573</v>
      </c>
      <c r="C169" s="275">
        <v>1898</v>
      </c>
      <c r="D169" s="369">
        <v>39751</v>
      </c>
      <c r="E169" s="376">
        <v>47.7</v>
      </c>
    </row>
    <row r="170" spans="1:5">
      <c r="A170" s="92" t="s">
        <v>1318</v>
      </c>
      <c r="B170" s="92" t="s">
        <v>808</v>
      </c>
      <c r="C170" s="275">
        <v>1215</v>
      </c>
      <c r="D170" s="369">
        <v>41434</v>
      </c>
      <c r="E170" s="376">
        <v>29.3</v>
      </c>
    </row>
    <row r="171" spans="1:5">
      <c r="A171" s="92" t="s">
        <v>1319</v>
      </c>
      <c r="B171" s="92" t="s">
        <v>403</v>
      </c>
      <c r="C171" s="275">
        <v>2287</v>
      </c>
      <c r="D171" s="369">
        <v>41013</v>
      </c>
      <c r="E171" s="376">
        <v>55.8</v>
      </c>
    </row>
    <row r="172" spans="1:5">
      <c r="A172" s="92" t="s">
        <v>1320</v>
      </c>
      <c r="B172" s="92" t="s">
        <v>1321</v>
      </c>
      <c r="C172" s="275">
        <v>2048</v>
      </c>
      <c r="D172" s="369">
        <v>41619</v>
      </c>
      <c r="E172" s="376">
        <v>49.2</v>
      </c>
    </row>
    <row r="173" spans="1:5">
      <c r="A173" s="92" t="s">
        <v>1322</v>
      </c>
      <c r="B173" s="92" t="s">
        <v>1323</v>
      </c>
      <c r="C173" s="275">
        <v>1277</v>
      </c>
      <c r="D173" s="369">
        <v>43691</v>
      </c>
      <c r="E173" s="376">
        <v>29.2</v>
      </c>
    </row>
    <row r="174" spans="1:5">
      <c r="A174" s="92" t="s">
        <v>1324</v>
      </c>
      <c r="B174" s="92" t="s">
        <v>861</v>
      </c>
      <c r="C174" s="275">
        <v>2043</v>
      </c>
      <c r="D174" s="369">
        <v>43900</v>
      </c>
      <c r="E174" s="376">
        <v>46.5</v>
      </c>
    </row>
    <row r="175" spans="1:5">
      <c r="A175" s="92" t="s">
        <v>1325</v>
      </c>
      <c r="B175" s="92" t="s">
        <v>750</v>
      </c>
      <c r="C175" s="275">
        <v>1941</v>
      </c>
      <c r="D175" s="369">
        <v>40548</v>
      </c>
      <c r="E175" s="376">
        <v>47.9</v>
      </c>
    </row>
    <row r="176" spans="1:5">
      <c r="A176" s="92" t="s">
        <v>1326</v>
      </c>
      <c r="B176" s="92" t="s">
        <v>1327</v>
      </c>
      <c r="C176" s="275">
        <v>1515</v>
      </c>
      <c r="D176" s="369">
        <v>37820</v>
      </c>
      <c r="E176" s="376">
        <v>40.1</v>
      </c>
    </row>
    <row r="177" spans="1:5">
      <c r="A177" s="92" t="s">
        <v>1328</v>
      </c>
      <c r="B177" s="92" t="s">
        <v>1329</v>
      </c>
      <c r="C177" s="275">
        <v>2032</v>
      </c>
      <c r="D177" s="369">
        <v>43819</v>
      </c>
      <c r="E177" s="376">
        <v>46.4</v>
      </c>
    </row>
    <row r="178" spans="1:5">
      <c r="A178" s="92" t="s">
        <v>1330</v>
      </c>
      <c r="B178" s="92" t="s">
        <v>1331</v>
      </c>
      <c r="C178" s="275">
        <v>1841</v>
      </c>
      <c r="D178" s="369">
        <v>38067</v>
      </c>
      <c r="E178" s="376">
        <v>48.4</v>
      </c>
    </row>
    <row r="179" spans="1:5">
      <c r="A179" s="92" t="s">
        <v>1332</v>
      </c>
      <c r="B179" s="92" t="s">
        <v>1333</v>
      </c>
      <c r="C179" s="275">
        <v>1439</v>
      </c>
      <c r="D179" s="369">
        <v>46640</v>
      </c>
      <c r="E179" s="376">
        <v>30.9</v>
      </c>
    </row>
    <row r="180" spans="1:5">
      <c r="A180" s="92" t="s">
        <v>1334</v>
      </c>
      <c r="B180" s="92" t="s">
        <v>1335</v>
      </c>
      <c r="C180" s="275">
        <v>2872</v>
      </c>
      <c r="D180" s="369">
        <v>49389</v>
      </c>
      <c r="E180" s="376">
        <v>58.2</v>
      </c>
    </row>
    <row r="181" spans="1:5">
      <c r="A181" s="92" t="s">
        <v>1336</v>
      </c>
      <c r="B181" s="92" t="s">
        <v>895</v>
      </c>
      <c r="C181" s="275">
        <v>1807</v>
      </c>
      <c r="D181" s="369">
        <v>35858</v>
      </c>
      <c r="E181" s="376">
        <v>50.4</v>
      </c>
    </row>
    <row r="182" spans="1:5">
      <c r="A182" s="92" t="s">
        <v>1337</v>
      </c>
      <c r="B182" s="92" t="s">
        <v>312</v>
      </c>
      <c r="C182" s="275">
        <v>3540</v>
      </c>
      <c r="D182" s="369">
        <v>37288</v>
      </c>
      <c r="E182" s="376">
        <v>94.9</v>
      </c>
    </row>
    <row r="183" spans="1:5">
      <c r="A183" s="92" t="s">
        <v>1338</v>
      </c>
      <c r="B183" s="92" t="s">
        <v>1339</v>
      </c>
      <c r="C183" s="275">
        <v>1989</v>
      </c>
      <c r="D183" s="369">
        <v>39490</v>
      </c>
      <c r="E183" s="376">
        <v>50.4</v>
      </c>
    </row>
    <row r="184" spans="1:5">
      <c r="A184" s="92" t="s">
        <v>1340</v>
      </c>
      <c r="B184" s="92" t="s">
        <v>1341</v>
      </c>
      <c r="C184" s="275">
        <v>4199</v>
      </c>
      <c r="D184" s="369">
        <v>42669</v>
      </c>
      <c r="E184" s="376">
        <v>98.4</v>
      </c>
    </row>
    <row r="185" spans="1:5">
      <c r="A185" s="92" t="s">
        <v>1342</v>
      </c>
      <c r="B185" s="92" t="s">
        <v>253</v>
      </c>
      <c r="C185" s="275">
        <v>4463</v>
      </c>
      <c r="D185" s="369">
        <v>42712</v>
      </c>
      <c r="E185" s="376">
        <v>104.5</v>
      </c>
    </row>
    <row r="186" spans="1:5">
      <c r="A186" s="92" t="s">
        <v>1343</v>
      </c>
      <c r="B186" s="92" t="s">
        <v>467</v>
      </c>
      <c r="C186" s="275">
        <v>2905</v>
      </c>
      <c r="D186" s="369">
        <v>40286</v>
      </c>
      <c r="E186" s="376">
        <v>72.099999999999994</v>
      </c>
    </row>
    <row r="187" spans="1:5">
      <c r="A187" s="92" t="s">
        <v>1344</v>
      </c>
      <c r="B187" s="92" t="s">
        <v>1345</v>
      </c>
      <c r="C187" s="275">
        <v>2124</v>
      </c>
      <c r="D187" s="369">
        <v>39657</v>
      </c>
      <c r="E187" s="376">
        <v>53.6</v>
      </c>
    </row>
    <row r="188" spans="1:5">
      <c r="A188" s="92" t="s">
        <v>1346</v>
      </c>
      <c r="B188" s="92" t="s">
        <v>897</v>
      </c>
      <c r="C188" s="275">
        <v>3208</v>
      </c>
      <c r="D188" s="369">
        <v>46444</v>
      </c>
      <c r="E188" s="376">
        <v>69.099999999999994</v>
      </c>
    </row>
    <row r="189" spans="1:5">
      <c r="A189" s="92" t="s">
        <v>1347</v>
      </c>
      <c r="B189" s="92" t="s">
        <v>752</v>
      </c>
      <c r="C189" s="275">
        <v>2637</v>
      </c>
      <c r="D189" s="369">
        <v>41461</v>
      </c>
      <c r="E189" s="376">
        <v>63.6</v>
      </c>
    </row>
    <row r="190" spans="1:5">
      <c r="A190" s="92" t="s">
        <v>1348</v>
      </c>
      <c r="B190" s="92" t="s">
        <v>1349</v>
      </c>
      <c r="C190" s="275">
        <v>2156</v>
      </c>
      <c r="D190" s="369">
        <v>44858</v>
      </c>
      <c r="E190" s="376">
        <v>48.1</v>
      </c>
    </row>
    <row r="191" spans="1:5">
      <c r="A191" s="92" t="s">
        <v>1350</v>
      </c>
      <c r="B191" s="92" t="s">
        <v>776</v>
      </c>
      <c r="C191" s="275">
        <v>1981</v>
      </c>
      <c r="D191" s="369">
        <v>40431</v>
      </c>
      <c r="E191" s="376">
        <v>49</v>
      </c>
    </row>
    <row r="192" spans="1:5">
      <c r="A192" s="92" t="s">
        <v>1351</v>
      </c>
      <c r="B192" s="92" t="s">
        <v>1352</v>
      </c>
      <c r="C192" s="275">
        <v>3277</v>
      </c>
      <c r="D192" s="369">
        <v>38612</v>
      </c>
      <c r="E192" s="376">
        <v>84.9</v>
      </c>
    </row>
    <row r="193" spans="1:5">
      <c r="A193" s="92" t="s">
        <v>1353</v>
      </c>
      <c r="B193" s="92" t="s">
        <v>610</v>
      </c>
      <c r="C193" s="275">
        <v>2520</v>
      </c>
      <c r="D193" s="369">
        <v>42079</v>
      </c>
      <c r="E193" s="376">
        <v>59.9</v>
      </c>
    </row>
    <row r="194" spans="1:5">
      <c r="A194" s="92" t="s">
        <v>1354</v>
      </c>
      <c r="B194" s="92" t="s">
        <v>1355</v>
      </c>
      <c r="C194" s="275">
        <v>1252</v>
      </c>
      <c r="D194" s="369">
        <v>46358</v>
      </c>
      <c r="E194" s="376">
        <v>27</v>
      </c>
    </row>
    <row r="195" spans="1:5">
      <c r="A195" s="92" t="s">
        <v>1356</v>
      </c>
      <c r="B195" s="92" t="s">
        <v>810</v>
      </c>
      <c r="C195" s="275">
        <v>1461</v>
      </c>
      <c r="D195" s="369">
        <v>41361</v>
      </c>
      <c r="E195" s="376">
        <v>35.299999999999997</v>
      </c>
    </row>
    <row r="196" spans="1:5">
      <c r="A196" s="92" t="s">
        <v>1357</v>
      </c>
      <c r="B196" s="92" t="s">
        <v>1358</v>
      </c>
      <c r="C196" s="275">
        <v>2302</v>
      </c>
      <c r="D196" s="369">
        <v>50948</v>
      </c>
      <c r="E196" s="376">
        <v>45.2</v>
      </c>
    </row>
    <row r="197" spans="1:5">
      <c r="A197" s="92" t="s">
        <v>1359</v>
      </c>
      <c r="B197" s="92" t="s">
        <v>1360</v>
      </c>
      <c r="C197" s="275">
        <v>2074</v>
      </c>
      <c r="D197" s="369">
        <v>50742</v>
      </c>
      <c r="E197" s="376">
        <v>40.9</v>
      </c>
    </row>
    <row r="198" spans="1:5">
      <c r="A198" s="92" t="s">
        <v>1361</v>
      </c>
      <c r="B198" s="92" t="s">
        <v>1362</v>
      </c>
      <c r="C198" s="275">
        <v>2973</v>
      </c>
      <c r="D198" s="369">
        <v>36549</v>
      </c>
      <c r="E198" s="376">
        <v>81.3</v>
      </c>
    </row>
    <row r="199" spans="1:5">
      <c r="A199" s="92" t="s">
        <v>1363</v>
      </c>
      <c r="B199" s="92" t="s">
        <v>1364</v>
      </c>
      <c r="C199" s="275">
        <v>6026</v>
      </c>
      <c r="D199" s="369">
        <v>42798</v>
      </c>
      <c r="E199" s="376">
        <v>140.80000000000001</v>
      </c>
    </row>
    <row r="200" spans="1:5">
      <c r="A200" s="92" t="s">
        <v>1365</v>
      </c>
      <c r="B200" s="92" t="s">
        <v>1366</v>
      </c>
      <c r="C200" s="275">
        <v>1623</v>
      </c>
      <c r="D200" s="369">
        <v>36912</v>
      </c>
      <c r="E200" s="376">
        <v>44</v>
      </c>
    </row>
    <row r="201" spans="1:5">
      <c r="A201" s="92" t="s">
        <v>1367</v>
      </c>
      <c r="B201" s="92" t="s">
        <v>1368</v>
      </c>
      <c r="C201" s="275">
        <v>4967</v>
      </c>
      <c r="D201" s="369">
        <v>40755</v>
      </c>
      <c r="E201" s="376">
        <v>121.9</v>
      </c>
    </row>
    <row r="202" spans="1:5">
      <c r="A202" s="92" t="s">
        <v>1369</v>
      </c>
      <c r="B202" s="92" t="s">
        <v>1370</v>
      </c>
      <c r="C202" s="275">
        <v>863</v>
      </c>
      <c r="D202" s="369">
        <v>52319</v>
      </c>
      <c r="E202" s="376">
        <v>16.5</v>
      </c>
    </row>
    <row r="203" spans="1:5">
      <c r="A203" s="92" t="s">
        <v>1371</v>
      </c>
      <c r="B203" s="92" t="s">
        <v>1372</v>
      </c>
      <c r="C203" s="275">
        <v>1521</v>
      </c>
      <c r="D203" s="369">
        <v>58341</v>
      </c>
      <c r="E203" s="376">
        <v>26.1</v>
      </c>
    </row>
    <row r="204" spans="1:5">
      <c r="A204" s="92" t="s">
        <v>1373</v>
      </c>
      <c r="B204" s="92" t="s">
        <v>417</v>
      </c>
      <c r="C204" s="275">
        <v>2533</v>
      </c>
      <c r="D204" s="369">
        <v>39736</v>
      </c>
      <c r="E204" s="376">
        <v>63.7</v>
      </c>
    </row>
    <row r="205" spans="1:5">
      <c r="A205" s="92" t="s">
        <v>1374</v>
      </c>
      <c r="B205" s="92" t="s">
        <v>575</v>
      </c>
      <c r="C205" s="275">
        <v>2381</v>
      </c>
      <c r="D205" s="369">
        <v>38878</v>
      </c>
      <c r="E205" s="376">
        <v>61.2</v>
      </c>
    </row>
    <row r="206" spans="1:5">
      <c r="A206" s="92" t="s">
        <v>1375</v>
      </c>
      <c r="B206" s="92" t="s">
        <v>1376</v>
      </c>
      <c r="C206" s="275">
        <v>2165</v>
      </c>
      <c r="D206" s="369">
        <v>44001</v>
      </c>
      <c r="E206" s="376">
        <v>49.2</v>
      </c>
    </row>
    <row r="207" spans="1:5">
      <c r="A207" s="92" t="s">
        <v>1377</v>
      </c>
      <c r="B207" s="92" t="s">
        <v>1378</v>
      </c>
      <c r="C207" s="275">
        <v>1732</v>
      </c>
      <c r="D207" s="369">
        <v>35102</v>
      </c>
      <c r="E207" s="376">
        <v>49.3</v>
      </c>
    </row>
    <row r="208" spans="1:5">
      <c r="A208" s="92" t="s">
        <v>1379</v>
      </c>
      <c r="B208" s="92" t="s">
        <v>1380</v>
      </c>
      <c r="C208" s="275">
        <v>882</v>
      </c>
      <c r="D208" s="369">
        <v>37129</v>
      </c>
      <c r="E208" s="376">
        <v>23.8</v>
      </c>
    </row>
    <row r="209" spans="1:5">
      <c r="A209" s="92" t="s">
        <v>1381</v>
      </c>
      <c r="B209" s="92" t="s">
        <v>1382</v>
      </c>
      <c r="C209" s="275">
        <v>4612</v>
      </c>
      <c r="D209" s="369">
        <v>40434</v>
      </c>
      <c r="E209" s="376">
        <v>114.1</v>
      </c>
    </row>
    <row r="210" spans="1:5">
      <c r="A210" s="92" t="s">
        <v>1383</v>
      </c>
      <c r="B210" s="92" t="s">
        <v>1384</v>
      </c>
      <c r="C210" s="275">
        <v>1623</v>
      </c>
      <c r="D210" s="369">
        <v>38128</v>
      </c>
      <c r="E210" s="376">
        <v>42.6</v>
      </c>
    </row>
    <row r="211" spans="1:5">
      <c r="A211" s="92" t="s">
        <v>1385</v>
      </c>
      <c r="B211" s="92" t="s">
        <v>1386</v>
      </c>
      <c r="C211" s="275">
        <v>2549</v>
      </c>
      <c r="D211" s="369">
        <v>49289</v>
      </c>
      <c r="E211" s="376">
        <v>51.7</v>
      </c>
    </row>
    <row r="212" spans="1:5">
      <c r="A212" s="92" t="s">
        <v>1387</v>
      </c>
      <c r="B212" s="92" t="s">
        <v>756</v>
      </c>
      <c r="C212" s="275">
        <v>3225</v>
      </c>
      <c r="D212" s="369">
        <v>38976</v>
      </c>
      <c r="E212" s="376">
        <v>82.7</v>
      </c>
    </row>
    <row r="213" spans="1:5">
      <c r="A213" s="92" t="s">
        <v>1388</v>
      </c>
      <c r="B213" s="92" t="s">
        <v>1389</v>
      </c>
      <c r="C213" s="275">
        <v>3238</v>
      </c>
      <c r="D213" s="369">
        <v>37412</v>
      </c>
      <c r="E213" s="376">
        <v>86.5</v>
      </c>
    </row>
    <row r="214" spans="1:5">
      <c r="A214" s="92" t="s">
        <v>1390</v>
      </c>
      <c r="B214" s="92" t="s">
        <v>1391</v>
      </c>
      <c r="C214" s="275">
        <v>2591</v>
      </c>
      <c r="D214" s="369">
        <v>34098</v>
      </c>
      <c r="E214" s="376">
        <v>76</v>
      </c>
    </row>
    <row r="215" spans="1:5">
      <c r="A215" s="92" t="s">
        <v>1392</v>
      </c>
      <c r="B215" s="92" t="s">
        <v>1393</v>
      </c>
      <c r="C215" s="275">
        <v>1801</v>
      </c>
      <c r="D215" s="369">
        <v>41134</v>
      </c>
      <c r="E215" s="376">
        <v>43.8</v>
      </c>
    </row>
    <row r="216" spans="1:5">
      <c r="A216" s="92" t="s">
        <v>1394</v>
      </c>
      <c r="B216" s="92" t="s">
        <v>1395</v>
      </c>
      <c r="C216" s="275">
        <v>3193</v>
      </c>
      <c r="D216" s="369">
        <v>40115</v>
      </c>
      <c r="E216" s="376">
        <v>79.599999999999994</v>
      </c>
    </row>
    <row r="217" spans="1:5">
      <c r="A217" s="92" t="s">
        <v>1396</v>
      </c>
      <c r="B217" s="92" t="s">
        <v>1397</v>
      </c>
      <c r="C217" s="275">
        <v>1810</v>
      </c>
      <c r="D217" s="369">
        <v>44912</v>
      </c>
      <c r="E217" s="376">
        <v>40.299999999999997</v>
      </c>
    </row>
    <row r="218" spans="1:5">
      <c r="A218" s="92" t="s">
        <v>1398</v>
      </c>
      <c r="B218" s="92" t="s">
        <v>1399</v>
      </c>
      <c r="C218" s="275">
        <v>1040</v>
      </c>
      <c r="D218" s="369">
        <v>39256</v>
      </c>
      <c r="E218" s="376">
        <v>26.5</v>
      </c>
    </row>
    <row r="219" spans="1:5">
      <c r="A219" s="92" t="s">
        <v>1400</v>
      </c>
      <c r="B219" s="92" t="s">
        <v>1401</v>
      </c>
      <c r="C219" s="275">
        <v>1755</v>
      </c>
      <c r="D219" s="369">
        <v>41731</v>
      </c>
      <c r="E219" s="376">
        <v>42.1</v>
      </c>
    </row>
    <row r="220" spans="1:5">
      <c r="A220" s="92" t="s">
        <v>1402</v>
      </c>
      <c r="B220" s="92" t="s">
        <v>1403</v>
      </c>
      <c r="C220" s="275">
        <v>1480</v>
      </c>
      <c r="D220" s="369">
        <v>44188</v>
      </c>
      <c r="E220" s="376">
        <v>33.5</v>
      </c>
    </row>
    <row r="221" spans="1:5">
      <c r="A221" s="92" t="s">
        <v>1404</v>
      </c>
      <c r="B221" s="92" t="s">
        <v>591</v>
      </c>
      <c r="C221" s="275">
        <v>1560</v>
      </c>
      <c r="D221" s="369">
        <v>39778</v>
      </c>
      <c r="E221" s="376">
        <v>39.200000000000003</v>
      </c>
    </row>
    <row r="222" spans="1:5">
      <c r="A222" s="92" t="s">
        <v>1405</v>
      </c>
      <c r="B222" s="92" t="s">
        <v>1406</v>
      </c>
      <c r="C222" s="275">
        <v>2171</v>
      </c>
      <c r="D222" s="369">
        <v>31521</v>
      </c>
      <c r="E222" s="376">
        <v>68.900000000000006</v>
      </c>
    </row>
    <row r="223" spans="1:5">
      <c r="A223" s="92" t="s">
        <v>1407</v>
      </c>
      <c r="B223" s="92" t="s">
        <v>1408</v>
      </c>
      <c r="C223" s="275">
        <v>5382</v>
      </c>
      <c r="D223" s="369">
        <v>44919</v>
      </c>
      <c r="E223" s="376">
        <v>119.8</v>
      </c>
    </row>
    <row r="224" spans="1:5">
      <c r="A224" s="92" t="s">
        <v>1409</v>
      </c>
      <c r="B224" s="92" t="s">
        <v>405</v>
      </c>
      <c r="C224" s="275">
        <v>1975</v>
      </c>
      <c r="D224" s="369">
        <v>38946</v>
      </c>
      <c r="E224" s="376">
        <v>50.7</v>
      </c>
    </row>
    <row r="225" spans="1:5">
      <c r="A225" s="92" t="s">
        <v>1410</v>
      </c>
      <c r="B225" s="92" t="s">
        <v>1411</v>
      </c>
      <c r="C225" s="275">
        <v>1237</v>
      </c>
      <c r="D225" s="369">
        <v>40609</v>
      </c>
      <c r="E225" s="376">
        <v>30.5</v>
      </c>
    </row>
    <row r="226" spans="1:5">
      <c r="A226" s="92" t="s">
        <v>1412</v>
      </c>
      <c r="B226" s="92" t="s">
        <v>1413</v>
      </c>
      <c r="C226" s="275">
        <v>2205</v>
      </c>
      <c r="D226" s="369">
        <v>58463</v>
      </c>
      <c r="E226" s="376">
        <v>37.700000000000003</v>
      </c>
    </row>
    <row r="227" spans="1:5">
      <c r="A227" s="92" t="s">
        <v>1414</v>
      </c>
      <c r="B227" s="92" t="s">
        <v>1415</v>
      </c>
      <c r="C227" s="275">
        <v>2019</v>
      </c>
      <c r="D227" s="369">
        <v>42278</v>
      </c>
      <c r="E227" s="376">
        <v>47.8</v>
      </c>
    </row>
    <row r="228" spans="1:5">
      <c r="A228" s="92" t="s">
        <v>1416</v>
      </c>
      <c r="B228" s="92" t="s">
        <v>1417</v>
      </c>
      <c r="C228" s="275">
        <v>1245</v>
      </c>
      <c r="D228" s="369">
        <v>53065</v>
      </c>
      <c r="E228" s="376">
        <v>23.5</v>
      </c>
    </row>
    <row r="229" spans="1:5">
      <c r="A229" s="92" t="s">
        <v>1418</v>
      </c>
      <c r="B229" s="92" t="s">
        <v>838</v>
      </c>
      <c r="C229" s="275">
        <v>1845</v>
      </c>
      <c r="D229" s="369">
        <v>42310</v>
      </c>
      <c r="E229" s="376">
        <v>43.6</v>
      </c>
    </row>
    <row r="230" spans="1:5">
      <c r="A230" s="92" t="s">
        <v>1419</v>
      </c>
      <c r="B230" s="92" t="s">
        <v>1420</v>
      </c>
      <c r="C230" s="275">
        <v>3436</v>
      </c>
      <c r="D230" s="369">
        <v>38228</v>
      </c>
      <c r="E230" s="376">
        <v>89.9</v>
      </c>
    </row>
    <row r="231" spans="1:5">
      <c r="A231" s="92" t="s">
        <v>1421</v>
      </c>
      <c r="B231" s="92" t="s">
        <v>1422</v>
      </c>
      <c r="C231" s="275">
        <v>2727</v>
      </c>
      <c r="D231" s="369">
        <v>46090</v>
      </c>
      <c r="E231" s="376">
        <v>59.2</v>
      </c>
    </row>
    <row r="232" spans="1:5">
      <c r="A232" s="92" t="s">
        <v>1423</v>
      </c>
      <c r="B232" s="92" t="s">
        <v>1424</v>
      </c>
      <c r="C232" s="275">
        <v>3433</v>
      </c>
      <c r="D232" s="369">
        <v>32533</v>
      </c>
      <c r="E232" s="376">
        <v>105.5</v>
      </c>
    </row>
    <row r="233" spans="1:5">
      <c r="A233" s="92" t="s">
        <v>1425</v>
      </c>
      <c r="B233" s="92" t="s">
        <v>1426</v>
      </c>
      <c r="C233" s="275">
        <v>2159</v>
      </c>
      <c r="D233" s="369">
        <v>47562</v>
      </c>
      <c r="E233" s="376">
        <v>45.4</v>
      </c>
    </row>
    <row r="234" spans="1:5">
      <c r="A234" s="92" t="s">
        <v>1427</v>
      </c>
      <c r="B234" s="92" t="s">
        <v>314</v>
      </c>
      <c r="C234" s="275">
        <v>5589</v>
      </c>
      <c r="D234" s="369">
        <v>39260</v>
      </c>
      <c r="E234" s="376">
        <v>142.4</v>
      </c>
    </row>
    <row r="235" spans="1:5">
      <c r="A235" s="92" t="s">
        <v>1428</v>
      </c>
      <c r="B235" s="92" t="s">
        <v>1429</v>
      </c>
      <c r="C235" s="275">
        <v>2565</v>
      </c>
      <c r="D235" s="369">
        <v>37867</v>
      </c>
      <c r="E235" s="376">
        <v>67.7</v>
      </c>
    </row>
    <row r="236" spans="1:5">
      <c r="A236" s="92" t="s">
        <v>1430</v>
      </c>
      <c r="B236" s="92" t="s">
        <v>1431</v>
      </c>
      <c r="C236" s="275">
        <v>2167</v>
      </c>
      <c r="D236" s="369">
        <v>41952</v>
      </c>
      <c r="E236" s="376">
        <v>51.7</v>
      </c>
    </row>
    <row r="237" spans="1:5">
      <c r="A237" s="92" t="s">
        <v>1432</v>
      </c>
      <c r="B237" s="92" t="s">
        <v>626</v>
      </c>
      <c r="C237" s="275">
        <v>2496</v>
      </c>
      <c r="D237" s="369">
        <v>47269</v>
      </c>
      <c r="E237" s="376">
        <v>52.8</v>
      </c>
    </row>
    <row r="238" spans="1:5">
      <c r="A238" s="92" t="s">
        <v>1433</v>
      </c>
      <c r="B238" s="92" t="s">
        <v>1434</v>
      </c>
      <c r="C238" s="275">
        <v>2688</v>
      </c>
      <c r="D238" s="369">
        <v>61085</v>
      </c>
      <c r="E238" s="376">
        <v>44</v>
      </c>
    </row>
    <row r="239" spans="1:5">
      <c r="A239" s="92" t="s">
        <v>1435</v>
      </c>
      <c r="B239" s="92" t="s">
        <v>1436</v>
      </c>
      <c r="C239" s="275">
        <v>2084</v>
      </c>
      <c r="D239" s="369">
        <v>46490</v>
      </c>
      <c r="E239" s="376">
        <v>44.8</v>
      </c>
    </row>
    <row r="240" spans="1:5">
      <c r="A240" s="92" t="s">
        <v>1437</v>
      </c>
      <c r="B240" s="92" t="s">
        <v>1438</v>
      </c>
      <c r="C240" s="275">
        <v>1119</v>
      </c>
      <c r="D240" s="369">
        <v>47066</v>
      </c>
      <c r="E240" s="376">
        <v>23.8</v>
      </c>
    </row>
    <row r="241" spans="1:5">
      <c r="A241" s="92" t="s">
        <v>1439</v>
      </c>
      <c r="B241" s="92" t="s">
        <v>1440</v>
      </c>
      <c r="C241" s="275">
        <v>2272</v>
      </c>
      <c r="D241" s="369">
        <v>36941</v>
      </c>
      <c r="E241" s="376">
        <v>61.5</v>
      </c>
    </row>
    <row r="242" spans="1:5">
      <c r="A242" s="92" t="s">
        <v>1441</v>
      </c>
      <c r="B242" s="92" t="s">
        <v>1442</v>
      </c>
      <c r="C242" s="275">
        <v>4667</v>
      </c>
      <c r="D242" s="369">
        <v>39785</v>
      </c>
      <c r="E242" s="376">
        <v>117.3</v>
      </c>
    </row>
    <row r="243" spans="1:5">
      <c r="A243" s="92" t="s">
        <v>1443</v>
      </c>
      <c r="B243" s="92" t="s">
        <v>1444</v>
      </c>
      <c r="C243" s="275">
        <v>1306</v>
      </c>
      <c r="D243" s="369">
        <v>35242</v>
      </c>
      <c r="E243" s="376">
        <v>37.1</v>
      </c>
    </row>
    <row r="244" spans="1:5">
      <c r="A244" s="92" t="s">
        <v>1445</v>
      </c>
      <c r="B244" s="92" t="s">
        <v>1446</v>
      </c>
      <c r="C244" s="275">
        <v>1014</v>
      </c>
      <c r="D244" s="369">
        <v>57163</v>
      </c>
      <c r="E244" s="376">
        <v>17.7</v>
      </c>
    </row>
    <row r="245" spans="1:5">
      <c r="A245" s="92" t="s">
        <v>1447</v>
      </c>
      <c r="B245" s="92" t="s">
        <v>451</v>
      </c>
      <c r="C245" s="275">
        <v>2222</v>
      </c>
      <c r="D245" s="369">
        <v>39701</v>
      </c>
      <c r="E245" s="376">
        <v>56</v>
      </c>
    </row>
    <row r="246" spans="1:5">
      <c r="A246" s="92" t="s">
        <v>1448</v>
      </c>
      <c r="B246" s="92" t="s">
        <v>1449</v>
      </c>
      <c r="C246" s="275">
        <v>2012</v>
      </c>
      <c r="D246" s="369">
        <v>47550</v>
      </c>
      <c r="E246" s="376">
        <v>42.3</v>
      </c>
    </row>
    <row r="247" spans="1:5">
      <c r="A247" s="92" t="s">
        <v>1450</v>
      </c>
      <c r="B247" s="92" t="s">
        <v>1451</v>
      </c>
      <c r="C247" s="275">
        <v>3083</v>
      </c>
      <c r="D247" s="369">
        <v>40028</v>
      </c>
      <c r="E247" s="376">
        <v>77</v>
      </c>
    </row>
    <row r="248" spans="1:5">
      <c r="A248" s="92" t="s">
        <v>1452</v>
      </c>
      <c r="B248" s="92" t="s">
        <v>1453</v>
      </c>
      <c r="C248" s="275">
        <v>3285</v>
      </c>
      <c r="D248" s="369">
        <v>39439</v>
      </c>
      <c r="E248" s="376">
        <v>83.3</v>
      </c>
    </row>
    <row r="249" spans="1:5">
      <c r="A249" s="92" t="s">
        <v>1454</v>
      </c>
      <c r="B249" s="92" t="s">
        <v>1455</v>
      </c>
      <c r="C249" s="275">
        <v>3172</v>
      </c>
      <c r="D249" s="369">
        <v>39435</v>
      </c>
      <c r="E249" s="376">
        <v>80.400000000000006</v>
      </c>
    </row>
    <row r="250" spans="1:5">
      <c r="A250" s="92" t="s">
        <v>1456</v>
      </c>
      <c r="B250" s="92" t="s">
        <v>1457</v>
      </c>
      <c r="C250" s="275">
        <v>1844</v>
      </c>
      <c r="D250" s="369">
        <v>36098</v>
      </c>
      <c r="E250" s="376">
        <v>51.1</v>
      </c>
    </row>
    <row r="251" spans="1:5">
      <c r="A251" s="92" t="s">
        <v>1458</v>
      </c>
      <c r="B251" s="92" t="s">
        <v>1459</v>
      </c>
      <c r="C251" s="275">
        <v>5756</v>
      </c>
      <c r="D251" s="369">
        <v>43800</v>
      </c>
      <c r="E251" s="376">
        <v>131.4</v>
      </c>
    </row>
    <row r="252" spans="1:5">
      <c r="A252" s="92" t="s">
        <v>1460</v>
      </c>
      <c r="B252" s="92" t="s">
        <v>1461</v>
      </c>
      <c r="C252" s="275">
        <v>2842</v>
      </c>
      <c r="D252" s="369">
        <v>34277</v>
      </c>
      <c r="E252" s="376">
        <v>82.9</v>
      </c>
    </row>
    <row r="253" spans="1:5">
      <c r="A253" s="92" t="s">
        <v>1462</v>
      </c>
      <c r="B253" s="92" t="s">
        <v>1463</v>
      </c>
      <c r="C253" s="275">
        <v>7240</v>
      </c>
      <c r="D253" s="369">
        <v>57208</v>
      </c>
      <c r="E253" s="376">
        <v>126.6</v>
      </c>
    </row>
    <row r="254" spans="1:5">
      <c r="A254" s="92" t="s">
        <v>1464</v>
      </c>
      <c r="B254" s="92" t="s">
        <v>1465</v>
      </c>
      <c r="C254" s="275">
        <v>4985</v>
      </c>
      <c r="D254" s="369">
        <v>39385</v>
      </c>
      <c r="E254" s="376">
        <v>126.6</v>
      </c>
    </row>
    <row r="255" spans="1:5">
      <c r="A255" s="92" t="s">
        <v>1466</v>
      </c>
      <c r="B255" s="92" t="s">
        <v>1467</v>
      </c>
      <c r="C255" s="275">
        <v>3861</v>
      </c>
      <c r="D255" s="369">
        <v>39182</v>
      </c>
      <c r="E255" s="376">
        <v>98.5</v>
      </c>
    </row>
    <row r="256" spans="1:5">
      <c r="A256" s="92" t="s">
        <v>1468</v>
      </c>
      <c r="B256" s="92" t="s">
        <v>1469</v>
      </c>
      <c r="C256" s="275">
        <v>2666</v>
      </c>
      <c r="D256" s="369">
        <v>33744</v>
      </c>
      <c r="E256" s="376">
        <v>79</v>
      </c>
    </row>
    <row r="257" spans="1:5">
      <c r="A257" s="92" t="s">
        <v>1470</v>
      </c>
      <c r="B257" s="92" t="s">
        <v>1471</v>
      </c>
      <c r="C257" s="275">
        <v>4317</v>
      </c>
      <c r="D257" s="369">
        <v>41147</v>
      </c>
      <c r="E257" s="376">
        <v>104.9</v>
      </c>
    </row>
    <row r="258" spans="1:5">
      <c r="A258" s="92" t="s">
        <v>1472</v>
      </c>
      <c r="B258" s="92" t="s">
        <v>1473</v>
      </c>
      <c r="C258" s="275">
        <v>5197</v>
      </c>
      <c r="D258" s="369">
        <v>38145</v>
      </c>
      <c r="E258" s="376">
        <v>136.19999999999999</v>
      </c>
    </row>
    <row r="259" spans="1:5">
      <c r="A259" s="92" t="s">
        <v>1474</v>
      </c>
      <c r="B259" s="92" t="s">
        <v>1475</v>
      </c>
      <c r="C259" s="275">
        <v>4337</v>
      </c>
      <c r="D259" s="369">
        <v>43565</v>
      </c>
      <c r="E259" s="376">
        <v>99.6</v>
      </c>
    </row>
    <row r="260" spans="1:5">
      <c r="A260" s="92" t="s">
        <v>1476</v>
      </c>
      <c r="B260" s="92" t="s">
        <v>1477</v>
      </c>
      <c r="C260" s="275">
        <v>3526</v>
      </c>
      <c r="D260" s="369">
        <v>41415</v>
      </c>
      <c r="E260" s="376">
        <v>85.1</v>
      </c>
    </row>
    <row r="261" spans="1:5">
      <c r="A261" s="92" t="s">
        <v>1478</v>
      </c>
      <c r="B261" s="92" t="s">
        <v>1479</v>
      </c>
      <c r="C261" s="275">
        <v>4376</v>
      </c>
      <c r="D261" s="369">
        <v>44748</v>
      </c>
      <c r="E261" s="376">
        <v>97.8</v>
      </c>
    </row>
    <row r="262" spans="1:5">
      <c r="A262" s="92" t="s">
        <v>1480</v>
      </c>
      <c r="B262" s="92" t="s">
        <v>736</v>
      </c>
      <c r="C262" s="275">
        <v>1354</v>
      </c>
      <c r="D262" s="369">
        <v>36142</v>
      </c>
      <c r="E262" s="376">
        <v>37.5</v>
      </c>
    </row>
    <row r="263" spans="1:5">
      <c r="A263" s="92" t="s">
        <v>1481</v>
      </c>
      <c r="B263" s="92" t="s">
        <v>1482</v>
      </c>
      <c r="C263" s="275">
        <v>1686</v>
      </c>
      <c r="D263" s="369">
        <v>42482</v>
      </c>
      <c r="E263" s="376">
        <v>39.700000000000003</v>
      </c>
    </row>
    <row r="264" spans="1:5">
      <c r="A264" s="92" t="s">
        <v>1483</v>
      </c>
      <c r="B264" s="92" t="s">
        <v>1484</v>
      </c>
      <c r="C264" s="275">
        <v>1839</v>
      </c>
      <c r="D264" s="369">
        <v>46798</v>
      </c>
      <c r="E264" s="376">
        <v>39.299999999999997</v>
      </c>
    </row>
    <row r="265" spans="1:5">
      <c r="A265" s="92" t="s">
        <v>1485</v>
      </c>
      <c r="B265" s="92" t="s">
        <v>1486</v>
      </c>
      <c r="C265" s="275">
        <v>935</v>
      </c>
      <c r="D265" s="369">
        <v>47496</v>
      </c>
      <c r="E265" s="376">
        <v>19.7</v>
      </c>
    </row>
    <row r="266" spans="1:5">
      <c r="A266" s="92" t="s">
        <v>1487</v>
      </c>
      <c r="B266" s="92" t="s">
        <v>1488</v>
      </c>
      <c r="C266" s="275">
        <v>1892</v>
      </c>
      <c r="D266" s="369">
        <v>39159</v>
      </c>
      <c r="E266" s="376">
        <v>48.3</v>
      </c>
    </row>
    <row r="267" spans="1:5">
      <c r="A267" s="92" t="s">
        <v>1489</v>
      </c>
      <c r="B267" s="92" t="s">
        <v>486</v>
      </c>
      <c r="C267" s="275">
        <v>2535</v>
      </c>
      <c r="D267" s="369">
        <v>38638</v>
      </c>
      <c r="E267" s="376">
        <v>65.599999999999994</v>
      </c>
    </row>
    <row r="268" spans="1:5">
      <c r="A268" s="92" t="s">
        <v>1490</v>
      </c>
      <c r="B268" s="92" t="s">
        <v>433</v>
      </c>
      <c r="C268" s="275">
        <v>2133</v>
      </c>
      <c r="D268" s="369">
        <v>46132</v>
      </c>
      <c r="E268" s="376">
        <v>46.2</v>
      </c>
    </row>
    <row r="269" spans="1:5">
      <c r="A269" s="92" t="s">
        <v>1491</v>
      </c>
      <c r="B269" s="92" t="s">
        <v>1492</v>
      </c>
      <c r="C269" s="275">
        <v>3544</v>
      </c>
      <c r="D269" s="369">
        <v>52273</v>
      </c>
      <c r="E269" s="376">
        <v>67.8</v>
      </c>
    </row>
    <row r="270" spans="1:5">
      <c r="A270" s="92" t="s">
        <v>1493</v>
      </c>
      <c r="B270" s="92" t="s">
        <v>1494</v>
      </c>
      <c r="C270" s="275">
        <v>5609</v>
      </c>
      <c r="D270" s="369">
        <v>41041</v>
      </c>
      <c r="E270" s="376">
        <v>136.69999999999999</v>
      </c>
    </row>
    <row r="271" spans="1:5">
      <c r="A271" s="92" t="s">
        <v>1495</v>
      </c>
      <c r="B271" s="92" t="s">
        <v>1496</v>
      </c>
      <c r="C271" s="275">
        <v>4330</v>
      </c>
      <c r="D271" s="369">
        <v>40221</v>
      </c>
      <c r="E271" s="376">
        <v>107.7</v>
      </c>
    </row>
    <row r="272" spans="1:5">
      <c r="A272" s="92" t="s">
        <v>1497</v>
      </c>
      <c r="B272" s="92" t="s">
        <v>1498</v>
      </c>
      <c r="C272" s="275">
        <v>4396</v>
      </c>
      <c r="D272" s="369">
        <v>38693</v>
      </c>
      <c r="E272" s="376">
        <v>113.6</v>
      </c>
    </row>
    <row r="273" spans="1:5">
      <c r="A273" s="92" t="s">
        <v>1499</v>
      </c>
      <c r="B273" s="92" t="s">
        <v>1500</v>
      </c>
      <c r="C273" s="275">
        <v>2345</v>
      </c>
      <c r="D273" s="369">
        <v>38941</v>
      </c>
      <c r="E273" s="376">
        <v>60.2</v>
      </c>
    </row>
    <row r="274" spans="1:5">
      <c r="A274" s="92" t="s">
        <v>1501</v>
      </c>
      <c r="B274" s="92" t="s">
        <v>1502</v>
      </c>
      <c r="C274" s="275">
        <v>3185</v>
      </c>
      <c r="D274" s="369">
        <v>43277</v>
      </c>
      <c r="E274" s="376">
        <v>73.599999999999994</v>
      </c>
    </row>
    <row r="275" spans="1:5">
      <c r="A275" s="92" t="s">
        <v>1503</v>
      </c>
      <c r="B275" s="92" t="s">
        <v>1504</v>
      </c>
      <c r="C275" s="275">
        <v>2500</v>
      </c>
      <c r="D275" s="369">
        <v>37009</v>
      </c>
      <c r="E275" s="376">
        <v>67.599999999999994</v>
      </c>
    </row>
    <row r="276" spans="1:5">
      <c r="A276" s="92" t="s">
        <v>1505</v>
      </c>
      <c r="B276" s="92" t="s">
        <v>1506</v>
      </c>
      <c r="C276" s="275">
        <v>4233</v>
      </c>
      <c r="D276" s="369">
        <v>36091</v>
      </c>
      <c r="E276" s="376">
        <v>117.3</v>
      </c>
    </row>
    <row r="277" spans="1:5">
      <c r="A277" s="92" t="s">
        <v>1507</v>
      </c>
      <c r="B277" s="92" t="s">
        <v>1508</v>
      </c>
      <c r="C277" s="275">
        <v>4023</v>
      </c>
      <c r="D277" s="369">
        <v>42046</v>
      </c>
      <c r="E277" s="376">
        <v>95.7</v>
      </c>
    </row>
    <row r="278" spans="1:5">
      <c r="A278" s="92" t="s">
        <v>1509</v>
      </c>
      <c r="B278" s="92" t="s">
        <v>1510</v>
      </c>
      <c r="C278" s="275">
        <v>1856</v>
      </c>
      <c r="D278" s="369">
        <v>40935</v>
      </c>
      <c r="E278" s="376">
        <v>45.3</v>
      </c>
    </row>
    <row r="279" spans="1:5">
      <c r="A279" s="92" t="s">
        <v>1511</v>
      </c>
      <c r="B279" s="92" t="s">
        <v>1512</v>
      </c>
      <c r="C279" s="275">
        <v>1772</v>
      </c>
      <c r="D279" s="369">
        <v>40783</v>
      </c>
      <c r="E279" s="376">
        <v>43.4</v>
      </c>
    </row>
    <row r="280" spans="1:5">
      <c r="A280" s="92" t="s">
        <v>1513</v>
      </c>
      <c r="B280" s="92" t="s">
        <v>1514</v>
      </c>
      <c r="C280" s="275">
        <v>1718</v>
      </c>
      <c r="D280" s="369">
        <v>41147</v>
      </c>
      <c r="E280" s="376">
        <v>41.8</v>
      </c>
    </row>
    <row r="281" spans="1:5">
      <c r="A281" s="92" t="s">
        <v>1515</v>
      </c>
      <c r="B281" s="92" t="s">
        <v>1516</v>
      </c>
      <c r="C281" s="275">
        <v>4398</v>
      </c>
      <c r="D281" s="369">
        <v>40952</v>
      </c>
      <c r="E281" s="376">
        <v>107.4</v>
      </c>
    </row>
    <row r="282" spans="1:5">
      <c r="A282" s="92" t="s">
        <v>1517</v>
      </c>
      <c r="B282" s="92" t="s">
        <v>577</v>
      </c>
      <c r="C282" s="275">
        <v>1704</v>
      </c>
      <c r="D282" s="369">
        <v>36715</v>
      </c>
      <c r="E282" s="376">
        <v>46.4</v>
      </c>
    </row>
    <row r="283" spans="1:5">
      <c r="A283" s="92" t="s">
        <v>1518</v>
      </c>
      <c r="B283" s="92" t="s">
        <v>1519</v>
      </c>
      <c r="C283" s="275">
        <v>4520</v>
      </c>
      <c r="D283" s="369">
        <v>56485</v>
      </c>
      <c r="E283" s="376">
        <v>80</v>
      </c>
    </row>
    <row r="284" spans="1:5">
      <c r="A284" s="92" t="s">
        <v>1520</v>
      </c>
      <c r="B284" s="92" t="s">
        <v>1521</v>
      </c>
      <c r="C284" s="275">
        <v>8273</v>
      </c>
      <c r="D284" s="369">
        <v>40300</v>
      </c>
      <c r="E284" s="376">
        <v>205.3</v>
      </c>
    </row>
    <row r="285" spans="1:5">
      <c r="A285" s="92" t="s">
        <v>1522</v>
      </c>
      <c r="B285" s="92" t="s">
        <v>1523</v>
      </c>
      <c r="C285" s="275">
        <v>3321</v>
      </c>
      <c r="D285" s="369">
        <v>40885</v>
      </c>
      <c r="E285" s="376">
        <v>81.2</v>
      </c>
    </row>
    <row r="286" spans="1:5">
      <c r="A286" s="92" t="s">
        <v>1524</v>
      </c>
      <c r="B286" s="92" t="s">
        <v>469</v>
      </c>
      <c r="C286" s="275">
        <v>3663</v>
      </c>
      <c r="D286" s="369">
        <v>44928</v>
      </c>
      <c r="E286" s="376">
        <v>81.5</v>
      </c>
    </row>
    <row r="287" spans="1:5">
      <c r="A287" s="92" t="s">
        <v>1525</v>
      </c>
      <c r="B287" s="92" t="s">
        <v>1526</v>
      </c>
      <c r="C287" s="275">
        <v>1453</v>
      </c>
      <c r="D287" s="369">
        <v>37147</v>
      </c>
      <c r="E287" s="376">
        <v>39.1</v>
      </c>
    </row>
    <row r="288" spans="1:5">
      <c r="A288" s="92" t="s">
        <v>1527</v>
      </c>
      <c r="B288" s="92" t="s">
        <v>1528</v>
      </c>
      <c r="C288" s="275">
        <v>5389</v>
      </c>
      <c r="D288" s="369">
        <v>45081</v>
      </c>
      <c r="E288" s="376">
        <v>119.5</v>
      </c>
    </row>
    <row r="289" spans="1:5">
      <c r="A289" s="92" t="s">
        <v>1529</v>
      </c>
      <c r="B289" s="92" t="s">
        <v>1530</v>
      </c>
      <c r="C289" s="275">
        <v>1225</v>
      </c>
      <c r="D289" s="369">
        <v>41996</v>
      </c>
      <c r="E289" s="376">
        <v>29.2</v>
      </c>
    </row>
    <row r="290" spans="1:5">
      <c r="A290" s="92" t="s">
        <v>1531</v>
      </c>
      <c r="B290" s="92" t="s">
        <v>1532</v>
      </c>
      <c r="C290" s="275">
        <v>1654</v>
      </c>
      <c r="D290" s="369">
        <v>36039</v>
      </c>
      <c r="E290" s="376">
        <v>45.9</v>
      </c>
    </row>
    <row r="291" spans="1:5">
      <c r="A291" s="92" t="s">
        <v>1533</v>
      </c>
      <c r="B291" s="92" t="s">
        <v>1534</v>
      </c>
      <c r="C291" s="275">
        <v>1510</v>
      </c>
      <c r="D291" s="369">
        <v>33922</v>
      </c>
      <c r="E291" s="376">
        <v>44.5</v>
      </c>
    </row>
    <row r="292" spans="1:5">
      <c r="A292" s="92" t="s">
        <v>1535</v>
      </c>
      <c r="B292" s="92" t="s">
        <v>1536</v>
      </c>
      <c r="C292" s="275">
        <v>1684</v>
      </c>
      <c r="D292" s="369">
        <v>41811</v>
      </c>
      <c r="E292" s="376">
        <v>40.299999999999997</v>
      </c>
    </row>
    <row r="293" spans="1:5">
      <c r="A293" s="92" t="s">
        <v>1537</v>
      </c>
      <c r="B293" s="92" t="s">
        <v>840</v>
      </c>
      <c r="C293" s="275">
        <v>1868</v>
      </c>
      <c r="D293" s="369">
        <v>43704</v>
      </c>
      <c r="E293" s="376">
        <v>42.7</v>
      </c>
    </row>
    <row r="294" spans="1:5">
      <c r="A294" s="92" t="s">
        <v>1538</v>
      </c>
      <c r="B294" s="92" t="s">
        <v>1539</v>
      </c>
      <c r="C294" s="275">
        <v>2982</v>
      </c>
      <c r="D294" s="369">
        <v>39645</v>
      </c>
      <c r="E294" s="376">
        <v>75.2</v>
      </c>
    </row>
    <row r="295" spans="1:5">
      <c r="A295" s="92" t="s">
        <v>1540</v>
      </c>
      <c r="B295" s="92" t="s">
        <v>1541</v>
      </c>
      <c r="C295" s="275">
        <v>6064</v>
      </c>
      <c r="D295" s="369">
        <v>38546</v>
      </c>
      <c r="E295" s="376">
        <v>157.30000000000001</v>
      </c>
    </row>
    <row r="296" spans="1:5">
      <c r="A296" s="92" t="s">
        <v>1542</v>
      </c>
      <c r="B296" s="92" t="s">
        <v>1543</v>
      </c>
      <c r="C296" s="275">
        <v>3893</v>
      </c>
      <c r="D296" s="369">
        <v>39976</v>
      </c>
      <c r="E296" s="376">
        <v>97.4</v>
      </c>
    </row>
    <row r="297" spans="1:5">
      <c r="A297" s="92" t="s">
        <v>1544</v>
      </c>
      <c r="B297" s="92" t="s">
        <v>1545</v>
      </c>
      <c r="C297" s="275">
        <v>3175</v>
      </c>
      <c r="D297" s="369">
        <v>48572</v>
      </c>
      <c r="E297" s="376">
        <v>65.400000000000006</v>
      </c>
    </row>
    <row r="298" spans="1:5">
      <c r="A298" s="92" t="s">
        <v>1546</v>
      </c>
      <c r="B298" s="92" t="s">
        <v>1547</v>
      </c>
      <c r="C298" s="275">
        <v>2238</v>
      </c>
      <c r="D298" s="369">
        <v>50012</v>
      </c>
      <c r="E298" s="376">
        <v>44.7</v>
      </c>
    </row>
    <row r="299" spans="1:5">
      <c r="A299" s="92" t="s">
        <v>1548</v>
      </c>
      <c r="B299" s="92" t="s">
        <v>1549</v>
      </c>
      <c r="C299" s="275">
        <v>945</v>
      </c>
      <c r="D299" s="369">
        <v>38997</v>
      </c>
      <c r="E299" s="376">
        <v>24.2</v>
      </c>
    </row>
    <row r="300" spans="1:5">
      <c r="A300" s="92" t="s">
        <v>1550</v>
      </c>
      <c r="B300" s="92" t="s">
        <v>812</v>
      </c>
      <c r="C300" s="275">
        <v>889</v>
      </c>
      <c r="D300" s="369">
        <v>39589</v>
      </c>
      <c r="E300" s="376">
        <v>22.5</v>
      </c>
    </row>
    <row r="301" spans="1:5">
      <c r="A301" s="92" t="s">
        <v>1551</v>
      </c>
      <c r="B301" s="92" t="s">
        <v>1552</v>
      </c>
      <c r="C301" s="275">
        <v>3682</v>
      </c>
      <c r="D301" s="369">
        <v>39036</v>
      </c>
      <c r="E301" s="376">
        <v>94.3</v>
      </c>
    </row>
    <row r="302" spans="1:5">
      <c r="A302" s="92" t="s">
        <v>1553</v>
      </c>
      <c r="B302" s="92" t="s">
        <v>1554</v>
      </c>
      <c r="C302" s="275">
        <v>2837</v>
      </c>
      <c r="D302" s="369">
        <v>41718</v>
      </c>
      <c r="E302" s="376">
        <v>68</v>
      </c>
    </row>
    <row r="303" spans="1:5">
      <c r="A303" s="92" t="s">
        <v>1555</v>
      </c>
      <c r="B303" s="92" t="s">
        <v>1556</v>
      </c>
      <c r="C303" s="275">
        <v>1707</v>
      </c>
      <c r="D303" s="369">
        <v>38895</v>
      </c>
      <c r="E303" s="376">
        <v>43.9</v>
      </c>
    </row>
    <row r="304" spans="1:5">
      <c r="A304" s="92" t="s">
        <v>1557</v>
      </c>
      <c r="B304" s="92" t="s">
        <v>1558</v>
      </c>
      <c r="C304" s="275">
        <v>1422</v>
      </c>
      <c r="D304" s="369">
        <v>37944</v>
      </c>
      <c r="E304" s="376">
        <v>37.5</v>
      </c>
    </row>
    <row r="305" spans="1:5">
      <c r="A305" s="92" t="s">
        <v>1559</v>
      </c>
      <c r="B305" s="92" t="s">
        <v>1560</v>
      </c>
      <c r="C305" s="275">
        <v>2902</v>
      </c>
      <c r="D305" s="369">
        <v>41691</v>
      </c>
      <c r="E305" s="376">
        <v>69.599999999999994</v>
      </c>
    </row>
    <row r="306" spans="1:5">
      <c r="A306" s="92" t="s">
        <v>1561</v>
      </c>
      <c r="B306" s="92" t="s">
        <v>1562</v>
      </c>
      <c r="C306" s="275">
        <v>1668</v>
      </c>
      <c r="D306" s="369">
        <v>43863</v>
      </c>
      <c r="E306" s="376">
        <v>38</v>
      </c>
    </row>
    <row r="307" spans="1:5">
      <c r="A307" s="92" t="s">
        <v>1563</v>
      </c>
      <c r="B307" s="92" t="s">
        <v>1564</v>
      </c>
      <c r="C307" s="275">
        <v>3473</v>
      </c>
      <c r="D307" s="369">
        <v>38239</v>
      </c>
      <c r="E307" s="376">
        <v>90.8</v>
      </c>
    </row>
    <row r="308" spans="1:5">
      <c r="A308" s="92" t="s">
        <v>1565</v>
      </c>
      <c r="B308" s="92" t="s">
        <v>1566</v>
      </c>
      <c r="C308" s="275">
        <v>2293</v>
      </c>
      <c r="D308" s="369">
        <v>39548</v>
      </c>
      <c r="E308" s="376">
        <v>58</v>
      </c>
    </row>
    <row r="309" spans="1:5">
      <c r="A309" s="92" t="s">
        <v>1567</v>
      </c>
      <c r="B309" s="92" t="s">
        <v>1568</v>
      </c>
      <c r="C309" s="275">
        <v>3075</v>
      </c>
      <c r="D309" s="369">
        <v>39366</v>
      </c>
      <c r="E309" s="376">
        <v>78.099999999999994</v>
      </c>
    </row>
    <row r="310" spans="1:5">
      <c r="A310" s="92" t="s">
        <v>1569</v>
      </c>
      <c r="B310" s="92" t="s">
        <v>488</v>
      </c>
      <c r="C310" s="275">
        <v>2055</v>
      </c>
      <c r="D310" s="369">
        <v>37774</v>
      </c>
      <c r="E310" s="376">
        <v>54.4</v>
      </c>
    </row>
    <row r="311" spans="1:5">
      <c r="A311" s="92" t="s">
        <v>1570</v>
      </c>
      <c r="B311" s="92" t="s">
        <v>1571</v>
      </c>
      <c r="C311" s="275">
        <v>1905</v>
      </c>
      <c r="D311" s="369">
        <v>37397</v>
      </c>
      <c r="E311" s="376">
        <v>50.9</v>
      </c>
    </row>
    <row r="312" spans="1:5">
      <c r="A312" s="92" t="s">
        <v>1572</v>
      </c>
      <c r="B312" s="92" t="s">
        <v>1573</v>
      </c>
      <c r="C312" s="275">
        <v>2746</v>
      </c>
      <c r="D312" s="369">
        <v>46607</v>
      </c>
      <c r="E312" s="376">
        <v>58.9</v>
      </c>
    </row>
    <row r="313" spans="1:5">
      <c r="A313" s="92" t="s">
        <v>1574</v>
      </c>
      <c r="B313" s="92" t="s">
        <v>1575</v>
      </c>
      <c r="C313" s="275">
        <v>2086</v>
      </c>
      <c r="D313" s="369">
        <v>37449</v>
      </c>
      <c r="E313" s="376">
        <v>55.7</v>
      </c>
    </row>
    <row r="314" spans="1:5">
      <c r="A314" s="92" t="s">
        <v>1576</v>
      </c>
      <c r="B314" s="92" t="s">
        <v>865</v>
      </c>
      <c r="C314" s="275">
        <v>1536</v>
      </c>
      <c r="D314" s="369">
        <v>40001</v>
      </c>
      <c r="E314" s="376">
        <v>38.4</v>
      </c>
    </row>
    <row r="315" spans="1:5">
      <c r="A315" s="92" t="s">
        <v>1577</v>
      </c>
      <c r="B315" s="92" t="s">
        <v>881</v>
      </c>
      <c r="C315" s="275">
        <v>1417</v>
      </c>
      <c r="D315" s="369">
        <v>39709</v>
      </c>
      <c r="E315" s="376">
        <v>35.700000000000003</v>
      </c>
    </row>
    <row r="316" spans="1:5">
      <c r="A316" s="92" t="s">
        <v>1578</v>
      </c>
      <c r="B316" s="92" t="s">
        <v>1579</v>
      </c>
      <c r="C316" s="275">
        <v>4046</v>
      </c>
      <c r="D316" s="369">
        <v>38680</v>
      </c>
      <c r="E316" s="376">
        <v>104.6</v>
      </c>
    </row>
    <row r="317" spans="1:5">
      <c r="A317" s="92" t="s">
        <v>1580</v>
      </c>
      <c r="B317" s="92" t="s">
        <v>1581</v>
      </c>
      <c r="C317" s="275">
        <v>1425</v>
      </c>
      <c r="D317" s="369">
        <v>32245</v>
      </c>
      <c r="E317" s="376">
        <v>44.2</v>
      </c>
    </row>
    <row r="318" spans="1:5">
      <c r="A318" s="92" t="s">
        <v>1582</v>
      </c>
      <c r="B318" s="92" t="s">
        <v>1583</v>
      </c>
      <c r="C318" s="275">
        <v>2768</v>
      </c>
      <c r="D318" s="369">
        <v>47618</v>
      </c>
      <c r="E318" s="376">
        <v>58.1</v>
      </c>
    </row>
    <row r="319" spans="1:5">
      <c r="A319" s="92" t="s">
        <v>1584</v>
      </c>
      <c r="B319" s="92" t="s">
        <v>407</v>
      </c>
      <c r="C319" s="275">
        <v>3086</v>
      </c>
      <c r="D319" s="369">
        <v>39572</v>
      </c>
      <c r="E319" s="376">
        <v>78</v>
      </c>
    </row>
    <row r="320" spans="1:5">
      <c r="A320" s="92" t="s">
        <v>1585</v>
      </c>
      <c r="B320" s="92" t="s">
        <v>1586</v>
      </c>
      <c r="C320" s="275">
        <v>1383</v>
      </c>
      <c r="D320" s="369">
        <v>37943</v>
      </c>
      <c r="E320" s="376">
        <v>36.4</v>
      </c>
    </row>
    <row r="321" spans="1:5">
      <c r="A321" s="92" t="s">
        <v>1587</v>
      </c>
      <c r="B321" s="92" t="s">
        <v>1588</v>
      </c>
      <c r="C321" s="275">
        <v>1056</v>
      </c>
      <c r="D321" s="369">
        <v>39375</v>
      </c>
      <c r="E321" s="376">
        <v>26.8</v>
      </c>
    </row>
    <row r="322" spans="1:5">
      <c r="A322" s="92" t="s">
        <v>1589</v>
      </c>
      <c r="B322" s="92" t="s">
        <v>1590</v>
      </c>
      <c r="C322" s="275">
        <v>1248</v>
      </c>
      <c r="D322" s="369">
        <v>35815</v>
      </c>
      <c r="E322" s="376">
        <v>34.799999999999997</v>
      </c>
    </row>
    <row r="323" spans="1:5">
      <c r="A323" s="92" t="s">
        <v>1591</v>
      </c>
      <c r="B323" s="92" t="s">
        <v>1592</v>
      </c>
      <c r="C323" s="275">
        <v>1867</v>
      </c>
      <c r="D323" s="369">
        <v>36588</v>
      </c>
      <c r="E323" s="376">
        <v>51</v>
      </c>
    </row>
    <row r="324" spans="1:5">
      <c r="A324" s="92" t="s">
        <v>1593</v>
      </c>
      <c r="B324" s="92" t="s">
        <v>614</v>
      </c>
      <c r="C324" s="275">
        <v>1751</v>
      </c>
      <c r="D324" s="369">
        <v>38486</v>
      </c>
      <c r="E324" s="376">
        <v>45.5</v>
      </c>
    </row>
    <row r="325" spans="1:5">
      <c r="A325" s="92" t="s">
        <v>1594</v>
      </c>
      <c r="B325" s="92" t="s">
        <v>1595</v>
      </c>
      <c r="C325" s="275">
        <v>2393</v>
      </c>
      <c r="D325" s="369">
        <v>42986</v>
      </c>
      <c r="E325" s="376">
        <v>55.7</v>
      </c>
    </row>
    <row r="326" spans="1:5">
      <c r="A326" s="92" t="s">
        <v>1596</v>
      </c>
      <c r="B326" s="92" t="s">
        <v>1597</v>
      </c>
      <c r="C326" s="275">
        <v>1554</v>
      </c>
      <c r="D326" s="369">
        <v>42037</v>
      </c>
      <c r="E326" s="376">
        <v>37</v>
      </c>
    </row>
    <row r="327" spans="1:5">
      <c r="A327" s="92" t="s">
        <v>1598</v>
      </c>
      <c r="B327" s="92" t="s">
        <v>1599</v>
      </c>
      <c r="C327" s="275">
        <v>2840</v>
      </c>
      <c r="D327" s="369">
        <v>45218</v>
      </c>
      <c r="E327" s="376">
        <v>62.8</v>
      </c>
    </row>
    <row r="328" spans="1:5">
      <c r="A328" s="92" t="s">
        <v>1600</v>
      </c>
      <c r="B328" s="92" t="s">
        <v>1601</v>
      </c>
      <c r="C328" s="275">
        <v>1912</v>
      </c>
      <c r="D328" s="369">
        <v>40720</v>
      </c>
      <c r="E328" s="376">
        <v>47</v>
      </c>
    </row>
    <row r="329" spans="1:5">
      <c r="A329" s="92" t="s">
        <v>1602</v>
      </c>
      <c r="B329" s="92" t="s">
        <v>257</v>
      </c>
      <c r="C329" s="275">
        <v>3342</v>
      </c>
      <c r="D329" s="369">
        <v>47228</v>
      </c>
      <c r="E329" s="376">
        <v>70.8</v>
      </c>
    </row>
    <row r="330" spans="1:5">
      <c r="A330" s="92" t="s">
        <v>1603</v>
      </c>
      <c r="B330" s="92" t="s">
        <v>500</v>
      </c>
      <c r="C330" s="275">
        <v>2944</v>
      </c>
      <c r="D330" s="369">
        <v>37641</v>
      </c>
      <c r="E330" s="376">
        <v>78.2</v>
      </c>
    </row>
    <row r="331" spans="1:5">
      <c r="A331" s="92" t="s">
        <v>1604</v>
      </c>
      <c r="B331" s="92" t="s">
        <v>1605</v>
      </c>
      <c r="C331" s="275">
        <v>2743</v>
      </c>
      <c r="D331" s="369">
        <v>54456</v>
      </c>
      <c r="E331" s="376">
        <v>50.4</v>
      </c>
    </row>
    <row r="332" spans="1:5">
      <c r="A332" s="92" t="s">
        <v>1606</v>
      </c>
      <c r="B332" s="92" t="s">
        <v>1607</v>
      </c>
      <c r="C332" s="275">
        <v>4222</v>
      </c>
      <c r="D332" s="369">
        <v>41135</v>
      </c>
      <c r="E332" s="376">
        <v>102.6</v>
      </c>
    </row>
    <row r="333" spans="1:5">
      <c r="A333" s="92" t="s">
        <v>1608</v>
      </c>
      <c r="B333" s="92" t="s">
        <v>1609</v>
      </c>
      <c r="C333" s="275">
        <v>1406</v>
      </c>
      <c r="D333" s="369">
        <v>41389</v>
      </c>
      <c r="E333" s="376">
        <v>34</v>
      </c>
    </row>
    <row r="334" spans="1:5">
      <c r="A334" s="92" t="s">
        <v>1610</v>
      </c>
      <c r="B334" s="92" t="s">
        <v>423</v>
      </c>
      <c r="C334" s="275">
        <v>1842</v>
      </c>
      <c r="D334" s="369">
        <v>39128</v>
      </c>
      <c r="E334" s="376">
        <v>47.1</v>
      </c>
    </row>
    <row r="335" spans="1:5">
      <c r="A335" s="92" t="s">
        <v>1611</v>
      </c>
      <c r="B335" s="92" t="s">
        <v>1612</v>
      </c>
      <c r="C335" s="275">
        <v>2208</v>
      </c>
      <c r="D335" s="369">
        <v>41328</v>
      </c>
      <c r="E335" s="376">
        <v>53.4</v>
      </c>
    </row>
    <row r="336" spans="1:5">
      <c r="A336" s="92" t="s">
        <v>1613</v>
      </c>
      <c r="B336" s="92" t="s">
        <v>1614</v>
      </c>
      <c r="C336" s="275">
        <v>1393</v>
      </c>
      <c r="D336" s="369">
        <v>32844</v>
      </c>
      <c r="E336" s="376">
        <v>42.4</v>
      </c>
    </row>
    <row r="337" spans="1:5">
      <c r="A337" s="92" t="s">
        <v>1615</v>
      </c>
      <c r="B337" s="92" t="s">
        <v>1616</v>
      </c>
      <c r="C337" s="275">
        <v>1691</v>
      </c>
      <c r="D337" s="369">
        <v>40045</v>
      </c>
      <c r="E337" s="376">
        <v>42.2</v>
      </c>
    </row>
    <row r="338" spans="1:5">
      <c r="A338" s="92" t="s">
        <v>1617</v>
      </c>
      <c r="B338" s="92" t="s">
        <v>1618</v>
      </c>
      <c r="C338" s="275">
        <v>2229</v>
      </c>
      <c r="D338" s="369">
        <v>36269</v>
      </c>
      <c r="E338" s="376">
        <v>61.5</v>
      </c>
    </row>
    <row r="339" spans="1:5">
      <c r="A339" s="92" t="s">
        <v>1619</v>
      </c>
      <c r="B339" s="92" t="s">
        <v>1620</v>
      </c>
      <c r="C339" s="275">
        <v>2117</v>
      </c>
      <c r="D339" s="369">
        <v>38926</v>
      </c>
      <c r="E339" s="376">
        <v>54.4</v>
      </c>
    </row>
    <row r="340" spans="1:5">
      <c r="A340" s="92" t="s">
        <v>1621</v>
      </c>
      <c r="B340" s="92" t="s">
        <v>1622</v>
      </c>
      <c r="C340" s="275">
        <v>1568</v>
      </c>
      <c r="D340" s="369">
        <v>44159</v>
      </c>
      <c r="E340" s="376">
        <v>35.5</v>
      </c>
    </row>
    <row r="341" spans="1:5">
      <c r="A341" s="92" t="s">
        <v>1623</v>
      </c>
      <c r="B341" s="92" t="s">
        <v>1624</v>
      </c>
      <c r="C341" s="275">
        <v>3881</v>
      </c>
      <c r="D341" s="369">
        <v>42068</v>
      </c>
      <c r="E341" s="376">
        <v>92.3</v>
      </c>
    </row>
    <row r="342" spans="1:5">
      <c r="A342" s="92" t="s">
        <v>1625</v>
      </c>
      <c r="B342" s="92" t="s">
        <v>1626</v>
      </c>
      <c r="C342" s="275">
        <v>4326</v>
      </c>
      <c r="D342" s="369">
        <v>41571</v>
      </c>
      <c r="E342" s="376">
        <v>104.1</v>
      </c>
    </row>
    <row r="343" spans="1:5">
      <c r="A343" s="92" t="s">
        <v>1627</v>
      </c>
      <c r="B343" s="92" t="s">
        <v>1628</v>
      </c>
      <c r="C343" s="275">
        <v>5616</v>
      </c>
      <c r="D343" s="369">
        <v>42492</v>
      </c>
      <c r="E343" s="376">
        <v>132.19999999999999</v>
      </c>
    </row>
    <row r="344" spans="1:5">
      <c r="A344" s="92" t="s">
        <v>1629</v>
      </c>
      <c r="B344" s="92" t="s">
        <v>1630</v>
      </c>
      <c r="C344" s="275">
        <v>3130</v>
      </c>
      <c r="D344" s="369">
        <v>38088</v>
      </c>
      <c r="E344" s="376">
        <v>82.2</v>
      </c>
    </row>
    <row r="345" spans="1:5">
      <c r="A345" s="92" t="s">
        <v>1631</v>
      </c>
      <c r="B345" s="92" t="s">
        <v>1632</v>
      </c>
      <c r="C345" s="275">
        <v>1202</v>
      </c>
      <c r="D345" s="369">
        <v>34685</v>
      </c>
      <c r="E345" s="376">
        <v>34.700000000000003</v>
      </c>
    </row>
    <row r="346" spans="1:5">
      <c r="A346" s="92" t="s">
        <v>1633</v>
      </c>
      <c r="B346" s="92" t="s">
        <v>1634</v>
      </c>
      <c r="C346" s="275">
        <v>6993</v>
      </c>
      <c r="D346" s="369">
        <v>41244</v>
      </c>
      <c r="E346" s="376">
        <v>169.6</v>
      </c>
    </row>
    <row r="347" spans="1:5">
      <c r="A347" s="92" t="s">
        <v>1635</v>
      </c>
      <c r="B347" s="92" t="s">
        <v>1636</v>
      </c>
      <c r="C347" s="275">
        <v>7981</v>
      </c>
      <c r="D347" s="369">
        <v>39456</v>
      </c>
      <c r="E347" s="376">
        <v>202.3</v>
      </c>
    </row>
    <row r="348" spans="1:5">
      <c r="A348" s="92" t="s">
        <v>1637</v>
      </c>
      <c r="B348" s="92" t="s">
        <v>1638</v>
      </c>
      <c r="C348" s="275">
        <v>1424</v>
      </c>
      <c r="D348" s="369">
        <v>36445</v>
      </c>
      <c r="E348" s="376">
        <v>39.1</v>
      </c>
    </row>
    <row r="349" spans="1:5">
      <c r="A349" s="92" t="s">
        <v>1639</v>
      </c>
      <c r="B349" s="92" t="s">
        <v>1640</v>
      </c>
      <c r="C349" s="275">
        <v>1880</v>
      </c>
      <c r="D349" s="369">
        <v>43342</v>
      </c>
      <c r="E349" s="376">
        <v>43.4</v>
      </c>
    </row>
    <row r="350" spans="1:5">
      <c r="A350" s="92" t="s">
        <v>1641</v>
      </c>
      <c r="B350" s="92" t="s">
        <v>1642</v>
      </c>
      <c r="C350" s="275">
        <v>1159</v>
      </c>
      <c r="D350" s="369">
        <v>42869</v>
      </c>
      <c r="E350" s="376">
        <v>27</v>
      </c>
    </row>
    <row r="351" spans="1:5">
      <c r="A351" s="92" t="s">
        <v>1643</v>
      </c>
      <c r="B351" s="92" t="s">
        <v>318</v>
      </c>
      <c r="C351" s="275">
        <v>6351</v>
      </c>
      <c r="D351" s="369">
        <v>37348</v>
      </c>
      <c r="E351" s="376">
        <v>170</v>
      </c>
    </row>
    <row r="352" spans="1:5">
      <c r="A352" s="92" t="s">
        <v>1644</v>
      </c>
      <c r="B352" s="92" t="s">
        <v>1645</v>
      </c>
      <c r="C352" s="275">
        <v>2154</v>
      </c>
      <c r="D352" s="369">
        <v>37846</v>
      </c>
      <c r="E352" s="376">
        <v>56.9</v>
      </c>
    </row>
    <row r="353" spans="1:5">
      <c r="A353" s="92" t="s">
        <v>1646</v>
      </c>
      <c r="B353" s="92" t="s">
        <v>1647</v>
      </c>
      <c r="C353" s="275">
        <v>2312</v>
      </c>
      <c r="D353" s="369">
        <v>35686</v>
      </c>
      <c r="E353" s="376">
        <v>64.8</v>
      </c>
    </row>
    <row r="354" spans="1:5">
      <c r="A354" s="92" t="s">
        <v>1648</v>
      </c>
      <c r="B354" s="92" t="s">
        <v>1649</v>
      </c>
      <c r="C354" s="275">
        <v>4411</v>
      </c>
      <c r="D354" s="369">
        <v>41338</v>
      </c>
      <c r="E354" s="376">
        <v>106.7</v>
      </c>
    </row>
    <row r="355" spans="1:5">
      <c r="A355" s="92" t="s">
        <v>1650</v>
      </c>
      <c r="B355" s="92" t="s">
        <v>1651</v>
      </c>
      <c r="C355" s="275">
        <v>6122</v>
      </c>
      <c r="D355" s="369">
        <v>38616</v>
      </c>
      <c r="E355" s="376">
        <v>158.5</v>
      </c>
    </row>
    <row r="356" spans="1:5">
      <c r="A356" s="92" t="s">
        <v>1652</v>
      </c>
      <c r="B356" s="92" t="s">
        <v>1653</v>
      </c>
      <c r="C356" s="275">
        <v>3215</v>
      </c>
      <c r="D356" s="369">
        <v>47877</v>
      </c>
      <c r="E356" s="376">
        <v>67.2</v>
      </c>
    </row>
    <row r="357" spans="1:5">
      <c r="A357" s="92" t="s">
        <v>1654</v>
      </c>
      <c r="B357" s="92" t="s">
        <v>1655</v>
      </c>
      <c r="C357" s="275">
        <v>2625</v>
      </c>
      <c r="D357" s="369">
        <v>42200</v>
      </c>
      <c r="E357" s="376">
        <v>62.2</v>
      </c>
    </row>
    <row r="358" spans="1:5">
      <c r="A358" s="92" t="s">
        <v>1656</v>
      </c>
      <c r="B358" s="92" t="s">
        <v>1657</v>
      </c>
      <c r="C358" s="275">
        <v>2745</v>
      </c>
      <c r="D358" s="369">
        <v>52667</v>
      </c>
      <c r="E358" s="376">
        <v>52.1</v>
      </c>
    </row>
    <row r="359" spans="1:5">
      <c r="A359" s="92" t="s">
        <v>1658</v>
      </c>
      <c r="B359" s="92" t="s">
        <v>1659</v>
      </c>
      <c r="C359" s="275">
        <v>4247</v>
      </c>
      <c r="D359" s="369">
        <v>39612</v>
      </c>
      <c r="E359" s="376">
        <v>107.2</v>
      </c>
    </row>
    <row r="360" spans="1:5">
      <c r="A360" s="92" t="s">
        <v>1660</v>
      </c>
      <c r="B360" s="92" t="s">
        <v>1661</v>
      </c>
      <c r="C360" s="275">
        <v>3947</v>
      </c>
      <c r="D360" s="369">
        <v>45861</v>
      </c>
      <c r="E360" s="376">
        <v>86.1</v>
      </c>
    </row>
    <row r="361" spans="1:5">
      <c r="A361" s="92" t="s">
        <v>1662</v>
      </c>
      <c r="B361" s="92" t="s">
        <v>320</v>
      </c>
      <c r="C361" s="275">
        <v>5466</v>
      </c>
      <c r="D361" s="369">
        <v>40844</v>
      </c>
      <c r="E361" s="376">
        <v>133.80000000000001</v>
      </c>
    </row>
    <row r="362" spans="1:5">
      <c r="A362" s="92" t="s">
        <v>1663</v>
      </c>
      <c r="B362" s="92" t="s">
        <v>1664</v>
      </c>
      <c r="C362" s="275">
        <v>1890</v>
      </c>
      <c r="D362" s="369">
        <v>38524</v>
      </c>
      <c r="E362" s="376">
        <v>49.1</v>
      </c>
    </row>
    <row r="363" spans="1:5">
      <c r="A363" s="92" t="s">
        <v>1665</v>
      </c>
      <c r="B363" s="92" t="s">
        <v>1666</v>
      </c>
      <c r="C363" s="275">
        <v>820</v>
      </c>
      <c r="D363" s="369">
        <v>39373</v>
      </c>
      <c r="E363" s="376">
        <v>20.8</v>
      </c>
    </row>
    <row r="364" spans="1:5">
      <c r="A364" s="92" t="s">
        <v>1667</v>
      </c>
      <c r="B364" s="92" t="s">
        <v>1668</v>
      </c>
      <c r="C364" s="275">
        <v>1471</v>
      </c>
      <c r="D364" s="369">
        <v>39609</v>
      </c>
      <c r="E364" s="376">
        <v>37.1</v>
      </c>
    </row>
    <row r="365" spans="1:5">
      <c r="A365" s="92" t="s">
        <v>1669</v>
      </c>
      <c r="B365" s="92" t="s">
        <v>1670</v>
      </c>
      <c r="C365" s="275">
        <v>1635</v>
      </c>
      <c r="D365" s="369">
        <v>42883</v>
      </c>
      <c r="E365" s="376">
        <v>38.1</v>
      </c>
    </row>
    <row r="366" spans="1:5">
      <c r="A366" s="92" t="s">
        <v>1671</v>
      </c>
      <c r="B366" s="92" t="s">
        <v>1672</v>
      </c>
      <c r="C366" s="275">
        <v>2405</v>
      </c>
      <c r="D366" s="369">
        <v>41409</v>
      </c>
      <c r="E366" s="376">
        <v>58.1</v>
      </c>
    </row>
    <row r="367" spans="1:5">
      <c r="A367" s="92" t="s">
        <v>1673</v>
      </c>
      <c r="B367" s="92" t="s">
        <v>1674</v>
      </c>
      <c r="C367" s="275">
        <v>3958</v>
      </c>
      <c r="D367" s="369">
        <v>38286</v>
      </c>
      <c r="E367" s="376">
        <v>103.4</v>
      </c>
    </row>
    <row r="368" spans="1:5">
      <c r="A368" s="92" t="s">
        <v>1675</v>
      </c>
      <c r="B368" s="92" t="s">
        <v>532</v>
      </c>
      <c r="C368" s="275">
        <v>3653</v>
      </c>
      <c r="D368" s="369">
        <v>37003</v>
      </c>
      <c r="E368" s="376">
        <v>98.7</v>
      </c>
    </row>
    <row r="369" spans="1:5">
      <c r="A369" s="92" t="s">
        <v>1676</v>
      </c>
      <c r="B369" s="92" t="s">
        <v>1677</v>
      </c>
      <c r="C369" s="275">
        <v>1158</v>
      </c>
      <c r="D369" s="369">
        <v>40355</v>
      </c>
      <c r="E369" s="376">
        <v>28.7</v>
      </c>
    </row>
    <row r="370" spans="1:5">
      <c r="A370" s="92" t="s">
        <v>1678</v>
      </c>
      <c r="B370" s="92" t="s">
        <v>322</v>
      </c>
      <c r="C370" s="275">
        <v>2323</v>
      </c>
      <c r="D370" s="369">
        <v>40823</v>
      </c>
      <c r="E370" s="376">
        <v>56.9</v>
      </c>
    </row>
    <row r="371" spans="1:5">
      <c r="A371" s="92" t="s">
        <v>1679</v>
      </c>
      <c r="B371" s="92" t="s">
        <v>1680</v>
      </c>
      <c r="C371" s="275">
        <v>2647</v>
      </c>
      <c r="D371" s="369">
        <v>44047</v>
      </c>
      <c r="E371" s="376">
        <v>60.1</v>
      </c>
    </row>
    <row r="372" spans="1:5">
      <c r="A372" s="92" t="s">
        <v>1681</v>
      </c>
      <c r="B372" s="92" t="s">
        <v>1682</v>
      </c>
      <c r="C372" s="275">
        <v>835</v>
      </c>
      <c r="D372" s="369">
        <v>48830</v>
      </c>
      <c r="E372" s="376">
        <v>17.100000000000001</v>
      </c>
    </row>
    <row r="373" spans="1:5">
      <c r="A373" s="92" t="s">
        <v>1683</v>
      </c>
      <c r="B373" s="92" t="s">
        <v>294</v>
      </c>
      <c r="C373" s="275">
        <v>5685</v>
      </c>
      <c r="D373" s="369">
        <v>42633</v>
      </c>
      <c r="E373" s="376">
        <v>133.30000000000001</v>
      </c>
    </row>
    <row r="374" spans="1:5">
      <c r="A374" s="92" t="s">
        <v>1684</v>
      </c>
      <c r="B374" s="92" t="s">
        <v>1685</v>
      </c>
      <c r="C374" s="275">
        <v>2452</v>
      </c>
      <c r="D374" s="369">
        <v>42574</v>
      </c>
      <c r="E374" s="376">
        <v>57.6</v>
      </c>
    </row>
    <row r="375" spans="1:5">
      <c r="A375" s="92" t="s">
        <v>1686</v>
      </c>
      <c r="B375" s="92" t="s">
        <v>1687</v>
      </c>
      <c r="C375" s="275">
        <v>1805</v>
      </c>
      <c r="D375" s="369">
        <v>42889</v>
      </c>
      <c r="E375" s="376">
        <v>42.1</v>
      </c>
    </row>
    <row r="376" spans="1:5">
      <c r="A376" s="92" t="s">
        <v>1688</v>
      </c>
      <c r="B376" s="92" t="s">
        <v>1689</v>
      </c>
      <c r="C376" s="275">
        <v>1441</v>
      </c>
      <c r="D376" s="369">
        <v>39361</v>
      </c>
      <c r="E376" s="376">
        <v>36.6</v>
      </c>
    </row>
    <row r="377" spans="1:5">
      <c r="A377" s="92" t="s">
        <v>1690</v>
      </c>
      <c r="B377" s="92" t="s">
        <v>1691</v>
      </c>
      <c r="C377" s="275">
        <v>1479</v>
      </c>
      <c r="D377" s="369">
        <v>34729</v>
      </c>
      <c r="E377" s="376">
        <v>42.6</v>
      </c>
    </row>
    <row r="378" spans="1:5">
      <c r="A378" s="92" t="s">
        <v>1692</v>
      </c>
      <c r="B378" s="92" t="s">
        <v>1693</v>
      </c>
      <c r="C378" s="275">
        <v>4212</v>
      </c>
      <c r="D378" s="369">
        <v>41320</v>
      </c>
      <c r="E378" s="376">
        <v>101.9</v>
      </c>
    </row>
    <row r="379" spans="1:5">
      <c r="A379" s="92" t="s">
        <v>1694</v>
      </c>
      <c r="B379" s="92" t="s">
        <v>1695</v>
      </c>
      <c r="C379" s="275">
        <v>3031</v>
      </c>
      <c r="D379" s="369">
        <v>39686</v>
      </c>
      <c r="E379" s="376">
        <v>76.400000000000006</v>
      </c>
    </row>
    <row r="380" spans="1:5">
      <c r="A380" s="92" t="s">
        <v>1696</v>
      </c>
      <c r="B380" s="92" t="s">
        <v>1697</v>
      </c>
      <c r="C380" s="275">
        <v>3584</v>
      </c>
      <c r="D380" s="369">
        <v>37358</v>
      </c>
      <c r="E380" s="376">
        <v>95.9</v>
      </c>
    </row>
    <row r="381" spans="1:5">
      <c r="A381" s="92" t="s">
        <v>1698</v>
      </c>
      <c r="B381" s="92" t="s">
        <v>504</v>
      </c>
      <c r="C381" s="275">
        <v>1769</v>
      </c>
      <c r="D381" s="369">
        <v>40632</v>
      </c>
      <c r="E381" s="376">
        <v>43.5</v>
      </c>
    </row>
    <row r="382" spans="1:5">
      <c r="A382" s="92" t="s">
        <v>1699</v>
      </c>
      <c r="B382" s="92" t="s">
        <v>1700</v>
      </c>
      <c r="C382" s="275">
        <v>1621</v>
      </c>
      <c r="D382" s="369">
        <v>37548</v>
      </c>
      <c r="E382" s="376">
        <v>43.2</v>
      </c>
    </row>
    <row r="383" spans="1:5">
      <c r="A383" s="92" t="s">
        <v>1701</v>
      </c>
      <c r="B383" s="92" t="s">
        <v>1702</v>
      </c>
      <c r="C383" s="275">
        <v>1637</v>
      </c>
      <c r="D383" s="369">
        <v>41945</v>
      </c>
      <c r="E383" s="376">
        <v>39</v>
      </c>
    </row>
    <row r="384" spans="1:5">
      <c r="A384" s="92" t="s">
        <v>1703</v>
      </c>
      <c r="B384" s="92" t="s">
        <v>473</v>
      </c>
      <c r="C384" s="275">
        <v>1823</v>
      </c>
      <c r="D384" s="369">
        <v>39331</v>
      </c>
      <c r="E384" s="376">
        <v>46.4</v>
      </c>
    </row>
    <row r="385" spans="1:5">
      <c r="A385" s="92" t="s">
        <v>1704</v>
      </c>
      <c r="B385" s="92" t="s">
        <v>1705</v>
      </c>
      <c r="C385" s="275">
        <v>1690</v>
      </c>
      <c r="D385" s="369">
        <v>41882</v>
      </c>
      <c r="E385" s="376">
        <v>40.4</v>
      </c>
    </row>
    <row r="386" spans="1:5">
      <c r="A386" s="92" t="s">
        <v>1706</v>
      </c>
      <c r="B386" s="92" t="s">
        <v>1707</v>
      </c>
      <c r="C386" s="275">
        <v>1154</v>
      </c>
      <c r="D386" s="369">
        <v>40487</v>
      </c>
      <c r="E386" s="376">
        <v>28.5</v>
      </c>
    </row>
    <row r="387" spans="1:5">
      <c r="A387" s="92" t="s">
        <v>1708</v>
      </c>
      <c r="B387" s="92" t="s">
        <v>1709</v>
      </c>
      <c r="C387" s="275">
        <v>4084</v>
      </c>
      <c r="D387" s="369">
        <v>49961</v>
      </c>
      <c r="E387" s="376">
        <v>81.7</v>
      </c>
    </row>
    <row r="388" spans="1:5">
      <c r="A388" s="92" t="s">
        <v>1710</v>
      </c>
      <c r="B388" s="92" t="s">
        <v>1711</v>
      </c>
      <c r="C388" s="275">
        <v>1532</v>
      </c>
      <c r="D388" s="369">
        <v>40832</v>
      </c>
      <c r="E388" s="376">
        <v>37.5</v>
      </c>
    </row>
    <row r="389" spans="1:5">
      <c r="A389" s="92" t="s">
        <v>1712</v>
      </c>
      <c r="B389" s="92" t="s">
        <v>1713</v>
      </c>
      <c r="C389" s="275">
        <v>2488</v>
      </c>
      <c r="D389" s="369">
        <v>44001</v>
      </c>
      <c r="E389" s="376">
        <v>56.5</v>
      </c>
    </row>
    <row r="390" spans="1:5">
      <c r="A390" s="92" t="s">
        <v>1714</v>
      </c>
      <c r="B390" s="92" t="s">
        <v>1715</v>
      </c>
      <c r="C390" s="275">
        <v>3012</v>
      </c>
      <c r="D390" s="369">
        <v>37162</v>
      </c>
      <c r="E390" s="376">
        <v>81.099999999999994</v>
      </c>
    </row>
    <row r="391" spans="1:5">
      <c r="A391" s="92" t="s">
        <v>1716</v>
      </c>
      <c r="B391" s="92" t="s">
        <v>1717</v>
      </c>
      <c r="C391" s="275">
        <v>3425</v>
      </c>
      <c r="D391" s="369">
        <v>28759</v>
      </c>
      <c r="E391" s="376">
        <v>119.1</v>
      </c>
    </row>
    <row r="392" spans="1:5">
      <c r="A392" s="92" t="s">
        <v>1718</v>
      </c>
      <c r="B392" s="92" t="s">
        <v>1719</v>
      </c>
      <c r="C392" s="275">
        <v>3092</v>
      </c>
      <c r="D392" s="369">
        <v>35465</v>
      </c>
      <c r="E392" s="376">
        <v>87.2</v>
      </c>
    </row>
    <row r="393" spans="1:5">
      <c r="A393" s="92" t="s">
        <v>1720</v>
      </c>
      <c r="B393" s="92" t="s">
        <v>1721</v>
      </c>
      <c r="C393" s="275">
        <v>1766</v>
      </c>
      <c r="D393" s="369">
        <v>39532</v>
      </c>
      <c r="E393" s="376">
        <v>44.7</v>
      </c>
    </row>
    <row r="394" spans="1:5">
      <c r="A394" s="92" t="s">
        <v>1722</v>
      </c>
      <c r="B394" s="92" t="s">
        <v>780</v>
      </c>
      <c r="C394" s="275">
        <v>1122</v>
      </c>
      <c r="D394" s="369">
        <v>38136</v>
      </c>
      <c r="E394" s="376">
        <v>29.4</v>
      </c>
    </row>
    <row r="395" spans="1:5">
      <c r="A395" s="92" t="s">
        <v>1723</v>
      </c>
      <c r="B395" s="92" t="s">
        <v>1724</v>
      </c>
      <c r="C395" s="275">
        <v>2249</v>
      </c>
      <c r="D395" s="369">
        <v>44984</v>
      </c>
      <c r="E395" s="376">
        <v>50</v>
      </c>
    </row>
    <row r="396" spans="1:5">
      <c r="A396" s="92" t="s">
        <v>1725</v>
      </c>
      <c r="B396" s="92" t="s">
        <v>1726</v>
      </c>
      <c r="C396" s="275">
        <v>3408</v>
      </c>
      <c r="D396" s="369">
        <v>39083</v>
      </c>
      <c r="E396" s="376">
        <v>87.2</v>
      </c>
    </row>
    <row r="397" spans="1:5">
      <c r="A397" s="92" t="s">
        <v>1727</v>
      </c>
      <c r="B397" s="92" t="s">
        <v>1728</v>
      </c>
      <c r="C397" s="275">
        <v>3966</v>
      </c>
      <c r="D397" s="369">
        <v>43511</v>
      </c>
      <c r="E397" s="376">
        <v>91.1</v>
      </c>
    </row>
    <row r="398" spans="1:5">
      <c r="A398" s="92" t="s">
        <v>1729</v>
      </c>
      <c r="B398" s="92" t="s">
        <v>1730</v>
      </c>
      <c r="C398" s="275">
        <v>1980</v>
      </c>
      <c r="D398" s="369">
        <v>36519</v>
      </c>
      <c r="E398" s="376">
        <v>54.2</v>
      </c>
    </row>
    <row r="399" spans="1:5">
      <c r="A399" s="92" t="s">
        <v>1731</v>
      </c>
      <c r="B399" s="92" t="s">
        <v>1732</v>
      </c>
      <c r="C399" s="275">
        <v>3476</v>
      </c>
      <c r="D399" s="369">
        <v>42194</v>
      </c>
      <c r="E399" s="376">
        <v>82.4</v>
      </c>
    </row>
    <row r="400" spans="1:5">
      <c r="A400" s="92" t="s">
        <v>1733</v>
      </c>
      <c r="B400" s="92" t="s">
        <v>1734</v>
      </c>
      <c r="C400" s="275">
        <v>2896</v>
      </c>
      <c r="D400" s="369">
        <v>40142</v>
      </c>
      <c r="E400" s="376">
        <v>72.099999999999994</v>
      </c>
    </row>
    <row r="401" spans="1:5">
      <c r="A401" s="92" t="s">
        <v>1735</v>
      </c>
      <c r="B401" s="92" t="s">
        <v>1736</v>
      </c>
      <c r="C401" s="275">
        <v>2653</v>
      </c>
      <c r="D401" s="369">
        <v>41449</v>
      </c>
      <c r="E401" s="376">
        <v>64</v>
      </c>
    </row>
    <row r="402" spans="1:5">
      <c r="A402" s="92" t="s">
        <v>1737</v>
      </c>
      <c r="B402" s="92" t="s">
        <v>1738</v>
      </c>
      <c r="C402" s="275">
        <v>1883</v>
      </c>
      <c r="D402" s="369">
        <v>43646</v>
      </c>
      <c r="E402" s="376">
        <v>43.1</v>
      </c>
    </row>
    <row r="403" spans="1:5">
      <c r="A403" s="92" t="s">
        <v>1739</v>
      </c>
      <c r="B403" s="92" t="s">
        <v>1740</v>
      </c>
      <c r="C403" s="275">
        <v>2862</v>
      </c>
      <c r="D403" s="369">
        <v>43829</v>
      </c>
      <c r="E403" s="376">
        <v>65.3</v>
      </c>
    </row>
    <row r="404" spans="1:5">
      <c r="A404" s="92" t="s">
        <v>1741</v>
      </c>
      <c r="B404" s="92" t="s">
        <v>1742</v>
      </c>
      <c r="C404" s="275">
        <v>1265</v>
      </c>
      <c r="D404" s="369">
        <v>42778</v>
      </c>
      <c r="E404" s="376">
        <v>29.6</v>
      </c>
    </row>
    <row r="405" spans="1:5">
      <c r="A405" s="92" t="s">
        <v>1743</v>
      </c>
      <c r="B405" s="92" t="s">
        <v>1744</v>
      </c>
      <c r="C405" s="275">
        <v>1998</v>
      </c>
      <c r="D405" s="369">
        <v>46480</v>
      </c>
      <c r="E405" s="376">
        <v>43</v>
      </c>
    </row>
    <row r="406" spans="1:5">
      <c r="A406" s="92" t="s">
        <v>1745</v>
      </c>
      <c r="B406" s="92" t="s">
        <v>1746</v>
      </c>
      <c r="C406" s="275">
        <v>3631</v>
      </c>
      <c r="D406" s="369">
        <v>48233</v>
      </c>
      <c r="E406" s="376">
        <v>75.3</v>
      </c>
    </row>
    <row r="407" spans="1:5">
      <c r="A407" s="92" t="s">
        <v>1747</v>
      </c>
      <c r="B407" s="92" t="s">
        <v>520</v>
      </c>
      <c r="C407" s="275">
        <v>2562</v>
      </c>
      <c r="D407" s="369">
        <v>40975</v>
      </c>
      <c r="E407" s="376">
        <v>62.5</v>
      </c>
    </row>
    <row r="408" spans="1:5">
      <c r="A408" s="92" t="s">
        <v>1748</v>
      </c>
      <c r="B408" s="92" t="s">
        <v>1749</v>
      </c>
      <c r="C408" s="275">
        <v>1294</v>
      </c>
      <c r="D408" s="369">
        <v>43958</v>
      </c>
      <c r="E408" s="376">
        <v>29.4</v>
      </c>
    </row>
    <row r="409" spans="1:5">
      <c r="A409" s="92" t="s">
        <v>1750</v>
      </c>
      <c r="B409" s="92" t="s">
        <v>1751</v>
      </c>
      <c r="C409" s="275">
        <v>3073</v>
      </c>
      <c r="D409" s="369">
        <v>39491</v>
      </c>
      <c r="E409" s="376">
        <v>77.8</v>
      </c>
    </row>
    <row r="410" spans="1:5">
      <c r="A410" s="92" t="s">
        <v>1752</v>
      </c>
      <c r="B410" s="92" t="s">
        <v>557</v>
      </c>
      <c r="C410" s="275">
        <v>1853</v>
      </c>
      <c r="D410" s="369">
        <v>44074</v>
      </c>
      <c r="E410" s="376">
        <v>42</v>
      </c>
    </row>
    <row r="411" spans="1:5">
      <c r="A411" s="92" t="s">
        <v>1753</v>
      </c>
      <c r="B411" s="92" t="s">
        <v>409</v>
      </c>
      <c r="C411" s="275">
        <v>1789</v>
      </c>
      <c r="D411" s="369">
        <v>38992</v>
      </c>
      <c r="E411" s="376">
        <v>45.9</v>
      </c>
    </row>
    <row r="412" spans="1:5">
      <c r="A412" s="92" t="s">
        <v>1754</v>
      </c>
      <c r="B412" s="92" t="s">
        <v>1755</v>
      </c>
      <c r="C412" s="275">
        <v>2169</v>
      </c>
      <c r="D412" s="369">
        <v>40213</v>
      </c>
      <c r="E412" s="376">
        <v>53.9</v>
      </c>
    </row>
    <row r="413" spans="1:5">
      <c r="A413" s="92" t="s">
        <v>1756</v>
      </c>
      <c r="B413" s="92" t="s">
        <v>1757</v>
      </c>
      <c r="C413" s="275">
        <v>1983</v>
      </c>
      <c r="D413" s="369">
        <v>46926</v>
      </c>
      <c r="E413" s="376">
        <v>42.3</v>
      </c>
    </row>
    <row r="414" spans="1:5">
      <c r="A414" s="92" t="s">
        <v>1758</v>
      </c>
      <c r="B414" s="92" t="s">
        <v>1759</v>
      </c>
      <c r="C414" s="275">
        <v>1982</v>
      </c>
      <c r="D414" s="369">
        <v>41727</v>
      </c>
      <c r="E414" s="376">
        <v>47.5</v>
      </c>
    </row>
    <row r="415" spans="1:5">
      <c r="A415" s="92" t="s">
        <v>1760</v>
      </c>
      <c r="B415" s="92" t="s">
        <v>1761</v>
      </c>
      <c r="C415" s="275">
        <v>2352</v>
      </c>
      <c r="D415" s="369">
        <v>42935</v>
      </c>
      <c r="E415" s="376">
        <v>54.8</v>
      </c>
    </row>
    <row r="416" spans="1:5">
      <c r="A416" s="92" t="s">
        <v>1762</v>
      </c>
      <c r="B416" s="92" t="s">
        <v>1763</v>
      </c>
      <c r="C416" s="275">
        <v>2081</v>
      </c>
      <c r="D416" s="369">
        <v>41157</v>
      </c>
      <c r="E416" s="376">
        <v>50.6</v>
      </c>
    </row>
    <row r="417" spans="1:5">
      <c r="A417" s="92" t="s">
        <v>1764</v>
      </c>
      <c r="B417" s="92" t="s">
        <v>618</v>
      </c>
      <c r="C417" s="275">
        <v>1784</v>
      </c>
      <c r="D417" s="369">
        <v>41898</v>
      </c>
      <c r="E417" s="376">
        <v>42.6</v>
      </c>
    </row>
    <row r="418" spans="1:5">
      <c r="A418" s="92" t="s">
        <v>1765</v>
      </c>
      <c r="B418" s="92" t="s">
        <v>455</v>
      </c>
      <c r="C418" s="275">
        <v>1793</v>
      </c>
      <c r="D418" s="369">
        <v>43543</v>
      </c>
      <c r="E418" s="376">
        <v>41.2</v>
      </c>
    </row>
    <row r="419" spans="1:5">
      <c r="A419" s="92" t="s">
        <v>1766</v>
      </c>
      <c r="B419" s="92" t="s">
        <v>326</v>
      </c>
      <c r="C419" s="275">
        <v>3013</v>
      </c>
      <c r="D419" s="369">
        <v>40330</v>
      </c>
      <c r="E419" s="376">
        <v>74.7</v>
      </c>
    </row>
    <row r="420" spans="1:5">
      <c r="A420" s="92" t="s">
        <v>1767</v>
      </c>
      <c r="B420" s="92" t="s">
        <v>1768</v>
      </c>
      <c r="C420" s="275">
        <v>2549</v>
      </c>
      <c r="D420" s="369">
        <v>37900</v>
      </c>
      <c r="E420" s="376">
        <v>67.3</v>
      </c>
    </row>
    <row r="421" spans="1:5">
      <c r="A421" s="92" t="s">
        <v>1769</v>
      </c>
      <c r="B421" s="92" t="s">
        <v>490</v>
      </c>
      <c r="C421" s="275">
        <v>1945</v>
      </c>
      <c r="D421" s="369">
        <v>38466</v>
      </c>
      <c r="E421" s="376">
        <v>50.6</v>
      </c>
    </row>
    <row r="422" spans="1:5">
      <c r="A422" s="92" t="s">
        <v>1770</v>
      </c>
      <c r="B422" s="92" t="s">
        <v>1771</v>
      </c>
      <c r="C422" s="275">
        <v>1267</v>
      </c>
      <c r="D422" s="369">
        <v>39335</v>
      </c>
      <c r="E422" s="376">
        <v>32.200000000000003</v>
      </c>
    </row>
    <row r="423" spans="1:5">
      <c r="A423" s="92" t="s">
        <v>1772</v>
      </c>
      <c r="B423" s="92" t="s">
        <v>1773</v>
      </c>
      <c r="C423" s="275">
        <v>2735</v>
      </c>
      <c r="D423" s="369">
        <v>43142</v>
      </c>
      <c r="E423" s="376">
        <v>63.4</v>
      </c>
    </row>
    <row r="424" spans="1:5">
      <c r="A424" s="92" t="s">
        <v>1774</v>
      </c>
      <c r="B424" s="92" t="s">
        <v>1775</v>
      </c>
      <c r="C424" s="275">
        <v>2107</v>
      </c>
      <c r="D424" s="369">
        <v>42544</v>
      </c>
      <c r="E424" s="376">
        <v>49.5</v>
      </c>
    </row>
    <row r="425" spans="1:5">
      <c r="A425" s="92" t="s">
        <v>1776</v>
      </c>
      <c r="B425" s="92" t="s">
        <v>1777</v>
      </c>
      <c r="C425" s="275">
        <v>1580</v>
      </c>
      <c r="D425" s="369">
        <v>40978</v>
      </c>
      <c r="E425" s="376">
        <v>38.6</v>
      </c>
    </row>
    <row r="426" spans="1:5">
      <c r="A426" s="92" t="s">
        <v>1778</v>
      </c>
      <c r="B426" s="92" t="s">
        <v>1779</v>
      </c>
      <c r="C426" s="275">
        <v>2150</v>
      </c>
      <c r="D426" s="369">
        <v>37194</v>
      </c>
      <c r="E426" s="376">
        <v>57.8</v>
      </c>
    </row>
    <row r="427" spans="1:5">
      <c r="A427" s="92" t="s">
        <v>1780</v>
      </c>
      <c r="B427" s="92" t="s">
        <v>1781</v>
      </c>
      <c r="C427" s="275">
        <v>1115</v>
      </c>
      <c r="D427" s="369">
        <v>42509</v>
      </c>
      <c r="E427" s="376">
        <v>26.2</v>
      </c>
    </row>
    <row r="428" spans="1:5">
      <c r="A428" s="92" t="s">
        <v>1782</v>
      </c>
      <c r="B428" s="92" t="s">
        <v>1783</v>
      </c>
      <c r="C428" s="275">
        <v>3197</v>
      </c>
      <c r="D428" s="369">
        <v>42934</v>
      </c>
      <c r="E428" s="376">
        <v>74.5</v>
      </c>
    </row>
    <row r="429" spans="1:5">
      <c r="A429" s="92" t="s">
        <v>1784</v>
      </c>
      <c r="B429" s="92" t="s">
        <v>1785</v>
      </c>
      <c r="C429" s="275">
        <v>1278</v>
      </c>
      <c r="D429" s="369">
        <v>41754</v>
      </c>
      <c r="E429" s="376">
        <v>30.6</v>
      </c>
    </row>
    <row r="430" spans="1:5">
      <c r="A430" s="92" t="s">
        <v>1786</v>
      </c>
      <c r="B430" s="92" t="s">
        <v>1787</v>
      </c>
      <c r="C430" s="275">
        <v>1936</v>
      </c>
      <c r="D430" s="369">
        <v>38048</v>
      </c>
      <c r="E430" s="376">
        <v>50.9</v>
      </c>
    </row>
    <row r="431" spans="1:5">
      <c r="A431" s="92" t="s">
        <v>1788</v>
      </c>
      <c r="B431" s="92" t="s">
        <v>1789</v>
      </c>
      <c r="C431" s="275">
        <v>3448</v>
      </c>
      <c r="D431" s="369">
        <v>44125</v>
      </c>
      <c r="E431" s="376">
        <v>78.099999999999994</v>
      </c>
    </row>
    <row r="432" spans="1:5">
      <c r="A432" s="92" t="s">
        <v>1790</v>
      </c>
      <c r="B432" s="92" t="s">
        <v>1791</v>
      </c>
      <c r="C432" s="275">
        <v>3407</v>
      </c>
      <c r="D432" s="369">
        <v>43984</v>
      </c>
      <c r="E432" s="376">
        <v>77.5</v>
      </c>
    </row>
    <row r="433" spans="1:5">
      <c r="A433" s="92" t="s">
        <v>1792</v>
      </c>
      <c r="B433" s="92" t="s">
        <v>1793</v>
      </c>
      <c r="C433" s="275">
        <v>1402</v>
      </c>
      <c r="D433" s="369">
        <v>38050</v>
      </c>
      <c r="E433" s="376">
        <v>36.799999999999997</v>
      </c>
    </row>
    <row r="434" spans="1:5">
      <c r="A434" s="92" t="s">
        <v>1794</v>
      </c>
      <c r="B434" s="92" t="s">
        <v>1795</v>
      </c>
      <c r="C434" s="275">
        <v>6694</v>
      </c>
      <c r="D434" s="369">
        <v>39879</v>
      </c>
      <c r="E434" s="376">
        <v>167.9</v>
      </c>
    </row>
    <row r="435" spans="1:5">
      <c r="A435" s="92" t="s">
        <v>1796</v>
      </c>
      <c r="B435" s="92" t="s">
        <v>818</v>
      </c>
      <c r="C435" s="275">
        <v>2091</v>
      </c>
      <c r="D435" s="369">
        <v>39512</v>
      </c>
      <c r="E435" s="376">
        <v>52.9</v>
      </c>
    </row>
    <row r="436" spans="1:5">
      <c r="A436" s="92" t="s">
        <v>1797</v>
      </c>
      <c r="B436" s="92" t="s">
        <v>595</v>
      </c>
      <c r="C436" s="275">
        <v>1220</v>
      </c>
      <c r="D436" s="369">
        <v>39384</v>
      </c>
      <c r="E436" s="376">
        <v>31</v>
      </c>
    </row>
    <row r="437" spans="1:5">
      <c r="A437" s="92" t="s">
        <v>1798</v>
      </c>
      <c r="B437" s="92" t="s">
        <v>1799</v>
      </c>
      <c r="C437" s="275">
        <v>2602</v>
      </c>
      <c r="D437" s="369">
        <v>43644</v>
      </c>
      <c r="E437" s="376">
        <v>59.6</v>
      </c>
    </row>
    <row r="438" spans="1:5">
      <c r="A438" s="92" t="s">
        <v>1800</v>
      </c>
      <c r="B438" s="92" t="s">
        <v>1801</v>
      </c>
      <c r="C438" s="275">
        <v>3979</v>
      </c>
      <c r="D438" s="369">
        <v>41540</v>
      </c>
      <c r="E438" s="376">
        <v>95.8</v>
      </c>
    </row>
    <row r="439" spans="1:5">
      <c r="A439" s="92" t="s">
        <v>1802</v>
      </c>
      <c r="B439" s="92" t="s">
        <v>1803</v>
      </c>
      <c r="C439" s="275">
        <v>4363</v>
      </c>
      <c r="D439" s="369">
        <v>43337</v>
      </c>
      <c r="E439" s="376">
        <v>100.7</v>
      </c>
    </row>
    <row r="440" spans="1:5">
      <c r="A440" s="92" t="s">
        <v>1804</v>
      </c>
      <c r="B440" s="92" t="s">
        <v>1805</v>
      </c>
      <c r="C440" s="275">
        <v>2045</v>
      </c>
      <c r="D440" s="369">
        <v>34448</v>
      </c>
      <c r="E440" s="376">
        <v>59.4</v>
      </c>
    </row>
    <row r="441" spans="1:5">
      <c r="A441" s="92" t="s">
        <v>1806</v>
      </c>
      <c r="B441" s="92" t="s">
        <v>492</v>
      </c>
      <c r="C441" s="275">
        <v>1777</v>
      </c>
      <c r="D441" s="369">
        <v>40292</v>
      </c>
      <c r="E441" s="376">
        <v>44.1</v>
      </c>
    </row>
    <row r="442" spans="1:5">
      <c r="A442" s="92" t="s">
        <v>1807</v>
      </c>
      <c r="B442" s="92" t="s">
        <v>494</v>
      </c>
      <c r="C442" s="275">
        <v>2012</v>
      </c>
      <c r="D442" s="369">
        <v>33470</v>
      </c>
      <c r="E442" s="376">
        <v>60.1</v>
      </c>
    </row>
    <row r="443" spans="1:5">
      <c r="A443" s="92" t="s">
        <v>1808</v>
      </c>
      <c r="B443" s="92" t="s">
        <v>1809</v>
      </c>
      <c r="C443" s="275">
        <v>5980</v>
      </c>
      <c r="D443" s="369">
        <v>39576</v>
      </c>
      <c r="E443" s="376">
        <v>151.1</v>
      </c>
    </row>
    <row r="444" spans="1:5">
      <c r="A444" s="92" t="s">
        <v>1810</v>
      </c>
      <c r="B444" s="92" t="s">
        <v>596</v>
      </c>
      <c r="C444" s="275">
        <v>1307</v>
      </c>
      <c r="D444" s="369">
        <v>39247</v>
      </c>
      <c r="E444" s="376">
        <v>33.299999999999997</v>
      </c>
    </row>
    <row r="445" spans="1:5">
      <c r="A445" s="92" t="s">
        <v>1811</v>
      </c>
      <c r="B445" s="92" t="s">
        <v>298</v>
      </c>
      <c r="C445" s="275">
        <v>4772</v>
      </c>
      <c r="D445" s="369">
        <v>37804</v>
      </c>
      <c r="E445" s="376">
        <v>126.2</v>
      </c>
    </row>
    <row r="446" spans="1:5">
      <c r="A446" s="92" t="s">
        <v>1812</v>
      </c>
      <c r="B446" s="92" t="s">
        <v>1813</v>
      </c>
      <c r="C446" s="275">
        <v>4839</v>
      </c>
      <c r="D446" s="369">
        <v>38486</v>
      </c>
      <c r="E446" s="376">
        <v>125.7</v>
      </c>
    </row>
    <row r="447" spans="1:5">
      <c r="A447" s="92" t="s">
        <v>1814</v>
      </c>
      <c r="B447" s="92" t="s">
        <v>1815</v>
      </c>
      <c r="C447" s="275">
        <v>4301</v>
      </c>
      <c r="D447" s="369">
        <v>40673</v>
      </c>
      <c r="E447" s="376">
        <v>105.7</v>
      </c>
    </row>
    <row r="448" spans="1:5">
      <c r="A448" s="92" t="s">
        <v>1816</v>
      </c>
      <c r="B448" s="92" t="s">
        <v>1817</v>
      </c>
      <c r="C448" s="275">
        <v>3339</v>
      </c>
      <c r="D448" s="369">
        <v>55751</v>
      </c>
      <c r="E448" s="376">
        <v>59.9</v>
      </c>
    </row>
    <row r="449" spans="1:5">
      <c r="A449" s="92" t="s">
        <v>1818</v>
      </c>
      <c r="B449" s="92" t="s">
        <v>1819</v>
      </c>
      <c r="C449" s="275">
        <v>4376</v>
      </c>
      <c r="D449" s="369">
        <v>32696</v>
      </c>
      <c r="E449" s="376">
        <v>133.80000000000001</v>
      </c>
    </row>
    <row r="450" spans="1:5">
      <c r="A450" s="92" t="s">
        <v>1820</v>
      </c>
      <c r="B450" s="92" t="s">
        <v>1821</v>
      </c>
      <c r="C450" s="275">
        <v>3515</v>
      </c>
      <c r="D450" s="369">
        <v>27794</v>
      </c>
      <c r="E450" s="376">
        <v>126.5</v>
      </c>
    </row>
    <row r="451" spans="1:5">
      <c r="A451" s="92" t="s">
        <v>1822</v>
      </c>
      <c r="B451" s="92" t="s">
        <v>1823</v>
      </c>
      <c r="C451" s="275">
        <v>1768</v>
      </c>
      <c r="D451" s="369">
        <v>35839</v>
      </c>
      <c r="E451" s="376">
        <v>49.3</v>
      </c>
    </row>
    <row r="452" spans="1:5">
      <c r="A452" s="92" t="s">
        <v>1824</v>
      </c>
      <c r="B452" s="92" t="s">
        <v>1825</v>
      </c>
      <c r="C452" s="275">
        <v>2588</v>
      </c>
      <c r="D452" s="369">
        <v>37493</v>
      </c>
      <c r="E452" s="376">
        <v>69</v>
      </c>
    </row>
    <row r="453" spans="1:5">
      <c r="A453" s="92" t="s">
        <v>1826</v>
      </c>
      <c r="B453" s="92" t="s">
        <v>506</v>
      </c>
      <c r="C453" s="275">
        <v>1527</v>
      </c>
      <c r="D453" s="369">
        <v>37659</v>
      </c>
      <c r="E453" s="376">
        <v>40.5</v>
      </c>
    </row>
    <row r="454" spans="1:5">
      <c r="A454" s="92" t="s">
        <v>1827</v>
      </c>
      <c r="B454" s="92" t="s">
        <v>1828</v>
      </c>
      <c r="C454" s="275">
        <v>1339</v>
      </c>
      <c r="D454" s="369">
        <v>47786</v>
      </c>
      <c r="E454" s="376">
        <v>28</v>
      </c>
    </row>
    <row r="455" spans="1:5">
      <c r="A455" s="92" t="s">
        <v>1829</v>
      </c>
      <c r="B455" s="92" t="s">
        <v>1830</v>
      </c>
      <c r="C455" s="275">
        <v>4961</v>
      </c>
      <c r="D455" s="369">
        <v>40964</v>
      </c>
      <c r="E455" s="376">
        <v>121.1</v>
      </c>
    </row>
    <row r="456" spans="1:5">
      <c r="A456" s="92" t="s">
        <v>1831</v>
      </c>
      <c r="B456" s="92" t="s">
        <v>899</v>
      </c>
      <c r="C456" s="275">
        <v>1366</v>
      </c>
      <c r="D456" s="369">
        <v>44251</v>
      </c>
      <c r="E456" s="376">
        <v>30.9</v>
      </c>
    </row>
    <row r="457" spans="1:5">
      <c r="A457" s="92" t="s">
        <v>1832</v>
      </c>
      <c r="B457" s="92" t="s">
        <v>632</v>
      </c>
      <c r="C457" s="275">
        <v>1610</v>
      </c>
      <c r="D457" s="369">
        <v>44173</v>
      </c>
      <c r="E457" s="376">
        <v>36.4</v>
      </c>
    </row>
    <row r="458" spans="1:5">
      <c r="A458" s="92" t="s">
        <v>1833</v>
      </c>
      <c r="B458" s="92" t="s">
        <v>1834</v>
      </c>
      <c r="C458" s="275">
        <v>4934</v>
      </c>
      <c r="D458" s="369">
        <v>43782</v>
      </c>
      <c r="E458" s="376">
        <v>112.7</v>
      </c>
    </row>
    <row r="459" spans="1:5">
      <c r="A459" s="92" t="s">
        <v>1835</v>
      </c>
      <c r="B459" s="92" t="s">
        <v>820</v>
      </c>
      <c r="C459" s="275">
        <v>2014</v>
      </c>
      <c r="D459" s="369">
        <v>41873</v>
      </c>
      <c r="E459" s="376">
        <v>48.1</v>
      </c>
    </row>
    <row r="460" spans="1:5">
      <c r="A460" s="92" t="s">
        <v>1836</v>
      </c>
      <c r="B460" s="92" t="s">
        <v>1837</v>
      </c>
      <c r="C460" s="275">
        <v>1432</v>
      </c>
      <c r="D460" s="369">
        <v>39767</v>
      </c>
      <c r="E460" s="376">
        <v>36</v>
      </c>
    </row>
    <row r="461" spans="1:5">
      <c r="A461" s="92" t="s">
        <v>1838</v>
      </c>
      <c r="B461" s="92" t="s">
        <v>1839</v>
      </c>
      <c r="C461" s="275">
        <v>2719</v>
      </c>
      <c r="D461" s="369">
        <v>39887</v>
      </c>
      <c r="E461" s="376">
        <v>68.2</v>
      </c>
    </row>
    <row r="462" spans="1:5">
      <c r="A462" s="92" t="s">
        <v>1840</v>
      </c>
      <c r="B462" s="92" t="s">
        <v>496</v>
      </c>
      <c r="C462" s="275">
        <v>2262</v>
      </c>
      <c r="D462" s="369">
        <v>38762</v>
      </c>
      <c r="E462" s="376">
        <v>58.4</v>
      </c>
    </row>
    <row r="463" spans="1:5">
      <c r="A463" s="92" t="s">
        <v>1841</v>
      </c>
      <c r="B463" s="92" t="s">
        <v>1842</v>
      </c>
      <c r="C463" s="275">
        <v>1980</v>
      </c>
      <c r="D463" s="369">
        <v>37966</v>
      </c>
      <c r="E463" s="376">
        <v>52.2</v>
      </c>
    </row>
    <row r="464" spans="1:5">
      <c r="A464" s="92" t="s">
        <v>1843</v>
      </c>
      <c r="B464" s="92" t="s">
        <v>911</v>
      </c>
      <c r="C464" s="275">
        <v>1487</v>
      </c>
      <c r="D464" s="369">
        <v>46907</v>
      </c>
      <c r="E464" s="376">
        <v>31.7</v>
      </c>
    </row>
    <row r="465" spans="1:5">
      <c r="A465" s="92" t="s">
        <v>1844</v>
      </c>
      <c r="B465" s="92" t="s">
        <v>1845</v>
      </c>
      <c r="C465" s="275">
        <v>3670</v>
      </c>
      <c r="D465" s="369">
        <v>36426</v>
      </c>
      <c r="E465" s="376">
        <v>100.8</v>
      </c>
    </row>
    <row r="466" spans="1:5">
      <c r="A466" s="92" t="s">
        <v>1846</v>
      </c>
      <c r="B466" s="92" t="s">
        <v>901</v>
      </c>
      <c r="C466" s="275">
        <v>1807</v>
      </c>
      <c r="D466" s="369">
        <v>42146</v>
      </c>
      <c r="E466" s="376">
        <v>42.9</v>
      </c>
    </row>
    <row r="467" spans="1:5">
      <c r="A467" s="92" t="s">
        <v>1847</v>
      </c>
      <c r="B467" s="92" t="s">
        <v>1848</v>
      </c>
      <c r="C467" s="275">
        <v>1110</v>
      </c>
      <c r="D467" s="369">
        <v>39779</v>
      </c>
      <c r="E467" s="376">
        <v>27.9</v>
      </c>
    </row>
    <row r="468" spans="1:5">
      <c r="A468" s="92" t="s">
        <v>1849</v>
      </c>
      <c r="B468" s="92" t="s">
        <v>1850</v>
      </c>
      <c r="C468" s="275">
        <v>2516</v>
      </c>
      <c r="D468" s="369">
        <v>36215</v>
      </c>
      <c r="E468" s="376">
        <v>69.5</v>
      </c>
    </row>
    <row r="469" spans="1:5">
      <c r="A469" s="92" t="s">
        <v>1851</v>
      </c>
      <c r="B469" s="92" t="s">
        <v>1852</v>
      </c>
      <c r="C469" s="275">
        <v>2342</v>
      </c>
      <c r="D469" s="369">
        <v>42235</v>
      </c>
      <c r="E469" s="376">
        <v>55.5</v>
      </c>
    </row>
    <row r="470" spans="1:5">
      <c r="A470" s="92" t="s">
        <v>1853</v>
      </c>
      <c r="B470" s="92" t="s">
        <v>1854</v>
      </c>
      <c r="C470" s="275">
        <v>1523</v>
      </c>
      <c r="D470" s="369">
        <v>33373</v>
      </c>
      <c r="E470" s="376">
        <v>45.6</v>
      </c>
    </row>
    <row r="471" spans="1:5">
      <c r="A471" s="92" t="s">
        <v>1855</v>
      </c>
      <c r="B471" s="92" t="s">
        <v>1856</v>
      </c>
      <c r="C471" s="275">
        <v>2748</v>
      </c>
      <c r="D471" s="369">
        <v>45898</v>
      </c>
      <c r="E471" s="376">
        <v>59.9</v>
      </c>
    </row>
    <row r="472" spans="1:5">
      <c r="A472" s="92" t="s">
        <v>1857</v>
      </c>
      <c r="B472" s="92" t="s">
        <v>1858</v>
      </c>
      <c r="C472" s="275">
        <v>1749</v>
      </c>
      <c r="D472" s="369">
        <v>41857</v>
      </c>
      <c r="E472" s="376">
        <v>41.8</v>
      </c>
    </row>
    <row r="473" spans="1:5">
      <c r="A473" s="92" t="s">
        <v>1859</v>
      </c>
      <c r="B473" s="92" t="s">
        <v>788</v>
      </c>
      <c r="C473" s="275">
        <v>1192</v>
      </c>
      <c r="D473" s="369">
        <v>39425</v>
      </c>
      <c r="E473" s="376">
        <v>30.2</v>
      </c>
    </row>
    <row r="474" spans="1:5">
      <c r="A474" s="92" t="s">
        <v>1860</v>
      </c>
      <c r="B474" s="92" t="s">
        <v>1861</v>
      </c>
      <c r="C474" s="275">
        <v>374</v>
      </c>
      <c r="D474" s="369">
        <v>43076</v>
      </c>
      <c r="E474" s="376">
        <v>8.6999999999999993</v>
      </c>
    </row>
    <row r="475" spans="1:5">
      <c r="A475" s="92" t="s">
        <v>1862</v>
      </c>
      <c r="B475" s="92" t="s">
        <v>1863</v>
      </c>
      <c r="C475" s="275">
        <v>3370</v>
      </c>
      <c r="D475" s="369">
        <v>43898</v>
      </c>
      <c r="E475" s="376">
        <v>76.8</v>
      </c>
    </row>
    <row r="476" spans="1:5">
      <c r="A476" s="92" t="s">
        <v>1864</v>
      </c>
      <c r="B476" s="92" t="s">
        <v>1865</v>
      </c>
      <c r="C476" s="275">
        <v>2059</v>
      </c>
      <c r="D476" s="369">
        <v>42129</v>
      </c>
      <c r="E476" s="376">
        <v>48.9</v>
      </c>
    </row>
    <row r="477" spans="1:5">
      <c r="A477" s="92" t="s">
        <v>1866</v>
      </c>
      <c r="B477" s="92" t="s">
        <v>1867</v>
      </c>
      <c r="C477" s="275">
        <v>1719</v>
      </c>
      <c r="D477" s="369">
        <v>37590</v>
      </c>
      <c r="E477" s="376">
        <v>45.7</v>
      </c>
    </row>
    <row r="478" spans="1:5">
      <c r="A478" s="92" t="s">
        <v>1868</v>
      </c>
      <c r="B478" s="92" t="s">
        <v>1869</v>
      </c>
      <c r="C478" s="275">
        <v>2888</v>
      </c>
      <c r="D478" s="369">
        <v>48890</v>
      </c>
      <c r="E478" s="376">
        <v>59.1</v>
      </c>
    </row>
    <row r="479" spans="1:5">
      <c r="A479" s="92" t="s">
        <v>1870</v>
      </c>
      <c r="B479" s="92" t="s">
        <v>1871</v>
      </c>
      <c r="C479" s="275">
        <v>1418</v>
      </c>
      <c r="D479" s="369">
        <v>31502</v>
      </c>
      <c r="E479" s="376">
        <v>45</v>
      </c>
    </row>
    <row r="480" spans="1:5">
      <c r="A480" s="92" t="s">
        <v>1872</v>
      </c>
      <c r="B480" s="92" t="s">
        <v>790</v>
      </c>
      <c r="C480" s="275">
        <v>1181</v>
      </c>
      <c r="D480" s="369">
        <v>43410</v>
      </c>
      <c r="E480" s="376">
        <v>27.2</v>
      </c>
    </row>
    <row r="481" spans="1:5">
      <c r="A481" s="92" t="s">
        <v>1873</v>
      </c>
      <c r="B481" s="92" t="s">
        <v>1874</v>
      </c>
      <c r="C481" s="275">
        <v>718</v>
      </c>
      <c r="D481" s="369">
        <v>47094</v>
      </c>
      <c r="E481" s="376">
        <v>15.2</v>
      </c>
    </row>
    <row r="482" spans="1:5">
      <c r="A482" s="92" t="s">
        <v>1875</v>
      </c>
      <c r="B482" s="92" t="s">
        <v>1876</v>
      </c>
      <c r="C482" s="275">
        <v>2492</v>
      </c>
      <c r="D482" s="369">
        <v>44067</v>
      </c>
      <c r="E482" s="376">
        <v>56.6</v>
      </c>
    </row>
    <row r="483" spans="1:5">
      <c r="A483" s="92" t="s">
        <v>1877</v>
      </c>
      <c r="B483" s="92" t="s">
        <v>1878</v>
      </c>
      <c r="C483" s="275">
        <v>1108</v>
      </c>
      <c r="D483" s="369">
        <v>37291</v>
      </c>
      <c r="E483" s="376">
        <v>29.7</v>
      </c>
    </row>
    <row r="484" spans="1:5">
      <c r="A484" s="92" t="s">
        <v>1879</v>
      </c>
      <c r="B484" s="92" t="s">
        <v>1880</v>
      </c>
      <c r="C484" s="275">
        <v>3812</v>
      </c>
      <c r="D484" s="369">
        <v>50714</v>
      </c>
      <c r="E484" s="376">
        <v>75.2</v>
      </c>
    </row>
    <row r="485" spans="1:5">
      <c r="A485" s="92" t="s">
        <v>1881</v>
      </c>
      <c r="B485" s="92" t="s">
        <v>386</v>
      </c>
      <c r="C485" s="275">
        <v>2688</v>
      </c>
      <c r="D485" s="369">
        <v>41072</v>
      </c>
      <c r="E485" s="376">
        <v>65.400000000000006</v>
      </c>
    </row>
    <row r="486" spans="1:5">
      <c r="A486" s="92" t="s">
        <v>1882</v>
      </c>
      <c r="B486" s="92" t="s">
        <v>1883</v>
      </c>
      <c r="C486" s="275">
        <v>5307</v>
      </c>
      <c r="D486" s="369">
        <v>39425</v>
      </c>
      <c r="E486" s="376">
        <v>134.6</v>
      </c>
    </row>
    <row r="487" spans="1:5">
      <c r="A487" s="92" t="s">
        <v>1884</v>
      </c>
      <c r="B487" s="92" t="s">
        <v>1885</v>
      </c>
      <c r="C487" s="275">
        <v>6089</v>
      </c>
      <c r="D487" s="369">
        <v>38189</v>
      </c>
      <c r="E487" s="376">
        <v>159.4</v>
      </c>
    </row>
    <row r="488" spans="1:5">
      <c r="A488" s="92" t="s">
        <v>1886</v>
      </c>
      <c r="B488" s="92" t="s">
        <v>1887</v>
      </c>
      <c r="C488" s="275">
        <v>5934</v>
      </c>
      <c r="D488" s="369">
        <v>37403</v>
      </c>
      <c r="E488" s="376">
        <v>158.69999999999999</v>
      </c>
    </row>
    <row r="489" spans="1:5">
      <c r="A489" s="92" t="s">
        <v>1888</v>
      </c>
      <c r="B489" s="92" t="s">
        <v>1889</v>
      </c>
      <c r="C489" s="275">
        <v>2289</v>
      </c>
      <c r="D489" s="369">
        <v>41584</v>
      </c>
      <c r="E489" s="376">
        <v>55</v>
      </c>
    </row>
    <row r="490" spans="1:5">
      <c r="A490" s="92" t="s">
        <v>1890</v>
      </c>
      <c r="B490" s="92" t="s">
        <v>1891</v>
      </c>
      <c r="C490" s="275">
        <v>3636</v>
      </c>
      <c r="D490" s="369">
        <v>35597</v>
      </c>
      <c r="E490" s="376">
        <v>102.1</v>
      </c>
    </row>
    <row r="491" spans="1:5">
      <c r="A491" s="92" t="s">
        <v>1892</v>
      </c>
      <c r="B491" s="92" t="s">
        <v>1893</v>
      </c>
      <c r="C491" s="275">
        <v>1577</v>
      </c>
      <c r="D491" s="369">
        <v>43107</v>
      </c>
      <c r="E491" s="376">
        <v>36.6</v>
      </c>
    </row>
    <row r="492" spans="1:5">
      <c r="A492" s="92" t="s">
        <v>1894</v>
      </c>
      <c r="B492" s="92" t="s">
        <v>1895</v>
      </c>
      <c r="C492" s="275">
        <v>4699</v>
      </c>
      <c r="D492" s="369">
        <v>35376</v>
      </c>
      <c r="E492" s="376">
        <v>132.80000000000001</v>
      </c>
    </row>
    <row r="493" spans="1:5">
      <c r="A493" s="92" t="s">
        <v>1896</v>
      </c>
      <c r="B493" s="92" t="s">
        <v>1897</v>
      </c>
      <c r="C493" s="275">
        <v>2933</v>
      </c>
      <c r="D493" s="369">
        <v>40394</v>
      </c>
      <c r="E493" s="376">
        <v>72.599999999999994</v>
      </c>
    </row>
    <row r="494" spans="1:5">
      <c r="A494" s="92" t="s">
        <v>1898</v>
      </c>
      <c r="B494" s="92" t="s">
        <v>1899</v>
      </c>
      <c r="C494" s="275">
        <v>3244</v>
      </c>
      <c r="D494" s="369">
        <v>44746</v>
      </c>
      <c r="E494" s="376">
        <v>72.5</v>
      </c>
    </row>
    <row r="495" spans="1:5">
      <c r="A495" s="92" t="s">
        <v>1900</v>
      </c>
      <c r="B495" s="92" t="s">
        <v>1901</v>
      </c>
      <c r="C495" s="275">
        <v>1652</v>
      </c>
      <c r="D495" s="369">
        <v>41743</v>
      </c>
      <c r="E495" s="376">
        <v>39.6</v>
      </c>
    </row>
    <row r="496" spans="1:5">
      <c r="A496" s="92" t="s">
        <v>1902</v>
      </c>
      <c r="B496" s="92" t="s">
        <v>1903</v>
      </c>
      <c r="C496" s="275">
        <v>3131</v>
      </c>
      <c r="D496" s="369">
        <v>37748</v>
      </c>
      <c r="E496" s="376">
        <v>82.9</v>
      </c>
    </row>
    <row r="497" spans="1:5">
      <c r="A497" s="92" t="s">
        <v>1904</v>
      </c>
      <c r="B497" s="92" t="s">
        <v>600</v>
      </c>
      <c r="C497" s="275">
        <v>1851</v>
      </c>
      <c r="D497" s="369">
        <v>46322</v>
      </c>
      <c r="E497" s="376">
        <v>40</v>
      </c>
    </row>
    <row r="498" spans="1:5">
      <c r="A498" s="92" t="s">
        <v>1905</v>
      </c>
      <c r="B498" s="92" t="s">
        <v>634</v>
      </c>
      <c r="C498" s="275">
        <v>2652</v>
      </c>
      <c r="D498" s="369">
        <v>44808</v>
      </c>
      <c r="E498" s="376">
        <v>59.2</v>
      </c>
    </row>
    <row r="499" spans="1:5">
      <c r="A499" s="92" t="s">
        <v>1906</v>
      </c>
      <c r="B499" s="92" t="s">
        <v>740</v>
      </c>
      <c r="C499" s="275">
        <v>1373</v>
      </c>
      <c r="D499" s="369">
        <v>41460</v>
      </c>
      <c r="E499" s="376">
        <v>33.1</v>
      </c>
    </row>
    <row r="500" spans="1:5">
      <c r="A500" s="92" t="s">
        <v>1907</v>
      </c>
      <c r="B500" s="92" t="s">
        <v>1908</v>
      </c>
      <c r="C500" s="275">
        <v>2525</v>
      </c>
      <c r="D500" s="369">
        <v>28119</v>
      </c>
      <c r="E500" s="376">
        <v>89.8</v>
      </c>
    </row>
    <row r="501" spans="1:5">
      <c r="A501" s="92" t="s">
        <v>1909</v>
      </c>
      <c r="B501" s="92" t="s">
        <v>457</v>
      </c>
      <c r="C501" s="275">
        <v>1899</v>
      </c>
      <c r="D501" s="369">
        <v>44803</v>
      </c>
      <c r="E501" s="376">
        <v>42.4</v>
      </c>
    </row>
    <row r="502" spans="1:5">
      <c r="A502" s="92" t="s">
        <v>1910</v>
      </c>
      <c r="B502" s="92" t="s">
        <v>1911</v>
      </c>
      <c r="C502" s="275">
        <v>1534</v>
      </c>
      <c r="D502" s="369">
        <v>39308</v>
      </c>
      <c r="E502" s="376">
        <v>39</v>
      </c>
    </row>
    <row r="503" spans="1:5">
      <c r="A503" s="92" t="s">
        <v>1912</v>
      </c>
      <c r="B503" s="92" t="s">
        <v>602</v>
      </c>
      <c r="C503" s="275">
        <v>1376</v>
      </c>
      <c r="D503" s="369">
        <v>41520</v>
      </c>
      <c r="E503" s="376">
        <v>33.1</v>
      </c>
    </row>
    <row r="504" spans="1:5">
      <c r="A504" s="92" t="s">
        <v>1913</v>
      </c>
      <c r="B504" s="92" t="s">
        <v>1914</v>
      </c>
      <c r="C504" s="275">
        <v>3988</v>
      </c>
      <c r="D504" s="369">
        <v>40872</v>
      </c>
      <c r="E504" s="376">
        <v>97.6</v>
      </c>
    </row>
    <row r="505" spans="1:5">
      <c r="A505" s="92" t="s">
        <v>1915</v>
      </c>
      <c r="B505" s="92" t="s">
        <v>1916</v>
      </c>
      <c r="C505" s="275">
        <v>3611</v>
      </c>
      <c r="D505" s="369">
        <v>34834</v>
      </c>
      <c r="E505" s="376">
        <v>103.7</v>
      </c>
    </row>
    <row r="506" spans="1:5">
      <c r="A506" s="92" t="s">
        <v>1917</v>
      </c>
      <c r="B506" s="92" t="s">
        <v>1918</v>
      </c>
      <c r="C506" s="275">
        <v>3996</v>
      </c>
      <c r="D506" s="369">
        <v>35679</v>
      </c>
      <c r="E506" s="376">
        <v>112</v>
      </c>
    </row>
    <row r="507" spans="1:5">
      <c r="A507" s="92" t="s">
        <v>1919</v>
      </c>
      <c r="B507" s="92" t="s">
        <v>885</v>
      </c>
      <c r="C507" s="275">
        <v>1544</v>
      </c>
      <c r="D507" s="369">
        <v>42766</v>
      </c>
      <c r="E507" s="376">
        <v>36.1</v>
      </c>
    </row>
    <row r="508" spans="1:5">
      <c r="A508" s="92" t="s">
        <v>1920</v>
      </c>
      <c r="B508" s="92" t="s">
        <v>1921</v>
      </c>
      <c r="C508" s="275">
        <v>3221</v>
      </c>
      <c r="D508" s="369">
        <v>55510</v>
      </c>
      <c r="E508" s="376">
        <v>58</v>
      </c>
    </row>
    <row r="509" spans="1:5">
      <c r="A509" s="92" t="s">
        <v>1922</v>
      </c>
      <c r="B509" s="92" t="s">
        <v>328</v>
      </c>
      <c r="C509" s="275">
        <v>3655</v>
      </c>
      <c r="D509" s="369">
        <v>38731</v>
      </c>
      <c r="E509" s="376">
        <v>94.4</v>
      </c>
    </row>
    <row r="510" spans="1:5">
      <c r="A510" s="92" t="s">
        <v>1923</v>
      </c>
      <c r="B510" s="92" t="s">
        <v>1924</v>
      </c>
      <c r="C510" s="275">
        <v>2367</v>
      </c>
      <c r="D510" s="369">
        <v>46488</v>
      </c>
      <c r="E510" s="376">
        <v>50.9</v>
      </c>
    </row>
    <row r="511" spans="1:5">
      <c r="A511" s="92" t="s">
        <v>1925</v>
      </c>
      <c r="B511" s="92" t="s">
        <v>1926</v>
      </c>
      <c r="C511" s="275">
        <v>1945</v>
      </c>
      <c r="D511" s="369">
        <v>39752</v>
      </c>
      <c r="E511" s="376">
        <v>48.9</v>
      </c>
    </row>
    <row r="512" spans="1:5">
      <c r="A512" s="92" t="s">
        <v>1927</v>
      </c>
      <c r="B512" s="92" t="s">
        <v>1928</v>
      </c>
      <c r="C512" s="275">
        <v>1426</v>
      </c>
      <c r="D512" s="369">
        <v>53485</v>
      </c>
      <c r="E512" s="376">
        <v>26.7</v>
      </c>
    </row>
    <row r="513" spans="1:5">
      <c r="A513" s="92" t="s">
        <v>1929</v>
      </c>
      <c r="B513" s="92" t="s">
        <v>1930</v>
      </c>
      <c r="C513" s="275">
        <v>1007</v>
      </c>
      <c r="D513" s="369">
        <v>36165</v>
      </c>
      <c r="E513" s="376">
        <v>27.8</v>
      </c>
    </row>
    <row r="514" spans="1:5">
      <c r="A514" s="92" t="s">
        <v>1931</v>
      </c>
      <c r="B514" s="92" t="s">
        <v>1932</v>
      </c>
      <c r="C514" s="275">
        <v>2283</v>
      </c>
      <c r="D514" s="369">
        <v>46190</v>
      </c>
      <c r="E514" s="376">
        <v>49.4</v>
      </c>
    </row>
    <row r="515" spans="1:5">
      <c r="A515" s="92" t="s">
        <v>1933</v>
      </c>
      <c r="B515" s="92" t="s">
        <v>304</v>
      </c>
      <c r="C515" s="275">
        <v>4913</v>
      </c>
      <c r="D515" s="369">
        <v>44107</v>
      </c>
      <c r="E515" s="376">
        <v>111.4</v>
      </c>
    </row>
    <row r="516" spans="1:5">
      <c r="A516" s="92" t="s">
        <v>1934</v>
      </c>
      <c r="B516" s="92" t="s">
        <v>1935</v>
      </c>
      <c r="C516" s="275">
        <v>463</v>
      </c>
      <c r="D516" s="369">
        <v>39760</v>
      </c>
      <c r="E516" s="376">
        <v>11.6</v>
      </c>
    </row>
    <row r="517" spans="1:5">
      <c r="A517" s="92" t="s">
        <v>1936</v>
      </c>
      <c r="B517" s="92" t="s">
        <v>764</v>
      </c>
      <c r="C517" s="275">
        <v>1125</v>
      </c>
      <c r="D517" s="369">
        <v>39310</v>
      </c>
      <c r="E517" s="376">
        <v>28.6</v>
      </c>
    </row>
    <row r="518" spans="1:5">
      <c r="A518" s="92" t="s">
        <v>1937</v>
      </c>
      <c r="B518" s="92" t="s">
        <v>1938</v>
      </c>
      <c r="C518" s="275">
        <v>1562</v>
      </c>
      <c r="D518" s="369">
        <v>41557</v>
      </c>
      <c r="E518" s="376">
        <v>37.6</v>
      </c>
    </row>
    <row r="519" spans="1:5">
      <c r="A519" s="92" t="s">
        <v>1939</v>
      </c>
      <c r="B519" s="92" t="s">
        <v>1940</v>
      </c>
      <c r="C519" s="275">
        <v>1669</v>
      </c>
      <c r="D519" s="369">
        <v>31022</v>
      </c>
      <c r="E519" s="376">
        <v>53.8</v>
      </c>
    </row>
    <row r="520" spans="1:5">
      <c r="A520" s="92" t="s">
        <v>1941</v>
      </c>
      <c r="B520" s="92" t="s">
        <v>1942</v>
      </c>
      <c r="C520" s="275">
        <v>2696</v>
      </c>
      <c r="D520" s="369">
        <v>30107</v>
      </c>
      <c r="E520" s="376">
        <v>89.5</v>
      </c>
    </row>
    <row r="521" spans="1:5">
      <c r="A521" s="92" t="s">
        <v>1943</v>
      </c>
      <c r="B521" s="92" t="s">
        <v>1944</v>
      </c>
      <c r="C521" s="275">
        <v>1253</v>
      </c>
      <c r="D521" s="369">
        <v>36748</v>
      </c>
      <c r="E521" s="376">
        <v>34.1</v>
      </c>
    </row>
    <row r="522" spans="1:5">
      <c r="A522" s="92" t="s">
        <v>1945</v>
      </c>
      <c r="B522" s="92" t="s">
        <v>1946</v>
      </c>
      <c r="C522" s="275">
        <v>1213</v>
      </c>
      <c r="D522" s="369">
        <v>43241</v>
      </c>
      <c r="E522" s="376">
        <v>28.1</v>
      </c>
    </row>
    <row r="523" spans="1:5">
      <c r="A523" s="92" t="s">
        <v>1947</v>
      </c>
      <c r="B523" s="92" t="s">
        <v>826</v>
      </c>
      <c r="C523" s="275">
        <v>1539</v>
      </c>
      <c r="D523" s="369">
        <v>41878</v>
      </c>
      <c r="E523" s="376">
        <v>36.700000000000003</v>
      </c>
    </row>
    <row r="524" spans="1:5">
      <c r="A524" s="92" t="s">
        <v>1948</v>
      </c>
      <c r="B524" s="92" t="s">
        <v>1949</v>
      </c>
      <c r="C524" s="275">
        <v>1679</v>
      </c>
      <c r="D524" s="369">
        <v>39745</v>
      </c>
      <c r="E524" s="376">
        <v>42.2</v>
      </c>
    </row>
    <row r="525" spans="1:5">
      <c r="A525" s="92" t="s">
        <v>1950</v>
      </c>
      <c r="B525" s="92" t="s">
        <v>1951</v>
      </c>
      <c r="C525" s="275">
        <v>3208</v>
      </c>
      <c r="D525" s="369">
        <v>36650</v>
      </c>
      <c r="E525" s="376">
        <v>87.5</v>
      </c>
    </row>
    <row r="526" spans="1:5">
      <c r="A526" s="92" t="s">
        <v>1952</v>
      </c>
      <c r="B526" s="92" t="s">
        <v>1953</v>
      </c>
      <c r="C526" s="275">
        <v>4064</v>
      </c>
      <c r="D526" s="369">
        <v>35388</v>
      </c>
      <c r="E526" s="376">
        <v>114.8</v>
      </c>
    </row>
    <row r="527" spans="1:5">
      <c r="A527" s="92" t="s">
        <v>1954</v>
      </c>
      <c r="B527" s="92" t="s">
        <v>1955</v>
      </c>
      <c r="C527" s="275">
        <v>3583</v>
      </c>
      <c r="D527" s="369">
        <v>35296</v>
      </c>
      <c r="E527" s="376">
        <v>101.5</v>
      </c>
    </row>
    <row r="528" spans="1:5">
      <c r="A528" s="92" t="s">
        <v>1956</v>
      </c>
      <c r="B528" s="92" t="s">
        <v>534</v>
      </c>
      <c r="C528" s="275">
        <v>3313</v>
      </c>
      <c r="D528" s="369">
        <v>42042</v>
      </c>
      <c r="E528" s="376">
        <v>78.8</v>
      </c>
    </row>
    <row r="529" spans="1:5">
      <c r="A529" s="92" t="s">
        <v>1957</v>
      </c>
      <c r="B529" s="92" t="s">
        <v>1958</v>
      </c>
      <c r="C529" s="275">
        <v>3165</v>
      </c>
      <c r="D529" s="369">
        <v>34586</v>
      </c>
      <c r="E529" s="376">
        <v>91.5</v>
      </c>
    </row>
    <row r="530" spans="1:5">
      <c r="A530" s="92" t="s">
        <v>1959</v>
      </c>
      <c r="B530" s="92" t="s">
        <v>1960</v>
      </c>
      <c r="C530" s="275">
        <v>3819</v>
      </c>
      <c r="D530" s="369">
        <v>42957</v>
      </c>
      <c r="E530" s="376">
        <v>88.9</v>
      </c>
    </row>
    <row r="531" spans="1:5">
      <c r="A531" s="92" t="s">
        <v>1961</v>
      </c>
      <c r="B531" s="92" t="s">
        <v>1962</v>
      </c>
      <c r="C531" s="275">
        <v>2351</v>
      </c>
      <c r="D531" s="369">
        <v>44231</v>
      </c>
      <c r="E531" s="376">
        <v>53.2</v>
      </c>
    </row>
    <row r="532" spans="1:5">
      <c r="A532" s="92" t="s">
        <v>1963</v>
      </c>
      <c r="B532" s="92" t="s">
        <v>728</v>
      </c>
      <c r="C532" s="275">
        <v>2666</v>
      </c>
      <c r="D532" s="369">
        <v>41557</v>
      </c>
      <c r="E532" s="376">
        <v>64.2</v>
      </c>
    </row>
    <row r="533" spans="1:5">
      <c r="A533" s="92" t="s">
        <v>1964</v>
      </c>
      <c r="B533" s="92" t="s">
        <v>1965</v>
      </c>
      <c r="C533" s="275">
        <v>2869</v>
      </c>
      <c r="D533" s="369">
        <v>35880</v>
      </c>
      <c r="E533" s="376">
        <v>80</v>
      </c>
    </row>
    <row r="534" spans="1:5">
      <c r="A534" s="92" t="s">
        <v>1966</v>
      </c>
      <c r="B534" s="92" t="s">
        <v>538</v>
      </c>
      <c r="C534" s="275">
        <v>2397</v>
      </c>
      <c r="D534" s="369">
        <v>42985</v>
      </c>
      <c r="E534" s="376">
        <v>55.8</v>
      </c>
    </row>
    <row r="535" spans="1:5">
      <c r="A535" s="92" t="s">
        <v>1967</v>
      </c>
      <c r="B535" s="92" t="s">
        <v>1968</v>
      </c>
      <c r="C535" s="275">
        <v>6925</v>
      </c>
      <c r="D535" s="369">
        <v>45987</v>
      </c>
      <c r="E535" s="376">
        <v>150.6</v>
      </c>
    </row>
    <row r="536" spans="1:5">
      <c r="A536" s="92" t="s">
        <v>1969</v>
      </c>
      <c r="B536" s="92" t="s">
        <v>1970</v>
      </c>
      <c r="C536" s="275">
        <v>1556</v>
      </c>
      <c r="D536" s="369">
        <v>46096</v>
      </c>
      <c r="E536" s="376">
        <v>33.799999999999997</v>
      </c>
    </row>
    <row r="537" spans="1:5">
      <c r="A537" s="92" t="s">
        <v>1971</v>
      </c>
      <c r="B537" s="92" t="s">
        <v>1972</v>
      </c>
      <c r="C537" s="275">
        <v>1361</v>
      </c>
      <c r="D537" s="369">
        <v>45282</v>
      </c>
      <c r="E537" s="376">
        <v>30.1</v>
      </c>
    </row>
    <row r="538" spans="1:5">
      <c r="A538" s="92" t="s">
        <v>1973</v>
      </c>
      <c r="B538" s="92" t="s">
        <v>1974</v>
      </c>
      <c r="C538" s="275">
        <v>1647</v>
      </c>
      <c r="D538" s="369">
        <v>38270</v>
      </c>
      <c r="E538" s="376">
        <v>43</v>
      </c>
    </row>
    <row r="539" spans="1:5">
      <c r="A539" s="92" t="s">
        <v>1975</v>
      </c>
      <c r="B539" s="92" t="s">
        <v>1976</v>
      </c>
      <c r="C539" s="275">
        <v>1535</v>
      </c>
      <c r="D539" s="369">
        <v>30594</v>
      </c>
      <c r="E539" s="376">
        <v>50.2</v>
      </c>
    </row>
    <row r="540" spans="1:5">
      <c r="A540" s="92" t="s">
        <v>1977</v>
      </c>
      <c r="B540" s="92" t="s">
        <v>1978</v>
      </c>
      <c r="C540" s="275">
        <v>2291</v>
      </c>
      <c r="D540" s="369">
        <v>29367</v>
      </c>
      <c r="E540" s="376">
        <v>78</v>
      </c>
    </row>
    <row r="541" spans="1:5">
      <c r="A541" s="92" t="s">
        <v>1979</v>
      </c>
      <c r="B541" s="92" t="s">
        <v>1980</v>
      </c>
      <c r="C541" s="275">
        <v>2135</v>
      </c>
      <c r="D541" s="369">
        <v>34414</v>
      </c>
      <c r="E541" s="376">
        <v>62</v>
      </c>
    </row>
    <row r="542" spans="1:5">
      <c r="A542" s="92" t="s">
        <v>1981</v>
      </c>
      <c r="B542" s="92" t="s">
        <v>1982</v>
      </c>
      <c r="C542" s="275">
        <v>1531</v>
      </c>
      <c r="D542" s="369">
        <v>29873</v>
      </c>
      <c r="E542" s="376">
        <v>51.3</v>
      </c>
    </row>
    <row r="543" spans="1:5">
      <c r="A543" s="92" t="s">
        <v>1983</v>
      </c>
      <c r="B543" s="92" t="s">
        <v>1984</v>
      </c>
      <c r="C543" s="275">
        <v>2506</v>
      </c>
      <c r="D543" s="369">
        <v>34961</v>
      </c>
      <c r="E543" s="376">
        <v>71.7</v>
      </c>
    </row>
    <row r="544" spans="1:5">
      <c r="A544" s="92" t="s">
        <v>1985</v>
      </c>
      <c r="B544" s="92" t="s">
        <v>1986</v>
      </c>
      <c r="C544" s="275">
        <v>1439</v>
      </c>
      <c r="D544" s="369">
        <v>33551</v>
      </c>
      <c r="E544" s="376">
        <v>42.9</v>
      </c>
    </row>
    <row r="545" spans="1:5">
      <c r="A545" s="92" t="s">
        <v>1987</v>
      </c>
      <c r="B545" s="92" t="s">
        <v>1988</v>
      </c>
      <c r="C545" s="275">
        <v>1561</v>
      </c>
      <c r="D545" s="369">
        <v>35039</v>
      </c>
      <c r="E545" s="376">
        <v>44.6</v>
      </c>
    </row>
    <row r="546" spans="1:5">
      <c r="A546" s="92" t="s">
        <v>1989</v>
      </c>
      <c r="B546" s="92" t="s">
        <v>1990</v>
      </c>
      <c r="C546" s="275">
        <v>2150</v>
      </c>
      <c r="D546" s="369">
        <v>34907</v>
      </c>
      <c r="E546" s="376">
        <v>61.6</v>
      </c>
    </row>
    <row r="547" spans="1:5">
      <c r="A547" s="92" t="s">
        <v>1991</v>
      </c>
      <c r="B547" s="92" t="s">
        <v>1992</v>
      </c>
      <c r="C547" s="275">
        <v>2564</v>
      </c>
      <c r="D547" s="369">
        <v>28569</v>
      </c>
      <c r="E547" s="376">
        <v>89.7</v>
      </c>
    </row>
    <row r="548" spans="1:5">
      <c r="A548" s="92" t="s">
        <v>1993</v>
      </c>
      <c r="B548" s="92" t="s">
        <v>1994</v>
      </c>
      <c r="C548" s="275">
        <v>1921</v>
      </c>
      <c r="D548" s="369">
        <v>33469</v>
      </c>
      <c r="E548" s="376">
        <v>57.4</v>
      </c>
    </row>
    <row r="549" spans="1:5">
      <c r="A549" s="92" t="s">
        <v>1995</v>
      </c>
      <c r="B549" s="92" t="s">
        <v>1996</v>
      </c>
      <c r="C549" s="275">
        <v>2398</v>
      </c>
      <c r="D549" s="369">
        <v>35865</v>
      </c>
      <c r="E549" s="376">
        <v>66.900000000000006</v>
      </c>
    </row>
    <row r="550" spans="1:5">
      <c r="A550" s="92" t="s">
        <v>1997</v>
      </c>
      <c r="B550" s="92" t="s">
        <v>1998</v>
      </c>
      <c r="C550" s="275">
        <v>2955</v>
      </c>
      <c r="D550" s="369">
        <v>30417</v>
      </c>
      <c r="E550" s="376">
        <v>97.1</v>
      </c>
    </row>
    <row r="551" spans="1:5">
      <c r="A551" s="92" t="s">
        <v>1999</v>
      </c>
      <c r="B551" s="92" t="s">
        <v>2000</v>
      </c>
      <c r="C551" s="275">
        <v>2074</v>
      </c>
      <c r="D551" s="369">
        <v>34065</v>
      </c>
      <c r="E551" s="376">
        <v>60.9</v>
      </c>
    </row>
    <row r="552" spans="1:5">
      <c r="A552" s="92" t="s">
        <v>2001</v>
      </c>
      <c r="B552" s="92" t="s">
        <v>2002</v>
      </c>
      <c r="C552" s="275">
        <v>1914</v>
      </c>
      <c r="D552" s="369">
        <v>35606</v>
      </c>
      <c r="E552" s="376">
        <v>53.8</v>
      </c>
    </row>
    <row r="553" spans="1:5">
      <c r="A553" s="92" t="s">
        <v>2003</v>
      </c>
      <c r="B553" s="92" t="s">
        <v>2004</v>
      </c>
      <c r="C553" s="275">
        <v>2395</v>
      </c>
      <c r="D553" s="369">
        <v>31930</v>
      </c>
      <c r="E553" s="376">
        <v>75</v>
      </c>
    </row>
    <row r="554" spans="1:5">
      <c r="A554" s="92" t="s">
        <v>2005</v>
      </c>
      <c r="B554" s="92" t="s">
        <v>2006</v>
      </c>
      <c r="C554" s="275">
        <v>3019</v>
      </c>
      <c r="D554" s="369">
        <v>36328</v>
      </c>
      <c r="E554" s="376">
        <v>83.1</v>
      </c>
    </row>
    <row r="555" spans="1:5">
      <c r="A555" s="92" t="s">
        <v>2007</v>
      </c>
      <c r="B555" s="92" t="s">
        <v>2008</v>
      </c>
      <c r="C555" s="275">
        <v>1200</v>
      </c>
      <c r="D555" s="369">
        <v>24204</v>
      </c>
      <c r="E555" s="376">
        <v>49.6</v>
      </c>
    </row>
    <row r="556" spans="1:5">
      <c r="A556" s="92" t="s">
        <v>2009</v>
      </c>
      <c r="B556" s="92" t="s">
        <v>2010</v>
      </c>
      <c r="C556" s="275">
        <v>1589</v>
      </c>
      <c r="D556" s="369">
        <v>25328</v>
      </c>
      <c r="E556" s="376">
        <v>62.7</v>
      </c>
    </row>
    <row r="557" spans="1:5">
      <c r="A557" s="92" t="s">
        <v>2011</v>
      </c>
      <c r="B557" s="92" t="s">
        <v>2012</v>
      </c>
      <c r="C557" s="275">
        <v>2480</v>
      </c>
      <c r="D557" s="369">
        <v>32212</v>
      </c>
      <c r="E557" s="376">
        <v>77</v>
      </c>
    </row>
    <row r="558" spans="1:5">
      <c r="A558" s="92" t="s">
        <v>2013</v>
      </c>
      <c r="B558" s="92" t="s">
        <v>2014</v>
      </c>
      <c r="C558" s="275">
        <v>3910</v>
      </c>
      <c r="D558" s="369">
        <v>30825</v>
      </c>
      <c r="E558" s="376">
        <v>126.8</v>
      </c>
    </row>
    <row r="559" spans="1:5">
      <c r="A559" s="92" t="s">
        <v>2015</v>
      </c>
      <c r="B559" s="92" t="s">
        <v>2016</v>
      </c>
      <c r="C559" s="275">
        <v>1210</v>
      </c>
      <c r="D559" s="369">
        <v>28269</v>
      </c>
      <c r="E559" s="376">
        <v>42.8</v>
      </c>
    </row>
    <row r="560" spans="1:5">
      <c r="A560" s="92" t="s">
        <v>2017</v>
      </c>
      <c r="B560" s="92" t="s">
        <v>2018</v>
      </c>
      <c r="C560" s="275">
        <v>1685</v>
      </c>
      <c r="D560" s="369">
        <v>30514</v>
      </c>
      <c r="E560" s="376">
        <v>55.2</v>
      </c>
    </row>
    <row r="561" spans="1:5">
      <c r="A561" s="92" t="s">
        <v>2019</v>
      </c>
      <c r="B561" s="92" t="s">
        <v>2020</v>
      </c>
      <c r="C561" s="275">
        <v>1648</v>
      </c>
      <c r="D561" s="369">
        <v>27557</v>
      </c>
      <c r="E561" s="376">
        <v>59.8</v>
      </c>
    </row>
    <row r="562" spans="1:5">
      <c r="A562" s="92" t="s">
        <v>2021</v>
      </c>
      <c r="B562" s="92" t="s">
        <v>2022</v>
      </c>
      <c r="C562" s="275">
        <v>2358</v>
      </c>
      <c r="D562" s="369">
        <v>31562</v>
      </c>
      <c r="E562" s="376">
        <v>74.7</v>
      </c>
    </row>
    <row r="563" spans="1:5">
      <c r="A563" s="92" t="s">
        <v>2023</v>
      </c>
      <c r="B563" s="92" t="s">
        <v>2024</v>
      </c>
      <c r="C563" s="275">
        <v>1800</v>
      </c>
      <c r="D563" s="369">
        <v>32927</v>
      </c>
      <c r="E563" s="376">
        <v>54.7</v>
      </c>
    </row>
    <row r="564" spans="1:5">
      <c r="A564" s="92" t="s">
        <v>2025</v>
      </c>
      <c r="B564" s="92" t="s">
        <v>2026</v>
      </c>
      <c r="C564" s="275">
        <v>1963</v>
      </c>
      <c r="D564" s="369">
        <v>33549</v>
      </c>
      <c r="E564" s="376">
        <v>58.5</v>
      </c>
    </row>
    <row r="565" spans="1:5">
      <c r="A565" s="92" t="s">
        <v>2027</v>
      </c>
      <c r="B565" s="92" t="s">
        <v>2028</v>
      </c>
      <c r="C565" s="275">
        <v>2237</v>
      </c>
      <c r="D565" s="369">
        <v>30514</v>
      </c>
      <c r="E565" s="376">
        <v>73.3</v>
      </c>
    </row>
    <row r="566" spans="1:5">
      <c r="A566" s="92" t="s">
        <v>2029</v>
      </c>
      <c r="B566" s="92" t="s">
        <v>2030</v>
      </c>
      <c r="C566" s="275">
        <v>1151</v>
      </c>
      <c r="D566" s="369">
        <v>32309</v>
      </c>
      <c r="E566" s="376">
        <v>35.6</v>
      </c>
    </row>
    <row r="567" spans="1:5">
      <c r="A567" s="92" t="s">
        <v>2031</v>
      </c>
      <c r="B567" s="92" t="s">
        <v>2032</v>
      </c>
      <c r="C567" s="275">
        <v>2130</v>
      </c>
      <c r="D567" s="369">
        <v>31824</v>
      </c>
      <c r="E567" s="376">
        <v>66.900000000000006</v>
      </c>
    </row>
    <row r="568" spans="1:5">
      <c r="A568" s="92" t="s">
        <v>2033</v>
      </c>
      <c r="B568" s="92" t="s">
        <v>2034</v>
      </c>
      <c r="C568" s="275">
        <v>2632</v>
      </c>
      <c r="D568" s="369">
        <v>29663</v>
      </c>
      <c r="E568" s="376">
        <v>88.7</v>
      </c>
    </row>
    <row r="569" spans="1:5">
      <c r="A569" s="92" t="s">
        <v>2035</v>
      </c>
      <c r="B569" s="92" t="s">
        <v>2036</v>
      </c>
      <c r="C569" s="275">
        <v>3087</v>
      </c>
      <c r="D569" s="369">
        <v>29751</v>
      </c>
      <c r="E569" s="376">
        <v>103.8</v>
      </c>
    </row>
    <row r="570" spans="1:5">
      <c r="A570" s="92" t="s">
        <v>2037</v>
      </c>
      <c r="B570" s="92" t="s">
        <v>2038</v>
      </c>
      <c r="C570" s="275">
        <v>2187</v>
      </c>
      <c r="D570" s="369">
        <v>30416</v>
      </c>
      <c r="E570" s="376">
        <v>71.900000000000006</v>
      </c>
    </row>
    <row r="571" spans="1:5">
      <c r="A571" s="92" t="s">
        <v>2039</v>
      </c>
      <c r="B571" s="92" t="s">
        <v>2040</v>
      </c>
      <c r="C571" s="275">
        <v>1875</v>
      </c>
      <c r="D571" s="369">
        <v>33368</v>
      </c>
      <c r="E571" s="376">
        <v>56.2</v>
      </c>
    </row>
    <row r="572" spans="1:5">
      <c r="A572" s="92" t="s">
        <v>2041</v>
      </c>
      <c r="B572" s="92" t="s">
        <v>2042</v>
      </c>
      <c r="C572" s="275">
        <v>2832</v>
      </c>
      <c r="D572" s="369">
        <v>35598</v>
      </c>
      <c r="E572" s="376">
        <v>79.599999999999994</v>
      </c>
    </row>
    <row r="573" spans="1:5">
      <c r="A573" s="92" t="s">
        <v>2043</v>
      </c>
      <c r="B573" s="92" t="s">
        <v>2044</v>
      </c>
      <c r="C573" s="275">
        <v>2328</v>
      </c>
      <c r="D573" s="369">
        <v>29132</v>
      </c>
      <c r="E573" s="376">
        <v>79.900000000000006</v>
      </c>
    </row>
    <row r="574" spans="1:5">
      <c r="A574" s="92" t="s">
        <v>2045</v>
      </c>
      <c r="B574" s="92" t="s">
        <v>2046</v>
      </c>
      <c r="C574" s="275">
        <v>3348</v>
      </c>
      <c r="D574" s="369">
        <v>35941</v>
      </c>
      <c r="E574" s="376">
        <v>93.2</v>
      </c>
    </row>
    <row r="575" spans="1:5">
      <c r="A575" s="92" t="s">
        <v>2047</v>
      </c>
      <c r="B575" s="92" t="s">
        <v>2048</v>
      </c>
      <c r="C575" s="275">
        <v>2003</v>
      </c>
      <c r="D575" s="369">
        <v>31530</v>
      </c>
      <c r="E575" s="376">
        <v>63.5</v>
      </c>
    </row>
    <row r="576" spans="1:5">
      <c r="A576" s="92" t="s">
        <v>2049</v>
      </c>
      <c r="B576" s="92" t="s">
        <v>2050</v>
      </c>
      <c r="C576" s="275">
        <v>3069</v>
      </c>
      <c r="D576" s="369">
        <v>37672</v>
      </c>
      <c r="E576" s="376">
        <v>81.5</v>
      </c>
    </row>
    <row r="577" spans="1:5">
      <c r="A577" s="92" t="s">
        <v>2051</v>
      </c>
      <c r="B577" s="92" t="s">
        <v>2052</v>
      </c>
      <c r="C577" s="275">
        <v>3471</v>
      </c>
      <c r="D577" s="369">
        <v>38855</v>
      </c>
      <c r="E577" s="376">
        <v>89.3</v>
      </c>
    </row>
    <row r="578" spans="1:5">
      <c r="A578" s="92" t="s">
        <v>2053</v>
      </c>
      <c r="B578" s="92" t="s">
        <v>2054</v>
      </c>
      <c r="C578" s="275">
        <v>3874</v>
      </c>
      <c r="D578" s="369">
        <v>50201</v>
      </c>
      <c r="E578" s="376">
        <v>77.2</v>
      </c>
    </row>
    <row r="579" spans="1:5" ht="25.2" customHeight="1">
      <c r="A579" s="91" t="s">
        <v>242</v>
      </c>
      <c r="B579" s="155" t="s">
        <v>70</v>
      </c>
      <c r="C579" s="276">
        <v>231280</v>
      </c>
      <c r="D579" s="394">
        <v>2372780</v>
      </c>
      <c r="E579" s="375">
        <v>97.5</v>
      </c>
    </row>
    <row r="580" spans="1:5" ht="25.2" customHeight="1">
      <c r="A580" s="370" t="s">
        <v>2055</v>
      </c>
      <c r="B580" s="363" t="s">
        <v>2056</v>
      </c>
      <c r="C580" s="275">
        <v>2834</v>
      </c>
      <c r="D580" s="369">
        <v>46171</v>
      </c>
      <c r="E580" s="376">
        <v>61.4</v>
      </c>
    </row>
    <row r="581" spans="1:5">
      <c r="A581" s="363" t="s">
        <v>2057</v>
      </c>
      <c r="B581" s="363" t="s">
        <v>2058</v>
      </c>
      <c r="C581" s="275">
        <v>1918</v>
      </c>
      <c r="D581" s="369">
        <v>44238</v>
      </c>
      <c r="E581" s="376">
        <v>43.4</v>
      </c>
    </row>
    <row r="582" spans="1:5">
      <c r="A582" s="363" t="s">
        <v>2059</v>
      </c>
      <c r="B582" s="363" t="s">
        <v>2060</v>
      </c>
      <c r="C582" s="275">
        <v>4991</v>
      </c>
      <c r="D582" s="369">
        <v>36488</v>
      </c>
      <c r="E582" s="376">
        <v>136.80000000000001</v>
      </c>
    </row>
    <row r="583" spans="1:5">
      <c r="A583" s="363" t="s">
        <v>2061</v>
      </c>
      <c r="B583" s="363" t="s">
        <v>1010</v>
      </c>
      <c r="C583" s="275">
        <v>2506</v>
      </c>
      <c r="D583" s="369">
        <v>39045</v>
      </c>
      <c r="E583" s="376">
        <v>64.2</v>
      </c>
    </row>
    <row r="584" spans="1:5">
      <c r="A584" s="363" t="s">
        <v>2062</v>
      </c>
      <c r="B584" s="363" t="s">
        <v>2063</v>
      </c>
      <c r="C584" s="275">
        <v>3063</v>
      </c>
      <c r="D584" s="369">
        <v>40125</v>
      </c>
      <c r="E584" s="376">
        <v>76.3</v>
      </c>
    </row>
    <row r="585" spans="1:5">
      <c r="A585" s="363" t="s">
        <v>2064</v>
      </c>
      <c r="B585" s="363" t="s">
        <v>2065</v>
      </c>
      <c r="C585" s="275">
        <v>4499</v>
      </c>
      <c r="D585" s="369">
        <v>42026</v>
      </c>
      <c r="E585" s="376">
        <v>107.1</v>
      </c>
    </row>
    <row r="586" spans="1:5">
      <c r="A586" s="363" t="s">
        <v>2066</v>
      </c>
      <c r="B586" s="363" t="s">
        <v>2067</v>
      </c>
      <c r="C586" s="275">
        <v>5337</v>
      </c>
      <c r="D586" s="369">
        <v>38853</v>
      </c>
      <c r="E586" s="376">
        <v>137.4</v>
      </c>
    </row>
    <row r="587" spans="1:5">
      <c r="A587" s="363" t="s">
        <v>2068</v>
      </c>
      <c r="B587" s="363" t="s">
        <v>2069</v>
      </c>
      <c r="C587" s="275">
        <v>4503</v>
      </c>
      <c r="D587" s="369">
        <v>44015</v>
      </c>
      <c r="E587" s="376">
        <v>102.3</v>
      </c>
    </row>
    <row r="588" spans="1:5">
      <c r="A588" s="363" t="s">
        <v>2070</v>
      </c>
      <c r="B588" s="363" t="s">
        <v>2071</v>
      </c>
      <c r="C588" s="275">
        <v>1959</v>
      </c>
      <c r="D588" s="369">
        <v>27999</v>
      </c>
      <c r="E588" s="376">
        <v>70</v>
      </c>
    </row>
    <row r="589" spans="1:5">
      <c r="A589" s="363" t="s">
        <v>2072</v>
      </c>
      <c r="B589" s="363" t="s">
        <v>2073</v>
      </c>
      <c r="C589" s="275">
        <v>4796</v>
      </c>
      <c r="D589" s="369">
        <v>39521</v>
      </c>
      <c r="E589" s="376">
        <v>121.4</v>
      </c>
    </row>
    <row r="590" spans="1:5">
      <c r="A590" s="363" t="s">
        <v>2074</v>
      </c>
      <c r="B590" s="363" t="s">
        <v>2075</v>
      </c>
      <c r="C590" s="275">
        <v>4839</v>
      </c>
      <c r="D590" s="369">
        <v>40679</v>
      </c>
      <c r="E590" s="376">
        <v>119</v>
      </c>
    </row>
    <row r="591" spans="1:5">
      <c r="A591" s="363" t="s">
        <v>2076</v>
      </c>
      <c r="B591" s="363" t="s">
        <v>2077</v>
      </c>
      <c r="C591" s="275">
        <v>4911</v>
      </c>
      <c r="D591" s="369">
        <v>37178</v>
      </c>
      <c r="E591" s="376">
        <v>132.1</v>
      </c>
    </row>
    <row r="592" spans="1:5">
      <c r="A592" s="363" t="s">
        <v>2078</v>
      </c>
      <c r="B592" s="363" t="s">
        <v>2079</v>
      </c>
      <c r="C592" s="275">
        <v>2626</v>
      </c>
      <c r="D592" s="369">
        <v>44017</v>
      </c>
      <c r="E592" s="376">
        <v>59.7</v>
      </c>
    </row>
    <row r="593" spans="1:5">
      <c r="A593" s="363" t="s">
        <v>2080</v>
      </c>
      <c r="B593" s="363" t="s">
        <v>2081</v>
      </c>
      <c r="C593" s="275">
        <v>2916</v>
      </c>
      <c r="D593" s="369">
        <v>38044</v>
      </c>
      <c r="E593" s="376">
        <v>76.599999999999994</v>
      </c>
    </row>
    <row r="594" spans="1:5">
      <c r="A594" s="363" t="s">
        <v>2082</v>
      </c>
      <c r="B594" s="363" t="s">
        <v>2083</v>
      </c>
      <c r="C594" s="275">
        <v>2589</v>
      </c>
      <c r="D594" s="369">
        <v>39488</v>
      </c>
      <c r="E594" s="376">
        <v>65.599999999999994</v>
      </c>
    </row>
    <row r="595" spans="1:5">
      <c r="A595" s="363" t="s">
        <v>2084</v>
      </c>
      <c r="B595" s="363" t="s">
        <v>2085</v>
      </c>
      <c r="C595" s="275">
        <v>6096</v>
      </c>
      <c r="D595" s="369">
        <v>42276</v>
      </c>
      <c r="E595" s="376">
        <v>144.19999999999999</v>
      </c>
    </row>
    <row r="596" spans="1:5">
      <c r="A596" s="363" t="s">
        <v>2086</v>
      </c>
      <c r="B596" s="363" t="s">
        <v>2087</v>
      </c>
      <c r="C596" s="275">
        <v>5206</v>
      </c>
      <c r="D596" s="369">
        <v>42682</v>
      </c>
      <c r="E596" s="376">
        <v>122</v>
      </c>
    </row>
    <row r="597" spans="1:5">
      <c r="A597" s="363" t="s">
        <v>2088</v>
      </c>
      <c r="B597" s="363" t="s">
        <v>965</v>
      </c>
      <c r="C597" s="275">
        <v>2411</v>
      </c>
      <c r="D597" s="369">
        <v>33733</v>
      </c>
      <c r="E597" s="376">
        <v>71.5</v>
      </c>
    </row>
    <row r="598" spans="1:5">
      <c r="A598" s="363" t="s">
        <v>2089</v>
      </c>
      <c r="B598" s="363" t="s">
        <v>2090</v>
      </c>
      <c r="C598" s="275">
        <v>4800</v>
      </c>
      <c r="D598" s="369">
        <v>43422</v>
      </c>
      <c r="E598" s="376">
        <v>110.5</v>
      </c>
    </row>
    <row r="599" spans="1:5">
      <c r="A599" s="363" t="s">
        <v>2091</v>
      </c>
      <c r="B599" s="363" t="s">
        <v>967</v>
      </c>
      <c r="C599" s="275">
        <v>2208</v>
      </c>
      <c r="D599" s="369">
        <v>42905</v>
      </c>
      <c r="E599" s="376">
        <v>51.5</v>
      </c>
    </row>
    <row r="600" spans="1:5">
      <c r="A600" s="363" t="s">
        <v>2092</v>
      </c>
      <c r="B600" s="363" t="s">
        <v>969</v>
      </c>
      <c r="C600" s="275">
        <v>4342</v>
      </c>
      <c r="D600" s="369">
        <v>37225</v>
      </c>
      <c r="E600" s="376">
        <v>116.6</v>
      </c>
    </row>
    <row r="601" spans="1:5">
      <c r="A601" s="363" t="s">
        <v>2093</v>
      </c>
      <c r="B601" s="363" t="s">
        <v>2094</v>
      </c>
      <c r="C601" s="275">
        <v>2992</v>
      </c>
      <c r="D601" s="369">
        <v>44971</v>
      </c>
      <c r="E601" s="376">
        <v>66.5</v>
      </c>
    </row>
    <row r="602" spans="1:5">
      <c r="A602" s="363" t="s">
        <v>2095</v>
      </c>
      <c r="B602" s="363" t="s">
        <v>2096</v>
      </c>
      <c r="C602" s="275">
        <v>3645</v>
      </c>
      <c r="D602" s="369">
        <v>54548</v>
      </c>
      <c r="E602" s="376">
        <v>66.8</v>
      </c>
    </row>
    <row r="603" spans="1:5">
      <c r="A603" s="363" t="s">
        <v>2097</v>
      </c>
      <c r="B603" s="363" t="s">
        <v>2098</v>
      </c>
      <c r="C603" s="275">
        <v>2634</v>
      </c>
      <c r="D603" s="369">
        <v>37325</v>
      </c>
      <c r="E603" s="376">
        <v>70.599999999999994</v>
      </c>
    </row>
    <row r="604" spans="1:5">
      <c r="A604" s="363" t="s">
        <v>2099</v>
      </c>
      <c r="B604" s="363" t="s">
        <v>2100</v>
      </c>
      <c r="C604" s="275">
        <v>3276</v>
      </c>
      <c r="D604" s="369">
        <v>46300</v>
      </c>
      <c r="E604" s="376">
        <v>70.8</v>
      </c>
    </row>
    <row r="605" spans="1:5">
      <c r="A605" s="363" t="s">
        <v>2101</v>
      </c>
      <c r="B605" s="363" t="s">
        <v>2102</v>
      </c>
      <c r="C605" s="275">
        <v>3751</v>
      </c>
      <c r="D605" s="369">
        <v>39907</v>
      </c>
      <c r="E605" s="376">
        <v>94</v>
      </c>
    </row>
    <row r="606" spans="1:5">
      <c r="A606" s="363" t="s">
        <v>2103</v>
      </c>
      <c r="B606" s="363" t="s">
        <v>2104</v>
      </c>
      <c r="C606" s="275">
        <v>1827</v>
      </c>
      <c r="D606" s="369">
        <v>12576</v>
      </c>
      <c r="E606" s="376">
        <v>145.30000000000001</v>
      </c>
    </row>
    <row r="607" spans="1:5">
      <c r="A607" s="363" t="s">
        <v>2105</v>
      </c>
      <c r="B607" s="363" t="s">
        <v>972</v>
      </c>
      <c r="C607" s="275">
        <v>3993</v>
      </c>
      <c r="D607" s="369">
        <v>47817</v>
      </c>
      <c r="E607" s="376">
        <v>83.5</v>
      </c>
    </row>
    <row r="608" spans="1:5">
      <c r="A608" s="363" t="s">
        <v>2106</v>
      </c>
      <c r="B608" s="363" t="s">
        <v>2107</v>
      </c>
      <c r="C608" s="275">
        <v>3868</v>
      </c>
      <c r="D608" s="369">
        <v>45364</v>
      </c>
      <c r="E608" s="376">
        <v>85.3</v>
      </c>
    </row>
    <row r="609" spans="1:5">
      <c r="A609" s="363" t="s">
        <v>2108</v>
      </c>
      <c r="B609" s="363" t="s">
        <v>2109</v>
      </c>
      <c r="C609" s="275">
        <v>5796</v>
      </c>
      <c r="D609" s="369">
        <v>40500</v>
      </c>
      <c r="E609" s="376">
        <v>143.1</v>
      </c>
    </row>
    <row r="610" spans="1:5">
      <c r="A610" s="363" t="s">
        <v>2110</v>
      </c>
      <c r="B610" s="363" t="s">
        <v>2111</v>
      </c>
      <c r="C610" s="275">
        <v>4271</v>
      </c>
      <c r="D610" s="369">
        <v>35441</v>
      </c>
      <c r="E610" s="376">
        <v>120.5</v>
      </c>
    </row>
    <row r="611" spans="1:5">
      <c r="A611" s="363" t="s">
        <v>2112</v>
      </c>
      <c r="B611" s="363" t="s">
        <v>2113</v>
      </c>
      <c r="C611" s="275">
        <v>5197</v>
      </c>
      <c r="D611" s="369">
        <v>41955</v>
      </c>
      <c r="E611" s="376">
        <v>123.9</v>
      </c>
    </row>
    <row r="612" spans="1:5">
      <c r="A612" s="363" t="s">
        <v>2114</v>
      </c>
      <c r="B612" s="363" t="s">
        <v>2115</v>
      </c>
      <c r="C612" s="275">
        <v>3811</v>
      </c>
      <c r="D612" s="369">
        <v>42358</v>
      </c>
      <c r="E612" s="376">
        <v>90</v>
      </c>
    </row>
    <row r="613" spans="1:5">
      <c r="A613" s="363" t="s">
        <v>2116</v>
      </c>
      <c r="B613" s="363" t="s">
        <v>2117</v>
      </c>
      <c r="C613" s="275">
        <v>4204</v>
      </c>
      <c r="D613" s="369">
        <v>42087</v>
      </c>
      <c r="E613" s="376">
        <v>99.9</v>
      </c>
    </row>
    <row r="614" spans="1:5">
      <c r="A614" s="363" t="s">
        <v>2118</v>
      </c>
      <c r="B614" s="363" t="s">
        <v>2119</v>
      </c>
      <c r="C614" s="275">
        <v>4660</v>
      </c>
      <c r="D614" s="369">
        <v>38194</v>
      </c>
      <c r="E614" s="376">
        <v>122</v>
      </c>
    </row>
    <row r="615" spans="1:5">
      <c r="A615" s="363" t="s">
        <v>2120</v>
      </c>
      <c r="B615" s="363" t="s">
        <v>2121</v>
      </c>
      <c r="C615" s="275">
        <v>5358</v>
      </c>
      <c r="D615" s="369">
        <v>39582</v>
      </c>
      <c r="E615" s="376">
        <v>135.4</v>
      </c>
    </row>
    <row r="616" spans="1:5">
      <c r="A616" s="363" t="s">
        <v>2122</v>
      </c>
      <c r="B616" s="363" t="s">
        <v>2123</v>
      </c>
      <c r="C616" s="275">
        <v>1394</v>
      </c>
      <c r="D616" s="369">
        <v>41681</v>
      </c>
      <c r="E616" s="376">
        <v>33.4</v>
      </c>
    </row>
    <row r="617" spans="1:5">
      <c r="A617" s="363" t="s">
        <v>2124</v>
      </c>
      <c r="B617" s="363" t="s">
        <v>978</v>
      </c>
      <c r="C617" s="275">
        <v>5593</v>
      </c>
      <c r="D617" s="369">
        <v>37434</v>
      </c>
      <c r="E617" s="376">
        <v>149.4</v>
      </c>
    </row>
    <row r="618" spans="1:5">
      <c r="A618" s="363" t="s">
        <v>2125</v>
      </c>
      <c r="B618" s="363" t="s">
        <v>2126</v>
      </c>
      <c r="C618" s="275">
        <v>1498</v>
      </c>
      <c r="D618" s="369">
        <v>44638</v>
      </c>
      <c r="E618" s="376">
        <v>33.6</v>
      </c>
    </row>
    <row r="619" spans="1:5">
      <c r="A619" s="363" t="s">
        <v>2127</v>
      </c>
      <c r="B619" s="363" t="s">
        <v>2128</v>
      </c>
      <c r="C619" s="275">
        <v>5186</v>
      </c>
      <c r="D619" s="369">
        <v>42588</v>
      </c>
      <c r="E619" s="376">
        <v>121.8</v>
      </c>
    </row>
    <row r="620" spans="1:5">
      <c r="A620" s="363" t="s">
        <v>2129</v>
      </c>
      <c r="B620" s="363" t="s">
        <v>2130</v>
      </c>
      <c r="C620" s="275">
        <v>5529</v>
      </c>
      <c r="D620" s="369">
        <v>44263</v>
      </c>
      <c r="E620" s="376">
        <v>124.9</v>
      </c>
    </row>
    <row r="621" spans="1:5">
      <c r="A621" s="363" t="s">
        <v>2131</v>
      </c>
      <c r="B621" s="363" t="s">
        <v>2132</v>
      </c>
      <c r="C621" s="275">
        <v>4976</v>
      </c>
      <c r="D621" s="369">
        <v>43842</v>
      </c>
      <c r="E621" s="376">
        <v>113.5</v>
      </c>
    </row>
    <row r="622" spans="1:5">
      <c r="A622" s="363" t="s">
        <v>2133</v>
      </c>
      <c r="B622" s="363" t="s">
        <v>2134</v>
      </c>
      <c r="C622" s="275">
        <v>5967</v>
      </c>
      <c r="D622" s="369">
        <v>49000</v>
      </c>
      <c r="E622" s="376">
        <v>121.8</v>
      </c>
    </row>
    <row r="623" spans="1:5">
      <c r="A623" s="363" t="s">
        <v>2135</v>
      </c>
      <c r="B623" s="363" t="s">
        <v>2136</v>
      </c>
      <c r="C623" s="275">
        <v>6061</v>
      </c>
      <c r="D623" s="369">
        <v>45316</v>
      </c>
      <c r="E623" s="376">
        <v>133.69999999999999</v>
      </c>
    </row>
    <row r="624" spans="1:5">
      <c r="A624" s="363" t="s">
        <v>2137</v>
      </c>
      <c r="B624" s="363" t="s">
        <v>980</v>
      </c>
      <c r="C624" s="275">
        <v>3356</v>
      </c>
      <c r="D624" s="369">
        <v>34978</v>
      </c>
      <c r="E624" s="376">
        <v>95.9</v>
      </c>
    </row>
    <row r="625" spans="1:5">
      <c r="A625" s="363" t="s">
        <v>2138</v>
      </c>
      <c r="B625" s="363" t="s">
        <v>982</v>
      </c>
      <c r="C625" s="275">
        <v>3007</v>
      </c>
      <c r="D625" s="369">
        <v>40062</v>
      </c>
      <c r="E625" s="376">
        <v>75.099999999999994</v>
      </c>
    </row>
    <row r="626" spans="1:5">
      <c r="A626" s="363" t="s">
        <v>2139</v>
      </c>
      <c r="B626" s="363" t="s">
        <v>2140</v>
      </c>
      <c r="C626" s="275">
        <v>4040</v>
      </c>
      <c r="D626" s="369">
        <v>41187</v>
      </c>
      <c r="E626" s="376">
        <v>98.1</v>
      </c>
    </row>
    <row r="627" spans="1:5">
      <c r="A627" s="363" t="s">
        <v>2141</v>
      </c>
      <c r="B627" s="363" t="s">
        <v>2142</v>
      </c>
      <c r="C627" s="275">
        <v>5258</v>
      </c>
      <c r="D627" s="369">
        <v>43568</v>
      </c>
      <c r="E627" s="376">
        <v>120.7</v>
      </c>
    </row>
    <row r="628" spans="1:5">
      <c r="A628" s="363" t="s">
        <v>2143</v>
      </c>
      <c r="B628" s="363" t="s">
        <v>2144</v>
      </c>
      <c r="C628" s="275">
        <v>1636</v>
      </c>
      <c r="D628" s="369">
        <v>34425</v>
      </c>
      <c r="E628" s="376">
        <v>47.5</v>
      </c>
    </row>
    <row r="629" spans="1:5">
      <c r="A629" s="363" t="s">
        <v>2145</v>
      </c>
      <c r="B629" s="363" t="s">
        <v>2146</v>
      </c>
      <c r="C629" s="275">
        <v>4345</v>
      </c>
      <c r="D629" s="369">
        <v>43439</v>
      </c>
      <c r="E629" s="376">
        <v>100</v>
      </c>
    </row>
    <row r="630" spans="1:5">
      <c r="A630" s="363" t="s">
        <v>2147</v>
      </c>
      <c r="B630" s="363" t="s">
        <v>2148</v>
      </c>
      <c r="C630" s="275">
        <v>452</v>
      </c>
      <c r="D630" s="369">
        <v>19675</v>
      </c>
      <c r="E630" s="376">
        <v>23</v>
      </c>
    </row>
    <row r="631" spans="1:5">
      <c r="A631" s="363" t="s">
        <v>2149</v>
      </c>
      <c r="B631" s="363" t="s">
        <v>2150</v>
      </c>
      <c r="C631" s="275">
        <v>6230</v>
      </c>
      <c r="D631" s="369">
        <v>39327</v>
      </c>
      <c r="E631" s="376">
        <v>158.4</v>
      </c>
    </row>
    <row r="632" spans="1:5">
      <c r="A632" s="363" t="s">
        <v>2151</v>
      </c>
      <c r="B632" s="363" t="s">
        <v>2152</v>
      </c>
      <c r="C632" s="275">
        <v>5798</v>
      </c>
      <c r="D632" s="369">
        <v>41575</v>
      </c>
      <c r="E632" s="376">
        <v>139.5</v>
      </c>
    </row>
    <row r="633" spans="1:5">
      <c r="A633" s="363" t="s">
        <v>2153</v>
      </c>
      <c r="B633" s="363" t="s">
        <v>2154</v>
      </c>
      <c r="C633" s="275">
        <v>3764</v>
      </c>
      <c r="D633" s="369">
        <v>44072</v>
      </c>
      <c r="E633" s="376">
        <v>85.4</v>
      </c>
    </row>
    <row r="634" spans="1:5">
      <c r="A634" s="363" t="s">
        <v>2155</v>
      </c>
      <c r="B634" s="363" t="s">
        <v>2156</v>
      </c>
      <c r="C634" s="275">
        <v>2038</v>
      </c>
      <c r="D634" s="369">
        <v>29454</v>
      </c>
      <c r="E634" s="376">
        <v>69.2</v>
      </c>
    </row>
    <row r="635" spans="1:5">
      <c r="A635" s="363" t="s">
        <v>2157</v>
      </c>
      <c r="B635" s="363" t="s">
        <v>2158</v>
      </c>
      <c r="C635" s="275">
        <v>6647</v>
      </c>
      <c r="D635" s="369">
        <v>46326</v>
      </c>
      <c r="E635" s="376">
        <v>143.5</v>
      </c>
    </row>
    <row r="636" spans="1:5">
      <c r="A636" s="363" t="s">
        <v>2159</v>
      </c>
      <c r="B636" s="363" t="s">
        <v>996</v>
      </c>
      <c r="C636" s="275">
        <v>3008</v>
      </c>
      <c r="D636" s="369">
        <v>37566</v>
      </c>
      <c r="E636" s="376">
        <v>80.099999999999994</v>
      </c>
    </row>
    <row r="637" spans="1:5">
      <c r="A637" s="363" t="s">
        <v>2160</v>
      </c>
      <c r="B637" s="371" t="s">
        <v>2161</v>
      </c>
      <c r="C637" s="275">
        <v>2255</v>
      </c>
      <c r="D637" s="369">
        <v>37142</v>
      </c>
      <c r="E637" s="376">
        <v>60.7</v>
      </c>
    </row>
    <row r="638" spans="1:5" ht="13.8" thickBot="1">
      <c r="A638" s="364" t="s">
        <v>2162</v>
      </c>
      <c r="B638" s="364" t="s">
        <v>1006</v>
      </c>
      <c r="C638" s="277">
        <v>4609</v>
      </c>
      <c r="D638" s="366">
        <v>42167</v>
      </c>
      <c r="E638" s="377">
        <v>109.3</v>
      </c>
    </row>
    <row r="639" spans="1:5" ht="45.6" customHeight="1" thickTop="1">
      <c r="A639" s="1151" t="s">
        <v>2163</v>
      </c>
      <c r="B639" s="1151"/>
      <c r="C639" s="1151"/>
      <c r="D639" s="1151"/>
      <c r="E639" s="1151"/>
    </row>
    <row r="640" spans="1:5" ht="28.2" customHeight="1">
      <c r="A640" s="1151" t="s">
        <v>2360</v>
      </c>
      <c r="B640" s="1151"/>
      <c r="C640" s="1151"/>
      <c r="D640" s="1151"/>
      <c r="E640" s="1151"/>
    </row>
    <row r="642" spans="1:2">
      <c r="A642" s="653" t="s">
        <v>1</v>
      </c>
      <c r="B642" s="654" t="str">
        <f>Contents!C28</f>
        <v>27 Mar 2018</v>
      </c>
    </row>
    <row r="643" spans="1:2">
      <c r="A643" s="653" t="s">
        <v>2800</v>
      </c>
      <c r="B643" s="654" t="str">
        <f>Contents!D28</f>
        <v>21 Jun 2018</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70C0"/>
    <pageSetUpPr fitToPage="1"/>
  </sheetPr>
  <dimension ref="A1:AR42"/>
  <sheetViews>
    <sheetView showGridLines="0" zoomScaleNormal="100" workbookViewId="0">
      <selection activeCell="A2" sqref="A2"/>
    </sheetView>
  </sheetViews>
  <sheetFormatPr defaultColWidth="9.109375" defaultRowHeight="13.2"/>
  <cols>
    <col min="1" max="1" width="16.5546875" style="1" customWidth="1"/>
    <col min="2" max="2" width="15" style="1" customWidth="1"/>
    <col min="3" max="8" width="9.5546875" style="1" customWidth="1"/>
    <col min="9" max="9" width="9.5546875" style="9" customWidth="1"/>
    <col min="10" max="22" width="9.5546875" style="1" customWidth="1"/>
    <col min="23" max="24" width="15.88671875" style="1" customWidth="1"/>
    <col min="25" max="25" width="17.6640625" style="1" bestFit="1" customWidth="1"/>
    <col min="26" max="29" width="9.109375" style="1"/>
    <col min="30" max="30" width="9.109375" style="212"/>
    <col min="31" max="32" width="11.33203125" style="212" bestFit="1" customWidth="1"/>
    <col min="33" max="39" width="12.33203125" style="212" bestFit="1" customWidth="1"/>
    <col min="40" max="42" width="11.33203125" style="212" bestFit="1" customWidth="1"/>
    <col min="43" max="43" width="12.33203125" style="212" bestFit="1" customWidth="1"/>
    <col min="44" max="44" width="13.88671875" style="212" bestFit="1" customWidth="1"/>
    <col min="45" max="16384" width="9.109375" style="1"/>
  </cols>
  <sheetData>
    <row r="1" spans="1:27" ht="15.6">
      <c r="A1" s="211" t="s">
        <v>3155</v>
      </c>
      <c r="B1" s="17"/>
      <c r="C1" s="17"/>
      <c r="D1" s="17"/>
      <c r="E1" s="17"/>
      <c r="F1" s="17"/>
      <c r="G1" s="17"/>
      <c r="H1" s="17"/>
      <c r="I1" s="17"/>
      <c r="J1" s="17"/>
      <c r="K1" s="17"/>
      <c r="L1" s="17"/>
      <c r="M1" s="17"/>
      <c r="N1" s="17"/>
      <c r="O1" s="17"/>
      <c r="P1" s="17"/>
      <c r="Q1" s="17"/>
      <c r="R1" s="17"/>
      <c r="S1" s="17"/>
      <c r="T1" s="17"/>
      <c r="U1" s="17"/>
      <c r="V1" s="17"/>
      <c r="W1" s="17"/>
      <c r="X1" s="17"/>
    </row>
    <row r="2" spans="1:27" ht="13.8" thickBot="1">
      <c r="A2" s="193"/>
      <c r="B2" s="193"/>
      <c r="C2" s="193"/>
      <c r="D2" s="193"/>
      <c r="E2" s="193"/>
      <c r="F2" s="193"/>
      <c r="G2" s="193"/>
      <c r="H2" s="193"/>
      <c r="I2" s="193"/>
      <c r="J2" s="193"/>
      <c r="K2" s="193"/>
      <c r="L2" s="193"/>
      <c r="M2" s="193"/>
      <c r="N2" s="193"/>
      <c r="O2" s="193"/>
      <c r="P2" s="193"/>
      <c r="Q2" s="193"/>
      <c r="R2" s="229"/>
      <c r="S2" s="264"/>
      <c r="T2" s="378"/>
      <c r="U2" s="565"/>
      <c r="V2" s="929"/>
      <c r="W2" s="193"/>
      <c r="X2" s="193"/>
    </row>
    <row r="3" spans="1:27" ht="27" thickTop="1">
      <c r="A3" s="130" t="s">
        <v>135</v>
      </c>
      <c r="B3" s="142" t="s">
        <v>2345</v>
      </c>
      <c r="C3" s="143" t="s">
        <v>198</v>
      </c>
      <c r="D3" s="144" t="s">
        <v>199</v>
      </c>
      <c r="E3" s="143" t="s">
        <v>200</v>
      </c>
      <c r="F3" s="144" t="s">
        <v>201</v>
      </c>
      <c r="G3" s="143" t="s">
        <v>202</v>
      </c>
      <c r="H3" s="144" t="s">
        <v>203</v>
      </c>
      <c r="I3" s="143" t="s">
        <v>204</v>
      </c>
      <c r="J3" s="144" t="s">
        <v>205</v>
      </c>
      <c r="K3" s="144" t="s">
        <v>206</v>
      </c>
      <c r="L3" s="144" t="s">
        <v>207</v>
      </c>
      <c r="M3" s="143" t="s">
        <v>208</v>
      </c>
      <c r="N3" s="143" t="s">
        <v>2450</v>
      </c>
      <c r="O3" s="144" t="s">
        <v>2548</v>
      </c>
      <c r="P3" s="144" t="s">
        <v>2565</v>
      </c>
      <c r="Q3" s="144" t="s">
        <v>2600</v>
      </c>
      <c r="R3" s="143" t="s">
        <v>2621</v>
      </c>
      <c r="S3" s="143" t="s">
        <v>2631</v>
      </c>
      <c r="T3" s="143" t="s">
        <v>2681</v>
      </c>
      <c r="U3" s="144" t="s">
        <v>2763</v>
      </c>
      <c r="V3" s="144" t="s">
        <v>3104</v>
      </c>
      <c r="W3" s="90" t="s">
        <v>2420</v>
      </c>
      <c r="X3" s="210" t="s">
        <v>211</v>
      </c>
      <c r="Z3" s="196"/>
      <c r="AA3" s="196"/>
    </row>
    <row r="4" spans="1:27" ht="24" customHeight="1">
      <c r="A4" s="1150" t="s">
        <v>137</v>
      </c>
      <c r="B4" s="1" t="s">
        <v>2372</v>
      </c>
      <c r="C4" s="312">
        <v>13476</v>
      </c>
      <c r="D4" s="312">
        <v>28229</v>
      </c>
      <c r="E4" s="312">
        <v>44078</v>
      </c>
      <c r="F4" s="312">
        <v>73327</v>
      </c>
      <c r="G4" s="312">
        <v>113162</v>
      </c>
      <c r="H4" s="312">
        <v>50838</v>
      </c>
      <c r="I4" s="312">
        <v>53633</v>
      </c>
      <c r="J4" s="312">
        <v>60591</v>
      </c>
      <c r="K4" s="312">
        <v>55241</v>
      </c>
      <c r="L4" s="312">
        <v>38185</v>
      </c>
      <c r="M4" s="312">
        <v>34551</v>
      </c>
      <c r="N4" s="312">
        <v>28870</v>
      </c>
      <c r="O4" s="312">
        <v>34770</v>
      </c>
      <c r="P4" s="312">
        <v>31515</v>
      </c>
      <c r="Q4" s="312">
        <v>25735</v>
      </c>
      <c r="R4" s="312">
        <v>19250</v>
      </c>
      <c r="S4" s="312">
        <v>20273</v>
      </c>
      <c r="T4" s="312">
        <v>13805</v>
      </c>
      <c r="U4" s="312">
        <v>19080</v>
      </c>
      <c r="V4" s="312">
        <v>20290</v>
      </c>
      <c r="W4" s="312">
        <v>778899</v>
      </c>
      <c r="X4" s="313">
        <v>83.8</v>
      </c>
      <c r="Y4" s="214"/>
      <c r="Z4" s="197"/>
      <c r="AA4" s="197"/>
    </row>
    <row r="5" spans="1:27">
      <c r="A5" s="1179"/>
      <c r="B5" s="1" t="s">
        <v>2165</v>
      </c>
      <c r="C5" s="312">
        <v>411</v>
      </c>
      <c r="D5" s="312">
        <v>2467</v>
      </c>
      <c r="E5" s="312">
        <v>7122</v>
      </c>
      <c r="F5" s="312">
        <v>12412</v>
      </c>
      <c r="G5" s="312">
        <v>20534</v>
      </c>
      <c r="H5" s="312">
        <v>5222</v>
      </c>
      <c r="I5" s="312">
        <v>4809</v>
      </c>
      <c r="J5" s="312">
        <v>4538</v>
      </c>
      <c r="K5" s="312">
        <v>3873</v>
      </c>
      <c r="L5" s="312">
        <v>3372</v>
      </c>
      <c r="M5" s="312">
        <v>2711</v>
      </c>
      <c r="N5" s="312">
        <v>2683</v>
      </c>
      <c r="O5" s="312">
        <v>2607</v>
      </c>
      <c r="P5" s="312">
        <v>3161</v>
      </c>
      <c r="Q5" s="312">
        <v>2610</v>
      </c>
      <c r="R5" s="312">
        <v>2422</v>
      </c>
      <c r="S5" s="312">
        <v>2494</v>
      </c>
      <c r="T5" s="312">
        <v>1772</v>
      </c>
      <c r="U5" s="312">
        <v>2823</v>
      </c>
      <c r="V5" s="312">
        <v>2881</v>
      </c>
      <c r="W5" s="312">
        <v>90924</v>
      </c>
      <c r="X5" s="313">
        <v>9.8000000000000007</v>
      </c>
      <c r="Y5" s="214"/>
      <c r="Z5" s="197"/>
    </row>
    <row r="6" spans="1:27">
      <c r="A6" s="1179"/>
      <c r="B6" s="146" t="s">
        <v>2166</v>
      </c>
      <c r="C6" s="312">
        <v>107</v>
      </c>
      <c r="D6" s="312">
        <v>230</v>
      </c>
      <c r="E6" s="312">
        <v>447</v>
      </c>
      <c r="F6" s="312">
        <v>921</v>
      </c>
      <c r="G6" s="312">
        <v>1499</v>
      </c>
      <c r="H6" s="312">
        <v>1079</v>
      </c>
      <c r="I6" s="312">
        <v>1222</v>
      </c>
      <c r="J6" s="312">
        <v>2170</v>
      </c>
      <c r="K6" s="312">
        <v>2064</v>
      </c>
      <c r="L6" s="312">
        <v>2029</v>
      </c>
      <c r="M6" s="312">
        <v>2139</v>
      </c>
      <c r="N6" s="312">
        <v>1728</v>
      </c>
      <c r="O6" s="312">
        <v>2200</v>
      </c>
      <c r="P6" s="312">
        <v>2109</v>
      </c>
      <c r="Q6" s="312">
        <v>2100</v>
      </c>
      <c r="R6" s="312">
        <v>1599</v>
      </c>
      <c r="S6" s="312">
        <v>1780</v>
      </c>
      <c r="T6" s="312">
        <v>740</v>
      </c>
      <c r="U6" s="312">
        <v>846</v>
      </c>
      <c r="V6" s="312">
        <v>790</v>
      </c>
      <c r="W6" s="312">
        <v>27799</v>
      </c>
      <c r="X6" s="313">
        <v>3</v>
      </c>
      <c r="Y6" s="214"/>
      <c r="Z6" s="197"/>
    </row>
    <row r="7" spans="1:27" ht="15.6">
      <c r="A7" s="1180"/>
      <c r="B7" s="147" t="s">
        <v>2373</v>
      </c>
      <c r="C7" s="312">
        <v>26</v>
      </c>
      <c r="D7" s="312">
        <v>110</v>
      </c>
      <c r="E7" s="312">
        <v>310</v>
      </c>
      <c r="F7" s="312">
        <v>586</v>
      </c>
      <c r="G7" s="312">
        <v>1526</v>
      </c>
      <c r="H7" s="312">
        <v>533</v>
      </c>
      <c r="I7" s="312">
        <v>1472</v>
      </c>
      <c r="J7" s="312">
        <v>1135</v>
      </c>
      <c r="K7" s="312">
        <v>990</v>
      </c>
      <c r="L7" s="312">
        <v>857</v>
      </c>
      <c r="M7" s="312">
        <v>1014</v>
      </c>
      <c r="N7" s="312">
        <v>1585</v>
      </c>
      <c r="O7" s="312">
        <v>1825</v>
      </c>
      <c r="P7" s="312">
        <v>1989</v>
      </c>
      <c r="Q7" s="312">
        <v>1988</v>
      </c>
      <c r="R7" s="312">
        <v>2066</v>
      </c>
      <c r="S7" s="312">
        <v>1117</v>
      </c>
      <c r="T7" s="312">
        <v>735</v>
      </c>
      <c r="U7" s="312">
        <v>1620</v>
      </c>
      <c r="V7" s="312">
        <v>1817</v>
      </c>
      <c r="W7" s="312">
        <v>23301</v>
      </c>
      <c r="X7" s="313">
        <v>2.5</v>
      </c>
      <c r="Y7" s="214"/>
      <c r="Z7" s="197"/>
    </row>
    <row r="8" spans="1:27">
      <c r="A8" s="1180"/>
      <c r="B8" s="152" t="s">
        <v>2167</v>
      </c>
      <c r="C8" s="312">
        <v>12</v>
      </c>
      <c r="D8" s="312">
        <v>63</v>
      </c>
      <c r="E8" s="312">
        <v>278</v>
      </c>
      <c r="F8" s="312">
        <v>583</v>
      </c>
      <c r="G8" s="312">
        <v>823</v>
      </c>
      <c r="H8" s="312">
        <v>227</v>
      </c>
      <c r="I8" s="312">
        <v>204</v>
      </c>
      <c r="J8" s="312">
        <v>353</v>
      </c>
      <c r="K8" s="312">
        <v>298</v>
      </c>
      <c r="L8" s="312">
        <v>243</v>
      </c>
      <c r="M8" s="312">
        <v>279</v>
      </c>
      <c r="N8" s="312">
        <v>269</v>
      </c>
      <c r="O8" s="312">
        <v>376</v>
      </c>
      <c r="P8" s="312">
        <v>442</v>
      </c>
      <c r="Q8" s="312">
        <v>404</v>
      </c>
      <c r="R8" s="312">
        <v>299</v>
      </c>
      <c r="S8" s="312">
        <v>303</v>
      </c>
      <c r="T8" s="312">
        <v>233</v>
      </c>
      <c r="U8" s="312">
        <v>291</v>
      </c>
      <c r="V8" s="312">
        <v>351</v>
      </c>
      <c r="W8" s="312">
        <v>6331</v>
      </c>
      <c r="X8" s="313">
        <v>0.7</v>
      </c>
      <c r="Y8" s="214"/>
      <c r="Z8" s="197"/>
    </row>
    <row r="9" spans="1:27">
      <c r="A9" s="1180"/>
      <c r="B9" s="152" t="s">
        <v>2168</v>
      </c>
      <c r="C9" s="312">
        <v>0</v>
      </c>
      <c r="D9" s="312">
        <v>0</v>
      </c>
      <c r="E9" s="312">
        <v>1</v>
      </c>
      <c r="F9" s="312">
        <v>447</v>
      </c>
      <c r="G9" s="312">
        <v>426</v>
      </c>
      <c r="H9" s="312">
        <v>9</v>
      </c>
      <c r="I9" s="312">
        <v>11</v>
      </c>
      <c r="J9" s="312">
        <v>74</v>
      </c>
      <c r="K9" s="312">
        <v>13</v>
      </c>
      <c r="L9" s="312">
        <v>127</v>
      </c>
      <c r="M9" s="312">
        <v>139</v>
      </c>
      <c r="N9" s="312">
        <v>90</v>
      </c>
      <c r="O9" s="312">
        <v>109</v>
      </c>
      <c r="P9" s="312">
        <v>94</v>
      </c>
      <c r="Q9" s="312">
        <v>109</v>
      </c>
      <c r="R9" s="312">
        <v>76</v>
      </c>
      <c r="S9" s="312">
        <v>110</v>
      </c>
      <c r="T9" s="312">
        <v>0</v>
      </c>
      <c r="U9" s="312">
        <v>0</v>
      </c>
      <c r="V9" s="312">
        <v>0</v>
      </c>
      <c r="W9" s="312">
        <v>1835</v>
      </c>
      <c r="X9" s="313">
        <v>0.2</v>
      </c>
      <c r="Y9" s="214"/>
      <c r="Z9" s="197"/>
    </row>
    <row r="10" spans="1:27" ht="24" customHeight="1">
      <c r="A10" s="1150" t="s">
        <v>212</v>
      </c>
      <c r="B10" s="1" t="s">
        <v>2372</v>
      </c>
      <c r="C10" s="312">
        <v>23504</v>
      </c>
      <c r="D10" s="312">
        <v>24706</v>
      </c>
      <c r="E10" s="312">
        <v>24086</v>
      </c>
      <c r="F10" s="312">
        <v>18753</v>
      </c>
      <c r="G10" s="312">
        <v>27981</v>
      </c>
      <c r="H10" s="312">
        <v>64446</v>
      </c>
      <c r="I10" s="312">
        <v>69178</v>
      </c>
      <c r="J10" s="312">
        <v>60011</v>
      </c>
      <c r="K10" s="312">
        <v>38703</v>
      </c>
      <c r="L10" s="312">
        <v>18830</v>
      </c>
      <c r="M10" s="312">
        <v>14172</v>
      </c>
      <c r="N10" s="312">
        <v>10622</v>
      </c>
      <c r="O10" s="312">
        <v>11099</v>
      </c>
      <c r="P10" s="312">
        <v>10694</v>
      </c>
      <c r="Q10" s="312">
        <v>8570</v>
      </c>
      <c r="R10" s="312">
        <v>6378</v>
      </c>
      <c r="S10" s="312">
        <v>7399</v>
      </c>
      <c r="T10" s="116" t="s">
        <v>2581</v>
      </c>
      <c r="U10" s="116" t="s">
        <v>2581</v>
      </c>
      <c r="V10" s="116" t="s">
        <v>2581</v>
      </c>
      <c r="W10" s="312">
        <v>439132</v>
      </c>
      <c r="X10" s="313">
        <v>84.2</v>
      </c>
      <c r="Y10" s="214"/>
      <c r="Z10" s="197"/>
    </row>
    <row r="11" spans="1:27">
      <c r="A11" s="1179"/>
      <c r="B11" s="1" t="s">
        <v>2165</v>
      </c>
      <c r="C11" s="312">
        <v>386</v>
      </c>
      <c r="D11" s="312">
        <v>628</v>
      </c>
      <c r="E11" s="312">
        <v>849</v>
      </c>
      <c r="F11" s="312">
        <v>808</v>
      </c>
      <c r="G11" s="312">
        <v>1773</v>
      </c>
      <c r="H11" s="312">
        <v>4803</v>
      </c>
      <c r="I11" s="312">
        <v>6622</v>
      </c>
      <c r="J11" s="312">
        <v>7800</v>
      </c>
      <c r="K11" s="312">
        <v>4351</v>
      </c>
      <c r="L11" s="312">
        <v>2538</v>
      </c>
      <c r="M11" s="312">
        <v>1994</v>
      </c>
      <c r="N11" s="312">
        <v>3248</v>
      </c>
      <c r="O11" s="312">
        <v>1327</v>
      </c>
      <c r="P11" s="312">
        <v>2025</v>
      </c>
      <c r="Q11" s="312">
        <v>1608</v>
      </c>
      <c r="R11" s="312">
        <v>1441</v>
      </c>
      <c r="S11" s="312">
        <v>1067</v>
      </c>
      <c r="T11" s="116" t="s">
        <v>2581</v>
      </c>
      <c r="U11" s="116" t="s">
        <v>2581</v>
      </c>
      <c r="V11" s="116" t="s">
        <v>2581</v>
      </c>
      <c r="W11" s="312">
        <v>43268</v>
      </c>
      <c r="X11" s="313">
        <v>8.3000000000000007</v>
      </c>
      <c r="Y11" s="214"/>
      <c r="Z11" s="197"/>
    </row>
    <row r="12" spans="1:27">
      <c r="A12" s="1179"/>
      <c r="B12" s="146" t="s">
        <v>2166</v>
      </c>
      <c r="C12" s="312">
        <v>15</v>
      </c>
      <c r="D12" s="312">
        <v>20</v>
      </c>
      <c r="E12" s="312">
        <v>37</v>
      </c>
      <c r="F12" s="312">
        <v>203</v>
      </c>
      <c r="G12" s="312">
        <v>48</v>
      </c>
      <c r="H12" s="312">
        <v>1184</v>
      </c>
      <c r="I12" s="312">
        <v>2514</v>
      </c>
      <c r="J12" s="312">
        <v>3288</v>
      </c>
      <c r="K12" s="312">
        <v>2061</v>
      </c>
      <c r="L12" s="312">
        <v>980</v>
      </c>
      <c r="M12" s="312">
        <v>668</v>
      </c>
      <c r="N12" s="312">
        <v>395</v>
      </c>
      <c r="O12" s="312">
        <v>484</v>
      </c>
      <c r="P12" s="312">
        <v>488</v>
      </c>
      <c r="Q12" s="312">
        <v>442</v>
      </c>
      <c r="R12" s="312">
        <v>358</v>
      </c>
      <c r="S12" s="312">
        <v>311</v>
      </c>
      <c r="T12" s="116" t="s">
        <v>2581</v>
      </c>
      <c r="U12" s="116" t="s">
        <v>2581</v>
      </c>
      <c r="V12" s="116" t="s">
        <v>2581</v>
      </c>
      <c r="W12" s="312">
        <v>13496</v>
      </c>
      <c r="X12" s="313">
        <v>2.6</v>
      </c>
      <c r="Y12" s="214"/>
      <c r="Z12" s="197"/>
    </row>
    <row r="13" spans="1:27" ht="15.6">
      <c r="A13" s="1179"/>
      <c r="B13" s="147" t="s">
        <v>2373</v>
      </c>
      <c r="C13" s="312">
        <v>61</v>
      </c>
      <c r="D13" s="312">
        <v>174</v>
      </c>
      <c r="E13" s="312">
        <v>246</v>
      </c>
      <c r="F13" s="312">
        <v>454</v>
      </c>
      <c r="G13" s="312">
        <v>754</v>
      </c>
      <c r="H13" s="312">
        <v>1029</v>
      </c>
      <c r="I13" s="312">
        <v>1455</v>
      </c>
      <c r="J13" s="312">
        <v>2319</v>
      </c>
      <c r="K13" s="312">
        <v>1631</v>
      </c>
      <c r="L13" s="312">
        <v>1237</v>
      </c>
      <c r="M13" s="312">
        <v>3593</v>
      </c>
      <c r="N13" s="312">
        <v>2250</v>
      </c>
      <c r="O13" s="312">
        <v>1179</v>
      </c>
      <c r="P13" s="312">
        <v>1063</v>
      </c>
      <c r="Q13" s="312">
        <v>866</v>
      </c>
      <c r="R13" s="312">
        <v>1508</v>
      </c>
      <c r="S13" s="312">
        <v>877</v>
      </c>
      <c r="T13" s="116" t="s">
        <v>2581</v>
      </c>
      <c r="U13" s="116" t="s">
        <v>2581</v>
      </c>
      <c r="V13" s="116" t="s">
        <v>2581</v>
      </c>
      <c r="W13" s="312">
        <v>20696</v>
      </c>
      <c r="X13" s="313">
        <v>4</v>
      </c>
      <c r="Y13" s="214"/>
      <c r="Z13" s="197"/>
    </row>
    <row r="14" spans="1:27">
      <c r="A14" s="1180"/>
      <c r="B14" s="152" t="s">
        <v>2167</v>
      </c>
      <c r="C14" s="312">
        <v>16</v>
      </c>
      <c r="D14" s="312">
        <v>26</v>
      </c>
      <c r="E14" s="312">
        <v>49</v>
      </c>
      <c r="F14" s="312">
        <v>39</v>
      </c>
      <c r="G14" s="312">
        <v>51</v>
      </c>
      <c r="H14" s="312">
        <v>436</v>
      </c>
      <c r="I14" s="312">
        <v>588</v>
      </c>
      <c r="J14" s="312">
        <v>777</v>
      </c>
      <c r="K14" s="312">
        <v>408</v>
      </c>
      <c r="L14" s="312">
        <v>203</v>
      </c>
      <c r="M14" s="312">
        <v>120</v>
      </c>
      <c r="N14" s="312">
        <v>107</v>
      </c>
      <c r="O14" s="312">
        <v>122</v>
      </c>
      <c r="P14" s="312">
        <v>171</v>
      </c>
      <c r="Q14" s="312">
        <v>99</v>
      </c>
      <c r="R14" s="312">
        <v>80</v>
      </c>
      <c r="S14" s="312">
        <v>62</v>
      </c>
      <c r="T14" s="116" t="s">
        <v>2581</v>
      </c>
      <c r="U14" s="116" t="s">
        <v>2581</v>
      </c>
      <c r="V14" s="116" t="s">
        <v>2581</v>
      </c>
      <c r="W14" s="312">
        <v>3354</v>
      </c>
      <c r="X14" s="313">
        <v>0.6</v>
      </c>
      <c r="Y14" s="214"/>
      <c r="Z14" s="197"/>
    </row>
    <row r="15" spans="1:27">
      <c r="A15" s="1180"/>
      <c r="B15" s="152" t="s">
        <v>2168</v>
      </c>
      <c r="C15" s="312">
        <v>0</v>
      </c>
      <c r="D15" s="312">
        <v>0</v>
      </c>
      <c r="E15" s="312">
        <v>1</v>
      </c>
      <c r="F15" s="312">
        <v>0</v>
      </c>
      <c r="G15" s="312">
        <v>1</v>
      </c>
      <c r="H15" s="312">
        <v>699</v>
      </c>
      <c r="I15" s="312">
        <v>45</v>
      </c>
      <c r="J15" s="312">
        <v>560</v>
      </c>
      <c r="K15" s="312">
        <v>201</v>
      </c>
      <c r="L15" s="312">
        <v>79</v>
      </c>
      <c r="M15" s="312">
        <v>57</v>
      </c>
      <c r="N15" s="312">
        <v>22</v>
      </c>
      <c r="O15" s="312">
        <v>40</v>
      </c>
      <c r="P15" s="312">
        <v>40</v>
      </c>
      <c r="Q15" s="312">
        <v>26</v>
      </c>
      <c r="R15" s="312">
        <v>25</v>
      </c>
      <c r="S15" s="312">
        <v>24</v>
      </c>
      <c r="T15" s="116" t="s">
        <v>2581</v>
      </c>
      <c r="U15" s="116" t="s">
        <v>2581</v>
      </c>
      <c r="V15" s="116" t="s">
        <v>2581</v>
      </c>
      <c r="W15" s="312">
        <v>1820</v>
      </c>
      <c r="X15" s="313">
        <v>0.3</v>
      </c>
      <c r="Y15" s="214"/>
      <c r="Z15" s="197"/>
    </row>
    <row r="16" spans="1:27" ht="24" customHeight="1">
      <c r="A16" s="1150" t="s">
        <v>139</v>
      </c>
      <c r="B16" s="1" t="s">
        <v>2372</v>
      </c>
      <c r="C16" s="312">
        <v>15704</v>
      </c>
      <c r="D16" s="312">
        <v>37210</v>
      </c>
      <c r="E16" s="312">
        <v>73315</v>
      </c>
      <c r="F16" s="312">
        <v>110007</v>
      </c>
      <c r="G16" s="312">
        <v>78991</v>
      </c>
      <c r="H16" s="312">
        <v>38461</v>
      </c>
      <c r="I16" s="312">
        <v>20436</v>
      </c>
      <c r="J16" s="312">
        <v>26323</v>
      </c>
      <c r="K16" s="312">
        <v>28261</v>
      </c>
      <c r="L16" s="312">
        <v>22597</v>
      </c>
      <c r="M16" s="312">
        <v>27910</v>
      </c>
      <c r="N16" s="312">
        <v>38270</v>
      </c>
      <c r="O16" s="312">
        <v>53396</v>
      </c>
      <c r="P16" s="312">
        <v>57106</v>
      </c>
      <c r="Q16" s="312">
        <v>26519</v>
      </c>
      <c r="R16" s="312">
        <v>24113</v>
      </c>
      <c r="S16" s="312">
        <v>24453</v>
      </c>
      <c r="T16" s="312">
        <v>9330</v>
      </c>
      <c r="U16" s="312">
        <v>12334</v>
      </c>
      <c r="V16" s="312">
        <v>14126</v>
      </c>
      <c r="W16" s="312">
        <v>738862</v>
      </c>
      <c r="X16" s="313">
        <v>93.3</v>
      </c>
      <c r="Y16" s="214"/>
      <c r="Z16" s="197"/>
    </row>
    <row r="17" spans="1:26">
      <c r="A17" s="1179"/>
      <c r="B17" s="1" t="s">
        <v>2165</v>
      </c>
      <c r="C17" s="312">
        <v>361</v>
      </c>
      <c r="D17" s="312">
        <v>447</v>
      </c>
      <c r="E17" s="312">
        <v>283</v>
      </c>
      <c r="F17" s="312">
        <v>321</v>
      </c>
      <c r="G17" s="312">
        <v>272</v>
      </c>
      <c r="H17" s="312">
        <v>135</v>
      </c>
      <c r="I17" s="312">
        <v>114</v>
      </c>
      <c r="J17" s="312">
        <v>100</v>
      </c>
      <c r="K17" s="312">
        <v>124</v>
      </c>
      <c r="L17" s="312">
        <v>162</v>
      </c>
      <c r="M17" s="312">
        <v>86</v>
      </c>
      <c r="N17" s="312">
        <v>148</v>
      </c>
      <c r="O17" s="312">
        <v>189</v>
      </c>
      <c r="P17" s="312">
        <v>271</v>
      </c>
      <c r="Q17" s="312">
        <v>298</v>
      </c>
      <c r="R17" s="312">
        <v>1043</v>
      </c>
      <c r="S17" s="312">
        <v>2323</v>
      </c>
      <c r="T17" s="312">
        <v>1531</v>
      </c>
      <c r="U17" s="312">
        <v>3512</v>
      </c>
      <c r="V17" s="312">
        <v>4759</v>
      </c>
      <c r="W17" s="312">
        <v>16479</v>
      </c>
      <c r="X17" s="313">
        <v>2.1</v>
      </c>
      <c r="Y17" s="214"/>
      <c r="Z17" s="197"/>
    </row>
    <row r="18" spans="1:26">
      <c r="A18" s="1179"/>
      <c r="B18" s="146" t="s">
        <v>2166</v>
      </c>
      <c r="C18" s="312">
        <v>67</v>
      </c>
      <c r="D18" s="312">
        <v>183</v>
      </c>
      <c r="E18" s="312">
        <v>284</v>
      </c>
      <c r="F18" s="312">
        <v>361</v>
      </c>
      <c r="G18" s="312">
        <v>405</v>
      </c>
      <c r="H18" s="312">
        <v>229</v>
      </c>
      <c r="I18" s="312">
        <v>56</v>
      </c>
      <c r="J18" s="312">
        <v>53</v>
      </c>
      <c r="K18" s="312">
        <v>158</v>
      </c>
      <c r="L18" s="312">
        <v>225</v>
      </c>
      <c r="M18" s="312">
        <v>232</v>
      </c>
      <c r="N18" s="312">
        <v>349</v>
      </c>
      <c r="O18" s="312">
        <v>363</v>
      </c>
      <c r="P18" s="312">
        <v>491</v>
      </c>
      <c r="Q18" s="312">
        <v>1018</v>
      </c>
      <c r="R18" s="312">
        <v>3780</v>
      </c>
      <c r="S18" s="312">
        <v>6304</v>
      </c>
      <c r="T18" s="312">
        <v>4371</v>
      </c>
      <c r="U18" s="312">
        <v>5859</v>
      </c>
      <c r="V18" s="312">
        <v>5135</v>
      </c>
      <c r="W18" s="312">
        <v>29923</v>
      </c>
      <c r="X18" s="313">
        <v>3.8</v>
      </c>
      <c r="Y18" s="214"/>
      <c r="Z18" s="197"/>
    </row>
    <row r="19" spans="1:26" ht="15.6">
      <c r="A19" s="1179"/>
      <c r="B19" s="147" t="s">
        <v>2373</v>
      </c>
      <c r="C19" s="312">
        <v>122</v>
      </c>
      <c r="D19" s="312">
        <v>109</v>
      </c>
      <c r="E19" s="312">
        <v>111</v>
      </c>
      <c r="F19" s="312">
        <v>105</v>
      </c>
      <c r="G19" s="312">
        <v>169</v>
      </c>
      <c r="H19" s="312">
        <v>60</v>
      </c>
      <c r="I19" s="312">
        <v>3</v>
      </c>
      <c r="J19" s="312">
        <v>18</v>
      </c>
      <c r="K19" s="312">
        <v>55</v>
      </c>
      <c r="L19" s="312">
        <v>68</v>
      </c>
      <c r="M19" s="312">
        <v>77</v>
      </c>
      <c r="N19" s="312">
        <v>45</v>
      </c>
      <c r="O19" s="312">
        <v>69</v>
      </c>
      <c r="P19" s="312">
        <v>100</v>
      </c>
      <c r="Q19" s="312">
        <v>139</v>
      </c>
      <c r="R19" s="312">
        <v>462</v>
      </c>
      <c r="S19" s="312">
        <v>704</v>
      </c>
      <c r="T19" s="312">
        <v>459</v>
      </c>
      <c r="U19" s="312">
        <v>1013</v>
      </c>
      <c r="V19" s="312">
        <v>1157</v>
      </c>
      <c r="W19" s="312">
        <v>5045</v>
      </c>
      <c r="X19" s="313">
        <v>0.6</v>
      </c>
      <c r="Y19" s="214"/>
      <c r="Z19" s="197"/>
    </row>
    <row r="20" spans="1:26" ht="12.75" customHeight="1">
      <c r="A20" s="1180"/>
      <c r="B20" s="152" t="s">
        <v>2167</v>
      </c>
      <c r="C20" s="312">
        <v>1</v>
      </c>
      <c r="D20" s="312">
        <v>26</v>
      </c>
      <c r="E20" s="312">
        <v>34</v>
      </c>
      <c r="F20" s="312">
        <v>24</v>
      </c>
      <c r="G20" s="312">
        <v>26</v>
      </c>
      <c r="H20" s="312">
        <v>19</v>
      </c>
      <c r="I20" s="312">
        <v>11</v>
      </c>
      <c r="J20" s="312">
        <v>31</v>
      </c>
      <c r="K20" s="312">
        <v>21</v>
      </c>
      <c r="L20" s="312">
        <v>26</v>
      </c>
      <c r="M20" s="312">
        <v>27</v>
      </c>
      <c r="N20" s="312">
        <v>30</v>
      </c>
      <c r="O20" s="312">
        <v>33</v>
      </c>
      <c r="P20" s="312">
        <v>51</v>
      </c>
      <c r="Q20" s="312">
        <v>61</v>
      </c>
      <c r="R20" s="312">
        <v>69</v>
      </c>
      <c r="S20" s="312">
        <v>114</v>
      </c>
      <c r="T20" s="312">
        <v>118</v>
      </c>
      <c r="U20" s="312">
        <v>293</v>
      </c>
      <c r="V20" s="312">
        <v>232</v>
      </c>
      <c r="W20" s="312">
        <v>1247</v>
      </c>
      <c r="X20" s="313">
        <v>0.2</v>
      </c>
      <c r="Y20" s="214"/>
      <c r="Z20" s="197"/>
    </row>
    <row r="21" spans="1:26">
      <c r="A21" s="1180"/>
      <c r="B21" s="152" t="s">
        <v>2168</v>
      </c>
      <c r="C21" s="312">
        <v>0</v>
      </c>
      <c r="D21" s="312">
        <v>0</v>
      </c>
      <c r="E21" s="312">
        <v>0</v>
      </c>
      <c r="F21" s="312">
        <v>0</v>
      </c>
      <c r="G21" s="312">
        <v>7</v>
      </c>
      <c r="H21" s="312">
        <v>1</v>
      </c>
      <c r="I21" s="312">
        <v>0</v>
      </c>
      <c r="J21" s="312">
        <v>0</v>
      </c>
      <c r="K21" s="312">
        <v>8</v>
      </c>
      <c r="L21" s="312">
        <v>1</v>
      </c>
      <c r="M21" s="312">
        <v>9</v>
      </c>
      <c r="N21" s="312">
        <v>5</v>
      </c>
      <c r="O21" s="312">
        <v>5</v>
      </c>
      <c r="P21" s="312">
        <v>16</v>
      </c>
      <c r="Q21" s="312">
        <v>10</v>
      </c>
      <c r="R21" s="312">
        <v>21</v>
      </c>
      <c r="S21" s="312">
        <v>32</v>
      </c>
      <c r="T21" s="312">
        <v>0</v>
      </c>
      <c r="U21" s="312">
        <v>0</v>
      </c>
      <c r="V21" s="312">
        <v>0</v>
      </c>
      <c r="W21" s="312">
        <v>115</v>
      </c>
      <c r="X21" s="313">
        <v>0</v>
      </c>
      <c r="Y21" s="214"/>
      <c r="Z21" s="197"/>
    </row>
    <row r="22" spans="1:26" ht="24" customHeight="1">
      <c r="A22" s="1150" t="s">
        <v>74</v>
      </c>
      <c r="B22" s="1" t="s">
        <v>2372</v>
      </c>
      <c r="C22" s="312">
        <v>52684</v>
      </c>
      <c r="D22" s="312">
        <v>90145</v>
      </c>
      <c r="E22" s="312">
        <v>141479</v>
      </c>
      <c r="F22" s="312">
        <v>202087</v>
      </c>
      <c r="G22" s="312">
        <v>220134</v>
      </c>
      <c r="H22" s="312">
        <v>153745</v>
      </c>
      <c r="I22" s="312">
        <v>143247</v>
      </c>
      <c r="J22" s="312">
        <v>146925</v>
      </c>
      <c r="K22" s="312">
        <v>122205</v>
      </c>
      <c r="L22" s="312">
        <v>79612</v>
      </c>
      <c r="M22" s="312">
        <v>76633</v>
      </c>
      <c r="N22" s="312">
        <v>77762</v>
      </c>
      <c r="O22" s="312">
        <v>99265</v>
      </c>
      <c r="P22" s="312">
        <v>99315</v>
      </c>
      <c r="Q22" s="312">
        <v>60824</v>
      </c>
      <c r="R22" s="312">
        <v>49741</v>
      </c>
      <c r="S22" s="312">
        <v>52125</v>
      </c>
      <c r="T22" s="312">
        <v>23135</v>
      </c>
      <c r="U22" s="312">
        <v>31414</v>
      </c>
      <c r="V22" s="312">
        <v>34416</v>
      </c>
      <c r="W22" s="312">
        <v>1956893</v>
      </c>
      <c r="X22" s="313">
        <v>87.3</v>
      </c>
      <c r="Y22" s="214"/>
      <c r="Z22" s="197"/>
    </row>
    <row r="23" spans="1:26">
      <c r="A23" s="1179"/>
      <c r="B23" s="1" t="s">
        <v>2165</v>
      </c>
      <c r="C23" s="312">
        <v>1158</v>
      </c>
      <c r="D23" s="312">
        <v>3542</v>
      </c>
      <c r="E23" s="312">
        <v>8254</v>
      </c>
      <c r="F23" s="312">
        <v>13541</v>
      </c>
      <c r="G23" s="312">
        <v>22579</v>
      </c>
      <c r="H23" s="312">
        <v>10160</v>
      </c>
      <c r="I23" s="312">
        <v>11545</v>
      </c>
      <c r="J23" s="312">
        <v>12438</v>
      </c>
      <c r="K23" s="312">
        <v>8348</v>
      </c>
      <c r="L23" s="312">
        <v>6072</v>
      </c>
      <c r="M23" s="312">
        <v>4791</v>
      </c>
      <c r="N23" s="312">
        <v>6079</v>
      </c>
      <c r="O23" s="312">
        <v>4123</v>
      </c>
      <c r="P23" s="312">
        <v>5457</v>
      </c>
      <c r="Q23" s="312">
        <v>4516</v>
      </c>
      <c r="R23" s="312">
        <v>4906</v>
      </c>
      <c r="S23" s="312">
        <v>5884</v>
      </c>
      <c r="T23" s="312">
        <v>3303</v>
      </c>
      <c r="U23" s="312">
        <v>6335</v>
      </c>
      <c r="V23" s="312">
        <v>7640</v>
      </c>
      <c r="W23" s="312">
        <v>150671</v>
      </c>
      <c r="X23" s="313">
        <v>6.7</v>
      </c>
      <c r="Y23" s="214"/>
      <c r="Z23" s="197"/>
    </row>
    <row r="24" spans="1:26">
      <c r="A24" s="1179"/>
      <c r="B24" s="146" t="s">
        <v>2166</v>
      </c>
      <c r="C24" s="312">
        <v>189</v>
      </c>
      <c r="D24" s="312">
        <v>433</v>
      </c>
      <c r="E24" s="312">
        <v>768</v>
      </c>
      <c r="F24" s="312">
        <v>1485</v>
      </c>
      <c r="G24" s="312">
        <v>1952</v>
      </c>
      <c r="H24" s="312">
        <v>2492</v>
      </c>
      <c r="I24" s="312">
        <v>3792</v>
      </c>
      <c r="J24" s="312">
        <v>5511</v>
      </c>
      <c r="K24" s="312">
        <v>4283</v>
      </c>
      <c r="L24" s="312">
        <v>3234</v>
      </c>
      <c r="M24" s="312">
        <v>3039</v>
      </c>
      <c r="N24" s="312">
        <v>2472</v>
      </c>
      <c r="O24" s="312">
        <v>3047</v>
      </c>
      <c r="P24" s="312">
        <v>3088</v>
      </c>
      <c r="Q24" s="312">
        <v>3560</v>
      </c>
      <c r="R24" s="312">
        <v>5737</v>
      </c>
      <c r="S24" s="312">
        <v>8395</v>
      </c>
      <c r="T24" s="312">
        <v>5111</v>
      </c>
      <c r="U24" s="312">
        <v>6705</v>
      </c>
      <c r="V24" s="312">
        <v>5925</v>
      </c>
      <c r="W24" s="312">
        <v>71218</v>
      </c>
      <c r="X24" s="313">
        <v>3.2</v>
      </c>
      <c r="Y24" s="214"/>
      <c r="Z24" s="197"/>
    </row>
    <row r="25" spans="1:26" ht="15.6">
      <c r="A25" s="1179"/>
      <c r="B25" s="147" t="s">
        <v>2373</v>
      </c>
      <c r="C25" s="312">
        <v>209</v>
      </c>
      <c r="D25" s="312">
        <v>393</v>
      </c>
      <c r="E25" s="312">
        <v>667</v>
      </c>
      <c r="F25" s="312">
        <v>1145</v>
      </c>
      <c r="G25" s="312">
        <v>2449</v>
      </c>
      <c r="H25" s="312">
        <v>1622</v>
      </c>
      <c r="I25" s="312">
        <v>2930</v>
      </c>
      <c r="J25" s="312">
        <v>3472</v>
      </c>
      <c r="K25" s="312">
        <v>2676</v>
      </c>
      <c r="L25" s="312">
        <v>2162</v>
      </c>
      <c r="M25" s="312">
        <v>4684</v>
      </c>
      <c r="N25" s="312">
        <v>3880</v>
      </c>
      <c r="O25" s="312">
        <v>3073</v>
      </c>
      <c r="P25" s="312">
        <v>3152</v>
      </c>
      <c r="Q25" s="312">
        <v>2993</v>
      </c>
      <c r="R25" s="312">
        <v>4036</v>
      </c>
      <c r="S25" s="312">
        <v>2698</v>
      </c>
      <c r="T25" s="312">
        <v>1194</v>
      </c>
      <c r="U25" s="312">
        <v>2633</v>
      </c>
      <c r="V25" s="312">
        <v>2974</v>
      </c>
      <c r="W25" s="312">
        <v>49042</v>
      </c>
      <c r="X25" s="313">
        <v>2.2000000000000002</v>
      </c>
      <c r="Y25" s="214"/>
      <c r="Z25" s="197"/>
    </row>
    <row r="26" spans="1:26">
      <c r="A26" s="1180"/>
      <c r="B26" s="152" t="s">
        <v>2167</v>
      </c>
      <c r="C26" s="312">
        <v>29</v>
      </c>
      <c r="D26" s="312">
        <v>115</v>
      </c>
      <c r="E26" s="312">
        <v>361</v>
      </c>
      <c r="F26" s="312">
        <v>646</v>
      </c>
      <c r="G26" s="312">
        <v>900</v>
      </c>
      <c r="H26" s="312">
        <v>682</v>
      </c>
      <c r="I26" s="312">
        <v>803</v>
      </c>
      <c r="J26" s="312">
        <v>1161</v>
      </c>
      <c r="K26" s="312">
        <v>727</v>
      </c>
      <c r="L26" s="312">
        <v>472</v>
      </c>
      <c r="M26" s="312">
        <v>426</v>
      </c>
      <c r="N26" s="312">
        <v>406</v>
      </c>
      <c r="O26" s="312">
        <v>531</v>
      </c>
      <c r="P26" s="312">
        <v>664</v>
      </c>
      <c r="Q26" s="312">
        <v>564</v>
      </c>
      <c r="R26" s="312">
        <v>448</v>
      </c>
      <c r="S26" s="312">
        <v>479</v>
      </c>
      <c r="T26" s="312">
        <v>351</v>
      </c>
      <c r="U26" s="312">
        <v>584</v>
      </c>
      <c r="V26" s="312">
        <v>583</v>
      </c>
      <c r="W26" s="312">
        <v>10932</v>
      </c>
      <c r="X26" s="313">
        <v>0.5</v>
      </c>
      <c r="Y26" s="214"/>
      <c r="Z26" s="197"/>
    </row>
    <row r="27" spans="1:26">
      <c r="A27" s="1180"/>
      <c r="B27" s="152" t="s">
        <v>2168</v>
      </c>
      <c r="C27" s="312">
        <v>0</v>
      </c>
      <c r="D27" s="312">
        <v>0</v>
      </c>
      <c r="E27" s="312">
        <v>2</v>
      </c>
      <c r="F27" s="312">
        <v>447</v>
      </c>
      <c r="G27" s="312">
        <v>434</v>
      </c>
      <c r="H27" s="312">
        <v>709</v>
      </c>
      <c r="I27" s="312">
        <v>56</v>
      </c>
      <c r="J27" s="312">
        <v>634</v>
      </c>
      <c r="K27" s="312">
        <v>222</v>
      </c>
      <c r="L27" s="312">
        <v>207</v>
      </c>
      <c r="M27" s="312">
        <v>205</v>
      </c>
      <c r="N27" s="312">
        <v>117</v>
      </c>
      <c r="O27" s="312">
        <v>154</v>
      </c>
      <c r="P27" s="312">
        <v>150</v>
      </c>
      <c r="Q27" s="312">
        <v>145</v>
      </c>
      <c r="R27" s="312">
        <v>122</v>
      </c>
      <c r="S27" s="312">
        <v>166</v>
      </c>
      <c r="T27" s="312">
        <v>0</v>
      </c>
      <c r="U27" s="312">
        <v>0</v>
      </c>
      <c r="V27" s="312">
        <v>0</v>
      </c>
      <c r="W27" s="312">
        <v>3770</v>
      </c>
      <c r="X27" s="313">
        <v>0.2</v>
      </c>
      <c r="Y27" s="214"/>
      <c r="Z27" s="197"/>
    </row>
    <row r="28" spans="1:26" ht="21.75" customHeight="1" thickBot="1">
      <c r="A28" s="199" t="s">
        <v>74</v>
      </c>
      <c r="B28" s="200"/>
      <c r="C28" s="443">
        <v>54269</v>
      </c>
      <c r="D28" s="443">
        <v>94628</v>
      </c>
      <c r="E28" s="443">
        <v>151531</v>
      </c>
      <c r="F28" s="443">
        <v>219351</v>
      </c>
      <c r="G28" s="443">
        <v>248448</v>
      </c>
      <c r="H28" s="443">
        <v>169410</v>
      </c>
      <c r="I28" s="443">
        <v>162373</v>
      </c>
      <c r="J28" s="443">
        <v>170141</v>
      </c>
      <c r="K28" s="443">
        <v>138461</v>
      </c>
      <c r="L28" s="443">
        <v>91759</v>
      </c>
      <c r="M28" s="443">
        <v>89778</v>
      </c>
      <c r="N28" s="443">
        <v>90716</v>
      </c>
      <c r="O28" s="443">
        <v>110193</v>
      </c>
      <c r="P28" s="443">
        <v>111826</v>
      </c>
      <c r="Q28" s="443">
        <v>72602</v>
      </c>
      <c r="R28" s="443">
        <v>64990</v>
      </c>
      <c r="S28" s="443">
        <v>69747</v>
      </c>
      <c r="T28" s="444">
        <v>33094</v>
      </c>
      <c r="U28" s="575">
        <v>47671</v>
      </c>
      <c r="V28" s="930">
        <v>51538</v>
      </c>
      <c r="W28" s="443">
        <v>2242526</v>
      </c>
      <c r="X28" s="445">
        <v>100</v>
      </c>
    </row>
    <row r="29" spans="1:26" ht="21" customHeight="1" thickTop="1">
      <c r="A29" s="1178" t="s">
        <v>2520</v>
      </c>
      <c r="B29" s="1178"/>
      <c r="C29" s="1178"/>
      <c r="D29" s="1178"/>
      <c r="E29" s="1178"/>
      <c r="F29" s="1178"/>
      <c r="G29" s="1178"/>
      <c r="H29" s="1178"/>
      <c r="I29" s="1178"/>
      <c r="J29" s="1178"/>
      <c r="K29" s="1178"/>
      <c r="L29" s="1178"/>
      <c r="M29" s="1178"/>
      <c r="N29" s="1178"/>
      <c r="O29" s="1178"/>
      <c r="P29" s="1178"/>
      <c r="Q29" s="1178"/>
      <c r="R29" s="1178"/>
      <c r="S29" s="1178"/>
      <c r="T29" s="1178"/>
      <c r="U29" s="1178"/>
      <c r="V29" s="1178"/>
      <c r="W29" s="1178"/>
      <c r="X29" s="1178"/>
    </row>
    <row r="30" spans="1:26" ht="15.6">
      <c r="A30" s="1178" t="s">
        <v>2521</v>
      </c>
      <c r="B30" s="1178"/>
      <c r="C30" s="1178"/>
      <c r="D30" s="1178"/>
      <c r="E30" s="1178"/>
      <c r="F30" s="1178"/>
      <c r="G30" s="1178"/>
      <c r="H30" s="1178"/>
      <c r="I30" s="1178"/>
      <c r="J30" s="1178"/>
      <c r="K30" s="1178"/>
      <c r="L30" s="1178"/>
      <c r="M30" s="1178"/>
      <c r="N30" s="1178"/>
      <c r="O30" s="1178"/>
      <c r="P30" s="1178"/>
      <c r="Q30" s="1178"/>
      <c r="R30" s="1178"/>
      <c r="S30" s="1178"/>
      <c r="T30" s="1178"/>
      <c r="U30" s="1178"/>
      <c r="V30" s="1178"/>
      <c r="W30" s="1178"/>
      <c r="X30" s="1178"/>
    </row>
    <row r="31" spans="1:26" ht="15.6">
      <c r="A31" s="975" t="s">
        <v>3156</v>
      </c>
      <c r="B31" s="975"/>
      <c r="C31" s="975"/>
      <c r="D31" s="975"/>
      <c r="E31" s="975"/>
      <c r="F31" s="975"/>
      <c r="G31" s="975"/>
      <c r="H31" s="975"/>
      <c r="I31" s="975"/>
      <c r="J31" s="975"/>
      <c r="K31" s="975"/>
      <c r="L31" s="975"/>
      <c r="M31" s="975"/>
      <c r="N31" s="975"/>
      <c r="O31" s="975"/>
      <c r="P31" s="975"/>
      <c r="Q31" s="975"/>
      <c r="R31" s="975"/>
      <c r="S31" s="975"/>
      <c r="T31" s="975"/>
      <c r="U31" s="975"/>
      <c r="V31" s="975"/>
      <c r="W31" s="975"/>
      <c r="X31" s="975"/>
    </row>
    <row r="32" spans="1:26">
      <c r="A32" s="24" t="s">
        <v>2582</v>
      </c>
      <c r="C32" s="94"/>
      <c r="M32" s="94"/>
      <c r="P32" s="94"/>
      <c r="Q32" s="94"/>
      <c r="R32" s="94"/>
      <c r="S32" s="94"/>
      <c r="T32" s="94"/>
      <c r="U32" s="94"/>
      <c r="V32" s="94"/>
    </row>
    <row r="33" spans="1:23">
      <c r="C33" s="94"/>
      <c r="D33" s="195"/>
      <c r="E33" s="195"/>
      <c r="F33" s="195"/>
      <c r="G33" s="195"/>
      <c r="H33" s="94"/>
      <c r="I33" s="94"/>
      <c r="J33" s="94"/>
      <c r="K33" s="94"/>
      <c r="L33" s="94"/>
      <c r="M33" s="94"/>
      <c r="N33" s="94"/>
      <c r="O33" s="94"/>
      <c r="P33" s="94"/>
      <c r="Q33" s="94"/>
      <c r="R33" s="94"/>
      <c r="S33" s="94"/>
      <c r="T33" s="94"/>
      <c r="U33" s="94"/>
      <c r="V33" s="94"/>
      <c r="W33" s="94"/>
    </row>
    <row r="34" spans="1:23">
      <c r="A34" s="653" t="s">
        <v>1</v>
      </c>
      <c r="B34" s="654" t="str">
        <f>Contents!C29</f>
        <v>27 Mar 2018</v>
      </c>
      <c r="D34" s="195"/>
      <c r="E34" s="195"/>
      <c r="F34" s="195"/>
      <c r="G34" s="195"/>
    </row>
    <row r="35" spans="1:23">
      <c r="A35" s="653" t="s">
        <v>2800</v>
      </c>
      <c r="B35" s="654" t="str">
        <f>Contents!D29</f>
        <v>21 Jun 2018</v>
      </c>
      <c r="C35" s="195"/>
      <c r="D35" s="195"/>
      <c r="E35" s="195"/>
      <c r="F35" s="195"/>
      <c r="G35" s="195"/>
      <c r="H35" s="195"/>
      <c r="I35" s="195"/>
      <c r="J35" s="64"/>
      <c r="K35" s="195"/>
      <c r="L35" s="195"/>
      <c r="M35" s="195"/>
      <c r="N35" s="195"/>
      <c r="O35" s="195"/>
      <c r="P35" s="195"/>
      <c r="Q35" s="195"/>
      <c r="R35" s="195"/>
      <c r="S35" s="195"/>
      <c r="T35" s="195"/>
      <c r="U35" s="195"/>
      <c r="V35" s="195"/>
      <c r="W35" s="195"/>
    </row>
    <row r="36" spans="1:23">
      <c r="B36" s="195"/>
      <c r="C36" s="195"/>
      <c r="D36" s="195"/>
      <c r="E36" s="195"/>
      <c r="F36" s="195"/>
      <c r="G36" s="195"/>
      <c r="H36" s="195"/>
      <c r="I36" s="195"/>
      <c r="J36" s="64"/>
      <c r="K36" s="195"/>
      <c r="L36" s="195"/>
      <c r="M36" s="195"/>
      <c r="N36" s="195"/>
      <c r="O36" s="195"/>
      <c r="P36" s="195"/>
      <c r="Q36" s="195"/>
      <c r="R36" s="195"/>
      <c r="S36" s="195"/>
      <c r="T36" s="195"/>
      <c r="U36" s="195"/>
      <c r="V36" s="195"/>
      <c r="W36" s="94"/>
    </row>
    <row r="37" spans="1:23">
      <c r="B37" s="195"/>
      <c r="C37" s="195"/>
      <c r="D37" s="195"/>
      <c r="E37" s="195"/>
      <c r="F37" s="195"/>
      <c r="G37" s="195"/>
      <c r="H37" s="195"/>
      <c r="I37" s="195"/>
      <c r="J37" s="64"/>
      <c r="K37" s="195"/>
      <c r="L37" s="195"/>
      <c r="M37" s="195"/>
      <c r="N37" s="195"/>
      <c r="O37" s="195"/>
      <c r="P37" s="195"/>
      <c r="Q37" s="195"/>
      <c r="R37" s="195"/>
      <c r="S37" s="195"/>
      <c r="T37" s="195"/>
      <c r="U37" s="195"/>
      <c r="V37" s="195"/>
      <c r="W37" s="195"/>
    </row>
    <row r="38" spans="1:23">
      <c r="B38" s="195"/>
      <c r="C38" s="195"/>
      <c r="H38" s="195"/>
      <c r="I38" s="195"/>
      <c r="J38" s="64"/>
      <c r="K38" s="195"/>
      <c r="L38" s="195"/>
      <c r="M38" s="195"/>
      <c r="N38" s="195"/>
      <c r="O38" s="195"/>
      <c r="P38" s="195"/>
      <c r="Q38" s="195"/>
      <c r="R38" s="195"/>
      <c r="S38" s="195"/>
      <c r="T38" s="195"/>
      <c r="U38" s="195"/>
      <c r="V38" s="195"/>
      <c r="W38" s="195"/>
    </row>
    <row r="39" spans="1:23">
      <c r="B39" s="195"/>
      <c r="C39" s="195"/>
      <c r="H39" s="195"/>
      <c r="I39" s="195"/>
      <c r="J39" s="64"/>
      <c r="K39" s="195"/>
      <c r="L39" s="195"/>
      <c r="M39" s="195"/>
      <c r="N39" s="195"/>
      <c r="O39" s="195"/>
      <c r="P39" s="195"/>
      <c r="Q39" s="195"/>
      <c r="R39" s="195"/>
      <c r="S39" s="195"/>
      <c r="T39" s="195"/>
      <c r="U39" s="195"/>
      <c r="V39" s="195"/>
      <c r="W39" s="195"/>
    </row>
    <row r="40" spans="1:23">
      <c r="B40" s="195"/>
      <c r="C40" s="195"/>
      <c r="H40" s="195"/>
      <c r="I40" s="195"/>
      <c r="J40" s="64"/>
      <c r="K40" s="195"/>
      <c r="L40" s="195"/>
      <c r="M40" s="195"/>
      <c r="N40" s="195"/>
      <c r="O40" s="195"/>
      <c r="P40" s="195"/>
      <c r="Q40" s="195"/>
      <c r="R40" s="195"/>
      <c r="S40" s="195"/>
      <c r="T40" s="195"/>
      <c r="U40" s="195"/>
      <c r="V40" s="195"/>
      <c r="W40" s="195"/>
    </row>
    <row r="41" spans="1:23">
      <c r="B41" s="195"/>
      <c r="C41" s="195"/>
      <c r="H41" s="195"/>
      <c r="I41" s="195"/>
      <c r="J41" s="64"/>
      <c r="K41" s="195"/>
      <c r="L41" s="195"/>
      <c r="M41" s="195"/>
      <c r="N41" s="195"/>
      <c r="O41" s="195"/>
      <c r="P41" s="195"/>
      <c r="Q41" s="195"/>
      <c r="R41" s="195"/>
      <c r="S41" s="195"/>
      <c r="T41" s="195"/>
      <c r="U41" s="195"/>
      <c r="V41" s="195"/>
      <c r="W41" s="195"/>
    </row>
    <row r="42" spans="1:23">
      <c r="B42" s="195"/>
      <c r="C42" s="195"/>
      <c r="H42" s="195"/>
      <c r="I42" s="195"/>
      <c r="J42" s="64"/>
      <c r="K42" s="195"/>
      <c r="L42" s="195"/>
      <c r="M42" s="195"/>
      <c r="N42" s="195"/>
      <c r="O42" s="195"/>
      <c r="P42" s="195"/>
      <c r="Q42" s="195"/>
      <c r="R42" s="195"/>
      <c r="S42" s="195"/>
      <c r="T42" s="195"/>
      <c r="U42" s="195"/>
      <c r="V42" s="195"/>
      <c r="W42" s="195"/>
    </row>
  </sheetData>
  <mergeCells count="6">
    <mergeCell ref="A30:X30"/>
    <mergeCell ref="A4:A9"/>
    <mergeCell ref="A10:A15"/>
    <mergeCell ref="A16:A21"/>
    <mergeCell ref="A22:A27"/>
    <mergeCell ref="A29:X29"/>
  </mergeCells>
  <pageMargins left="0.7" right="0.7" top="0.75" bottom="0.75" header="0.3" footer="0.3"/>
  <pageSetup paperSize="9" scale="5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Y28"/>
  <sheetViews>
    <sheetView showGridLines="0" zoomScaleNormal="100" workbookViewId="0">
      <selection activeCell="A2" sqref="A2"/>
    </sheetView>
  </sheetViews>
  <sheetFormatPr defaultColWidth="9.109375" defaultRowHeight="13.2"/>
  <cols>
    <col min="1" max="1" width="18.6640625" style="1" customWidth="1"/>
    <col min="2" max="2" width="15" style="1" customWidth="1"/>
    <col min="3" max="8" width="9.5546875" style="1" customWidth="1"/>
    <col min="9" max="9" width="9.5546875" style="9" customWidth="1"/>
    <col min="10" max="22" width="9.5546875" style="1" customWidth="1"/>
    <col min="23" max="24" width="15.88671875" style="1" customWidth="1"/>
    <col min="25" max="25" width="12.109375" style="1" customWidth="1"/>
    <col min="26" max="26" width="8.5546875" style="1" customWidth="1"/>
    <col min="27" max="27" width="9.5546875" style="1" bestFit="1" customWidth="1"/>
    <col min="28" max="40" width="7.88671875" style="1" bestFit="1" customWidth="1"/>
    <col min="41" max="42" width="9.88671875" style="1" bestFit="1" customWidth="1"/>
    <col min="43" max="16384" width="9.109375" style="1"/>
  </cols>
  <sheetData>
    <row r="1" spans="1:25">
      <c r="A1" s="213" t="s">
        <v>3138</v>
      </c>
      <c r="B1" s="17"/>
      <c r="C1" s="17"/>
      <c r="D1" s="17"/>
      <c r="E1" s="17"/>
      <c r="F1" s="17"/>
      <c r="G1" s="17"/>
      <c r="H1" s="17"/>
      <c r="I1" s="17"/>
      <c r="J1" s="17"/>
      <c r="K1" s="17"/>
      <c r="L1" s="17"/>
      <c r="M1" s="17"/>
      <c r="N1" s="17"/>
      <c r="O1" s="17"/>
      <c r="P1" s="17"/>
      <c r="Q1" s="17"/>
      <c r="R1" s="17"/>
      <c r="S1" s="17"/>
      <c r="T1" s="17"/>
      <c r="U1" s="17"/>
      <c r="V1" s="17"/>
      <c r="W1" s="17"/>
      <c r="X1" s="17"/>
    </row>
    <row r="2" spans="1:25" ht="13.8" thickBot="1">
      <c r="A2" s="234"/>
      <c r="B2" s="234"/>
      <c r="C2" s="234"/>
      <c r="D2" s="234"/>
      <c r="E2" s="234"/>
      <c r="F2" s="234"/>
      <c r="G2" s="234"/>
      <c r="H2" s="234"/>
      <c r="I2" s="234"/>
      <c r="J2" s="234"/>
      <c r="K2" s="234"/>
      <c r="L2" s="234"/>
      <c r="M2" s="234"/>
      <c r="N2" s="234"/>
      <c r="O2" s="234"/>
      <c r="P2" s="234"/>
      <c r="Q2" s="234"/>
      <c r="R2" s="234"/>
      <c r="S2" s="378"/>
      <c r="T2" s="264"/>
      <c r="U2" s="565"/>
      <c r="V2" s="929"/>
      <c r="W2" s="234"/>
      <c r="X2" s="234"/>
    </row>
    <row r="3" spans="1:25" ht="40.200000000000003" thickTop="1">
      <c r="A3" s="130" t="s">
        <v>135</v>
      </c>
      <c r="B3" s="142" t="s">
        <v>2384</v>
      </c>
      <c r="C3" s="143" t="s">
        <v>198</v>
      </c>
      <c r="D3" s="144" t="s">
        <v>199</v>
      </c>
      <c r="E3" s="143" t="s">
        <v>200</v>
      </c>
      <c r="F3" s="144" t="s">
        <v>201</v>
      </c>
      <c r="G3" s="143" t="s">
        <v>202</v>
      </c>
      <c r="H3" s="144" t="s">
        <v>203</v>
      </c>
      <c r="I3" s="143" t="s">
        <v>204</v>
      </c>
      <c r="J3" s="144" t="s">
        <v>205</v>
      </c>
      <c r="K3" s="144" t="s">
        <v>206</v>
      </c>
      <c r="L3" s="144" t="s">
        <v>207</v>
      </c>
      <c r="M3" s="143" t="s">
        <v>208</v>
      </c>
      <c r="N3" s="143" t="s">
        <v>2450</v>
      </c>
      <c r="O3" s="144" t="s">
        <v>2548</v>
      </c>
      <c r="P3" s="144" t="s">
        <v>2565</v>
      </c>
      <c r="Q3" s="144" t="s">
        <v>2600</v>
      </c>
      <c r="R3" s="143" t="s">
        <v>2621</v>
      </c>
      <c r="S3" s="143" t="s">
        <v>2631</v>
      </c>
      <c r="T3" s="143" t="s">
        <v>2681</v>
      </c>
      <c r="U3" s="144" t="s">
        <v>2763</v>
      </c>
      <c r="V3" s="143" t="s">
        <v>3104</v>
      </c>
      <c r="W3" s="90" t="s">
        <v>2419</v>
      </c>
      <c r="X3" s="145" t="s">
        <v>2540</v>
      </c>
      <c r="Y3" s="252"/>
    </row>
    <row r="4" spans="1:25" ht="22.5" customHeight="1">
      <c r="A4" s="1150" t="s">
        <v>137</v>
      </c>
      <c r="B4" s="1" t="s">
        <v>2169</v>
      </c>
      <c r="C4" s="14">
        <v>9290</v>
      </c>
      <c r="D4" s="14">
        <v>19133</v>
      </c>
      <c r="E4" s="14">
        <v>27289</v>
      </c>
      <c r="F4" s="14">
        <v>45294</v>
      </c>
      <c r="G4" s="14">
        <v>65099</v>
      </c>
      <c r="H4" s="14">
        <v>34110</v>
      </c>
      <c r="I4" s="14">
        <v>38969</v>
      </c>
      <c r="J4" s="14">
        <v>45731</v>
      </c>
      <c r="K4" s="14">
        <v>41690</v>
      </c>
      <c r="L4" s="14">
        <v>30081</v>
      </c>
      <c r="M4" s="14">
        <v>28224</v>
      </c>
      <c r="N4" s="14">
        <v>22581</v>
      </c>
      <c r="O4" s="14">
        <v>26252</v>
      </c>
      <c r="P4" s="14">
        <v>23918</v>
      </c>
      <c r="Q4" s="14">
        <v>17964</v>
      </c>
      <c r="R4" s="14">
        <v>13984</v>
      </c>
      <c r="S4" s="14">
        <v>15238</v>
      </c>
      <c r="T4" s="14">
        <v>9687</v>
      </c>
      <c r="U4" s="14">
        <v>13342</v>
      </c>
      <c r="V4" s="14">
        <v>15030</v>
      </c>
      <c r="W4" s="14">
        <v>542906</v>
      </c>
      <c r="X4" s="313">
        <v>67.3</v>
      </c>
      <c r="Y4" s="175"/>
    </row>
    <row r="5" spans="1:25">
      <c r="A5" s="1179"/>
      <c r="B5" s="1" t="s">
        <v>2170</v>
      </c>
      <c r="C5" s="14">
        <v>358</v>
      </c>
      <c r="D5" s="14">
        <v>586</v>
      </c>
      <c r="E5" s="14">
        <v>1484</v>
      </c>
      <c r="F5" s="14">
        <v>3062</v>
      </c>
      <c r="G5" s="14">
        <v>4867</v>
      </c>
      <c r="H5" s="14">
        <v>5040</v>
      </c>
      <c r="I5" s="14">
        <v>5859</v>
      </c>
      <c r="J5" s="14">
        <v>6955</v>
      </c>
      <c r="K5" s="14">
        <v>6638</v>
      </c>
      <c r="L5" s="14">
        <v>4551</v>
      </c>
      <c r="M5" s="14">
        <v>3647</v>
      </c>
      <c r="N5" s="14">
        <v>3639</v>
      </c>
      <c r="O5" s="14">
        <v>4999</v>
      </c>
      <c r="P5" s="14">
        <v>5581</v>
      </c>
      <c r="Q5" s="14">
        <v>5550</v>
      </c>
      <c r="R5" s="14">
        <v>3501</v>
      </c>
      <c r="S5" s="14">
        <v>3103</v>
      </c>
      <c r="T5" s="14">
        <v>1731</v>
      </c>
      <c r="U5" s="14">
        <v>2729</v>
      </c>
      <c r="V5" s="14">
        <v>2800</v>
      </c>
      <c r="W5" s="14">
        <v>76680</v>
      </c>
      <c r="X5" s="313">
        <v>9.5</v>
      </c>
      <c r="Y5" s="175"/>
    </row>
    <row r="6" spans="1:25">
      <c r="A6" s="1179"/>
      <c r="B6" s="146" t="s">
        <v>2171</v>
      </c>
      <c r="C6" s="14">
        <v>1158</v>
      </c>
      <c r="D6" s="14">
        <v>6203</v>
      </c>
      <c r="E6" s="14">
        <v>14424</v>
      </c>
      <c r="F6" s="14">
        <v>22736</v>
      </c>
      <c r="G6" s="14">
        <v>43918</v>
      </c>
      <c r="H6" s="14">
        <v>10313</v>
      </c>
      <c r="I6" s="14">
        <v>8943</v>
      </c>
      <c r="J6" s="14">
        <v>7930</v>
      </c>
      <c r="K6" s="14">
        <v>6457</v>
      </c>
      <c r="L6" s="14">
        <v>4619</v>
      </c>
      <c r="M6" s="14">
        <v>4148</v>
      </c>
      <c r="N6" s="14">
        <v>4877</v>
      </c>
      <c r="O6" s="14">
        <v>5445</v>
      </c>
      <c r="P6" s="14">
        <v>5054</v>
      </c>
      <c r="Q6" s="14">
        <v>5312</v>
      </c>
      <c r="R6" s="14">
        <v>4919</v>
      </c>
      <c r="S6" s="14">
        <v>4413</v>
      </c>
      <c r="T6" s="14">
        <v>3531</v>
      </c>
      <c r="U6" s="14">
        <v>5966</v>
      </c>
      <c r="V6" s="14">
        <v>5701</v>
      </c>
      <c r="W6" s="14">
        <v>176067</v>
      </c>
      <c r="X6" s="313">
        <v>21.8</v>
      </c>
      <c r="Y6" s="175"/>
    </row>
    <row r="7" spans="1:25">
      <c r="A7" s="1182"/>
      <c r="B7" s="147" t="s">
        <v>2172</v>
      </c>
      <c r="C7" s="14">
        <v>13</v>
      </c>
      <c r="D7" s="14">
        <v>149</v>
      </c>
      <c r="E7" s="14">
        <v>621</v>
      </c>
      <c r="F7" s="14">
        <v>712</v>
      </c>
      <c r="G7" s="14">
        <v>1685</v>
      </c>
      <c r="H7" s="14">
        <v>487</v>
      </c>
      <c r="I7" s="14">
        <v>829</v>
      </c>
      <c r="J7" s="14">
        <v>454</v>
      </c>
      <c r="K7" s="14">
        <v>1213</v>
      </c>
      <c r="L7" s="14">
        <v>671</v>
      </c>
      <c r="M7" s="14">
        <v>687</v>
      </c>
      <c r="N7" s="14">
        <v>577</v>
      </c>
      <c r="O7" s="14">
        <v>607</v>
      </c>
      <c r="P7" s="14">
        <v>368</v>
      </c>
      <c r="Q7" s="14">
        <v>286</v>
      </c>
      <c r="R7" s="14">
        <v>331</v>
      </c>
      <c r="S7" s="14">
        <v>367</v>
      </c>
      <c r="T7" s="14">
        <v>225</v>
      </c>
      <c r="U7" s="14">
        <v>411</v>
      </c>
      <c r="V7" s="14">
        <v>234</v>
      </c>
      <c r="W7" s="14">
        <v>10927</v>
      </c>
      <c r="X7" s="313">
        <v>1.4</v>
      </c>
      <c r="Y7" s="175"/>
    </row>
    <row r="8" spans="1:25" ht="22.5" customHeight="1">
      <c r="A8" s="1150" t="s">
        <v>212</v>
      </c>
      <c r="B8" s="1" t="s">
        <v>2169</v>
      </c>
      <c r="C8" s="14">
        <v>20728</v>
      </c>
      <c r="D8" s="14">
        <v>20800</v>
      </c>
      <c r="E8" s="14">
        <v>18520</v>
      </c>
      <c r="F8" s="14">
        <v>13990</v>
      </c>
      <c r="G8" s="14">
        <v>17549</v>
      </c>
      <c r="H8" s="14">
        <v>44353</v>
      </c>
      <c r="I8" s="14">
        <v>49553</v>
      </c>
      <c r="J8" s="14">
        <v>44561</v>
      </c>
      <c r="K8" s="14">
        <v>27926</v>
      </c>
      <c r="L8" s="14">
        <v>12345</v>
      </c>
      <c r="M8" s="14">
        <v>9349</v>
      </c>
      <c r="N8" s="14">
        <v>6465</v>
      </c>
      <c r="O8" s="14">
        <v>6893</v>
      </c>
      <c r="P8" s="14">
        <v>6885</v>
      </c>
      <c r="Q8" s="14">
        <v>5176</v>
      </c>
      <c r="R8" s="14">
        <v>4053</v>
      </c>
      <c r="S8" s="14">
        <v>4063</v>
      </c>
      <c r="T8" s="116" t="s">
        <v>2581</v>
      </c>
      <c r="U8" s="116" t="s">
        <v>2581</v>
      </c>
      <c r="V8" s="116" t="s">
        <v>2581</v>
      </c>
      <c r="W8" s="14">
        <v>313209</v>
      </c>
      <c r="X8" s="313">
        <v>71</v>
      </c>
      <c r="Y8" s="175"/>
    </row>
    <row r="9" spans="1:25">
      <c r="A9" s="1179"/>
      <c r="B9" s="1" t="s">
        <v>2170</v>
      </c>
      <c r="C9" s="14">
        <v>257</v>
      </c>
      <c r="D9" s="14">
        <v>569</v>
      </c>
      <c r="E9" s="14">
        <v>773</v>
      </c>
      <c r="F9" s="14">
        <v>588</v>
      </c>
      <c r="G9" s="14">
        <v>1296</v>
      </c>
      <c r="H9" s="14">
        <v>2420</v>
      </c>
      <c r="I9" s="14">
        <v>3883</v>
      </c>
      <c r="J9" s="14">
        <v>3602</v>
      </c>
      <c r="K9" s="14">
        <v>3021</v>
      </c>
      <c r="L9" s="14">
        <v>1255</v>
      </c>
      <c r="M9" s="14">
        <v>920</v>
      </c>
      <c r="N9" s="14">
        <v>864</v>
      </c>
      <c r="O9" s="14">
        <v>969</v>
      </c>
      <c r="P9" s="14">
        <v>986</v>
      </c>
      <c r="Q9" s="14">
        <v>962</v>
      </c>
      <c r="R9" s="14">
        <v>614</v>
      </c>
      <c r="S9" s="14">
        <v>493</v>
      </c>
      <c r="T9" s="116" t="s">
        <v>2581</v>
      </c>
      <c r="U9" s="116" t="s">
        <v>2581</v>
      </c>
      <c r="V9" s="116" t="s">
        <v>2581</v>
      </c>
      <c r="W9" s="14">
        <v>23472</v>
      </c>
      <c r="X9" s="313">
        <v>5.3</v>
      </c>
      <c r="Y9" s="175"/>
    </row>
    <row r="10" spans="1:25">
      <c r="A10" s="1179"/>
      <c r="B10" s="146" t="s">
        <v>2171</v>
      </c>
      <c r="C10" s="14">
        <v>815</v>
      </c>
      <c r="D10" s="14">
        <v>1827</v>
      </c>
      <c r="E10" s="14">
        <v>2448</v>
      </c>
      <c r="F10" s="14">
        <v>2823</v>
      </c>
      <c r="G10" s="14">
        <v>6500</v>
      </c>
      <c r="H10" s="14">
        <v>11702</v>
      </c>
      <c r="I10" s="14">
        <v>12006</v>
      </c>
      <c r="J10" s="14">
        <v>12990</v>
      </c>
      <c r="K10" s="14">
        <v>7642</v>
      </c>
      <c r="L10" s="14">
        <v>5592</v>
      </c>
      <c r="M10" s="14">
        <v>6442</v>
      </c>
      <c r="N10" s="14">
        <v>6359</v>
      </c>
      <c r="O10" s="14">
        <v>3839</v>
      </c>
      <c r="P10" s="14">
        <v>3922</v>
      </c>
      <c r="Q10" s="14">
        <v>3257</v>
      </c>
      <c r="R10" s="14">
        <v>3243</v>
      </c>
      <c r="S10" s="14">
        <v>2547</v>
      </c>
      <c r="T10" s="116" t="s">
        <v>2581</v>
      </c>
      <c r="U10" s="116" t="s">
        <v>2581</v>
      </c>
      <c r="V10" s="116" t="s">
        <v>2581</v>
      </c>
      <c r="W10" s="14">
        <v>93954</v>
      </c>
      <c r="X10" s="313">
        <v>21.3</v>
      </c>
      <c r="Y10" s="175"/>
    </row>
    <row r="11" spans="1:25">
      <c r="A11" s="1179"/>
      <c r="B11" s="147" t="s">
        <v>2172</v>
      </c>
      <c r="C11" s="14">
        <v>0</v>
      </c>
      <c r="D11" s="14">
        <v>11</v>
      </c>
      <c r="E11" s="14">
        <v>216</v>
      </c>
      <c r="F11" s="14">
        <v>323</v>
      </c>
      <c r="G11" s="14">
        <v>1027</v>
      </c>
      <c r="H11" s="14">
        <v>806</v>
      </c>
      <c r="I11" s="14">
        <v>1616</v>
      </c>
      <c r="J11" s="14">
        <v>1003</v>
      </c>
      <c r="K11" s="14">
        <v>1212</v>
      </c>
      <c r="L11" s="14">
        <v>1030</v>
      </c>
      <c r="M11" s="14">
        <v>718</v>
      </c>
      <c r="N11" s="14">
        <v>567</v>
      </c>
      <c r="O11" s="14">
        <v>542</v>
      </c>
      <c r="P11" s="14">
        <v>285</v>
      </c>
      <c r="Q11" s="14">
        <v>395</v>
      </c>
      <c r="R11" s="14">
        <v>437</v>
      </c>
      <c r="S11" s="14">
        <v>425</v>
      </c>
      <c r="T11" s="116" t="s">
        <v>2581</v>
      </c>
      <c r="U11" s="116" t="s">
        <v>2581</v>
      </c>
      <c r="V11" s="116" t="s">
        <v>2581</v>
      </c>
      <c r="W11" s="14">
        <v>10613</v>
      </c>
      <c r="X11" s="313">
        <v>2.4</v>
      </c>
      <c r="Y11" s="175"/>
    </row>
    <row r="12" spans="1:25" ht="22.5" customHeight="1">
      <c r="A12" s="1150" t="s">
        <v>139</v>
      </c>
      <c r="B12" s="1" t="s">
        <v>2169</v>
      </c>
      <c r="C12" s="14">
        <v>14733</v>
      </c>
      <c r="D12" s="14">
        <v>31544</v>
      </c>
      <c r="E12" s="14">
        <v>54689</v>
      </c>
      <c r="F12" s="14">
        <v>76232</v>
      </c>
      <c r="G12" s="14">
        <v>49979</v>
      </c>
      <c r="H12" s="14">
        <v>22042</v>
      </c>
      <c r="I12" s="14">
        <v>11134</v>
      </c>
      <c r="J12" s="14">
        <v>13800</v>
      </c>
      <c r="K12" s="14">
        <v>13852</v>
      </c>
      <c r="L12" s="14">
        <v>11611</v>
      </c>
      <c r="M12" s="14">
        <v>14094</v>
      </c>
      <c r="N12" s="14">
        <v>19007</v>
      </c>
      <c r="O12" s="14">
        <v>26773</v>
      </c>
      <c r="P12" s="14">
        <v>29312</v>
      </c>
      <c r="Q12" s="14">
        <v>13830</v>
      </c>
      <c r="R12" s="14">
        <v>14019</v>
      </c>
      <c r="S12" s="14">
        <v>15561</v>
      </c>
      <c r="T12" s="14">
        <v>6762</v>
      </c>
      <c r="U12" s="14">
        <v>9456</v>
      </c>
      <c r="V12" s="14">
        <v>10504</v>
      </c>
      <c r="W12" s="14">
        <v>458934</v>
      </c>
      <c r="X12" s="313">
        <v>86.4</v>
      </c>
      <c r="Y12" s="175"/>
    </row>
    <row r="13" spans="1:25">
      <c r="A13" s="1179"/>
      <c r="B13" s="1" t="s">
        <v>2170</v>
      </c>
      <c r="C13" s="14">
        <v>299</v>
      </c>
      <c r="D13" s="14">
        <v>1808</v>
      </c>
      <c r="E13" s="14">
        <v>3442</v>
      </c>
      <c r="F13" s="14">
        <v>5114</v>
      </c>
      <c r="G13" s="14">
        <v>4371</v>
      </c>
      <c r="H13" s="14">
        <v>2193</v>
      </c>
      <c r="I13" s="14">
        <v>1042</v>
      </c>
      <c r="J13" s="14">
        <v>1122</v>
      </c>
      <c r="K13" s="14">
        <v>1180</v>
      </c>
      <c r="L13" s="14">
        <v>1237</v>
      </c>
      <c r="M13" s="14">
        <v>1273</v>
      </c>
      <c r="N13" s="14">
        <v>1463</v>
      </c>
      <c r="O13" s="14">
        <v>1919</v>
      </c>
      <c r="P13" s="14">
        <v>2048</v>
      </c>
      <c r="Q13" s="14">
        <v>1314</v>
      </c>
      <c r="R13" s="14">
        <v>1821</v>
      </c>
      <c r="S13" s="14">
        <v>2639</v>
      </c>
      <c r="T13" s="14">
        <v>1828</v>
      </c>
      <c r="U13" s="14">
        <v>3194</v>
      </c>
      <c r="V13" s="14">
        <v>3226</v>
      </c>
      <c r="W13" s="14">
        <v>42533</v>
      </c>
      <c r="X13" s="313">
        <v>8</v>
      </c>
      <c r="Y13" s="175"/>
    </row>
    <row r="14" spans="1:25">
      <c r="A14" s="1179"/>
      <c r="B14" s="146" t="s">
        <v>2171</v>
      </c>
      <c r="C14" s="14">
        <v>569</v>
      </c>
      <c r="D14" s="14">
        <v>1609</v>
      </c>
      <c r="E14" s="14">
        <v>2853</v>
      </c>
      <c r="F14" s="14">
        <v>4326</v>
      </c>
      <c r="G14" s="14">
        <v>3226</v>
      </c>
      <c r="H14" s="14">
        <v>1476</v>
      </c>
      <c r="I14" s="14">
        <v>585</v>
      </c>
      <c r="J14" s="14">
        <v>653</v>
      </c>
      <c r="K14" s="14">
        <v>681</v>
      </c>
      <c r="L14" s="14">
        <v>588</v>
      </c>
      <c r="M14" s="14">
        <v>622</v>
      </c>
      <c r="N14" s="14">
        <v>655</v>
      </c>
      <c r="O14" s="14">
        <v>991</v>
      </c>
      <c r="P14" s="14">
        <v>1047</v>
      </c>
      <c r="Q14" s="14">
        <v>564</v>
      </c>
      <c r="R14" s="14">
        <v>595</v>
      </c>
      <c r="S14" s="14">
        <v>758</v>
      </c>
      <c r="T14" s="14">
        <v>1003</v>
      </c>
      <c r="U14" s="14">
        <v>1974</v>
      </c>
      <c r="V14" s="14">
        <v>2549</v>
      </c>
      <c r="W14" s="14">
        <v>27324</v>
      </c>
      <c r="X14" s="313">
        <v>5.0999999999999996</v>
      </c>
      <c r="Y14" s="175"/>
    </row>
    <row r="15" spans="1:25">
      <c r="A15" s="1179"/>
      <c r="B15" s="147" t="s">
        <v>2172</v>
      </c>
      <c r="C15" s="14">
        <v>5</v>
      </c>
      <c r="D15" s="14">
        <v>30</v>
      </c>
      <c r="E15" s="14">
        <v>147</v>
      </c>
      <c r="F15" s="14">
        <v>339</v>
      </c>
      <c r="G15" s="14">
        <v>305</v>
      </c>
      <c r="H15" s="14">
        <v>166</v>
      </c>
      <c r="I15" s="14">
        <v>61</v>
      </c>
      <c r="J15" s="14">
        <v>36</v>
      </c>
      <c r="K15" s="14">
        <v>295</v>
      </c>
      <c r="L15" s="14">
        <v>73</v>
      </c>
      <c r="M15" s="14">
        <v>63</v>
      </c>
      <c r="N15" s="14">
        <v>82</v>
      </c>
      <c r="O15" s="14">
        <v>116</v>
      </c>
      <c r="P15" s="14">
        <v>134</v>
      </c>
      <c r="Q15" s="14">
        <v>45</v>
      </c>
      <c r="R15" s="14">
        <v>112</v>
      </c>
      <c r="S15" s="14">
        <v>130</v>
      </c>
      <c r="T15" s="14">
        <v>108</v>
      </c>
      <c r="U15" s="14">
        <v>141</v>
      </c>
      <c r="V15" s="14">
        <v>156</v>
      </c>
      <c r="W15" s="14">
        <v>2544</v>
      </c>
      <c r="X15" s="313">
        <v>0.5</v>
      </c>
      <c r="Y15" s="175"/>
    </row>
    <row r="16" spans="1:25" ht="22.5" customHeight="1">
      <c r="A16" s="1150" t="s">
        <v>74</v>
      </c>
      <c r="B16" s="1" t="s">
        <v>2169</v>
      </c>
      <c r="C16" s="14">
        <v>44751</v>
      </c>
      <c r="D16" s="14">
        <v>71477</v>
      </c>
      <c r="E16" s="14">
        <v>100498</v>
      </c>
      <c r="F16" s="14">
        <v>135516</v>
      </c>
      <c r="G16" s="14">
        <v>132627</v>
      </c>
      <c r="H16" s="14">
        <v>100505</v>
      </c>
      <c r="I16" s="14">
        <v>99656</v>
      </c>
      <c r="J16" s="14">
        <v>104092</v>
      </c>
      <c r="K16" s="14">
        <v>83468</v>
      </c>
      <c r="L16" s="14">
        <v>54037</v>
      </c>
      <c r="M16" s="14">
        <v>51667</v>
      </c>
      <c r="N16" s="14">
        <v>48053</v>
      </c>
      <c r="O16" s="14">
        <v>59918</v>
      </c>
      <c r="P16" s="14">
        <v>60115</v>
      </c>
      <c r="Q16" s="14">
        <v>36970</v>
      </c>
      <c r="R16" s="14">
        <v>32056</v>
      </c>
      <c r="S16" s="14">
        <v>34862</v>
      </c>
      <c r="T16" s="14">
        <v>16449</v>
      </c>
      <c r="U16" s="14">
        <v>22798</v>
      </c>
      <c r="V16" s="14">
        <v>25534</v>
      </c>
      <c r="W16" s="14">
        <v>1315049</v>
      </c>
      <c r="X16" s="313">
        <v>73.900000000000006</v>
      </c>
      <c r="Y16" s="175"/>
    </row>
    <row r="17" spans="1:25">
      <c r="A17" s="1179"/>
      <c r="B17" s="1" t="s">
        <v>2170</v>
      </c>
      <c r="C17" s="14">
        <v>914</v>
      </c>
      <c r="D17" s="14">
        <v>2963</v>
      </c>
      <c r="E17" s="14">
        <v>5699</v>
      </c>
      <c r="F17" s="14">
        <v>8764</v>
      </c>
      <c r="G17" s="14">
        <v>10534</v>
      </c>
      <c r="H17" s="14">
        <v>9653</v>
      </c>
      <c r="I17" s="14">
        <v>10784</v>
      </c>
      <c r="J17" s="14">
        <v>11679</v>
      </c>
      <c r="K17" s="14">
        <v>10839</v>
      </c>
      <c r="L17" s="14">
        <v>7043</v>
      </c>
      <c r="M17" s="14">
        <v>5840</v>
      </c>
      <c r="N17" s="14">
        <v>5966</v>
      </c>
      <c r="O17" s="14">
        <v>7887</v>
      </c>
      <c r="P17" s="14">
        <v>8615</v>
      </c>
      <c r="Q17" s="14">
        <v>7826</v>
      </c>
      <c r="R17" s="14">
        <v>5936</v>
      </c>
      <c r="S17" s="14">
        <v>6235</v>
      </c>
      <c r="T17" s="14">
        <v>3559</v>
      </c>
      <c r="U17" s="14">
        <v>5923</v>
      </c>
      <c r="V17" s="14">
        <v>6026</v>
      </c>
      <c r="W17" s="14">
        <v>142685</v>
      </c>
      <c r="X17" s="313">
        <v>8</v>
      </c>
      <c r="Y17" s="175"/>
    </row>
    <row r="18" spans="1:25">
      <c r="A18" s="1179"/>
      <c r="B18" s="146" t="s">
        <v>2171</v>
      </c>
      <c r="C18" s="14">
        <v>2542</v>
      </c>
      <c r="D18" s="14">
        <v>9639</v>
      </c>
      <c r="E18" s="14">
        <v>19725</v>
      </c>
      <c r="F18" s="14">
        <v>29885</v>
      </c>
      <c r="G18" s="14">
        <v>53644</v>
      </c>
      <c r="H18" s="14">
        <v>23491</v>
      </c>
      <c r="I18" s="14">
        <v>21534</v>
      </c>
      <c r="J18" s="14">
        <v>21573</v>
      </c>
      <c r="K18" s="14">
        <v>14780</v>
      </c>
      <c r="L18" s="14">
        <v>10799</v>
      </c>
      <c r="M18" s="14">
        <v>11212</v>
      </c>
      <c r="N18" s="14">
        <v>11891</v>
      </c>
      <c r="O18" s="14">
        <v>10275</v>
      </c>
      <c r="P18" s="14">
        <v>10023</v>
      </c>
      <c r="Q18" s="14">
        <v>9133</v>
      </c>
      <c r="R18" s="14">
        <v>8757</v>
      </c>
      <c r="S18" s="14">
        <v>7718</v>
      </c>
      <c r="T18" s="14">
        <v>4534</v>
      </c>
      <c r="U18" s="14">
        <v>7940</v>
      </c>
      <c r="V18" s="14">
        <v>8250</v>
      </c>
      <c r="W18" s="14">
        <v>297345</v>
      </c>
      <c r="X18" s="313">
        <v>16.7</v>
      </c>
      <c r="Y18" s="175"/>
    </row>
    <row r="19" spans="1:25">
      <c r="A19" s="1179"/>
      <c r="B19" s="147" t="s">
        <v>2172</v>
      </c>
      <c r="C19" s="14">
        <v>18</v>
      </c>
      <c r="D19" s="14">
        <v>190</v>
      </c>
      <c r="E19" s="14">
        <v>984</v>
      </c>
      <c r="F19" s="14">
        <v>1374</v>
      </c>
      <c r="G19" s="14">
        <v>3017</v>
      </c>
      <c r="H19" s="14">
        <v>1459</v>
      </c>
      <c r="I19" s="14">
        <v>2506</v>
      </c>
      <c r="J19" s="14">
        <v>1493</v>
      </c>
      <c r="K19" s="14">
        <v>2720</v>
      </c>
      <c r="L19" s="14">
        <v>1774</v>
      </c>
      <c r="M19" s="14">
        <v>1468</v>
      </c>
      <c r="N19" s="14">
        <v>1226</v>
      </c>
      <c r="O19" s="14">
        <v>1265</v>
      </c>
      <c r="P19" s="14">
        <v>787</v>
      </c>
      <c r="Q19" s="14">
        <v>726</v>
      </c>
      <c r="R19" s="14">
        <v>880</v>
      </c>
      <c r="S19" s="14">
        <v>922</v>
      </c>
      <c r="T19" s="14">
        <v>333</v>
      </c>
      <c r="U19" s="14">
        <v>552</v>
      </c>
      <c r="V19" s="14">
        <v>390</v>
      </c>
      <c r="W19" s="14">
        <v>24084</v>
      </c>
      <c r="X19" s="313">
        <v>1.4</v>
      </c>
      <c r="Y19" s="175"/>
    </row>
    <row r="20" spans="1:25" ht="15.6">
      <c r="B20" s="148" t="s">
        <v>214</v>
      </c>
      <c r="C20" s="396">
        <v>0</v>
      </c>
      <c r="D20" s="396">
        <v>4</v>
      </c>
      <c r="E20" s="396">
        <v>15</v>
      </c>
      <c r="F20" s="396">
        <v>143</v>
      </c>
      <c r="G20" s="396">
        <v>73</v>
      </c>
      <c r="H20" s="396">
        <v>12</v>
      </c>
      <c r="I20" s="396">
        <v>2</v>
      </c>
      <c r="J20" s="396">
        <v>0</v>
      </c>
      <c r="K20" s="396">
        <v>0</v>
      </c>
      <c r="L20" s="396">
        <v>1</v>
      </c>
      <c r="M20" s="396">
        <v>12</v>
      </c>
      <c r="N20" s="396">
        <v>5</v>
      </c>
      <c r="O20" s="396">
        <v>3</v>
      </c>
      <c r="P20" s="396">
        <v>1</v>
      </c>
      <c r="Q20" s="396">
        <v>1</v>
      </c>
      <c r="R20" s="396">
        <v>12</v>
      </c>
      <c r="S20" s="396">
        <v>44</v>
      </c>
      <c r="T20" s="396">
        <v>8</v>
      </c>
      <c r="U20" s="396">
        <v>16</v>
      </c>
      <c r="V20" s="396">
        <v>8</v>
      </c>
      <c r="W20" s="14">
        <v>360</v>
      </c>
      <c r="X20" s="397" t="s">
        <v>2418</v>
      </c>
      <c r="Y20" s="14"/>
    </row>
    <row r="21" spans="1:25" ht="26.25" customHeight="1" thickBot="1">
      <c r="A21" s="235" t="s">
        <v>74</v>
      </c>
      <c r="B21" s="236"/>
      <c r="C21" s="398">
        <v>48225</v>
      </c>
      <c r="D21" s="398">
        <v>84273</v>
      </c>
      <c r="E21" s="398">
        <v>126921</v>
      </c>
      <c r="F21" s="398">
        <v>175682</v>
      </c>
      <c r="G21" s="398">
        <v>199895</v>
      </c>
      <c r="H21" s="398">
        <v>135120</v>
      </c>
      <c r="I21" s="398">
        <v>134482</v>
      </c>
      <c r="J21" s="398">
        <v>138837</v>
      </c>
      <c r="K21" s="398">
        <v>111807</v>
      </c>
      <c r="L21" s="398">
        <v>73654</v>
      </c>
      <c r="M21" s="398">
        <v>70199</v>
      </c>
      <c r="N21" s="398">
        <v>67141</v>
      </c>
      <c r="O21" s="398">
        <v>79348</v>
      </c>
      <c r="P21" s="398">
        <v>79541</v>
      </c>
      <c r="Q21" s="398">
        <v>54656</v>
      </c>
      <c r="R21" s="398">
        <v>47641</v>
      </c>
      <c r="S21" s="399">
        <v>49781</v>
      </c>
      <c r="T21" s="400">
        <v>24883</v>
      </c>
      <c r="U21" s="571">
        <v>37229</v>
      </c>
      <c r="V21" s="971">
        <v>40208</v>
      </c>
      <c r="W21" s="398">
        <v>1779523</v>
      </c>
      <c r="X21" s="401">
        <v>100</v>
      </c>
      <c r="Y21" s="14"/>
    </row>
    <row r="22" spans="1:25" ht="31.2" customHeight="1" thickTop="1">
      <c r="A22" s="1183" t="s">
        <v>2612</v>
      </c>
      <c r="B22" s="1184"/>
      <c r="C22" s="1184"/>
      <c r="D22" s="1184"/>
      <c r="E22" s="1184"/>
      <c r="F22" s="1184"/>
      <c r="G22" s="1184"/>
      <c r="H22" s="1184"/>
      <c r="I22" s="1184"/>
      <c r="J22" s="1184"/>
      <c r="K22" s="1184"/>
      <c r="L22" s="1184"/>
      <c r="M22" s="1184"/>
      <c r="N22" s="1184"/>
      <c r="O22" s="1184"/>
      <c r="P22" s="1184"/>
      <c r="Q22" s="1184"/>
      <c r="R22" s="1184"/>
      <c r="S22" s="1184"/>
      <c r="T22" s="1184"/>
      <c r="U22" s="1184"/>
      <c r="V22" s="1184"/>
      <c r="W22" s="1184"/>
      <c r="X22" s="1184"/>
    </row>
    <row r="23" spans="1:25">
      <c r="A23" s="1185" t="s">
        <v>2613</v>
      </c>
      <c r="B23" s="1185"/>
      <c r="C23" s="1185"/>
      <c r="D23" s="1185"/>
      <c r="E23" s="1185"/>
      <c r="F23" s="1185"/>
      <c r="G23" s="1185"/>
      <c r="H23" s="1185"/>
      <c r="I23" s="1185"/>
      <c r="J23" s="1185"/>
      <c r="K23" s="1185"/>
      <c r="L23" s="1185"/>
      <c r="M23" s="1185"/>
      <c r="N23" s="1185"/>
      <c r="O23" s="1185"/>
      <c r="P23" s="1185"/>
      <c r="Q23" s="1185"/>
      <c r="R23" s="1185"/>
      <c r="S23" s="1185"/>
      <c r="T23" s="1185"/>
      <c r="U23" s="1185"/>
      <c r="V23" s="1185"/>
      <c r="W23" s="1185"/>
      <c r="X23" s="1185"/>
    </row>
    <row r="24" spans="1:25">
      <c r="A24" s="1181" t="s">
        <v>3157</v>
      </c>
      <c r="B24" s="1181"/>
      <c r="C24" s="1181"/>
      <c r="D24" s="1181"/>
      <c r="E24" s="1181"/>
      <c r="F24" s="1181"/>
      <c r="G24" s="1181"/>
      <c r="H24" s="1181"/>
      <c r="I24" s="1181"/>
      <c r="J24" s="1181"/>
      <c r="K24" s="1181"/>
      <c r="L24" s="1181"/>
      <c r="M24" s="1181"/>
      <c r="N24" s="1181"/>
      <c r="O24" s="1181"/>
      <c r="P24" s="1181"/>
      <c r="Q24" s="1181"/>
      <c r="R24" s="1181"/>
      <c r="S24" s="1181"/>
      <c r="T24" s="1181"/>
      <c r="U24" s="1181"/>
      <c r="V24" s="1181"/>
      <c r="W24" s="1181"/>
      <c r="X24" s="1181"/>
    </row>
    <row r="25" spans="1:25">
      <c r="A25" s="1078" t="s">
        <v>2582</v>
      </c>
      <c r="B25" s="1079"/>
      <c r="C25" s="1079"/>
      <c r="D25" s="1079"/>
      <c r="E25" s="1079"/>
      <c r="F25" s="1079"/>
      <c r="G25" s="1079"/>
    </row>
    <row r="27" spans="1:25">
      <c r="A27" s="653" t="s">
        <v>1</v>
      </c>
      <c r="B27" s="654" t="str">
        <f>Contents!C30</f>
        <v>27 Mar 2018</v>
      </c>
    </row>
    <row r="28" spans="1:25">
      <c r="A28" s="653" t="s">
        <v>2800</v>
      </c>
      <c r="B28" s="654" t="str">
        <f>Contents!D30</f>
        <v>21 Jun 2018</v>
      </c>
      <c r="W28" s="94"/>
    </row>
  </sheetData>
  <mergeCells count="8">
    <mergeCell ref="A25:G25"/>
    <mergeCell ref="A24:X24"/>
    <mergeCell ref="A4:A7"/>
    <mergeCell ref="A8:A11"/>
    <mergeCell ref="A12:A15"/>
    <mergeCell ref="A16:A19"/>
    <mergeCell ref="A22:X22"/>
    <mergeCell ref="A23:X23"/>
  </mergeCells>
  <pageMargins left="0.7" right="0.7" top="0.75" bottom="0.75" header="0.3" footer="0.3"/>
  <pageSetup paperSize="9" scale="54"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P53"/>
  <sheetViews>
    <sheetView showGridLines="0" zoomScaleNormal="100" workbookViewId="0">
      <selection activeCell="A2" sqref="A2"/>
    </sheetView>
  </sheetViews>
  <sheetFormatPr defaultColWidth="9.109375" defaultRowHeight="13.2"/>
  <cols>
    <col min="1" max="1" width="18.6640625" style="1" customWidth="1"/>
    <col min="2" max="2" width="15" style="1" customWidth="1"/>
    <col min="3" max="8" width="9.5546875" style="1" customWidth="1"/>
    <col min="9" max="9" width="9.5546875" style="9" customWidth="1"/>
    <col min="10" max="13" width="9.5546875" style="1" customWidth="1"/>
    <col min="14" max="22" width="9.6640625" style="1" customWidth="1"/>
    <col min="23" max="24" width="15.88671875" style="1" customWidth="1"/>
    <col min="25" max="25" width="16.6640625" style="1" bestFit="1" customWidth="1"/>
    <col min="26" max="26" width="18.88671875" style="194" bestFit="1" customWidth="1"/>
    <col min="27" max="27" width="9.5546875" style="194" bestFit="1" customWidth="1"/>
    <col min="28" max="40" width="7.88671875" style="194" bestFit="1" customWidth="1"/>
    <col min="41" max="42" width="9.88671875" style="194" bestFit="1" customWidth="1"/>
    <col min="43" max="16384" width="9.109375" style="1"/>
  </cols>
  <sheetData>
    <row r="1" spans="1:42">
      <c r="A1" s="213" t="s">
        <v>3139</v>
      </c>
      <c r="B1" s="17"/>
      <c r="C1" s="17"/>
      <c r="D1" s="17"/>
      <c r="E1" s="17"/>
      <c r="F1" s="17"/>
      <c r="G1" s="17"/>
      <c r="H1" s="17"/>
      <c r="I1" s="17"/>
      <c r="J1" s="17"/>
      <c r="K1" s="17"/>
      <c r="L1" s="17"/>
      <c r="M1" s="17"/>
      <c r="N1" s="17"/>
      <c r="O1" s="17"/>
      <c r="P1" s="17"/>
      <c r="Q1" s="17"/>
      <c r="R1" s="17"/>
      <c r="S1" s="17"/>
      <c r="T1" s="17"/>
      <c r="U1" s="17"/>
      <c r="V1" s="17"/>
      <c r="W1" s="17"/>
      <c r="X1" s="17"/>
      <c r="AA1" s="1"/>
      <c r="AB1" s="1"/>
      <c r="AC1" s="1"/>
      <c r="AD1" s="1"/>
      <c r="AE1" s="1"/>
      <c r="AF1" s="1"/>
      <c r="AG1" s="1"/>
      <c r="AH1" s="1"/>
      <c r="AI1" s="1"/>
      <c r="AJ1" s="1"/>
      <c r="AK1" s="1"/>
      <c r="AL1" s="1"/>
      <c r="AM1" s="1"/>
      <c r="AN1" s="1"/>
      <c r="AO1" s="1"/>
      <c r="AP1" s="1"/>
    </row>
    <row r="2" spans="1:42" ht="13.8" thickBot="1">
      <c r="A2" s="234"/>
      <c r="B2" s="234"/>
      <c r="C2" s="234"/>
      <c r="D2" s="234"/>
      <c r="E2" s="234"/>
      <c r="F2" s="234"/>
      <c r="G2" s="234"/>
      <c r="H2" s="234"/>
      <c r="I2" s="234"/>
      <c r="J2" s="234"/>
      <c r="K2" s="234"/>
      <c r="L2" s="234"/>
      <c r="M2" s="234"/>
      <c r="N2" s="234"/>
      <c r="O2" s="234"/>
      <c r="P2" s="234"/>
      <c r="Q2" s="234"/>
      <c r="R2" s="234"/>
      <c r="S2" s="264"/>
      <c r="T2" s="378"/>
      <c r="U2" s="565"/>
      <c r="V2" s="929"/>
      <c r="W2" s="234"/>
      <c r="X2" s="234"/>
      <c r="AA2" s="1"/>
      <c r="AB2" s="1"/>
      <c r="AC2" s="1"/>
      <c r="AD2" s="1"/>
      <c r="AE2" s="1"/>
      <c r="AF2" s="1"/>
      <c r="AG2" s="1"/>
      <c r="AH2" s="1"/>
      <c r="AI2" s="1"/>
      <c r="AJ2" s="1"/>
      <c r="AK2" s="1"/>
      <c r="AL2" s="1"/>
      <c r="AM2" s="1"/>
      <c r="AN2" s="1"/>
      <c r="AO2" s="1"/>
      <c r="AP2" s="1"/>
    </row>
    <row r="3" spans="1:42" ht="40.200000000000003" thickTop="1">
      <c r="A3" s="130" t="s">
        <v>135</v>
      </c>
      <c r="B3" s="142" t="s">
        <v>2173</v>
      </c>
      <c r="C3" s="143" t="s">
        <v>198</v>
      </c>
      <c r="D3" s="144" t="s">
        <v>199</v>
      </c>
      <c r="E3" s="143" t="s">
        <v>200</v>
      </c>
      <c r="F3" s="144" t="s">
        <v>201</v>
      </c>
      <c r="G3" s="143" t="s">
        <v>202</v>
      </c>
      <c r="H3" s="144" t="s">
        <v>203</v>
      </c>
      <c r="I3" s="143" t="s">
        <v>204</v>
      </c>
      <c r="J3" s="144" t="s">
        <v>205</v>
      </c>
      <c r="K3" s="144" t="s">
        <v>206</v>
      </c>
      <c r="L3" s="144" t="s">
        <v>207</v>
      </c>
      <c r="M3" s="143" t="s">
        <v>208</v>
      </c>
      <c r="N3" s="143" t="s">
        <v>2450</v>
      </c>
      <c r="O3" s="144" t="s">
        <v>2548</v>
      </c>
      <c r="P3" s="144" t="s">
        <v>2565</v>
      </c>
      <c r="Q3" s="144" t="s">
        <v>2600</v>
      </c>
      <c r="R3" s="143" t="s">
        <v>2621</v>
      </c>
      <c r="S3" s="143" t="s">
        <v>2631</v>
      </c>
      <c r="T3" s="143" t="s">
        <v>2681</v>
      </c>
      <c r="U3" s="144" t="s">
        <v>2763</v>
      </c>
      <c r="V3" s="143" t="s">
        <v>3104</v>
      </c>
      <c r="W3" s="131" t="s">
        <v>2419</v>
      </c>
      <c r="X3" s="145" t="s">
        <v>2541</v>
      </c>
      <c r="AA3" s="1"/>
      <c r="AB3" s="1"/>
      <c r="AC3" s="1"/>
      <c r="AD3" s="1"/>
      <c r="AE3" s="1"/>
      <c r="AF3" s="1"/>
      <c r="AG3" s="1"/>
      <c r="AH3" s="1"/>
      <c r="AI3" s="1"/>
      <c r="AJ3" s="1"/>
      <c r="AK3" s="1"/>
      <c r="AL3" s="1"/>
      <c r="AM3" s="1"/>
      <c r="AN3" s="1"/>
      <c r="AO3" s="1"/>
      <c r="AP3" s="1"/>
    </row>
    <row r="4" spans="1:42" ht="19.5" customHeight="1">
      <c r="A4" s="1150" t="s">
        <v>137</v>
      </c>
      <c r="B4" s="1" t="s">
        <v>2174</v>
      </c>
      <c r="C4" s="325">
        <v>7225</v>
      </c>
      <c r="D4" s="325">
        <v>16312</v>
      </c>
      <c r="E4" s="325">
        <v>29264</v>
      </c>
      <c r="F4" s="325">
        <v>49784</v>
      </c>
      <c r="G4" s="325">
        <v>74292</v>
      </c>
      <c r="H4" s="325">
        <v>41013</v>
      </c>
      <c r="I4" s="325">
        <v>43825</v>
      </c>
      <c r="J4" s="325">
        <v>51759</v>
      </c>
      <c r="K4" s="325">
        <v>46933</v>
      </c>
      <c r="L4" s="325">
        <v>33493</v>
      </c>
      <c r="M4" s="325">
        <v>29720</v>
      </c>
      <c r="N4" s="325">
        <v>23529</v>
      </c>
      <c r="O4" s="325">
        <v>27707</v>
      </c>
      <c r="P4" s="325">
        <v>25567</v>
      </c>
      <c r="Q4" s="325">
        <v>20973</v>
      </c>
      <c r="R4" s="325">
        <v>15278</v>
      </c>
      <c r="S4" s="325">
        <v>14887</v>
      </c>
      <c r="T4" s="325">
        <v>9119</v>
      </c>
      <c r="U4" s="325">
        <v>13479</v>
      </c>
      <c r="V4" s="325">
        <v>15082</v>
      </c>
      <c r="W4" s="325">
        <v>589241</v>
      </c>
      <c r="X4" s="313">
        <v>75.099999999999994</v>
      </c>
      <c r="Y4" s="175"/>
      <c r="AA4" s="1"/>
      <c r="AB4" s="1"/>
      <c r="AC4" s="1"/>
      <c r="AD4" s="1"/>
      <c r="AE4" s="1"/>
      <c r="AF4" s="1"/>
      <c r="AG4" s="1"/>
      <c r="AH4" s="1"/>
      <c r="AI4" s="1"/>
      <c r="AJ4" s="1"/>
      <c r="AK4" s="1"/>
      <c r="AL4" s="1"/>
      <c r="AM4" s="1"/>
      <c r="AN4" s="1"/>
      <c r="AO4" s="1"/>
      <c r="AP4" s="1"/>
    </row>
    <row r="5" spans="1:42">
      <c r="A5" s="1179"/>
      <c r="B5" s="1" t="s">
        <v>2175</v>
      </c>
      <c r="C5" s="325">
        <v>51</v>
      </c>
      <c r="D5" s="325">
        <v>1863</v>
      </c>
      <c r="E5" s="325">
        <v>5229</v>
      </c>
      <c r="F5" s="325">
        <v>7290</v>
      </c>
      <c r="G5" s="325">
        <v>14304</v>
      </c>
      <c r="H5" s="325">
        <v>4728</v>
      </c>
      <c r="I5" s="325">
        <v>4217</v>
      </c>
      <c r="J5" s="325">
        <v>3427</v>
      </c>
      <c r="K5" s="325">
        <v>4007</v>
      </c>
      <c r="L5" s="325">
        <v>2367</v>
      </c>
      <c r="M5" s="325">
        <v>2404</v>
      </c>
      <c r="N5" s="325">
        <v>2404</v>
      </c>
      <c r="O5" s="325">
        <v>3031</v>
      </c>
      <c r="P5" s="325">
        <v>3579</v>
      </c>
      <c r="Q5" s="325">
        <v>2564</v>
      </c>
      <c r="R5" s="325">
        <v>2296</v>
      </c>
      <c r="S5" s="325">
        <v>2660</v>
      </c>
      <c r="T5" s="325">
        <v>1558</v>
      </c>
      <c r="U5" s="325">
        <v>1543</v>
      </c>
      <c r="V5" s="325">
        <v>1295</v>
      </c>
      <c r="W5" s="325">
        <v>70817</v>
      </c>
      <c r="X5" s="313">
        <v>9</v>
      </c>
      <c r="Y5" s="175"/>
      <c r="AA5" s="1"/>
      <c r="AB5" s="1"/>
      <c r="AC5" s="1"/>
      <c r="AD5" s="1"/>
      <c r="AE5" s="1"/>
      <c r="AF5" s="1"/>
      <c r="AG5" s="1"/>
      <c r="AH5" s="1"/>
      <c r="AI5" s="1"/>
      <c r="AJ5" s="1"/>
      <c r="AK5" s="1"/>
      <c r="AL5" s="1"/>
      <c r="AM5" s="1"/>
      <c r="AN5" s="1"/>
      <c r="AO5" s="1"/>
      <c r="AP5" s="1"/>
    </row>
    <row r="6" spans="1:42">
      <c r="A6" s="1179"/>
      <c r="B6" s="146" t="s">
        <v>2176</v>
      </c>
      <c r="C6" s="325">
        <v>1068</v>
      </c>
      <c r="D6" s="325">
        <v>4149</v>
      </c>
      <c r="E6" s="325">
        <v>4641</v>
      </c>
      <c r="F6" s="325">
        <v>12608</v>
      </c>
      <c r="G6" s="325">
        <v>22292</v>
      </c>
      <c r="H6" s="325">
        <v>3337</v>
      </c>
      <c r="I6" s="325">
        <v>5719</v>
      </c>
      <c r="J6" s="325">
        <v>4964</v>
      </c>
      <c r="K6" s="325">
        <v>4287</v>
      </c>
      <c r="L6" s="325">
        <v>3785</v>
      </c>
      <c r="M6" s="325">
        <v>4412</v>
      </c>
      <c r="N6" s="325">
        <v>5684</v>
      </c>
      <c r="O6" s="325">
        <v>6522</v>
      </c>
      <c r="P6" s="325">
        <v>5771</v>
      </c>
      <c r="Q6" s="325">
        <v>5476</v>
      </c>
      <c r="R6" s="325">
        <v>5128</v>
      </c>
      <c r="S6" s="325">
        <v>5553</v>
      </c>
      <c r="T6" s="325">
        <v>4497</v>
      </c>
      <c r="U6" s="325">
        <v>7430</v>
      </c>
      <c r="V6" s="325">
        <v>7389</v>
      </c>
      <c r="W6" s="325">
        <v>124712</v>
      </c>
      <c r="X6" s="313">
        <v>15.9</v>
      </c>
      <c r="Y6" s="175"/>
      <c r="AA6" s="1"/>
      <c r="AB6" s="1"/>
      <c r="AC6" s="1"/>
      <c r="AD6" s="1"/>
      <c r="AE6" s="1"/>
      <c r="AF6" s="1"/>
      <c r="AG6" s="1"/>
      <c r="AH6" s="1"/>
      <c r="AI6" s="1"/>
      <c r="AJ6" s="1"/>
      <c r="AK6" s="1"/>
      <c r="AL6" s="1"/>
      <c r="AM6" s="1"/>
      <c r="AN6" s="1"/>
      <c r="AO6" s="1"/>
      <c r="AP6" s="1"/>
    </row>
    <row r="7" spans="1:42" ht="19.5" customHeight="1">
      <c r="A7" s="1150" t="s">
        <v>2702</v>
      </c>
      <c r="B7" s="1" t="s">
        <v>2174</v>
      </c>
      <c r="C7" s="325">
        <v>16467</v>
      </c>
      <c r="D7" s="325">
        <v>19247</v>
      </c>
      <c r="E7" s="325">
        <v>13735</v>
      </c>
      <c r="F7" s="325">
        <v>10319</v>
      </c>
      <c r="G7" s="325">
        <v>10476</v>
      </c>
      <c r="H7" s="325">
        <v>38811</v>
      </c>
      <c r="I7" s="325">
        <v>46683</v>
      </c>
      <c r="J7" s="325">
        <v>41906</v>
      </c>
      <c r="K7" s="325">
        <v>25670</v>
      </c>
      <c r="L7" s="325">
        <v>10732</v>
      </c>
      <c r="M7" s="325">
        <v>6836</v>
      </c>
      <c r="N7" s="325">
        <v>4703</v>
      </c>
      <c r="O7" s="325">
        <v>5115</v>
      </c>
      <c r="P7" s="325">
        <v>4898</v>
      </c>
      <c r="Q7" s="325">
        <v>3665</v>
      </c>
      <c r="R7" s="325">
        <v>3293</v>
      </c>
      <c r="S7" s="325">
        <v>2737</v>
      </c>
      <c r="T7" s="325" t="s">
        <v>2581</v>
      </c>
      <c r="U7" s="325" t="s">
        <v>2581</v>
      </c>
      <c r="V7" s="325" t="s">
        <v>2581</v>
      </c>
      <c r="W7" s="325">
        <v>265293</v>
      </c>
      <c r="X7" s="313">
        <v>62.3</v>
      </c>
      <c r="Y7" s="175"/>
      <c r="AA7" s="1"/>
      <c r="AB7" s="1"/>
      <c r="AC7" s="1"/>
      <c r="AD7" s="1"/>
      <c r="AE7" s="1"/>
      <c r="AF7" s="1"/>
      <c r="AG7" s="1"/>
      <c r="AH7" s="1"/>
      <c r="AI7" s="1"/>
      <c r="AJ7" s="1"/>
      <c r="AK7" s="1"/>
      <c r="AL7" s="1"/>
      <c r="AM7" s="1"/>
      <c r="AN7" s="1"/>
      <c r="AO7" s="1"/>
      <c r="AP7" s="1"/>
    </row>
    <row r="8" spans="1:42">
      <c r="A8" s="1179"/>
      <c r="B8" s="1" t="s">
        <v>2175</v>
      </c>
      <c r="C8" s="402">
        <v>527</v>
      </c>
      <c r="D8" s="402">
        <v>2132</v>
      </c>
      <c r="E8" s="402">
        <v>2228</v>
      </c>
      <c r="F8" s="402">
        <v>2257</v>
      </c>
      <c r="G8" s="402">
        <v>3449</v>
      </c>
      <c r="H8" s="402">
        <v>7792</v>
      </c>
      <c r="I8" s="402">
        <v>7689</v>
      </c>
      <c r="J8" s="402">
        <v>7425</v>
      </c>
      <c r="K8" s="402">
        <v>4165</v>
      </c>
      <c r="L8" s="402">
        <v>1708</v>
      </c>
      <c r="M8" s="402">
        <v>2001</v>
      </c>
      <c r="N8" s="402">
        <v>1565</v>
      </c>
      <c r="O8" s="402">
        <v>1647</v>
      </c>
      <c r="P8" s="402">
        <v>1468</v>
      </c>
      <c r="Q8" s="402">
        <v>1112</v>
      </c>
      <c r="R8" s="402">
        <v>734</v>
      </c>
      <c r="S8" s="402">
        <v>854</v>
      </c>
      <c r="T8" s="325" t="s">
        <v>2581</v>
      </c>
      <c r="U8" s="325" t="s">
        <v>2581</v>
      </c>
      <c r="V8" s="325" t="s">
        <v>2581</v>
      </c>
      <c r="W8" s="325">
        <v>48753</v>
      </c>
      <c r="X8" s="313">
        <v>11.4</v>
      </c>
      <c r="Y8" s="175"/>
      <c r="AA8" s="1"/>
      <c r="AB8" s="1"/>
      <c r="AC8" s="1"/>
      <c r="AD8" s="1"/>
      <c r="AE8" s="1"/>
      <c r="AF8" s="1"/>
      <c r="AG8" s="1"/>
      <c r="AH8" s="1"/>
      <c r="AI8" s="1"/>
      <c r="AJ8" s="1"/>
      <c r="AK8" s="1"/>
      <c r="AL8" s="1"/>
      <c r="AM8" s="1"/>
      <c r="AN8" s="1"/>
      <c r="AO8" s="1"/>
      <c r="AP8" s="1"/>
    </row>
    <row r="9" spans="1:42">
      <c r="A9" s="1179"/>
      <c r="B9" s="146" t="s">
        <v>2176</v>
      </c>
      <c r="C9" s="325">
        <v>204</v>
      </c>
      <c r="D9" s="325">
        <v>1746</v>
      </c>
      <c r="E9" s="325">
        <v>3689</v>
      </c>
      <c r="F9" s="325">
        <v>4546</v>
      </c>
      <c r="G9" s="325">
        <v>11222</v>
      </c>
      <c r="H9" s="325">
        <v>11144</v>
      </c>
      <c r="I9" s="325">
        <v>11252</v>
      </c>
      <c r="J9" s="325">
        <v>11967</v>
      </c>
      <c r="K9" s="325">
        <v>8536</v>
      </c>
      <c r="L9" s="325">
        <v>7356</v>
      </c>
      <c r="M9" s="325">
        <v>8285</v>
      </c>
      <c r="N9" s="325">
        <v>7806</v>
      </c>
      <c r="O9" s="325">
        <v>5474</v>
      </c>
      <c r="P9" s="325">
        <v>5675</v>
      </c>
      <c r="Q9" s="325">
        <v>5004</v>
      </c>
      <c r="R9" s="325">
        <v>4314</v>
      </c>
      <c r="S9" s="325">
        <v>3893</v>
      </c>
      <c r="T9" s="325" t="s">
        <v>2581</v>
      </c>
      <c r="U9" s="325" t="s">
        <v>2581</v>
      </c>
      <c r="V9" s="325" t="s">
        <v>2581</v>
      </c>
      <c r="W9" s="325">
        <v>112113</v>
      </c>
      <c r="X9" s="313">
        <v>26.3</v>
      </c>
      <c r="Y9" s="175"/>
      <c r="AA9" s="1"/>
      <c r="AB9" s="1"/>
      <c r="AC9" s="1"/>
      <c r="AD9" s="1"/>
      <c r="AE9" s="1"/>
      <c r="AF9" s="1"/>
      <c r="AG9" s="1"/>
      <c r="AH9" s="1"/>
      <c r="AI9" s="1"/>
      <c r="AJ9" s="1"/>
      <c r="AK9" s="1"/>
      <c r="AL9" s="1"/>
      <c r="AM9" s="1"/>
      <c r="AN9" s="1"/>
      <c r="AO9" s="1"/>
      <c r="AP9" s="1"/>
    </row>
    <row r="10" spans="1:42" ht="21" customHeight="1">
      <c r="A10" s="1150" t="s">
        <v>2354</v>
      </c>
      <c r="B10" s="1" t="s">
        <v>2174</v>
      </c>
      <c r="C10" s="325">
        <v>12553</v>
      </c>
      <c r="D10" s="325">
        <v>22801</v>
      </c>
      <c r="E10" s="325">
        <v>46754</v>
      </c>
      <c r="F10" s="325">
        <v>62610</v>
      </c>
      <c r="G10" s="325">
        <v>43071</v>
      </c>
      <c r="H10" s="325">
        <v>18609</v>
      </c>
      <c r="I10" s="325">
        <v>9540</v>
      </c>
      <c r="J10" s="325">
        <v>11530</v>
      </c>
      <c r="K10" s="325">
        <v>11476</v>
      </c>
      <c r="L10" s="325">
        <v>9967</v>
      </c>
      <c r="M10" s="325">
        <v>11805</v>
      </c>
      <c r="N10" s="325">
        <v>14980</v>
      </c>
      <c r="O10" s="325">
        <v>20036</v>
      </c>
      <c r="P10" s="325">
        <v>21579</v>
      </c>
      <c r="Q10" s="325">
        <v>10843</v>
      </c>
      <c r="R10" s="325">
        <v>11483</v>
      </c>
      <c r="S10" s="325">
        <v>12799</v>
      </c>
      <c r="T10" s="325">
        <v>6370</v>
      </c>
      <c r="U10" s="325">
        <v>8889</v>
      </c>
      <c r="V10" s="325">
        <v>9889</v>
      </c>
      <c r="W10" s="325">
        <v>377584</v>
      </c>
      <c r="X10" s="313">
        <v>73.099999999999994</v>
      </c>
      <c r="Y10" s="175"/>
      <c r="AA10" s="1"/>
      <c r="AB10" s="1"/>
      <c r="AC10" s="1"/>
      <c r="AD10" s="1"/>
      <c r="AE10" s="1"/>
      <c r="AF10" s="1"/>
      <c r="AG10" s="1"/>
      <c r="AH10" s="1"/>
      <c r="AI10" s="1"/>
      <c r="AJ10" s="1"/>
      <c r="AK10" s="1"/>
      <c r="AL10" s="1"/>
      <c r="AM10" s="1"/>
      <c r="AN10" s="1"/>
      <c r="AO10" s="1"/>
      <c r="AP10" s="1"/>
    </row>
    <row r="11" spans="1:42">
      <c r="A11" s="1179"/>
      <c r="B11" s="1" t="s">
        <v>2175</v>
      </c>
      <c r="C11" s="325">
        <v>2739</v>
      </c>
      <c r="D11" s="325">
        <v>3325</v>
      </c>
      <c r="E11" s="325">
        <v>10320</v>
      </c>
      <c r="F11" s="325">
        <v>22744</v>
      </c>
      <c r="G11" s="325">
        <v>14375</v>
      </c>
      <c r="H11" s="325">
        <v>6899</v>
      </c>
      <c r="I11" s="325">
        <v>3280</v>
      </c>
      <c r="J11" s="325">
        <v>4079</v>
      </c>
      <c r="K11" s="325">
        <v>4525</v>
      </c>
      <c r="L11" s="325">
        <v>3543</v>
      </c>
      <c r="M11" s="325">
        <v>4258</v>
      </c>
      <c r="N11" s="325">
        <v>6228</v>
      </c>
      <c r="O11" s="325">
        <v>9766</v>
      </c>
      <c r="P11" s="325">
        <v>10963</v>
      </c>
      <c r="Q11" s="325">
        <v>4911</v>
      </c>
      <c r="R11" s="325">
        <v>5076</v>
      </c>
      <c r="S11" s="325">
        <v>6317</v>
      </c>
      <c r="T11" s="325">
        <v>2354</v>
      </c>
      <c r="U11" s="325">
        <v>4114</v>
      </c>
      <c r="V11" s="325">
        <v>4429</v>
      </c>
      <c r="W11" s="325">
        <v>134245</v>
      </c>
      <c r="X11" s="313">
        <v>26</v>
      </c>
      <c r="Y11" s="175"/>
      <c r="AA11" s="1"/>
      <c r="AB11" s="1"/>
      <c r="AC11" s="1"/>
      <c r="AD11" s="1"/>
      <c r="AE11" s="1"/>
      <c r="AF11" s="1"/>
      <c r="AG11" s="1"/>
      <c r="AH11" s="1"/>
      <c r="AI11" s="1"/>
      <c r="AJ11" s="1"/>
      <c r="AK11" s="1"/>
      <c r="AL11" s="1"/>
      <c r="AM11" s="1"/>
      <c r="AN11" s="1"/>
      <c r="AO11" s="1"/>
      <c r="AP11" s="1"/>
    </row>
    <row r="12" spans="1:42" ht="15.6">
      <c r="A12" s="540"/>
      <c r="B12" s="147" t="s">
        <v>2779</v>
      </c>
      <c r="C12" s="325" t="s">
        <v>2581</v>
      </c>
      <c r="D12" s="325" t="s">
        <v>2581</v>
      </c>
      <c r="E12" s="325" t="s">
        <v>2581</v>
      </c>
      <c r="F12" s="325" t="s">
        <v>2581</v>
      </c>
      <c r="G12" s="325" t="s">
        <v>2581</v>
      </c>
      <c r="H12" s="325" t="s">
        <v>2581</v>
      </c>
      <c r="I12" s="325" t="s">
        <v>2581</v>
      </c>
      <c r="J12" s="325" t="s">
        <v>2581</v>
      </c>
      <c r="K12" s="325" t="s">
        <v>2581</v>
      </c>
      <c r="L12" s="325" t="s">
        <v>2581</v>
      </c>
      <c r="M12" s="325" t="s">
        <v>2581</v>
      </c>
      <c r="N12" s="325" t="s">
        <v>2581</v>
      </c>
      <c r="O12" s="325" t="s">
        <v>2581</v>
      </c>
      <c r="P12" s="325" t="s">
        <v>2581</v>
      </c>
      <c r="Q12" s="325" t="s">
        <v>2581</v>
      </c>
      <c r="R12" s="325" t="s">
        <v>2581</v>
      </c>
      <c r="S12" s="325" t="s">
        <v>2581</v>
      </c>
      <c r="T12" s="325">
        <v>984</v>
      </c>
      <c r="U12" s="325">
        <v>1772</v>
      </c>
      <c r="V12" s="325">
        <v>2124</v>
      </c>
      <c r="W12" s="325">
        <v>4880</v>
      </c>
      <c r="X12" s="313">
        <v>0.9</v>
      </c>
      <c r="Y12" s="175"/>
      <c r="AA12" s="1"/>
      <c r="AB12" s="1"/>
      <c r="AC12" s="1"/>
      <c r="AD12" s="1"/>
      <c r="AE12" s="1"/>
      <c r="AF12" s="1"/>
      <c r="AG12" s="1"/>
      <c r="AH12" s="1"/>
      <c r="AI12" s="1"/>
      <c r="AJ12" s="1"/>
      <c r="AK12" s="1"/>
      <c r="AL12" s="1"/>
      <c r="AM12" s="1"/>
      <c r="AN12" s="1"/>
      <c r="AO12" s="1"/>
      <c r="AP12" s="1"/>
    </row>
    <row r="13" spans="1:42" ht="19.5" customHeight="1">
      <c r="A13" s="1150" t="s">
        <v>74</v>
      </c>
      <c r="B13" s="1" t="s">
        <v>2174</v>
      </c>
      <c r="C13" s="325">
        <v>36245</v>
      </c>
      <c r="D13" s="325">
        <v>58360</v>
      </c>
      <c r="E13" s="325">
        <v>89753</v>
      </c>
      <c r="F13" s="325">
        <v>122713</v>
      </c>
      <c r="G13" s="325">
        <v>127839</v>
      </c>
      <c r="H13" s="325">
        <v>98433</v>
      </c>
      <c r="I13" s="325">
        <v>100048</v>
      </c>
      <c r="J13" s="325">
        <v>105195</v>
      </c>
      <c r="K13" s="325">
        <v>84079</v>
      </c>
      <c r="L13" s="325">
        <v>54192</v>
      </c>
      <c r="M13" s="325">
        <v>48361</v>
      </c>
      <c r="N13" s="325">
        <v>43212</v>
      </c>
      <c r="O13" s="325">
        <v>52858</v>
      </c>
      <c r="P13" s="325">
        <v>52044</v>
      </c>
      <c r="Q13" s="325">
        <v>35481</v>
      </c>
      <c r="R13" s="325">
        <v>30054</v>
      </c>
      <c r="S13" s="325">
        <v>30423</v>
      </c>
      <c r="T13" s="325">
        <v>15489</v>
      </c>
      <c r="U13" s="325">
        <v>22368</v>
      </c>
      <c r="V13" s="325">
        <v>24971</v>
      </c>
      <c r="W13" s="325">
        <v>1232118</v>
      </c>
      <c r="X13" s="313">
        <v>71.3</v>
      </c>
      <c r="Y13" s="175"/>
      <c r="AA13" s="1"/>
      <c r="AB13" s="1"/>
      <c r="AC13" s="1"/>
      <c r="AD13" s="1"/>
      <c r="AE13" s="1"/>
      <c r="AF13" s="1"/>
      <c r="AG13" s="1"/>
      <c r="AH13" s="1"/>
      <c r="AI13" s="1"/>
      <c r="AJ13" s="1"/>
      <c r="AK13" s="1"/>
      <c r="AL13" s="1"/>
      <c r="AM13" s="1"/>
      <c r="AN13" s="1"/>
      <c r="AO13" s="1"/>
      <c r="AP13" s="1"/>
    </row>
    <row r="14" spans="1:42">
      <c r="A14" s="1179"/>
      <c r="B14" s="1" t="s">
        <v>2175</v>
      </c>
      <c r="C14" s="325">
        <v>3317</v>
      </c>
      <c r="D14" s="325">
        <v>7320</v>
      </c>
      <c r="E14" s="325">
        <v>17777</v>
      </c>
      <c r="F14" s="325">
        <v>32291</v>
      </c>
      <c r="G14" s="325">
        <v>32128</v>
      </c>
      <c r="H14" s="325">
        <v>19419</v>
      </c>
      <c r="I14" s="325">
        <v>15186</v>
      </c>
      <c r="J14" s="325">
        <v>14931</v>
      </c>
      <c r="K14" s="325">
        <v>12697</v>
      </c>
      <c r="L14" s="325">
        <v>7618</v>
      </c>
      <c r="M14" s="325">
        <v>8663</v>
      </c>
      <c r="N14" s="325">
        <v>10197</v>
      </c>
      <c r="O14" s="325">
        <v>14444</v>
      </c>
      <c r="P14" s="325">
        <v>16010</v>
      </c>
      <c r="Q14" s="325">
        <v>8587</v>
      </c>
      <c r="R14" s="325">
        <v>8106</v>
      </c>
      <c r="S14" s="325">
        <v>9831</v>
      </c>
      <c r="T14" s="325">
        <v>3912</v>
      </c>
      <c r="U14" s="325">
        <v>5657</v>
      </c>
      <c r="V14" s="325">
        <v>5724</v>
      </c>
      <c r="W14" s="325">
        <v>253815</v>
      </c>
      <c r="X14" s="313">
        <v>14.7</v>
      </c>
      <c r="Y14" s="175"/>
      <c r="Z14" s="249"/>
      <c r="AA14" s="1"/>
      <c r="AB14" s="1"/>
      <c r="AC14" s="1"/>
      <c r="AD14" s="1"/>
      <c r="AE14" s="1"/>
      <c r="AF14" s="1"/>
      <c r="AG14" s="1"/>
      <c r="AH14" s="1"/>
      <c r="AI14" s="1"/>
      <c r="AJ14" s="1"/>
      <c r="AK14" s="1"/>
      <c r="AL14" s="1"/>
      <c r="AM14" s="1"/>
      <c r="AN14" s="1"/>
      <c r="AO14" s="1"/>
      <c r="AP14" s="1"/>
    </row>
    <row r="15" spans="1:42">
      <c r="A15" s="1179"/>
      <c r="B15" s="146" t="s">
        <v>2176</v>
      </c>
      <c r="C15" s="325">
        <v>1272</v>
      </c>
      <c r="D15" s="325">
        <v>5895</v>
      </c>
      <c r="E15" s="325">
        <v>8330</v>
      </c>
      <c r="F15" s="325">
        <v>17154</v>
      </c>
      <c r="G15" s="325">
        <v>33514</v>
      </c>
      <c r="H15" s="325">
        <v>14481</v>
      </c>
      <c r="I15" s="325">
        <v>16971</v>
      </c>
      <c r="J15" s="325">
        <v>16931</v>
      </c>
      <c r="K15" s="325">
        <v>12823</v>
      </c>
      <c r="L15" s="325">
        <v>11141</v>
      </c>
      <c r="M15" s="325">
        <v>12697</v>
      </c>
      <c r="N15" s="325">
        <v>13490</v>
      </c>
      <c r="O15" s="325">
        <v>11996</v>
      </c>
      <c r="P15" s="325">
        <v>11446</v>
      </c>
      <c r="Q15" s="325">
        <v>10480</v>
      </c>
      <c r="R15" s="325">
        <v>9442</v>
      </c>
      <c r="S15" s="325">
        <v>9446</v>
      </c>
      <c r="T15" s="325">
        <v>5481</v>
      </c>
      <c r="U15" s="325">
        <v>9202</v>
      </c>
      <c r="V15" s="325">
        <v>9513</v>
      </c>
      <c r="W15" s="325">
        <v>241705</v>
      </c>
      <c r="X15" s="313">
        <v>14</v>
      </c>
      <c r="Y15" s="175"/>
      <c r="AA15" s="1"/>
      <c r="AB15" s="1"/>
      <c r="AC15" s="1"/>
      <c r="AD15" s="1"/>
      <c r="AE15" s="1"/>
      <c r="AF15" s="1"/>
      <c r="AG15" s="1"/>
      <c r="AH15" s="1"/>
      <c r="AI15" s="1"/>
      <c r="AJ15" s="1"/>
      <c r="AK15" s="1"/>
      <c r="AL15" s="1"/>
      <c r="AM15" s="1"/>
      <c r="AN15" s="1"/>
      <c r="AO15" s="1"/>
      <c r="AP15" s="1"/>
    </row>
    <row r="16" spans="1:42" ht="21.75" customHeight="1">
      <c r="B16" s="149" t="s">
        <v>2374</v>
      </c>
      <c r="C16" s="403">
        <v>7391</v>
      </c>
      <c r="D16" s="403">
        <v>12698</v>
      </c>
      <c r="E16" s="403">
        <v>11061</v>
      </c>
      <c r="F16" s="403">
        <v>3524</v>
      </c>
      <c r="G16" s="403">
        <v>6414</v>
      </c>
      <c r="H16" s="403">
        <v>2787</v>
      </c>
      <c r="I16" s="403">
        <v>2277</v>
      </c>
      <c r="J16" s="403">
        <v>1780</v>
      </c>
      <c r="K16" s="403">
        <v>2208</v>
      </c>
      <c r="L16" s="403">
        <v>703</v>
      </c>
      <c r="M16" s="403">
        <v>478</v>
      </c>
      <c r="N16" s="403">
        <v>242</v>
      </c>
      <c r="O16" s="403">
        <v>50</v>
      </c>
      <c r="P16" s="403">
        <v>41</v>
      </c>
      <c r="Q16" s="403">
        <v>108</v>
      </c>
      <c r="R16" s="403">
        <v>39</v>
      </c>
      <c r="S16" s="403">
        <v>81</v>
      </c>
      <c r="T16" s="403">
        <v>1</v>
      </c>
      <c r="U16" s="403">
        <v>2</v>
      </c>
      <c r="V16" s="403">
        <v>0</v>
      </c>
      <c r="W16" s="325">
        <v>51885</v>
      </c>
      <c r="X16" s="404" t="s">
        <v>2418</v>
      </c>
      <c r="Y16" s="214"/>
      <c r="AA16" s="1"/>
      <c r="AB16" s="1"/>
      <c r="AC16" s="1"/>
      <c r="AD16" s="1"/>
      <c r="AE16" s="1"/>
      <c r="AF16" s="1"/>
      <c r="AG16" s="1"/>
      <c r="AH16" s="1"/>
      <c r="AI16" s="1"/>
      <c r="AJ16" s="1"/>
      <c r="AK16" s="1"/>
      <c r="AL16" s="1"/>
      <c r="AM16" s="1"/>
      <c r="AN16" s="1"/>
      <c r="AO16" s="1"/>
      <c r="AP16" s="1"/>
    </row>
    <row r="17" spans="1:42" ht="21.75" customHeight="1" thickBot="1">
      <c r="A17" s="235" t="s">
        <v>2355</v>
      </c>
      <c r="B17" s="236"/>
      <c r="C17" s="405">
        <v>48225</v>
      </c>
      <c r="D17" s="405">
        <v>84273</v>
      </c>
      <c r="E17" s="405">
        <v>126921</v>
      </c>
      <c r="F17" s="405">
        <v>175682</v>
      </c>
      <c r="G17" s="405">
        <v>199895</v>
      </c>
      <c r="H17" s="405">
        <v>135120</v>
      </c>
      <c r="I17" s="405">
        <v>134482</v>
      </c>
      <c r="J17" s="405">
        <v>138837</v>
      </c>
      <c r="K17" s="405">
        <v>111807</v>
      </c>
      <c r="L17" s="405">
        <v>73654</v>
      </c>
      <c r="M17" s="405">
        <v>70199</v>
      </c>
      <c r="N17" s="405">
        <v>67141</v>
      </c>
      <c r="O17" s="405">
        <v>79348</v>
      </c>
      <c r="P17" s="405">
        <v>79541</v>
      </c>
      <c r="Q17" s="405">
        <v>54656</v>
      </c>
      <c r="R17" s="405">
        <v>47641</v>
      </c>
      <c r="S17" s="405">
        <v>49781</v>
      </c>
      <c r="T17" s="405">
        <v>24883</v>
      </c>
      <c r="U17" s="405">
        <v>37229</v>
      </c>
      <c r="V17" s="405">
        <v>40208</v>
      </c>
      <c r="W17" s="406">
        <v>1779523</v>
      </c>
      <c r="X17" s="501">
        <v>100</v>
      </c>
      <c r="Z17" s="1"/>
      <c r="AA17" s="1"/>
      <c r="AB17" s="1"/>
      <c r="AC17" s="1"/>
      <c r="AD17" s="1"/>
      <c r="AE17" s="1"/>
      <c r="AF17" s="1"/>
      <c r="AG17" s="1"/>
      <c r="AH17" s="1"/>
      <c r="AI17" s="1"/>
      <c r="AJ17" s="1"/>
      <c r="AK17" s="1"/>
      <c r="AL17" s="1"/>
      <c r="AM17" s="1"/>
      <c r="AN17" s="1"/>
      <c r="AO17" s="1"/>
      <c r="AP17" s="1"/>
    </row>
    <row r="18" spans="1:42" ht="18.600000000000001" customHeight="1" thickTop="1">
      <c r="A18" s="1186" t="s">
        <v>2412</v>
      </c>
      <c r="B18" s="1187"/>
      <c r="C18" s="1187"/>
      <c r="D18" s="1187"/>
      <c r="E18" s="1187"/>
      <c r="F18" s="1187"/>
      <c r="G18" s="1187"/>
      <c r="H18" s="1187"/>
      <c r="I18" s="1187"/>
      <c r="J18" s="1187"/>
      <c r="K18" s="1187"/>
      <c r="L18" s="1187"/>
      <c r="M18" s="1187"/>
      <c r="N18" s="1187"/>
      <c r="O18" s="1187"/>
      <c r="P18" s="1187"/>
      <c r="Q18" s="1187"/>
      <c r="R18" s="1187"/>
      <c r="S18" s="1187"/>
      <c r="T18" s="1187"/>
      <c r="U18" s="1187"/>
      <c r="V18" s="1187"/>
      <c r="W18" s="1187"/>
      <c r="X18" s="1187"/>
      <c r="Z18" s="1"/>
      <c r="AA18" s="1"/>
      <c r="AB18" s="1"/>
      <c r="AC18" s="1"/>
      <c r="AD18" s="1"/>
      <c r="AE18" s="1"/>
      <c r="AF18" s="1"/>
      <c r="AG18" s="1"/>
      <c r="AH18" s="1"/>
      <c r="AI18" s="1"/>
      <c r="AJ18" s="1"/>
      <c r="AK18" s="1"/>
      <c r="AL18" s="1"/>
      <c r="AM18" s="1"/>
      <c r="AN18" s="1"/>
      <c r="AO18" s="1"/>
      <c r="AP18" s="1"/>
    </row>
    <row r="19" spans="1:42" ht="15" customHeight="1">
      <c r="A19" s="1181" t="s">
        <v>2755</v>
      </c>
      <c r="B19" s="1181"/>
      <c r="C19" s="1181"/>
      <c r="D19" s="1181"/>
      <c r="E19" s="1181"/>
      <c r="F19" s="1181"/>
      <c r="G19" s="1181"/>
      <c r="H19" s="1181"/>
      <c r="I19" s="1181"/>
      <c r="J19" s="1181"/>
      <c r="K19" s="1181"/>
      <c r="L19" s="1181"/>
      <c r="M19" s="1181"/>
      <c r="N19" s="1181"/>
      <c r="O19" s="1181"/>
      <c r="P19" s="1181"/>
      <c r="Q19" s="1181"/>
      <c r="R19" s="1181"/>
      <c r="S19" s="1181"/>
      <c r="T19" s="1181"/>
      <c r="U19" s="1181"/>
      <c r="V19" s="1181"/>
      <c r="W19" s="1181"/>
      <c r="X19" s="1181"/>
      <c r="Z19" s="1"/>
      <c r="AA19" s="1"/>
      <c r="AB19" s="1"/>
      <c r="AC19" s="1"/>
      <c r="AD19" s="1"/>
      <c r="AE19" s="1"/>
      <c r="AF19" s="1"/>
      <c r="AG19" s="1"/>
      <c r="AH19" s="1"/>
      <c r="AI19" s="1"/>
      <c r="AJ19" s="1"/>
      <c r="AK19" s="1"/>
      <c r="AL19" s="1"/>
      <c r="AM19" s="1"/>
      <c r="AN19" s="1"/>
      <c r="AO19" s="1"/>
      <c r="AP19" s="1"/>
    </row>
    <row r="20" spans="1:42" ht="15.6" customHeight="1">
      <c r="A20" s="1183" t="s">
        <v>2177</v>
      </c>
      <c r="B20" s="1183"/>
      <c r="C20" s="1183"/>
      <c r="D20" s="1183"/>
      <c r="E20" s="1183"/>
      <c r="F20" s="1183"/>
      <c r="G20" s="1183"/>
      <c r="H20" s="1183"/>
      <c r="I20" s="1183"/>
      <c r="J20" s="1183"/>
      <c r="K20" s="1183"/>
      <c r="L20" s="1183"/>
      <c r="M20" s="1183"/>
      <c r="N20" s="1183"/>
      <c r="O20" s="1183"/>
      <c r="P20" s="1183"/>
      <c r="Q20" s="1183"/>
      <c r="R20" s="1183"/>
      <c r="S20" s="1183"/>
      <c r="T20" s="1183"/>
      <c r="U20" s="1183"/>
      <c r="V20" s="1183"/>
      <c r="W20" s="1183"/>
      <c r="X20" s="1183"/>
      <c r="Z20" s="1"/>
      <c r="AA20" s="1"/>
      <c r="AB20" s="1"/>
      <c r="AC20" s="1"/>
      <c r="AD20" s="1"/>
      <c r="AE20" s="1"/>
      <c r="AF20" s="1"/>
      <c r="AG20" s="1"/>
      <c r="AH20" s="1"/>
      <c r="AI20" s="1"/>
      <c r="AJ20" s="1"/>
      <c r="AK20" s="1"/>
      <c r="AL20" s="1"/>
      <c r="AM20" s="1"/>
      <c r="AN20" s="1"/>
      <c r="AO20" s="1"/>
      <c r="AP20" s="1"/>
    </row>
    <row r="21" spans="1:42" ht="15.6">
      <c r="A21" s="1" t="s">
        <v>2703</v>
      </c>
      <c r="C21" s="94"/>
      <c r="D21" s="94"/>
      <c r="E21" s="94"/>
      <c r="F21" s="94"/>
      <c r="G21" s="94"/>
      <c r="H21" s="94"/>
      <c r="I21" s="94"/>
      <c r="J21" s="94"/>
      <c r="K21" s="94"/>
      <c r="L21" s="94"/>
      <c r="M21" s="94"/>
      <c r="N21" s="94"/>
      <c r="O21" s="94"/>
      <c r="P21" s="94"/>
      <c r="Q21" s="94"/>
      <c r="R21" s="94"/>
      <c r="S21" s="94"/>
      <c r="T21" s="94"/>
      <c r="U21" s="94"/>
      <c r="V21" s="94"/>
      <c r="W21" s="94"/>
      <c r="Z21" s="1"/>
      <c r="AA21" s="1"/>
      <c r="AB21" s="1"/>
      <c r="AC21" s="1"/>
      <c r="AD21" s="1"/>
      <c r="AE21" s="1"/>
      <c r="AF21" s="1"/>
      <c r="AG21" s="1"/>
      <c r="AH21" s="1"/>
      <c r="AI21" s="1"/>
      <c r="AJ21" s="1"/>
      <c r="AK21" s="1"/>
      <c r="AL21" s="1"/>
      <c r="AM21" s="1"/>
      <c r="AN21" s="1"/>
      <c r="AO21" s="1"/>
      <c r="AP21" s="1"/>
    </row>
    <row r="22" spans="1:42" ht="15.6">
      <c r="A22" s="1" t="s">
        <v>2780</v>
      </c>
      <c r="C22" s="94"/>
      <c r="D22" s="94"/>
      <c r="E22" s="94"/>
      <c r="F22" s="94"/>
      <c r="G22" s="94"/>
      <c r="H22" s="94"/>
      <c r="I22" s="94"/>
      <c r="J22" s="94"/>
      <c r="K22" s="94"/>
      <c r="L22" s="94"/>
      <c r="M22" s="94"/>
      <c r="N22" s="94"/>
      <c r="O22" s="94"/>
      <c r="P22" s="94"/>
      <c r="Q22" s="94"/>
      <c r="R22" s="94"/>
      <c r="S22" s="94"/>
      <c r="T22" s="94"/>
      <c r="U22" s="94"/>
      <c r="V22" s="94"/>
      <c r="W22" s="94"/>
      <c r="Z22" s="1"/>
      <c r="AA22" s="1"/>
      <c r="AB22" s="1"/>
      <c r="AC22" s="1"/>
      <c r="AD22" s="1"/>
      <c r="AE22" s="1"/>
      <c r="AF22" s="1"/>
      <c r="AG22" s="1"/>
      <c r="AH22" s="1"/>
      <c r="AI22" s="1"/>
      <c r="AJ22" s="1"/>
      <c r="AK22" s="1"/>
      <c r="AL22" s="1"/>
      <c r="AM22" s="1"/>
      <c r="AN22" s="1"/>
      <c r="AO22" s="1"/>
      <c r="AP22" s="1"/>
    </row>
    <row r="23" spans="1:42">
      <c r="A23" s="1078" t="s">
        <v>2582</v>
      </c>
      <c r="B23" s="1079"/>
      <c r="C23" s="1079"/>
      <c r="D23" s="1079"/>
      <c r="E23" s="1079"/>
      <c r="F23" s="1079"/>
      <c r="G23" s="1079"/>
      <c r="H23" s="216"/>
      <c r="I23" s="123"/>
      <c r="J23" s="216"/>
      <c r="K23" s="216"/>
      <c r="L23" s="216"/>
      <c r="M23" s="216"/>
      <c r="N23" s="216"/>
      <c r="O23" s="216"/>
      <c r="P23" s="216"/>
      <c r="Q23" s="216"/>
      <c r="R23" s="116"/>
      <c r="S23" s="216"/>
      <c r="T23" s="216"/>
      <c r="U23" s="216"/>
      <c r="V23" s="216"/>
      <c r="W23" s="216"/>
      <c r="Z23" s="1"/>
      <c r="AA23" s="1"/>
      <c r="AB23" s="1"/>
      <c r="AC23" s="1"/>
      <c r="AD23" s="1"/>
      <c r="AE23" s="1"/>
      <c r="AF23" s="1"/>
      <c r="AG23" s="1"/>
      <c r="AH23" s="1"/>
      <c r="AI23" s="1"/>
      <c r="AJ23" s="1"/>
      <c r="AK23" s="1"/>
      <c r="AL23" s="1"/>
      <c r="AM23" s="1"/>
      <c r="AN23" s="1"/>
      <c r="AO23" s="1"/>
      <c r="AP23" s="1"/>
    </row>
    <row r="24" spans="1:42">
      <c r="A24" s="216"/>
      <c r="B24" s="216"/>
      <c r="C24" s="216"/>
      <c r="D24" s="216"/>
      <c r="E24" s="216"/>
      <c r="F24" s="216"/>
      <c r="G24" s="216"/>
      <c r="H24" s="216"/>
      <c r="I24" s="123"/>
      <c r="J24" s="216"/>
      <c r="K24" s="216"/>
      <c r="L24" s="216"/>
      <c r="M24" s="216"/>
      <c r="N24" s="216"/>
      <c r="O24" s="216"/>
      <c r="P24" s="216"/>
      <c r="Q24" s="216"/>
      <c r="R24" s="116"/>
      <c r="S24" s="216"/>
      <c r="T24" s="216"/>
      <c r="U24" s="216"/>
      <c r="V24" s="216"/>
      <c r="W24" s="216"/>
      <c r="Z24" s="1"/>
      <c r="AA24" s="1"/>
      <c r="AB24" s="1"/>
      <c r="AC24" s="1"/>
      <c r="AD24" s="1"/>
      <c r="AE24" s="1"/>
      <c r="AF24" s="1"/>
      <c r="AG24" s="1"/>
      <c r="AH24" s="1"/>
      <c r="AI24" s="1"/>
      <c r="AJ24" s="1"/>
      <c r="AK24" s="1"/>
      <c r="AL24" s="1"/>
      <c r="AM24" s="1"/>
      <c r="AN24" s="1"/>
      <c r="AO24" s="1"/>
      <c r="AP24" s="1"/>
    </row>
    <row r="25" spans="1:42">
      <c r="A25" s="653" t="s">
        <v>1</v>
      </c>
      <c r="B25" s="654" t="str">
        <f>Contents!C31</f>
        <v>27 Mar 2018</v>
      </c>
      <c r="C25" s="216"/>
      <c r="D25" s="216"/>
      <c r="E25" s="216"/>
      <c r="F25" s="216"/>
      <c r="G25" s="216"/>
      <c r="H25" s="216"/>
      <c r="I25" s="123"/>
      <c r="J25" s="216"/>
      <c r="K25" s="216"/>
      <c r="L25" s="216"/>
      <c r="M25" s="216"/>
      <c r="N25" s="216"/>
      <c r="O25" s="216"/>
      <c r="P25" s="216"/>
      <c r="Q25" s="216"/>
      <c r="R25" s="116"/>
      <c r="S25" s="216"/>
      <c r="T25" s="216"/>
      <c r="U25" s="216"/>
      <c r="V25" s="216"/>
      <c r="W25" s="216"/>
      <c r="Z25" s="1"/>
      <c r="AA25" s="1"/>
      <c r="AB25" s="1"/>
      <c r="AC25" s="1"/>
      <c r="AD25" s="1"/>
      <c r="AE25" s="1"/>
      <c r="AF25" s="1"/>
      <c r="AG25" s="1"/>
      <c r="AH25" s="1"/>
      <c r="AI25" s="1"/>
      <c r="AJ25" s="1"/>
      <c r="AK25" s="1"/>
      <c r="AL25" s="1"/>
      <c r="AM25" s="1"/>
      <c r="AN25" s="1"/>
      <c r="AO25" s="1"/>
      <c r="AP25" s="1"/>
    </row>
    <row r="26" spans="1:42">
      <c r="A26" s="653" t="s">
        <v>2800</v>
      </c>
      <c r="B26" s="654" t="str">
        <f>Contents!D31</f>
        <v>21 Jun 2018</v>
      </c>
      <c r="C26" s="216"/>
      <c r="D26" s="216"/>
      <c r="E26" s="216"/>
      <c r="F26" s="216"/>
      <c r="G26" s="216"/>
      <c r="H26" s="216"/>
      <c r="I26" s="123"/>
      <c r="J26" s="216"/>
      <c r="K26" s="216"/>
      <c r="L26" s="216"/>
      <c r="M26" s="216"/>
      <c r="N26" s="216"/>
      <c r="O26" s="216"/>
      <c r="P26" s="216"/>
      <c r="Q26" s="216"/>
      <c r="R26" s="116"/>
      <c r="S26" s="216"/>
      <c r="T26" s="216"/>
      <c r="U26" s="216"/>
      <c r="V26" s="216"/>
      <c r="W26" s="216"/>
      <c r="Z26" s="1"/>
      <c r="AA26" s="1"/>
      <c r="AB26" s="1"/>
      <c r="AC26" s="1"/>
      <c r="AD26" s="1"/>
      <c r="AE26" s="1"/>
      <c r="AF26" s="1"/>
      <c r="AG26" s="1"/>
      <c r="AH26" s="1"/>
      <c r="AI26" s="1"/>
      <c r="AJ26" s="1"/>
      <c r="AK26" s="1"/>
      <c r="AL26" s="1"/>
      <c r="AM26" s="1"/>
      <c r="AN26" s="1"/>
      <c r="AO26" s="1"/>
      <c r="AP26" s="1"/>
    </row>
    <row r="27" spans="1:42">
      <c r="A27" s="216"/>
      <c r="B27" s="216"/>
      <c r="C27" s="216"/>
      <c r="D27" s="216"/>
      <c r="E27" s="216"/>
      <c r="F27" s="216"/>
      <c r="G27" s="216"/>
      <c r="H27" s="216"/>
      <c r="I27" s="123"/>
      <c r="J27" s="216"/>
      <c r="K27" s="216"/>
      <c r="L27" s="216"/>
      <c r="M27" s="216"/>
      <c r="N27" s="216"/>
      <c r="O27" s="216"/>
      <c r="P27" s="216"/>
      <c r="Q27" s="216"/>
      <c r="R27" s="216"/>
      <c r="S27" s="216"/>
      <c r="T27" s="216"/>
      <c r="U27" s="216"/>
      <c r="V27" s="216"/>
      <c r="W27" s="216"/>
      <c r="Z27" s="1"/>
      <c r="AA27" s="1"/>
      <c r="AB27" s="1"/>
      <c r="AC27" s="1"/>
      <c r="AD27" s="1"/>
      <c r="AE27" s="1"/>
      <c r="AF27" s="1"/>
      <c r="AG27" s="1"/>
      <c r="AH27" s="1"/>
      <c r="AI27" s="1"/>
      <c r="AJ27" s="1"/>
      <c r="AK27" s="1"/>
      <c r="AL27" s="1"/>
      <c r="AM27" s="1"/>
      <c r="AN27" s="1"/>
      <c r="AO27" s="1"/>
      <c r="AP27" s="1"/>
    </row>
    <row r="28" spans="1:42">
      <c r="A28" s="216"/>
      <c r="B28" s="216"/>
      <c r="C28" s="216"/>
      <c r="D28" s="216"/>
      <c r="E28" s="216"/>
      <c r="F28" s="216"/>
      <c r="G28" s="216"/>
      <c r="H28" s="216"/>
      <c r="I28" s="123"/>
      <c r="J28" s="216"/>
      <c r="K28" s="216"/>
      <c r="L28" s="216"/>
      <c r="M28" s="216"/>
      <c r="N28" s="216"/>
      <c r="O28" s="216"/>
      <c r="P28" s="216"/>
      <c r="Q28" s="216"/>
      <c r="R28" s="216"/>
      <c r="S28" s="216"/>
      <c r="T28" s="216"/>
      <c r="U28" s="216"/>
      <c r="V28" s="216"/>
      <c r="W28" s="216"/>
      <c r="Z28" s="1"/>
      <c r="AA28" s="1"/>
      <c r="AB28" s="1"/>
      <c r="AC28" s="1"/>
      <c r="AD28" s="1"/>
      <c r="AE28" s="1"/>
      <c r="AF28" s="1"/>
      <c r="AG28" s="1"/>
      <c r="AH28" s="1"/>
      <c r="AI28" s="1"/>
      <c r="AJ28" s="1"/>
      <c r="AK28" s="1"/>
      <c r="AL28" s="1"/>
      <c r="AM28" s="1"/>
      <c r="AN28" s="1"/>
      <c r="AO28" s="1"/>
      <c r="AP28" s="1"/>
    </row>
    <row r="29" spans="1:42">
      <c r="A29" s="216"/>
      <c r="B29" s="216"/>
      <c r="C29" s="216"/>
      <c r="D29" s="216"/>
      <c r="E29" s="216"/>
      <c r="F29" s="216"/>
      <c r="G29" s="216"/>
      <c r="H29" s="216"/>
      <c r="I29" s="123"/>
      <c r="J29" s="216"/>
      <c r="K29" s="216"/>
      <c r="L29" s="216"/>
      <c r="M29" s="216"/>
      <c r="N29" s="216"/>
      <c r="O29" s="216"/>
      <c r="P29" s="216"/>
      <c r="Q29" s="216"/>
      <c r="R29" s="216"/>
      <c r="S29" s="216"/>
      <c r="T29" s="216"/>
      <c r="U29" s="216"/>
      <c r="V29" s="216"/>
      <c r="W29" s="216"/>
      <c r="Z29" s="1"/>
      <c r="AA29" s="1"/>
      <c r="AB29" s="1"/>
      <c r="AC29" s="1"/>
      <c r="AD29" s="1"/>
      <c r="AE29" s="1"/>
      <c r="AF29" s="1"/>
      <c r="AG29" s="1"/>
      <c r="AH29" s="1"/>
      <c r="AI29" s="1"/>
      <c r="AJ29" s="1"/>
      <c r="AK29" s="1"/>
      <c r="AL29" s="1"/>
      <c r="AM29" s="1"/>
      <c r="AN29" s="1"/>
      <c r="AO29" s="1"/>
      <c r="AP29" s="1"/>
    </row>
    <row r="30" spans="1:42">
      <c r="A30" s="216"/>
      <c r="B30" s="216"/>
      <c r="C30" s="216"/>
      <c r="D30" s="216"/>
      <c r="E30" s="216"/>
      <c r="F30" s="216"/>
      <c r="G30" s="216"/>
      <c r="H30" s="216"/>
      <c r="I30" s="123"/>
      <c r="J30" s="216"/>
      <c r="K30" s="216"/>
      <c r="L30" s="216"/>
      <c r="M30" s="216"/>
      <c r="N30" s="216"/>
      <c r="O30" s="216"/>
      <c r="P30" s="216"/>
      <c r="Q30" s="216"/>
      <c r="R30" s="216"/>
      <c r="S30" s="216"/>
      <c r="T30" s="216"/>
      <c r="U30" s="216"/>
      <c r="V30" s="216"/>
      <c r="W30" s="216"/>
      <c r="Z30" s="1"/>
      <c r="AA30" s="1"/>
      <c r="AB30" s="1"/>
      <c r="AC30" s="1"/>
      <c r="AD30" s="1"/>
      <c r="AE30" s="1"/>
      <c r="AF30" s="1"/>
      <c r="AG30" s="1"/>
      <c r="AH30" s="1"/>
      <c r="AI30" s="1"/>
      <c r="AJ30" s="1"/>
      <c r="AK30" s="1"/>
      <c r="AL30" s="1"/>
      <c r="AM30" s="1"/>
      <c r="AN30" s="1"/>
      <c r="AO30" s="1"/>
      <c r="AP30" s="1"/>
    </row>
    <row r="31" spans="1:42">
      <c r="A31" s="216"/>
      <c r="B31" s="216"/>
      <c r="C31" s="216"/>
      <c r="D31" s="216"/>
      <c r="E31" s="216"/>
      <c r="F31" s="216"/>
      <c r="G31" s="216"/>
      <c r="H31" s="216"/>
      <c r="I31" s="123"/>
      <c r="J31" s="216"/>
      <c r="K31" s="216"/>
      <c r="L31" s="216"/>
      <c r="M31" s="216"/>
      <c r="N31" s="216"/>
      <c r="O31" s="216"/>
      <c r="P31" s="216"/>
      <c r="Q31" s="216"/>
      <c r="R31" s="216"/>
      <c r="S31" s="216"/>
      <c r="T31" s="216"/>
      <c r="U31" s="216"/>
      <c r="V31" s="216"/>
      <c r="W31" s="216"/>
      <c r="Z31" s="1"/>
      <c r="AA31" s="1"/>
      <c r="AB31" s="1"/>
      <c r="AC31" s="1"/>
      <c r="AD31" s="1"/>
      <c r="AE31" s="1"/>
      <c r="AF31" s="1"/>
      <c r="AG31" s="1"/>
      <c r="AH31" s="1"/>
      <c r="AI31" s="1"/>
      <c r="AJ31" s="1"/>
      <c r="AK31" s="1"/>
      <c r="AL31" s="1"/>
      <c r="AM31" s="1"/>
      <c r="AN31" s="1"/>
      <c r="AO31" s="1"/>
      <c r="AP31" s="1"/>
    </row>
    <row r="32" spans="1:42">
      <c r="A32" s="216"/>
      <c r="B32" s="216"/>
      <c r="C32" s="216"/>
      <c r="D32" s="216"/>
      <c r="E32" s="216"/>
      <c r="F32" s="216"/>
      <c r="G32" s="216"/>
      <c r="H32" s="216"/>
      <c r="I32" s="123"/>
      <c r="J32" s="216"/>
      <c r="K32" s="216"/>
      <c r="L32" s="216"/>
      <c r="M32" s="216"/>
      <c r="N32" s="216"/>
      <c r="O32" s="216"/>
      <c r="P32" s="216"/>
      <c r="Q32" s="216"/>
      <c r="R32" s="216"/>
      <c r="S32" s="216"/>
      <c r="T32" s="216"/>
      <c r="U32" s="216"/>
      <c r="V32" s="216"/>
      <c r="W32" s="216"/>
      <c r="Z32" s="1"/>
      <c r="AA32" s="1"/>
      <c r="AB32" s="1"/>
      <c r="AC32" s="1"/>
      <c r="AD32" s="1"/>
      <c r="AE32" s="1"/>
      <c r="AF32" s="1"/>
      <c r="AG32" s="1"/>
      <c r="AH32" s="1"/>
      <c r="AI32" s="1"/>
      <c r="AJ32" s="1"/>
      <c r="AK32" s="1"/>
      <c r="AL32" s="1"/>
      <c r="AM32" s="1"/>
      <c r="AN32" s="1"/>
      <c r="AO32" s="1"/>
      <c r="AP32" s="1"/>
    </row>
    <row r="33" spans="1:42">
      <c r="A33" s="216"/>
      <c r="B33" s="216"/>
      <c r="C33" s="216"/>
      <c r="D33" s="216"/>
      <c r="E33" s="216"/>
      <c r="F33" s="216"/>
      <c r="G33" s="216"/>
      <c r="H33" s="216"/>
      <c r="I33" s="123"/>
      <c r="J33" s="216"/>
      <c r="K33" s="216"/>
      <c r="L33" s="216"/>
      <c r="M33" s="216"/>
      <c r="N33" s="216"/>
      <c r="O33" s="216"/>
      <c r="P33" s="216"/>
      <c r="Q33" s="216"/>
      <c r="R33" s="216"/>
      <c r="S33" s="216"/>
      <c r="T33" s="216"/>
      <c r="U33" s="216"/>
      <c r="V33" s="216"/>
      <c r="W33" s="216"/>
      <c r="Z33" s="1"/>
      <c r="AA33" s="1"/>
      <c r="AB33" s="1"/>
      <c r="AC33" s="1"/>
      <c r="AD33" s="1"/>
      <c r="AE33" s="1"/>
      <c r="AF33" s="1"/>
      <c r="AG33" s="1"/>
      <c r="AH33" s="1"/>
      <c r="AI33" s="1"/>
      <c r="AJ33" s="1"/>
      <c r="AK33" s="1"/>
      <c r="AL33" s="1"/>
      <c r="AM33" s="1"/>
      <c r="AN33" s="1"/>
      <c r="AO33" s="1"/>
      <c r="AP33" s="1"/>
    </row>
    <row r="34" spans="1:42">
      <c r="A34" s="216"/>
      <c r="B34" s="216"/>
      <c r="C34" s="216"/>
      <c r="D34" s="216"/>
      <c r="E34" s="216"/>
      <c r="F34" s="216"/>
      <c r="G34" s="216"/>
      <c r="H34" s="216"/>
      <c r="I34" s="123"/>
      <c r="J34" s="216"/>
      <c r="K34" s="216"/>
      <c r="L34" s="216"/>
      <c r="M34" s="216"/>
      <c r="N34" s="216"/>
      <c r="O34" s="216"/>
      <c r="P34" s="216"/>
      <c r="Q34" s="216"/>
      <c r="R34" s="216"/>
      <c r="S34" s="216"/>
      <c r="T34" s="216"/>
      <c r="U34" s="216"/>
      <c r="V34" s="216"/>
      <c r="W34" s="216"/>
      <c r="Z34" s="1"/>
      <c r="AA34" s="1"/>
      <c r="AB34" s="1"/>
      <c r="AC34" s="1"/>
      <c r="AD34" s="1"/>
      <c r="AE34" s="1"/>
      <c r="AF34" s="1"/>
      <c r="AG34" s="1"/>
      <c r="AH34" s="1"/>
      <c r="AI34" s="1"/>
      <c r="AJ34" s="1"/>
      <c r="AK34" s="1"/>
      <c r="AL34" s="1"/>
      <c r="AM34" s="1"/>
      <c r="AN34" s="1"/>
      <c r="AO34" s="1"/>
      <c r="AP34" s="1"/>
    </row>
    <row r="35" spans="1:42">
      <c r="A35" s="216"/>
      <c r="B35" s="216"/>
      <c r="C35" s="216"/>
      <c r="D35" s="216"/>
      <c r="E35" s="216"/>
      <c r="F35" s="216"/>
      <c r="G35" s="216"/>
      <c r="H35" s="216"/>
      <c r="I35" s="123"/>
      <c r="J35" s="216"/>
      <c r="K35" s="216"/>
      <c r="L35" s="216"/>
      <c r="M35" s="216"/>
      <c r="N35" s="216"/>
      <c r="O35" s="216"/>
      <c r="P35" s="216"/>
      <c r="Q35" s="216"/>
      <c r="R35" s="216"/>
      <c r="S35" s="216"/>
      <c r="T35" s="216"/>
      <c r="U35" s="216"/>
      <c r="V35" s="216"/>
      <c r="W35" s="216"/>
      <c r="Z35" s="1"/>
      <c r="AA35" s="1"/>
      <c r="AB35" s="1"/>
      <c r="AC35" s="1"/>
      <c r="AD35" s="1"/>
      <c r="AE35" s="1"/>
      <c r="AF35" s="1"/>
      <c r="AG35" s="1"/>
      <c r="AH35" s="1"/>
      <c r="AI35" s="1"/>
      <c r="AJ35" s="1"/>
      <c r="AK35" s="1"/>
      <c r="AL35" s="1"/>
      <c r="AM35" s="1"/>
      <c r="AN35" s="1"/>
      <c r="AO35" s="1"/>
      <c r="AP35" s="1"/>
    </row>
    <row r="36" spans="1:42">
      <c r="A36" s="216"/>
      <c r="B36" s="216"/>
      <c r="C36" s="216"/>
      <c r="D36" s="216"/>
      <c r="E36" s="216"/>
      <c r="F36" s="216"/>
      <c r="G36" s="216"/>
      <c r="H36" s="216"/>
      <c r="I36" s="123"/>
      <c r="J36" s="216"/>
      <c r="K36" s="216"/>
      <c r="L36" s="216"/>
      <c r="M36" s="216"/>
      <c r="N36" s="216"/>
      <c r="O36" s="216"/>
      <c r="P36" s="216"/>
      <c r="Q36" s="216"/>
      <c r="R36" s="216"/>
      <c r="S36" s="216"/>
      <c r="T36" s="216"/>
      <c r="U36" s="216"/>
      <c r="V36" s="216"/>
      <c r="W36" s="216"/>
      <c r="Z36" s="1"/>
      <c r="AA36" s="1"/>
      <c r="AB36" s="1"/>
      <c r="AC36" s="1"/>
      <c r="AD36" s="1"/>
      <c r="AE36" s="1"/>
      <c r="AF36" s="1"/>
      <c r="AG36" s="1"/>
      <c r="AH36" s="1"/>
      <c r="AI36" s="1"/>
      <c r="AJ36" s="1"/>
      <c r="AK36" s="1"/>
      <c r="AL36" s="1"/>
      <c r="AM36" s="1"/>
      <c r="AN36" s="1"/>
      <c r="AO36" s="1"/>
      <c r="AP36" s="1"/>
    </row>
    <row r="37" spans="1:42">
      <c r="A37" s="216"/>
      <c r="B37" s="216"/>
      <c r="C37" s="216"/>
      <c r="D37" s="216"/>
      <c r="E37" s="216"/>
      <c r="F37" s="216"/>
      <c r="G37" s="216"/>
      <c r="H37" s="216"/>
      <c r="I37" s="123"/>
      <c r="J37" s="216"/>
      <c r="K37" s="216"/>
      <c r="L37" s="216"/>
      <c r="M37" s="216"/>
      <c r="N37" s="216"/>
      <c r="O37" s="216"/>
      <c r="P37" s="216"/>
      <c r="Q37" s="216"/>
      <c r="R37" s="216"/>
      <c r="S37" s="216"/>
      <c r="T37" s="216"/>
      <c r="U37" s="216"/>
      <c r="V37" s="216"/>
      <c r="W37" s="216"/>
      <c r="Z37" s="1"/>
      <c r="AA37" s="1"/>
      <c r="AB37" s="1"/>
      <c r="AC37" s="1"/>
      <c r="AD37" s="1"/>
      <c r="AE37" s="1"/>
      <c r="AF37" s="1"/>
      <c r="AG37" s="1"/>
      <c r="AH37" s="1"/>
      <c r="AI37" s="1"/>
      <c r="AJ37" s="1"/>
      <c r="AK37" s="1"/>
      <c r="AL37" s="1"/>
      <c r="AM37" s="1"/>
      <c r="AN37" s="1"/>
      <c r="AO37" s="1"/>
      <c r="AP37" s="1"/>
    </row>
    <row r="38" spans="1:42">
      <c r="A38" s="216"/>
      <c r="B38" s="216"/>
      <c r="C38" s="216"/>
      <c r="D38" s="216"/>
      <c r="E38" s="216"/>
      <c r="F38" s="216"/>
      <c r="G38" s="216"/>
      <c r="H38" s="216"/>
      <c r="I38" s="123"/>
      <c r="J38" s="216"/>
      <c r="K38" s="216"/>
      <c r="L38" s="216"/>
      <c r="M38" s="216"/>
      <c r="N38" s="216"/>
      <c r="O38" s="216"/>
      <c r="P38" s="216"/>
      <c r="Q38" s="216"/>
      <c r="R38" s="216"/>
      <c r="S38" s="216"/>
      <c r="T38" s="216"/>
      <c r="U38" s="216"/>
      <c r="V38" s="216"/>
      <c r="W38" s="216"/>
      <c r="Z38" s="1"/>
      <c r="AA38" s="1"/>
      <c r="AB38" s="1"/>
      <c r="AC38" s="1"/>
      <c r="AD38" s="1"/>
      <c r="AE38" s="1"/>
      <c r="AF38" s="1"/>
      <c r="AG38" s="1"/>
      <c r="AH38" s="1"/>
      <c r="AI38" s="1"/>
      <c r="AJ38" s="1"/>
      <c r="AK38" s="1"/>
      <c r="AL38" s="1"/>
      <c r="AM38" s="1"/>
      <c r="AN38" s="1"/>
      <c r="AO38" s="1"/>
      <c r="AP38" s="1"/>
    </row>
    <row r="39" spans="1:42">
      <c r="A39" s="216"/>
      <c r="B39" s="216"/>
      <c r="C39" s="216"/>
      <c r="D39" s="216"/>
      <c r="E39" s="216"/>
      <c r="F39" s="216"/>
      <c r="G39" s="216"/>
      <c r="H39" s="216"/>
      <c r="I39" s="123"/>
      <c r="J39" s="216"/>
      <c r="K39" s="216"/>
      <c r="L39" s="216"/>
      <c r="M39" s="216"/>
      <c r="N39" s="216"/>
      <c r="O39" s="216"/>
      <c r="P39" s="216"/>
      <c r="Q39" s="216"/>
      <c r="R39" s="216"/>
      <c r="S39" s="216"/>
      <c r="T39" s="216"/>
      <c r="U39" s="216"/>
      <c r="V39" s="216"/>
      <c r="W39" s="216"/>
      <c r="Z39" s="1"/>
      <c r="AA39" s="1"/>
      <c r="AB39" s="1"/>
      <c r="AC39" s="1"/>
      <c r="AD39" s="1"/>
      <c r="AE39" s="1"/>
      <c r="AF39" s="1"/>
      <c r="AG39" s="1"/>
      <c r="AH39" s="1"/>
      <c r="AI39" s="1"/>
      <c r="AJ39" s="1"/>
      <c r="AK39" s="1"/>
      <c r="AL39" s="1"/>
      <c r="AM39" s="1"/>
      <c r="AN39" s="1"/>
      <c r="AO39" s="1"/>
      <c r="AP39" s="1"/>
    </row>
    <row r="40" spans="1:42">
      <c r="A40" s="216"/>
      <c r="B40" s="216"/>
      <c r="C40" s="216"/>
      <c r="D40" s="216"/>
      <c r="E40" s="216"/>
      <c r="F40" s="216"/>
      <c r="G40" s="216"/>
      <c r="H40" s="216"/>
      <c r="I40" s="123"/>
      <c r="J40" s="216"/>
      <c r="K40" s="216"/>
      <c r="L40" s="216"/>
      <c r="M40" s="216"/>
      <c r="N40" s="216"/>
      <c r="O40" s="216"/>
      <c r="P40" s="216"/>
      <c r="Q40" s="216"/>
      <c r="R40" s="216"/>
      <c r="S40" s="216"/>
      <c r="T40" s="216"/>
      <c r="U40" s="216"/>
      <c r="V40" s="216"/>
      <c r="W40" s="216"/>
      <c r="Z40" s="1"/>
      <c r="AA40" s="1"/>
      <c r="AB40" s="1"/>
      <c r="AC40" s="1"/>
      <c r="AD40" s="1"/>
      <c r="AE40" s="1"/>
      <c r="AF40" s="1"/>
      <c r="AG40" s="1"/>
      <c r="AH40" s="1"/>
      <c r="AI40" s="1"/>
      <c r="AJ40" s="1"/>
      <c r="AK40" s="1"/>
      <c r="AL40" s="1"/>
      <c r="AM40" s="1"/>
      <c r="AN40" s="1"/>
      <c r="AO40" s="1"/>
      <c r="AP40" s="1"/>
    </row>
    <row r="41" spans="1:42">
      <c r="A41" s="216"/>
      <c r="B41" s="216"/>
      <c r="C41" s="216"/>
      <c r="D41" s="216"/>
      <c r="E41" s="216"/>
      <c r="F41" s="216"/>
      <c r="G41" s="216"/>
      <c r="H41" s="216"/>
      <c r="I41" s="123"/>
      <c r="J41" s="216"/>
      <c r="K41" s="216"/>
      <c r="L41" s="216"/>
      <c r="M41" s="216"/>
      <c r="N41" s="216"/>
      <c r="O41" s="216"/>
      <c r="P41" s="216"/>
      <c r="Q41" s="216"/>
      <c r="R41" s="216"/>
      <c r="S41" s="216"/>
      <c r="T41" s="216"/>
      <c r="U41" s="216"/>
      <c r="V41" s="216"/>
      <c r="W41" s="216"/>
      <c r="Z41" s="1"/>
      <c r="AA41" s="1"/>
      <c r="AB41" s="1"/>
      <c r="AC41" s="1"/>
      <c r="AD41" s="1"/>
      <c r="AE41" s="1"/>
      <c r="AF41" s="1"/>
      <c r="AG41" s="1"/>
      <c r="AH41" s="1"/>
      <c r="AI41" s="1"/>
      <c r="AJ41" s="1"/>
      <c r="AK41" s="1"/>
      <c r="AL41" s="1"/>
      <c r="AM41" s="1"/>
      <c r="AN41" s="1"/>
      <c r="AO41" s="1"/>
      <c r="AP41" s="1"/>
    </row>
    <row r="42" spans="1:42">
      <c r="A42" s="216"/>
      <c r="B42" s="216"/>
      <c r="C42" s="216"/>
      <c r="D42" s="216"/>
      <c r="E42" s="216"/>
      <c r="F42" s="216"/>
      <c r="G42" s="216"/>
      <c r="H42" s="216"/>
      <c r="I42" s="123"/>
      <c r="J42" s="216"/>
      <c r="K42" s="216"/>
      <c r="L42" s="216"/>
      <c r="M42" s="216"/>
      <c r="N42" s="216"/>
      <c r="O42" s="216"/>
      <c r="P42" s="216"/>
      <c r="Q42" s="216"/>
      <c r="R42" s="216"/>
      <c r="S42" s="216"/>
      <c r="T42" s="216"/>
      <c r="U42" s="216"/>
      <c r="V42" s="216"/>
      <c r="W42" s="216"/>
      <c r="Z42" s="1"/>
      <c r="AA42" s="1"/>
      <c r="AB42" s="1"/>
      <c r="AC42" s="1"/>
      <c r="AD42" s="1"/>
      <c r="AE42" s="1"/>
      <c r="AF42" s="1"/>
      <c r="AG42" s="1"/>
      <c r="AH42" s="1"/>
      <c r="AI42" s="1"/>
      <c r="AJ42" s="1"/>
      <c r="AK42" s="1"/>
      <c r="AL42" s="1"/>
      <c r="AM42" s="1"/>
      <c r="AN42" s="1"/>
      <c r="AO42" s="1"/>
      <c r="AP42" s="1"/>
    </row>
    <row r="43" spans="1:42">
      <c r="A43" s="216"/>
      <c r="B43" s="216"/>
      <c r="C43" s="216"/>
      <c r="D43" s="216"/>
      <c r="E43" s="216"/>
      <c r="F43" s="216"/>
      <c r="G43" s="216"/>
      <c r="H43" s="216"/>
      <c r="I43" s="123"/>
      <c r="J43" s="216"/>
      <c r="K43" s="216"/>
      <c r="L43" s="216"/>
      <c r="M43" s="216"/>
      <c r="N43" s="216"/>
      <c r="O43" s="216"/>
      <c r="P43" s="216"/>
      <c r="Q43" s="216"/>
      <c r="R43" s="216"/>
      <c r="S43" s="216"/>
      <c r="T43" s="216"/>
      <c r="U43" s="216"/>
      <c r="V43" s="216"/>
      <c r="W43" s="216"/>
      <c r="Z43" s="1"/>
      <c r="AA43" s="1"/>
      <c r="AB43" s="1"/>
      <c r="AC43" s="1"/>
      <c r="AD43" s="1"/>
      <c r="AE43" s="1"/>
      <c r="AF43" s="1"/>
      <c r="AG43" s="1"/>
      <c r="AH43" s="1"/>
      <c r="AI43" s="1"/>
      <c r="AJ43" s="1"/>
      <c r="AK43" s="1"/>
      <c r="AL43" s="1"/>
      <c r="AM43" s="1"/>
      <c r="AN43" s="1"/>
      <c r="AO43" s="1"/>
      <c r="AP43" s="1"/>
    </row>
    <row r="44" spans="1:42">
      <c r="A44" s="216"/>
      <c r="B44" s="216"/>
      <c r="C44" s="216"/>
      <c r="D44" s="216"/>
      <c r="E44" s="216"/>
      <c r="F44" s="216"/>
      <c r="G44" s="216"/>
      <c r="H44" s="216"/>
      <c r="I44" s="123"/>
      <c r="J44" s="216"/>
      <c r="K44" s="216"/>
      <c r="L44" s="216"/>
      <c r="M44" s="216"/>
      <c r="N44" s="216"/>
      <c r="O44" s="216"/>
      <c r="P44" s="216"/>
      <c r="Q44" s="216"/>
      <c r="R44" s="216"/>
      <c r="S44" s="216"/>
      <c r="T44" s="216"/>
      <c r="U44" s="216"/>
      <c r="V44" s="216"/>
      <c r="W44" s="216"/>
      <c r="Z44" s="1"/>
      <c r="AA44" s="1"/>
      <c r="AB44" s="1"/>
      <c r="AC44" s="1"/>
      <c r="AD44" s="1"/>
      <c r="AE44" s="1"/>
      <c r="AF44" s="1"/>
      <c r="AG44" s="1"/>
      <c r="AH44" s="1"/>
      <c r="AI44" s="1"/>
      <c r="AJ44" s="1"/>
      <c r="AK44" s="1"/>
      <c r="AL44" s="1"/>
      <c r="AM44" s="1"/>
      <c r="AN44" s="1"/>
      <c r="AO44" s="1"/>
      <c r="AP44" s="1"/>
    </row>
    <row r="45" spans="1:42">
      <c r="A45" s="216"/>
      <c r="B45" s="216"/>
      <c r="C45" s="216"/>
      <c r="D45" s="216"/>
      <c r="E45" s="216"/>
      <c r="F45" s="216"/>
      <c r="G45" s="216"/>
      <c r="H45" s="216"/>
      <c r="I45" s="123"/>
      <c r="J45" s="216"/>
      <c r="K45" s="216"/>
      <c r="L45" s="216"/>
      <c r="M45" s="216"/>
      <c r="N45" s="216"/>
      <c r="O45" s="216"/>
      <c r="P45" s="216"/>
      <c r="Q45" s="216"/>
      <c r="R45" s="216"/>
      <c r="S45" s="216"/>
      <c r="T45" s="216"/>
      <c r="U45" s="216"/>
      <c r="V45" s="216"/>
      <c r="W45" s="216"/>
      <c r="Z45" s="1"/>
      <c r="AA45" s="1"/>
      <c r="AB45" s="1"/>
      <c r="AC45" s="1"/>
      <c r="AD45" s="1"/>
      <c r="AE45" s="1"/>
      <c r="AF45" s="1"/>
      <c r="AG45" s="1"/>
      <c r="AH45" s="1"/>
      <c r="AI45" s="1"/>
      <c r="AJ45" s="1"/>
      <c r="AK45" s="1"/>
      <c r="AL45" s="1"/>
      <c r="AM45" s="1"/>
      <c r="AN45" s="1"/>
      <c r="AO45" s="1"/>
      <c r="AP45" s="1"/>
    </row>
    <row r="46" spans="1:42">
      <c r="A46" s="216"/>
      <c r="B46" s="216"/>
      <c r="C46" s="216"/>
      <c r="D46" s="216"/>
      <c r="E46" s="216"/>
      <c r="F46" s="216"/>
      <c r="G46" s="216"/>
      <c r="H46" s="216"/>
      <c r="I46" s="123"/>
      <c r="J46" s="216"/>
      <c r="K46" s="216"/>
      <c r="L46" s="216"/>
      <c r="M46" s="216"/>
      <c r="N46" s="216"/>
      <c r="O46" s="216"/>
      <c r="P46" s="216"/>
      <c r="Q46" s="216"/>
      <c r="R46" s="216"/>
      <c r="S46" s="216"/>
      <c r="T46" s="216"/>
      <c r="U46" s="216"/>
      <c r="V46" s="216"/>
      <c r="W46" s="216"/>
      <c r="Z46" s="1"/>
      <c r="AA46" s="1"/>
      <c r="AB46" s="1"/>
      <c r="AC46" s="1"/>
      <c r="AD46" s="1"/>
      <c r="AE46" s="1"/>
      <c r="AF46" s="1"/>
      <c r="AG46" s="1"/>
      <c r="AH46" s="1"/>
      <c r="AI46" s="1"/>
      <c r="AJ46" s="1"/>
      <c r="AK46" s="1"/>
      <c r="AL46" s="1"/>
      <c r="AM46" s="1"/>
      <c r="AN46" s="1"/>
      <c r="AO46" s="1"/>
      <c r="AP46" s="1"/>
    </row>
    <row r="47" spans="1:42">
      <c r="A47" s="216"/>
      <c r="B47" s="216"/>
      <c r="C47" s="216"/>
      <c r="D47" s="216"/>
      <c r="E47" s="216"/>
      <c r="F47" s="216"/>
      <c r="G47" s="216"/>
      <c r="H47" s="216"/>
      <c r="I47" s="123"/>
      <c r="J47" s="216"/>
      <c r="K47" s="216"/>
      <c r="L47" s="216"/>
      <c r="M47" s="216"/>
      <c r="N47" s="216"/>
      <c r="O47" s="216"/>
      <c r="P47" s="216"/>
      <c r="Q47" s="216"/>
      <c r="R47" s="216"/>
      <c r="S47" s="216"/>
      <c r="T47" s="216"/>
      <c r="U47" s="216"/>
      <c r="V47" s="216"/>
      <c r="W47" s="216"/>
      <c r="Z47" s="1"/>
      <c r="AA47" s="1"/>
      <c r="AB47" s="1"/>
      <c r="AC47" s="1"/>
      <c r="AD47" s="1"/>
      <c r="AE47" s="1"/>
      <c r="AF47" s="1"/>
      <c r="AG47" s="1"/>
      <c r="AH47" s="1"/>
      <c r="AI47" s="1"/>
      <c r="AJ47" s="1"/>
      <c r="AK47" s="1"/>
      <c r="AL47" s="1"/>
      <c r="AM47" s="1"/>
      <c r="AN47" s="1"/>
      <c r="AO47" s="1"/>
      <c r="AP47" s="1"/>
    </row>
    <row r="48" spans="1:42">
      <c r="A48" s="216"/>
      <c r="B48" s="216"/>
      <c r="C48" s="216"/>
      <c r="D48" s="216"/>
      <c r="E48" s="216"/>
      <c r="F48" s="216"/>
      <c r="G48" s="216"/>
      <c r="H48" s="216"/>
      <c r="I48" s="123"/>
      <c r="J48" s="216"/>
      <c r="K48" s="216"/>
      <c r="L48" s="216"/>
      <c r="M48" s="216"/>
      <c r="N48" s="216"/>
      <c r="O48" s="216"/>
      <c r="P48" s="216"/>
      <c r="Q48" s="216"/>
      <c r="R48" s="216"/>
      <c r="S48" s="216"/>
      <c r="T48" s="216"/>
      <c r="U48" s="216"/>
      <c r="V48" s="216"/>
      <c r="W48" s="216"/>
      <c r="Z48" s="1"/>
      <c r="AA48" s="1"/>
      <c r="AB48" s="1"/>
      <c r="AC48" s="1"/>
      <c r="AD48" s="1"/>
      <c r="AE48" s="1"/>
      <c r="AF48" s="1"/>
      <c r="AG48" s="1"/>
      <c r="AH48" s="1"/>
      <c r="AI48" s="1"/>
      <c r="AJ48" s="1"/>
      <c r="AK48" s="1"/>
      <c r="AL48" s="1"/>
      <c r="AM48" s="1"/>
      <c r="AN48" s="1"/>
      <c r="AO48" s="1"/>
      <c r="AP48" s="1"/>
    </row>
    <row r="49" spans="1:42">
      <c r="A49" s="216"/>
      <c r="B49" s="216"/>
      <c r="C49" s="216"/>
      <c r="D49" s="216"/>
      <c r="E49" s="216"/>
      <c r="F49" s="216"/>
      <c r="G49" s="216"/>
      <c r="H49" s="216"/>
      <c r="I49" s="123"/>
      <c r="J49" s="216"/>
      <c r="K49" s="216"/>
      <c r="L49" s="216"/>
      <c r="M49" s="216"/>
      <c r="N49" s="216"/>
      <c r="O49" s="216"/>
      <c r="P49" s="216"/>
      <c r="Q49" s="216"/>
      <c r="R49" s="216"/>
      <c r="S49" s="216"/>
      <c r="T49" s="216"/>
      <c r="U49" s="216"/>
      <c r="V49" s="216"/>
      <c r="W49" s="216"/>
      <c r="Z49" s="1"/>
      <c r="AA49" s="1"/>
      <c r="AB49" s="1"/>
      <c r="AC49" s="1"/>
      <c r="AD49" s="1"/>
      <c r="AE49" s="1"/>
      <c r="AF49" s="1"/>
      <c r="AG49" s="1"/>
      <c r="AH49" s="1"/>
      <c r="AI49" s="1"/>
      <c r="AJ49" s="1"/>
      <c r="AK49" s="1"/>
      <c r="AL49" s="1"/>
      <c r="AM49" s="1"/>
      <c r="AN49" s="1"/>
      <c r="AO49" s="1"/>
      <c r="AP49" s="1"/>
    </row>
    <row r="50" spans="1:42">
      <c r="A50" s="216"/>
      <c r="B50" s="216"/>
      <c r="C50" s="216"/>
      <c r="D50" s="216"/>
      <c r="E50" s="216"/>
      <c r="F50" s="216"/>
      <c r="G50" s="216"/>
      <c r="H50" s="216"/>
      <c r="I50" s="123"/>
      <c r="J50" s="216"/>
      <c r="K50" s="216"/>
      <c r="L50" s="216"/>
      <c r="M50" s="216"/>
      <c r="N50" s="216"/>
      <c r="O50" s="216"/>
      <c r="P50" s="216"/>
      <c r="Q50" s="216"/>
      <c r="R50" s="216"/>
      <c r="S50" s="216"/>
      <c r="T50" s="216"/>
      <c r="U50" s="216"/>
      <c r="V50" s="216"/>
      <c r="W50" s="216"/>
      <c r="Z50" s="1"/>
      <c r="AA50" s="1"/>
      <c r="AB50" s="1"/>
      <c r="AC50" s="1"/>
      <c r="AD50" s="1"/>
      <c r="AE50" s="1"/>
      <c r="AF50" s="1"/>
      <c r="AG50" s="1"/>
      <c r="AH50" s="1"/>
      <c r="AI50" s="1"/>
      <c r="AJ50" s="1"/>
      <c r="AK50" s="1"/>
      <c r="AL50" s="1"/>
      <c r="AM50" s="1"/>
      <c r="AN50" s="1"/>
      <c r="AO50" s="1"/>
      <c r="AP50" s="1"/>
    </row>
    <row r="51" spans="1:42">
      <c r="A51" s="216"/>
      <c r="B51" s="216"/>
      <c r="C51" s="216"/>
      <c r="D51" s="216"/>
      <c r="E51" s="216"/>
      <c r="F51" s="216"/>
      <c r="G51" s="216"/>
      <c r="H51" s="216"/>
      <c r="I51" s="123"/>
      <c r="J51" s="216"/>
      <c r="K51" s="216"/>
      <c r="L51" s="216"/>
      <c r="M51" s="216"/>
      <c r="N51" s="216"/>
      <c r="O51" s="216"/>
      <c r="P51" s="216"/>
      <c r="Q51" s="216"/>
      <c r="R51" s="216"/>
      <c r="S51" s="216"/>
      <c r="T51" s="216"/>
      <c r="U51" s="216"/>
      <c r="V51" s="216"/>
      <c r="W51" s="216"/>
      <c r="Z51" s="1"/>
      <c r="AA51" s="1"/>
      <c r="AB51" s="1"/>
      <c r="AC51" s="1"/>
      <c r="AD51" s="1"/>
      <c r="AE51" s="1"/>
      <c r="AF51" s="1"/>
      <c r="AG51" s="1"/>
      <c r="AH51" s="1"/>
      <c r="AI51" s="1"/>
      <c r="AJ51" s="1"/>
      <c r="AK51" s="1"/>
      <c r="AL51" s="1"/>
      <c r="AM51" s="1"/>
      <c r="AN51" s="1"/>
      <c r="AO51" s="1"/>
      <c r="AP51" s="1"/>
    </row>
    <row r="52" spans="1:42">
      <c r="A52" s="216"/>
      <c r="B52" s="216"/>
      <c r="C52" s="216"/>
      <c r="D52" s="216"/>
      <c r="E52" s="216"/>
      <c r="F52" s="216"/>
      <c r="G52" s="216"/>
      <c r="H52" s="216"/>
      <c r="I52" s="123"/>
      <c r="J52" s="216"/>
      <c r="K52" s="216"/>
      <c r="L52" s="216"/>
      <c r="M52" s="216"/>
      <c r="N52" s="216"/>
      <c r="O52" s="216"/>
      <c r="P52" s="216"/>
      <c r="Q52" s="216"/>
      <c r="R52" s="216"/>
      <c r="S52" s="216"/>
      <c r="T52" s="216"/>
      <c r="U52" s="216"/>
      <c r="V52" s="216"/>
      <c r="W52" s="216"/>
      <c r="Z52" s="1"/>
      <c r="AA52" s="1"/>
      <c r="AB52" s="1"/>
      <c r="AC52" s="1"/>
      <c r="AD52" s="1"/>
      <c r="AE52" s="1"/>
      <c r="AF52" s="1"/>
      <c r="AG52" s="1"/>
      <c r="AH52" s="1"/>
      <c r="AI52" s="1"/>
      <c r="AJ52" s="1"/>
      <c r="AK52" s="1"/>
      <c r="AL52" s="1"/>
      <c r="AM52" s="1"/>
      <c r="AN52" s="1"/>
      <c r="AO52" s="1"/>
      <c r="AP52" s="1"/>
    </row>
    <row r="53" spans="1:42">
      <c r="A53" s="216"/>
      <c r="B53" s="216"/>
      <c r="C53" s="216"/>
      <c r="D53" s="216"/>
      <c r="E53" s="216"/>
      <c r="F53" s="216"/>
      <c r="G53" s="216"/>
      <c r="H53" s="216"/>
      <c r="I53" s="123"/>
      <c r="J53" s="216"/>
      <c r="K53" s="216"/>
      <c r="L53" s="216"/>
      <c r="M53" s="216"/>
      <c r="N53" s="216"/>
      <c r="O53" s="216"/>
      <c r="P53" s="216"/>
      <c r="Q53" s="216"/>
      <c r="R53" s="216"/>
      <c r="S53" s="216"/>
      <c r="T53" s="216"/>
      <c r="U53" s="216"/>
      <c r="V53" s="216"/>
      <c r="W53" s="216"/>
      <c r="Z53" s="1"/>
      <c r="AA53" s="1"/>
      <c r="AB53" s="1"/>
      <c r="AC53" s="1"/>
      <c r="AD53" s="1"/>
      <c r="AE53" s="1"/>
      <c r="AF53" s="1"/>
      <c r="AG53" s="1"/>
      <c r="AH53" s="1"/>
      <c r="AI53" s="1"/>
      <c r="AJ53" s="1"/>
      <c r="AK53" s="1"/>
      <c r="AL53" s="1"/>
      <c r="AM53" s="1"/>
      <c r="AN53" s="1"/>
      <c r="AO53" s="1"/>
      <c r="AP53" s="1"/>
    </row>
  </sheetData>
  <mergeCells count="8">
    <mergeCell ref="A23:G23"/>
    <mergeCell ref="A20:X20"/>
    <mergeCell ref="A4:A6"/>
    <mergeCell ref="A7:A9"/>
    <mergeCell ref="A10:A11"/>
    <mergeCell ref="A13:A15"/>
    <mergeCell ref="A18:X18"/>
    <mergeCell ref="A19:X19"/>
  </mergeCells>
  <pageMargins left="0.7" right="0.7" top="0.75" bottom="0.75" header="0.3" footer="0.3"/>
  <pageSetup paperSize="9" scale="5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71"/>
  <sheetViews>
    <sheetView showGridLines="0" zoomScaleNormal="100" workbookViewId="0">
      <pane ySplit="3" topLeftCell="A4" activePane="bottomLeft" state="frozen"/>
      <selection activeCell="J17" sqref="J17"/>
      <selection pane="bottomLeft" activeCell="A2" sqref="A2"/>
    </sheetView>
  </sheetViews>
  <sheetFormatPr defaultColWidth="9.109375" defaultRowHeight="13.2"/>
  <cols>
    <col min="1" max="1" width="32.88671875" style="44" customWidth="1"/>
    <col min="2" max="2" width="21.33203125" style="44" customWidth="1"/>
    <col min="3" max="3" width="31.88671875" style="44" customWidth="1"/>
    <col min="4" max="4" width="13.33203125" style="44" bestFit="1" customWidth="1"/>
    <col min="5" max="5" width="16.33203125" style="44" customWidth="1"/>
    <col min="6" max="6" width="14.33203125" style="44" bestFit="1" customWidth="1"/>
    <col min="7" max="7" width="20.44140625" style="44" bestFit="1" customWidth="1"/>
    <col min="8" max="8" width="12.88671875" style="44" bestFit="1" customWidth="1"/>
    <col min="9" max="9" width="9.33203125" style="44" bestFit="1" customWidth="1"/>
    <col min="10" max="16384" width="9.109375" style="44"/>
  </cols>
  <sheetData>
    <row r="1" spans="1:9" ht="15.6">
      <c r="A1" s="215" t="s">
        <v>2407</v>
      </c>
      <c r="B1" s="215"/>
      <c r="C1" s="215"/>
    </row>
    <row r="2" spans="1:9" ht="13.8" thickBot="1">
      <c r="A2" s="246"/>
      <c r="B2" s="245"/>
      <c r="C2" s="245"/>
    </row>
    <row r="3" spans="1:9" ht="25.95" customHeight="1" thickTop="1">
      <c r="A3" s="233" t="s">
        <v>2184</v>
      </c>
      <c r="B3" s="140" t="s">
        <v>2421</v>
      </c>
      <c r="C3" s="84" t="s">
        <v>2440</v>
      </c>
    </row>
    <row r="4" spans="1:9" ht="24" customHeight="1">
      <c r="A4" s="141" t="s">
        <v>2185</v>
      </c>
      <c r="B4" s="239">
        <v>2684</v>
      </c>
      <c r="C4" s="439">
        <v>20454327</v>
      </c>
      <c r="E4" s="244"/>
      <c r="F4" s="239"/>
    </row>
    <row r="5" spans="1:9" ht="13.5" customHeight="1">
      <c r="A5" s="136" t="s">
        <v>32</v>
      </c>
      <c r="B5" s="239">
        <v>6086</v>
      </c>
      <c r="C5" s="439">
        <v>32238101</v>
      </c>
      <c r="E5" s="244"/>
      <c r="F5" s="217"/>
    </row>
    <row r="6" spans="1:9" ht="13.5" customHeight="1">
      <c r="A6" s="136" t="s">
        <v>33</v>
      </c>
      <c r="B6" s="239">
        <v>7485</v>
      </c>
      <c r="C6" s="439">
        <v>44135112</v>
      </c>
      <c r="E6" s="244"/>
      <c r="F6" s="217"/>
    </row>
    <row r="7" spans="1:9" ht="13.5" customHeight="1">
      <c r="A7" s="136" t="s">
        <v>34</v>
      </c>
      <c r="B7" s="239">
        <v>9968</v>
      </c>
      <c r="C7" s="439">
        <v>77006033</v>
      </c>
      <c r="E7" s="240"/>
      <c r="F7" s="239"/>
      <c r="H7" s="238"/>
      <c r="I7" s="238"/>
    </row>
    <row r="8" spans="1:9" ht="13.5" customHeight="1">
      <c r="A8" s="136" t="s">
        <v>35</v>
      </c>
      <c r="B8" s="239">
        <v>12057</v>
      </c>
      <c r="C8" s="439">
        <v>126418804</v>
      </c>
      <c r="E8" s="240"/>
      <c r="F8" s="239"/>
      <c r="H8" s="238"/>
      <c r="I8" s="238"/>
    </row>
    <row r="9" spans="1:9" ht="13.5" customHeight="1">
      <c r="A9" s="136" t="s">
        <v>36</v>
      </c>
      <c r="B9" s="239">
        <v>15950</v>
      </c>
      <c r="C9" s="439">
        <v>171455053</v>
      </c>
      <c r="E9" s="240"/>
      <c r="F9" s="239"/>
      <c r="H9" s="238"/>
      <c r="I9" s="238"/>
    </row>
    <row r="10" spans="1:9">
      <c r="A10" s="136" t="s">
        <v>37</v>
      </c>
      <c r="B10" s="239">
        <v>19537</v>
      </c>
      <c r="C10" s="439">
        <v>235675512</v>
      </c>
      <c r="E10" s="240"/>
      <c r="F10" s="239"/>
      <c r="H10" s="238"/>
      <c r="I10" s="238"/>
    </row>
    <row r="11" spans="1:9">
      <c r="A11" s="136" t="s">
        <v>38</v>
      </c>
      <c r="B11" s="239">
        <v>25893</v>
      </c>
      <c r="C11" s="439">
        <v>306912052</v>
      </c>
      <c r="E11" s="240"/>
      <c r="F11" s="239"/>
      <c r="H11" s="238"/>
      <c r="I11" s="238"/>
    </row>
    <row r="12" spans="1:9">
      <c r="A12" s="136" t="s">
        <v>39</v>
      </c>
      <c r="B12" s="239">
        <v>28597</v>
      </c>
      <c r="C12" s="439">
        <v>354255591</v>
      </c>
      <c r="E12" s="240"/>
      <c r="F12" s="239"/>
      <c r="H12" s="238"/>
      <c r="I12" s="238"/>
    </row>
    <row r="13" spans="1:9">
      <c r="A13" s="136" t="s">
        <v>40</v>
      </c>
      <c r="B13" s="239">
        <v>37926</v>
      </c>
      <c r="C13" s="439">
        <v>473185649</v>
      </c>
      <c r="E13" s="240"/>
      <c r="F13" s="239"/>
      <c r="H13" s="238"/>
      <c r="I13" s="238"/>
    </row>
    <row r="14" spans="1:9">
      <c r="A14" s="136" t="s">
        <v>41</v>
      </c>
      <c r="B14" s="239">
        <v>40359</v>
      </c>
      <c r="C14" s="439">
        <v>498192086</v>
      </c>
      <c r="E14" s="240"/>
      <c r="F14" s="239"/>
      <c r="H14" s="238"/>
      <c r="I14" s="238"/>
    </row>
    <row r="15" spans="1:9">
      <c r="A15" s="136" t="s">
        <v>42</v>
      </c>
      <c r="B15" s="239">
        <v>32533</v>
      </c>
      <c r="C15" s="439">
        <v>410862987</v>
      </c>
      <c r="E15" s="240"/>
      <c r="F15" s="239"/>
      <c r="H15" s="238"/>
      <c r="I15" s="238"/>
    </row>
    <row r="16" spans="1:9">
      <c r="A16" s="136" t="s">
        <v>43</v>
      </c>
      <c r="B16" s="239">
        <v>33146</v>
      </c>
      <c r="C16" s="439">
        <v>392570303</v>
      </c>
      <c r="E16" s="240"/>
      <c r="F16" s="239"/>
      <c r="H16" s="238"/>
      <c r="I16" s="238"/>
    </row>
    <row r="17" spans="1:9">
      <c r="A17" s="136" t="s">
        <v>44</v>
      </c>
      <c r="B17" s="239">
        <v>25008</v>
      </c>
      <c r="C17" s="439">
        <v>269826459</v>
      </c>
      <c r="E17" s="240"/>
      <c r="F17" s="239"/>
      <c r="H17" s="238"/>
      <c r="I17" s="238"/>
    </row>
    <row r="18" spans="1:9">
      <c r="A18" s="136" t="s">
        <v>45</v>
      </c>
      <c r="B18" s="239">
        <v>21716</v>
      </c>
      <c r="C18" s="439">
        <v>222471279</v>
      </c>
      <c r="E18" s="240"/>
      <c r="F18" s="239"/>
      <c r="H18" s="238"/>
      <c r="I18" s="238"/>
    </row>
    <row r="19" spans="1:9">
      <c r="A19" s="138" t="s">
        <v>46</v>
      </c>
      <c r="B19" s="239">
        <v>15755</v>
      </c>
      <c r="C19" s="439">
        <v>166060704</v>
      </c>
      <c r="E19" s="240"/>
      <c r="F19" s="239"/>
      <c r="H19" s="238"/>
      <c r="I19" s="238"/>
    </row>
    <row r="20" spans="1:9">
      <c r="A20" s="138" t="s">
        <v>47</v>
      </c>
      <c r="B20" s="239">
        <v>13007</v>
      </c>
      <c r="C20" s="439">
        <v>147487219</v>
      </c>
      <c r="E20" s="240"/>
      <c r="F20" s="239"/>
      <c r="H20" s="238"/>
      <c r="I20" s="238"/>
    </row>
    <row r="21" spans="1:9">
      <c r="A21" s="138" t="s">
        <v>48</v>
      </c>
      <c r="B21" s="239">
        <v>10143</v>
      </c>
      <c r="C21" s="439">
        <v>124452957</v>
      </c>
      <c r="E21" s="240"/>
      <c r="F21" s="239"/>
      <c r="H21" s="238"/>
      <c r="I21" s="238"/>
    </row>
    <row r="22" spans="1:9">
      <c r="A22" s="138" t="s">
        <v>49</v>
      </c>
      <c r="B22" s="239">
        <v>7995</v>
      </c>
      <c r="C22" s="439">
        <v>93835077</v>
      </c>
      <c r="E22" s="240"/>
      <c r="F22" s="239"/>
      <c r="H22" s="238"/>
      <c r="I22" s="238"/>
    </row>
    <row r="23" spans="1:9">
      <c r="A23" s="138" t="s">
        <v>50</v>
      </c>
      <c r="B23" s="239">
        <v>6859</v>
      </c>
      <c r="C23" s="439">
        <v>75852854</v>
      </c>
      <c r="E23" s="240"/>
      <c r="F23" s="239"/>
      <c r="H23" s="238"/>
      <c r="I23" s="238"/>
    </row>
    <row r="24" spans="1:9">
      <c r="A24" s="138" t="s">
        <v>51</v>
      </c>
      <c r="B24" s="239">
        <v>5766</v>
      </c>
      <c r="C24" s="439">
        <v>68503454</v>
      </c>
      <c r="E24" s="240"/>
      <c r="F24" s="239"/>
      <c r="H24" s="238"/>
      <c r="I24" s="238"/>
    </row>
    <row r="25" spans="1:9">
      <c r="A25" s="138" t="s">
        <v>52</v>
      </c>
      <c r="B25" s="239">
        <v>8575</v>
      </c>
      <c r="C25" s="439">
        <v>104877807</v>
      </c>
      <c r="E25" s="240"/>
      <c r="F25" s="239"/>
      <c r="H25" s="238"/>
      <c r="I25" s="238"/>
    </row>
    <row r="26" spans="1:9">
      <c r="A26" s="138" t="s">
        <v>53</v>
      </c>
      <c r="B26" s="239">
        <v>9243</v>
      </c>
      <c r="C26" s="439">
        <v>100922290</v>
      </c>
      <c r="E26" s="240"/>
      <c r="F26" s="239"/>
      <c r="H26" s="238"/>
      <c r="I26" s="238"/>
    </row>
    <row r="27" spans="1:9">
      <c r="A27" s="138" t="s">
        <v>54</v>
      </c>
      <c r="B27" s="239">
        <v>8707</v>
      </c>
      <c r="C27" s="439">
        <v>90913918</v>
      </c>
      <c r="E27" s="240"/>
      <c r="F27" s="239"/>
      <c r="H27" s="238"/>
      <c r="I27" s="238"/>
    </row>
    <row r="28" spans="1:9">
      <c r="A28" s="138" t="s">
        <v>55</v>
      </c>
      <c r="B28" s="239">
        <v>9102</v>
      </c>
      <c r="C28" s="439">
        <v>109356200</v>
      </c>
      <c r="E28" s="240"/>
      <c r="F28" s="239"/>
      <c r="H28" s="238"/>
      <c r="I28" s="238"/>
    </row>
    <row r="29" spans="1:9">
      <c r="A29" s="138" t="s">
        <v>56</v>
      </c>
      <c r="B29" s="239">
        <v>9295</v>
      </c>
      <c r="C29" s="439">
        <v>112623371</v>
      </c>
      <c r="E29" s="240"/>
      <c r="F29" s="239"/>
      <c r="H29" s="238"/>
      <c r="I29" s="238"/>
    </row>
    <row r="30" spans="1:9">
      <c r="A30" s="138" t="s">
        <v>57</v>
      </c>
      <c r="B30" s="239">
        <v>10230</v>
      </c>
      <c r="C30" s="439">
        <v>121612880</v>
      </c>
      <c r="E30" s="240"/>
      <c r="F30" s="239"/>
      <c r="H30" s="238"/>
      <c r="I30" s="238"/>
    </row>
    <row r="31" spans="1:9">
      <c r="A31" s="138" t="s">
        <v>58</v>
      </c>
      <c r="B31" s="239">
        <v>6588</v>
      </c>
      <c r="C31" s="439">
        <v>69385661</v>
      </c>
      <c r="E31" s="240"/>
      <c r="F31" s="239"/>
      <c r="H31" s="238"/>
      <c r="I31" s="238"/>
    </row>
    <row r="32" spans="1:9">
      <c r="A32" s="138" t="s">
        <v>59</v>
      </c>
      <c r="B32" s="239">
        <v>7428</v>
      </c>
      <c r="C32" s="439">
        <v>78220359</v>
      </c>
      <c r="E32" s="240"/>
      <c r="F32" s="239"/>
      <c r="H32" s="238"/>
      <c r="I32" s="238"/>
    </row>
    <row r="33" spans="1:9">
      <c r="A33" s="138" t="s">
        <v>60</v>
      </c>
      <c r="B33" s="239">
        <v>9063</v>
      </c>
      <c r="C33" s="439">
        <v>98961209</v>
      </c>
      <c r="E33" s="240"/>
      <c r="F33" s="239"/>
      <c r="H33" s="238"/>
      <c r="I33" s="238"/>
    </row>
    <row r="34" spans="1:9">
      <c r="A34" s="138" t="s">
        <v>61</v>
      </c>
      <c r="B34" s="239">
        <v>8632</v>
      </c>
      <c r="C34" s="439">
        <v>98325538</v>
      </c>
      <c r="E34" s="240"/>
      <c r="F34" s="239"/>
      <c r="H34" s="238"/>
      <c r="I34" s="238"/>
    </row>
    <row r="35" spans="1:9">
      <c r="A35" s="138" t="s">
        <v>62</v>
      </c>
      <c r="B35" s="239">
        <v>9248</v>
      </c>
      <c r="C35" s="439">
        <v>110590986</v>
      </c>
      <c r="E35" s="240"/>
      <c r="F35" s="239"/>
      <c r="H35" s="238"/>
      <c r="I35" s="238"/>
    </row>
    <row r="36" spans="1:9">
      <c r="A36" s="138" t="s">
        <v>63</v>
      </c>
      <c r="B36" s="239">
        <v>10461</v>
      </c>
      <c r="C36" s="439">
        <v>122919492</v>
      </c>
      <c r="E36" s="240"/>
      <c r="F36" s="239"/>
      <c r="H36" s="238"/>
      <c r="I36" s="238"/>
    </row>
    <row r="37" spans="1:9">
      <c r="A37" s="138" t="s">
        <v>73</v>
      </c>
      <c r="B37" s="239">
        <v>12222</v>
      </c>
      <c r="C37" s="439">
        <v>143254163</v>
      </c>
      <c r="E37" s="240"/>
      <c r="F37" s="239"/>
      <c r="H37" s="238"/>
      <c r="I37" s="238"/>
    </row>
    <row r="38" spans="1:9">
      <c r="A38" s="138" t="s">
        <v>197</v>
      </c>
      <c r="B38" s="239">
        <v>14327</v>
      </c>
      <c r="C38" s="439">
        <v>168342421</v>
      </c>
      <c r="E38" s="240"/>
      <c r="F38" s="239"/>
      <c r="H38" s="238"/>
      <c r="I38" s="238"/>
    </row>
    <row r="39" spans="1:9">
      <c r="A39" s="138" t="s">
        <v>2442</v>
      </c>
      <c r="B39" s="239">
        <v>12298</v>
      </c>
      <c r="C39" s="439">
        <v>149573494</v>
      </c>
      <c r="E39" s="240"/>
      <c r="F39" s="239"/>
      <c r="H39" s="238"/>
      <c r="I39" s="238"/>
    </row>
    <row r="40" spans="1:9">
      <c r="A40" s="138" t="s">
        <v>2493</v>
      </c>
      <c r="B40" s="239">
        <v>15340</v>
      </c>
      <c r="C40" s="439">
        <v>184921667</v>
      </c>
      <c r="E40" s="240"/>
      <c r="F40" s="239"/>
      <c r="H40" s="238"/>
      <c r="I40" s="238"/>
    </row>
    <row r="41" spans="1:9">
      <c r="A41" s="138" t="s">
        <v>2494</v>
      </c>
      <c r="B41" s="239">
        <v>18111</v>
      </c>
      <c r="C41" s="439">
        <v>224828733</v>
      </c>
      <c r="E41" s="240"/>
      <c r="F41" s="239"/>
      <c r="H41" s="238"/>
      <c r="I41" s="238"/>
    </row>
    <row r="42" spans="1:9">
      <c r="A42" s="138" t="s">
        <v>2545</v>
      </c>
      <c r="B42" s="5">
        <v>20604</v>
      </c>
      <c r="C42" s="439">
        <v>257066809</v>
      </c>
      <c r="E42" s="240"/>
      <c r="F42" s="239"/>
      <c r="H42" s="238"/>
      <c r="I42" s="238"/>
    </row>
    <row r="43" spans="1:9">
      <c r="A43" s="138" t="s">
        <v>2546</v>
      </c>
      <c r="B43" s="5">
        <v>20267</v>
      </c>
      <c r="C43" s="439">
        <v>252095441</v>
      </c>
      <c r="E43" s="240"/>
      <c r="F43" s="239"/>
      <c r="H43" s="238"/>
      <c r="I43" s="238"/>
    </row>
    <row r="44" spans="1:9">
      <c r="A44" s="138" t="s">
        <v>2547</v>
      </c>
      <c r="B44" s="5">
        <v>20822</v>
      </c>
      <c r="C44" s="439">
        <v>262872059</v>
      </c>
      <c r="E44" s="240"/>
      <c r="F44" s="239"/>
      <c r="H44" s="238"/>
      <c r="I44" s="238"/>
    </row>
    <row r="45" spans="1:9">
      <c r="A45" s="138" t="s">
        <v>2562</v>
      </c>
      <c r="B45" s="5">
        <v>16946</v>
      </c>
      <c r="C45" s="439">
        <v>211511872</v>
      </c>
      <c r="E45" s="240"/>
      <c r="F45" s="239"/>
      <c r="H45" s="238"/>
      <c r="I45" s="238"/>
    </row>
    <row r="46" spans="1:9">
      <c r="A46" s="138" t="s">
        <v>2563</v>
      </c>
      <c r="B46" s="5">
        <v>10772</v>
      </c>
      <c r="C46" s="439">
        <v>135746719</v>
      </c>
      <c r="E46" s="240"/>
      <c r="F46" s="239"/>
      <c r="H46" s="238"/>
      <c r="I46" s="238"/>
    </row>
    <row r="47" spans="1:9">
      <c r="A47" s="138" t="s">
        <v>2564</v>
      </c>
      <c r="B47" s="5">
        <v>9518</v>
      </c>
      <c r="C47" s="439">
        <v>124804773</v>
      </c>
      <c r="E47" s="240"/>
      <c r="F47" s="239"/>
      <c r="H47" s="238"/>
      <c r="I47" s="238"/>
    </row>
    <row r="48" spans="1:9">
      <c r="A48" s="138" t="s">
        <v>2595</v>
      </c>
      <c r="B48" s="5">
        <v>7755</v>
      </c>
      <c r="C48" s="439">
        <v>105177715</v>
      </c>
      <c r="E48" s="240"/>
      <c r="F48" s="239"/>
      <c r="H48" s="238"/>
      <c r="I48" s="238"/>
    </row>
    <row r="49" spans="1:9">
      <c r="A49" s="138" t="s">
        <v>2598</v>
      </c>
      <c r="B49" s="5">
        <v>9550</v>
      </c>
      <c r="C49" s="439">
        <v>144739929</v>
      </c>
      <c r="E49" s="240"/>
      <c r="F49" s="239"/>
      <c r="H49" s="238"/>
      <c r="I49" s="238"/>
    </row>
    <row r="50" spans="1:9">
      <c r="A50" s="138" t="s">
        <v>2599</v>
      </c>
      <c r="B50" s="5">
        <v>11229</v>
      </c>
      <c r="C50" s="439">
        <v>179166180</v>
      </c>
      <c r="E50" s="240"/>
      <c r="F50" s="239"/>
      <c r="H50" s="238"/>
      <c r="I50" s="238"/>
    </row>
    <row r="51" spans="1:9">
      <c r="A51" s="138" t="s">
        <v>2616</v>
      </c>
      <c r="B51" s="5">
        <v>8709</v>
      </c>
      <c r="C51" s="439">
        <v>145378487</v>
      </c>
      <c r="E51" s="240"/>
      <c r="F51" s="239"/>
      <c r="H51" s="238"/>
      <c r="I51" s="238"/>
    </row>
    <row r="52" spans="1:9">
      <c r="A52" s="138" t="s">
        <v>2617</v>
      </c>
      <c r="B52" s="5">
        <v>10026</v>
      </c>
      <c r="C52" s="439">
        <v>173552401</v>
      </c>
      <c r="E52" s="240"/>
      <c r="F52" s="239"/>
      <c r="H52" s="238"/>
      <c r="I52" s="238"/>
    </row>
    <row r="53" spans="1:9">
      <c r="A53" s="138" t="s">
        <v>2622</v>
      </c>
      <c r="B53" s="5">
        <v>9609</v>
      </c>
      <c r="C53" s="439">
        <v>176723927</v>
      </c>
      <c r="E53" s="240"/>
      <c r="F53" s="239"/>
      <c r="H53" s="238"/>
      <c r="I53" s="238"/>
    </row>
    <row r="54" spans="1:9">
      <c r="A54" s="138" t="s">
        <v>2632</v>
      </c>
      <c r="B54" s="5">
        <v>14295</v>
      </c>
      <c r="C54" s="439">
        <v>283080248</v>
      </c>
      <c r="E54" s="240"/>
      <c r="F54" s="239"/>
      <c r="H54" s="238"/>
      <c r="I54" s="238"/>
    </row>
    <row r="55" spans="1:9" s="213" customFormat="1">
      <c r="A55" s="138" t="s">
        <v>2633</v>
      </c>
      <c r="B55" s="461">
        <v>2635</v>
      </c>
      <c r="C55" s="439">
        <v>29623354</v>
      </c>
      <c r="E55" s="243"/>
      <c r="F55" s="242"/>
      <c r="G55" s="44"/>
      <c r="H55" s="241"/>
      <c r="I55" s="241"/>
    </row>
    <row r="56" spans="1:9" s="11" customFormat="1">
      <c r="A56" s="138" t="s">
        <v>2634</v>
      </c>
      <c r="B56" s="461">
        <v>5619</v>
      </c>
      <c r="C56" s="439">
        <v>79918906</v>
      </c>
      <c r="E56" s="240"/>
      <c r="F56" s="239"/>
      <c r="G56" s="241"/>
      <c r="H56" s="238"/>
      <c r="I56" s="238"/>
    </row>
    <row r="57" spans="1:9" s="11" customFormat="1">
      <c r="A57" s="138" t="s">
        <v>2643</v>
      </c>
      <c r="B57" s="461">
        <v>7555</v>
      </c>
      <c r="C57" s="439">
        <v>110091034</v>
      </c>
      <c r="E57" s="240"/>
      <c r="F57" s="239"/>
      <c r="G57" s="238"/>
      <c r="H57" s="238"/>
      <c r="I57" s="238"/>
    </row>
    <row r="58" spans="1:9" s="11" customFormat="1">
      <c r="A58" s="138" t="s">
        <v>2644</v>
      </c>
      <c r="B58" s="461">
        <v>7504</v>
      </c>
      <c r="C58" s="439">
        <v>110233993</v>
      </c>
      <c r="E58" s="240"/>
      <c r="F58" s="239"/>
      <c r="G58" s="238"/>
      <c r="H58" s="238"/>
      <c r="I58" s="238"/>
    </row>
    <row r="59" spans="1:9" s="11" customFormat="1">
      <c r="A59" s="138" t="s">
        <v>2663</v>
      </c>
      <c r="B59" s="461">
        <v>7677</v>
      </c>
      <c r="C59" s="439">
        <v>117915562</v>
      </c>
      <c r="E59" s="240"/>
      <c r="F59" s="239"/>
      <c r="G59" s="238"/>
      <c r="H59" s="238"/>
      <c r="I59" s="238"/>
    </row>
    <row r="60" spans="1:9" s="11" customFormat="1">
      <c r="A60" s="138" t="s">
        <v>2760</v>
      </c>
      <c r="B60" s="461">
        <v>7830</v>
      </c>
      <c r="C60" s="439">
        <v>124559856</v>
      </c>
      <c r="E60" s="240"/>
      <c r="F60" s="239"/>
      <c r="G60" s="238"/>
      <c r="H60" s="238"/>
      <c r="I60" s="238"/>
    </row>
    <row r="61" spans="1:9" s="11" customFormat="1">
      <c r="A61" s="138" t="s">
        <v>2761</v>
      </c>
      <c r="B61" s="461">
        <v>9111</v>
      </c>
      <c r="C61" s="439">
        <v>141658027</v>
      </c>
      <c r="E61" s="240"/>
      <c r="F61" s="239"/>
      <c r="G61" s="238"/>
      <c r="H61" s="238"/>
      <c r="I61" s="238"/>
    </row>
    <row r="62" spans="1:9" s="11" customFormat="1">
      <c r="A62" s="138" t="s">
        <v>2762</v>
      </c>
      <c r="B62" s="461">
        <v>9449</v>
      </c>
      <c r="C62" s="439">
        <v>144937665</v>
      </c>
      <c r="E62" s="240"/>
      <c r="F62" s="239"/>
      <c r="G62" s="238"/>
      <c r="H62" s="238"/>
      <c r="I62" s="238"/>
    </row>
    <row r="63" spans="1:9" s="11" customFormat="1">
      <c r="A63" s="138" t="s">
        <v>2804</v>
      </c>
      <c r="B63" s="461">
        <v>6849</v>
      </c>
      <c r="C63" s="439">
        <v>102035718</v>
      </c>
      <c r="E63" s="240"/>
      <c r="F63" s="239"/>
      <c r="G63" s="238"/>
      <c r="H63" s="238"/>
      <c r="I63" s="238"/>
    </row>
    <row r="64" spans="1:9" s="18" customFormat="1" ht="15" customHeight="1" thickBot="1">
      <c r="A64" s="440" t="s">
        <v>64</v>
      </c>
      <c r="B64" s="441">
        <v>791671</v>
      </c>
      <c r="C64" s="442">
        <v>9814372477</v>
      </c>
      <c r="D64" s="239"/>
      <c r="E64" s="237"/>
      <c r="F64" s="237"/>
      <c r="G64" s="238"/>
      <c r="H64" s="237"/>
      <c r="I64" s="237"/>
    </row>
    <row r="65" spans="1:3" ht="16.2" thickTop="1">
      <c r="A65" s="1082" t="s">
        <v>2186</v>
      </c>
      <c r="B65" s="1082"/>
      <c r="C65" s="1082"/>
    </row>
    <row r="66" spans="1:3" ht="27" customHeight="1">
      <c r="A66" s="1086" t="s">
        <v>2413</v>
      </c>
      <c r="B66" s="1083"/>
      <c r="C66" s="1083"/>
    </row>
    <row r="67" spans="1:3">
      <c r="A67" s="1086" t="s">
        <v>2187</v>
      </c>
      <c r="B67" s="1084"/>
      <c r="C67" s="1084"/>
    </row>
    <row r="69" spans="1:3">
      <c r="A69" s="653" t="s">
        <v>1</v>
      </c>
      <c r="B69" s="654" t="str">
        <f>Contents!C32</f>
        <v>27 Mar 2018</v>
      </c>
    </row>
    <row r="70" spans="1:3">
      <c r="A70" s="653" t="s">
        <v>2800</v>
      </c>
      <c r="B70" s="654" t="str">
        <f>Contents!D32</f>
        <v>21 Jun 2018</v>
      </c>
    </row>
    <row r="71" spans="1:3">
      <c r="B71" s="79"/>
    </row>
  </sheetData>
  <mergeCells count="3">
    <mergeCell ref="A65:C65"/>
    <mergeCell ref="A66:C66"/>
    <mergeCell ref="A67:C67"/>
  </mergeCells>
  <pageMargins left="0.7" right="0.7" top="0.75" bottom="0.75" header="0.3" footer="0.3"/>
  <pageSetup paperSize="9" scale="83" orientation="portrait" verticalDpi="4"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79"/>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24.88671875" style="17" customWidth="1"/>
    <col min="2" max="2" width="25.6640625" style="17" customWidth="1"/>
    <col min="3" max="3" width="20.5546875" style="17" customWidth="1"/>
    <col min="4" max="4" width="18.5546875" style="17" customWidth="1"/>
    <col min="5" max="5" width="14.33203125" style="17" customWidth="1"/>
    <col min="6" max="6" width="9.109375" style="17"/>
    <col min="7" max="7" width="16.5546875" style="17" customWidth="1"/>
    <col min="8" max="8" width="25.109375" style="17" bestFit="1" customWidth="1"/>
    <col min="9" max="9" width="24.109375" style="17" bestFit="1" customWidth="1"/>
    <col min="10" max="16384" width="9.109375" style="17"/>
  </cols>
  <sheetData>
    <row r="1" spans="1:9" ht="15.75" customHeight="1">
      <c r="A1" s="211" t="s">
        <v>2406</v>
      </c>
      <c r="B1" s="211"/>
      <c r="C1" s="211"/>
    </row>
    <row r="2" spans="1:9" ht="12.75" customHeight="1" thickBot="1">
      <c r="A2" s="613"/>
      <c r="B2" s="614"/>
      <c r="C2" s="615"/>
    </row>
    <row r="3" spans="1:9" ht="13.8" thickTop="1">
      <c r="A3" s="448" t="s">
        <v>71</v>
      </c>
      <c r="B3" s="449" t="s">
        <v>182</v>
      </c>
      <c r="C3" s="616" t="s">
        <v>183</v>
      </c>
      <c r="G3" s="617"/>
      <c r="H3" s="617"/>
      <c r="I3" s="618"/>
    </row>
    <row r="4" spans="1:9" ht="21" customHeight="1">
      <c r="A4" s="456" t="s">
        <v>72</v>
      </c>
      <c r="B4" s="93">
        <v>2</v>
      </c>
      <c r="C4" s="77">
        <v>9.5274000000000001</v>
      </c>
      <c r="D4" s="619"/>
      <c r="G4" s="617"/>
      <c r="H4" s="617"/>
      <c r="I4" s="618"/>
    </row>
    <row r="5" spans="1:9">
      <c r="A5" s="620" t="s">
        <v>32</v>
      </c>
      <c r="B5" s="93">
        <v>2</v>
      </c>
      <c r="C5" s="151">
        <v>17.389949999999999</v>
      </c>
      <c r="D5" s="619"/>
      <c r="G5" s="617"/>
      <c r="H5" s="617"/>
      <c r="I5" s="618"/>
    </row>
    <row r="6" spans="1:9">
      <c r="A6" s="456" t="s">
        <v>33</v>
      </c>
      <c r="B6" s="93">
        <v>2</v>
      </c>
      <c r="C6" s="151">
        <v>42.044600000000003</v>
      </c>
      <c r="D6" s="619"/>
      <c r="G6" s="617"/>
      <c r="H6" s="617"/>
      <c r="I6" s="618"/>
    </row>
    <row r="7" spans="1:9">
      <c r="A7" s="456" t="s">
        <v>34</v>
      </c>
      <c r="B7" s="93">
        <v>2</v>
      </c>
      <c r="C7" s="151">
        <v>16.5579</v>
      </c>
      <c r="D7" s="619"/>
      <c r="G7" s="617"/>
      <c r="H7" s="617"/>
      <c r="I7" s="618"/>
    </row>
    <row r="8" spans="1:9">
      <c r="A8" s="456" t="s">
        <v>35</v>
      </c>
      <c r="B8" s="93">
        <v>2</v>
      </c>
      <c r="C8" s="151">
        <v>34.597700000000003</v>
      </c>
      <c r="D8" s="619"/>
      <c r="G8" s="617"/>
      <c r="H8" s="617"/>
      <c r="I8" s="618"/>
    </row>
    <row r="9" spans="1:9">
      <c r="A9" s="456" t="s">
        <v>36</v>
      </c>
      <c r="B9" s="93">
        <v>2</v>
      </c>
      <c r="C9" s="151">
        <v>24.9773</v>
      </c>
      <c r="D9" s="619"/>
      <c r="G9" s="617"/>
      <c r="H9" s="617"/>
      <c r="I9" s="618"/>
    </row>
    <row r="10" spans="1:9">
      <c r="A10" s="456" t="s">
        <v>37</v>
      </c>
      <c r="B10" s="93">
        <v>3</v>
      </c>
      <c r="C10" s="151">
        <v>30.465699999999998</v>
      </c>
    </row>
    <row r="11" spans="1:9">
      <c r="A11" s="456" t="s">
        <v>38</v>
      </c>
      <c r="B11" s="93">
        <v>2</v>
      </c>
      <c r="C11" s="151">
        <v>29.5517</v>
      </c>
    </row>
    <row r="12" spans="1:9">
      <c r="A12" s="456" t="s">
        <v>39</v>
      </c>
      <c r="B12" s="93">
        <v>2</v>
      </c>
      <c r="C12" s="151">
        <v>30.379899999999999</v>
      </c>
    </row>
    <row r="13" spans="1:9">
      <c r="A13" s="456" t="s">
        <v>40</v>
      </c>
      <c r="B13" s="93">
        <v>2</v>
      </c>
      <c r="C13" s="151">
        <v>52.865699999999997</v>
      </c>
    </row>
    <row r="14" spans="1:9">
      <c r="A14" s="456" t="s">
        <v>41</v>
      </c>
      <c r="B14" s="93">
        <v>2</v>
      </c>
      <c r="C14" s="151">
        <v>57.6571</v>
      </c>
    </row>
    <row r="15" spans="1:9">
      <c r="A15" s="456" t="s">
        <v>42</v>
      </c>
      <c r="B15" s="93">
        <v>2</v>
      </c>
      <c r="C15" s="151">
        <v>1.2</v>
      </c>
    </row>
    <row r="16" spans="1:9">
      <c r="A16" s="456" t="s">
        <v>43</v>
      </c>
      <c r="B16" s="93">
        <v>2</v>
      </c>
      <c r="C16" s="151">
        <v>14.9399</v>
      </c>
    </row>
    <row r="17" spans="1:3">
      <c r="A17" s="456" t="s">
        <v>44</v>
      </c>
      <c r="B17" s="93">
        <v>2</v>
      </c>
      <c r="C17" s="151">
        <v>20.4849</v>
      </c>
    </row>
    <row r="18" spans="1:3">
      <c r="A18" s="456" t="s">
        <v>45</v>
      </c>
      <c r="B18" s="93">
        <v>2</v>
      </c>
      <c r="C18" s="151">
        <v>15.613300000000001</v>
      </c>
    </row>
    <row r="19" spans="1:3">
      <c r="A19" s="456" t="s">
        <v>46</v>
      </c>
      <c r="B19" s="93">
        <v>2</v>
      </c>
      <c r="C19" s="151">
        <v>0</v>
      </c>
    </row>
    <row r="20" spans="1:3">
      <c r="A20" s="456" t="s">
        <v>47</v>
      </c>
      <c r="B20" s="93">
        <v>2</v>
      </c>
      <c r="C20" s="151">
        <v>1.88</v>
      </c>
    </row>
    <row r="21" spans="1:3">
      <c r="A21" s="456" t="s">
        <v>48</v>
      </c>
      <c r="B21" s="93">
        <v>2</v>
      </c>
      <c r="C21" s="151">
        <v>2.0257999999999998</v>
      </c>
    </row>
    <row r="22" spans="1:3">
      <c r="A22" s="456" t="s">
        <v>49</v>
      </c>
      <c r="B22" s="93">
        <v>3</v>
      </c>
      <c r="C22" s="151">
        <v>1.9330000000000001</v>
      </c>
    </row>
    <row r="23" spans="1:3">
      <c r="A23" s="456" t="s">
        <v>50</v>
      </c>
      <c r="B23" s="93">
        <v>2</v>
      </c>
      <c r="C23" s="151">
        <v>7.04</v>
      </c>
    </row>
    <row r="24" spans="1:3">
      <c r="A24" s="456" t="s">
        <v>51</v>
      </c>
      <c r="B24" s="93">
        <v>2</v>
      </c>
      <c r="C24" s="151">
        <v>6.7641999999999998</v>
      </c>
    </row>
    <row r="25" spans="1:3">
      <c r="A25" s="456" t="s">
        <v>52</v>
      </c>
      <c r="B25" s="93">
        <v>2</v>
      </c>
      <c r="C25" s="151">
        <v>3.0449999999999999</v>
      </c>
    </row>
    <row r="26" spans="1:3">
      <c r="A26" s="456" t="s">
        <v>53</v>
      </c>
      <c r="B26" s="93">
        <v>2</v>
      </c>
      <c r="C26" s="151">
        <v>4.46</v>
      </c>
    </row>
    <row r="27" spans="1:3">
      <c r="A27" s="456" t="s">
        <v>54</v>
      </c>
      <c r="B27" s="93">
        <v>2</v>
      </c>
      <c r="C27" s="151">
        <v>4.5960000000000001</v>
      </c>
    </row>
    <row r="28" spans="1:3">
      <c r="A28" s="456" t="s">
        <v>55</v>
      </c>
      <c r="B28" s="93">
        <v>2</v>
      </c>
      <c r="C28" s="151">
        <v>0</v>
      </c>
    </row>
    <row r="29" spans="1:3">
      <c r="A29" s="456" t="s">
        <v>56</v>
      </c>
      <c r="B29" s="93">
        <v>2</v>
      </c>
      <c r="C29" s="151">
        <v>1.68</v>
      </c>
    </row>
    <row r="30" spans="1:3">
      <c r="A30" s="456" t="s">
        <v>57</v>
      </c>
      <c r="B30" s="93">
        <v>2</v>
      </c>
      <c r="C30" s="151">
        <v>0</v>
      </c>
    </row>
    <row r="31" spans="1:3" ht="15.6">
      <c r="A31" s="456" t="s">
        <v>184</v>
      </c>
      <c r="B31" s="93">
        <v>1</v>
      </c>
      <c r="C31" s="151">
        <v>0</v>
      </c>
    </row>
    <row r="32" spans="1:3">
      <c r="A32" s="456" t="s">
        <v>59</v>
      </c>
      <c r="B32" s="93">
        <v>2</v>
      </c>
      <c r="C32" s="151">
        <v>1.7</v>
      </c>
    </row>
    <row r="33" spans="1:3">
      <c r="A33" s="456" t="s">
        <v>60</v>
      </c>
      <c r="B33" s="93">
        <v>3</v>
      </c>
      <c r="C33" s="151">
        <v>0.375</v>
      </c>
    </row>
    <row r="34" spans="1:3">
      <c r="A34" s="456" t="s">
        <v>61</v>
      </c>
      <c r="B34" s="93">
        <v>2</v>
      </c>
      <c r="C34" s="151">
        <v>2.4E-2</v>
      </c>
    </row>
    <row r="35" spans="1:3">
      <c r="A35" s="456" t="s">
        <v>62</v>
      </c>
      <c r="B35" s="93">
        <v>2</v>
      </c>
      <c r="C35" s="151">
        <v>0</v>
      </c>
    </row>
    <row r="36" spans="1:3">
      <c r="A36" s="456" t="s">
        <v>63</v>
      </c>
      <c r="B36" s="93">
        <v>2</v>
      </c>
      <c r="C36" s="151">
        <v>0.59</v>
      </c>
    </row>
    <row r="37" spans="1:3">
      <c r="A37" s="456" t="s">
        <v>73</v>
      </c>
      <c r="B37" s="93">
        <v>2</v>
      </c>
      <c r="C37" s="151">
        <v>2.54</v>
      </c>
    </row>
    <row r="38" spans="1:3" ht="15.6">
      <c r="A38" s="456" t="s">
        <v>2375</v>
      </c>
      <c r="B38" s="93">
        <v>2</v>
      </c>
      <c r="C38" s="151">
        <v>13.205</v>
      </c>
    </row>
    <row r="39" spans="1:3">
      <c r="A39" s="456" t="s">
        <v>2442</v>
      </c>
      <c r="B39" s="93">
        <v>2</v>
      </c>
      <c r="C39" s="151">
        <v>15.176</v>
      </c>
    </row>
    <row r="40" spans="1:3">
      <c r="A40" s="456" t="s">
        <v>2493</v>
      </c>
      <c r="B40" s="93">
        <v>2</v>
      </c>
      <c r="C40" s="151">
        <v>7.6844999999999999</v>
      </c>
    </row>
    <row r="41" spans="1:3">
      <c r="A41" s="456" t="s">
        <v>2494</v>
      </c>
      <c r="B41" s="93">
        <v>2</v>
      </c>
      <c r="C41" s="151">
        <v>0.28100000000000003</v>
      </c>
    </row>
    <row r="42" spans="1:3">
      <c r="A42" s="456" t="s">
        <v>2545</v>
      </c>
      <c r="B42" s="93">
        <v>2</v>
      </c>
      <c r="C42" s="151">
        <v>0.27600000000000002</v>
      </c>
    </row>
    <row r="43" spans="1:3">
      <c r="A43" s="456" t="s">
        <v>2546</v>
      </c>
      <c r="B43" s="93">
        <v>2</v>
      </c>
      <c r="C43" s="151">
        <v>0</v>
      </c>
    </row>
    <row r="44" spans="1:3">
      <c r="A44" s="456" t="s">
        <v>2547</v>
      </c>
      <c r="B44" s="93">
        <v>3</v>
      </c>
      <c r="C44" s="151">
        <v>0.7</v>
      </c>
    </row>
    <row r="45" spans="1:3">
      <c r="A45" s="456" t="s">
        <v>2562</v>
      </c>
      <c r="B45" s="93">
        <v>2</v>
      </c>
      <c r="C45" s="151">
        <v>0.18</v>
      </c>
    </row>
    <row r="46" spans="1:3">
      <c r="A46" s="456" t="s">
        <v>2563</v>
      </c>
      <c r="B46" s="93">
        <v>2</v>
      </c>
      <c r="C46" s="151">
        <v>0</v>
      </c>
    </row>
    <row r="47" spans="1:3">
      <c r="A47" s="456" t="s">
        <v>2564</v>
      </c>
      <c r="B47" s="93">
        <v>2</v>
      </c>
      <c r="C47" s="151">
        <v>0</v>
      </c>
    </row>
    <row r="48" spans="1:3">
      <c r="A48" s="456" t="s">
        <v>2595</v>
      </c>
      <c r="B48" s="93">
        <v>2</v>
      </c>
      <c r="C48" s="151">
        <v>0</v>
      </c>
    </row>
    <row r="49" spans="1:3">
      <c r="A49" s="456" t="s">
        <v>2598</v>
      </c>
      <c r="B49" s="93">
        <v>2</v>
      </c>
      <c r="C49" s="151">
        <v>0.24249999999999999</v>
      </c>
    </row>
    <row r="50" spans="1:3">
      <c r="A50" s="456" t="s">
        <v>2599</v>
      </c>
      <c r="B50" s="93">
        <v>3</v>
      </c>
      <c r="C50" s="151">
        <v>0.65149999999999997</v>
      </c>
    </row>
    <row r="51" spans="1:3" ht="15.6">
      <c r="A51" s="456" t="s">
        <v>2614</v>
      </c>
      <c r="B51" s="93">
        <v>1</v>
      </c>
      <c r="C51" s="151">
        <v>0.84</v>
      </c>
    </row>
    <row r="52" spans="1:3">
      <c r="A52" s="456" t="s">
        <v>2617</v>
      </c>
      <c r="B52" s="93">
        <v>2</v>
      </c>
      <c r="C52" s="151">
        <v>1.1299999999999999</v>
      </c>
    </row>
    <row r="53" spans="1:3">
      <c r="A53" s="456" t="s">
        <v>2622</v>
      </c>
      <c r="B53" s="93">
        <v>2</v>
      </c>
      <c r="C53" s="151">
        <v>1.5309999999999999</v>
      </c>
    </row>
    <row r="54" spans="1:3">
      <c r="A54" s="456" t="s">
        <v>2632</v>
      </c>
      <c r="B54" s="93">
        <v>2</v>
      </c>
      <c r="C54" s="151">
        <v>0</v>
      </c>
    </row>
    <row r="55" spans="1:3">
      <c r="A55" s="456" t="s">
        <v>2633</v>
      </c>
      <c r="B55" s="93">
        <v>2</v>
      </c>
      <c r="C55" s="151">
        <v>0</v>
      </c>
    </row>
    <row r="56" spans="1:3">
      <c r="A56" s="456" t="s">
        <v>2634</v>
      </c>
      <c r="B56" s="93">
        <v>3</v>
      </c>
      <c r="C56" s="151">
        <v>0</v>
      </c>
    </row>
    <row r="57" spans="1:3">
      <c r="A57" s="456" t="s">
        <v>2643</v>
      </c>
      <c r="B57" s="93">
        <v>2</v>
      </c>
      <c r="C57" s="151">
        <v>0</v>
      </c>
    </row>
    <row r="58" spans="1:3">
      <c r="A58" s="621" t="s">
        <v>2644</v>
      </c>
      <c r="B58" s="407">
        <v>2</v>
      </c>
      <c r="C58" s="151">
        <v>0</v>
      </c>
    </row>
    <row r="59" spans="1:3">
      <c r="A59" s="622" t="s">
        <v>2663</v>
      </c>
      <c r="B59" s="623">
        <v>2</v>
      </c>
      <c r="C59" s="624">
        <v>0</v>
      </c>
    </row>
    <row r="60" spans="1:3">
      <c r="A60" s="622" t="s">
        <v>2760</v>
      </c>
      <c r="B60" s="623">
        <v>2</v>
      </c>
      <c r="C60" s="624">
        <v>0.53900000000000003</v>
      </c>
    </row>
    <row r="61" spans="1:3">
      <c r="A61" s="625" t="s">
        <v>2761</v>
      </c>
      <c r="B61" s="623">
        <v>3</v>
      </c>
      <c r="C61" s="624">
        <v>0.96214999999999995</v>
      </c>
    </row>
    <row r="62" spans="1:3">
      <c r="A62" s="636" t="s">
        <v>2762</v>
      </c>
      <c r="B62" s="407">
        <v>2</v>
      </c>
      <c r="C62" s="151">
        <v>0.77449999999999997</v>
      </c>
    </row>
    <row r="63" spans="1:3" ht="15.6">
      <c r="A63" s="636" t="s">
        <v>3098</v>
      </c>
      <c r="B63" s="407">
        <v>1</v>
      </c>
      <c r="C63" s="151">
        <v>0</v>
      </c>
    </row>
    <row r="64" spans="1:3">
      <c r="A64" s="636" t="s">
        <v>2805</v>
      </c>
      <c r="B64" s="407">
        <v>2</v>
      </c>
      <c r="C64" s="151">
        <v>0.41749999999999998</v>
      </c>
    </row>
    <row r="65" spans="1:8">
      <c r="A65" s="636" t="s">
        <v>2806</v>
      </c>
      <c r="B65" s="407">
        <v>2</v>
      </c>
      <c r="C65" s="151">
        <v>0.02</v>
      </c>
    </row>
    <row r="66" spans="1:8" s="211" customFormat="1" ht="22.5" customHeight="1" thickBot="1">
      <c r="A66" s="1059" t="s">
        <v>64</v>
      </c>
      <c r="B66" s="1060">
        <v>128</v>
      </c>
      <c r="C66" s="1061">
        <f>SUM(C4:C65)</f>
        <v>481.51669999999996</v>
      </c>
    </row>
    <row r="67" spans="1:8" ht="21" customHeight="1" thickTop="1">
      <c r="A67" s="626" t="s">
        <v>185</v>
      </c>
      <c r="B67" s="626"/>
      <c r="C67" s="626"/>
    </row>
    <row r="68" spans="1:8" ht="40.950000000000003" customHeight="1">
      <c r="A68" s="1188" t="s">
        <v>186</v>
      </c>
      <c r="B68" s="1188"/>
      <c r="C68" s="1188"/>
    </row>
    <row r="69" spans="1:8" ht="39" customHeight="1">
      <c r="A69" s="1188" t="s">
        <v>2438</v>
      </c>
      <c r="B69" s="1188"/>
      <c r="C69" s="1188"/>
    </row>
    <row r="70" spans="1:8">
      <c r="A70" s="1189" t="s">
        <v>2437</v>
      </c>
      <c r="B70" s="1189"/>
      <c r="C70" s="1189"/>
      <c r="G70" s="617"/>
      <c r="H70" s="617"/>
    </row>
    <row r="71" spans="1:8" ht="15.6">
      <c r="A71" s="147" t="s">
        <v>3099</v>
      </c>
    </row>
    <row r="73" spans="1:8">
      <c r="A73" s="653" t="s">
        <v>1</v>
      </c>
      <c r="B73" s="654" t="str">
        <f>Contents!C33</f>
        <v>27 Mar 2018</v>
      </c>
    </row>
    <row r="74" spans="1:8">
      <c r="A74" s="653" t="s">
        <v>2800</v>
      </c>
      <c r="B74" s="654" t="str">
        <f>Contents!D33</f>
        <v>19 Apr 2018</v>
      </c>
    </row>
    <row r="78" spans="1:8">
      <c r="D78" s="618"/>
    </row>
    <row r="79" spans="1:8">
      <c r="D79" s="618"/>
    </row>
  </sheetData>
  <mergeCells count="3">
    <mergeCell ref="A68:C68"/>
    <mergeCell ref="A69:C69"/>
    <mergeCell ref="A70:C70"/>
  </mergeCells>
  <hyperlinks>
    <hyperlink ref="A70:C70" r:id="rId1" display="https://www.gov.uk/guidance/energy-companies-obligation-brokerage"/>
  </hyperlinks>
  <pageMargins left="0.7" right="0.7" top="0.75" bottom="0.75" header="0.3" footer="0.3"/>
  <pageSetup paperSize="9" scale="76" orientation="portrait" verticalDpi="4"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20"/>
  <sheetViews>
    <sheetView zoomScaleNormal="100" workbookViewId="0">
      <pane ySplit="4" topLeftCell="A5" activePane="bottomLeft" state="frozen"/>
      <selection activeCell="A2" sqref="A2"/>
      <selection pane="bottomLeft" activeCell="A2" sqref="A2"/>
    </sheetView>
  </sheetViews>
  <sheetFormatPr defaultColWidth="9.109375" defaultRowHeight="13.2"/>
  <cols>
    <col min="1" max="1" width="12.109375" style="408" customWidth="1"/>
    <col min="2" max="7" width="27.6640625" style="408" customWidth="1"/>
    <col min="8" max="8" width="30.109375" style="408" customWidth="1"/>
    <col min="9" max="9" width="27.6640625" style="408" customWidth="1"/>
    <col min="10" max="10" width="26.33203125" style="408" customWidth="1"/>
    <col min="11" max="16384" width="9.109375" style="408"/>
  </cols>
  <sheetData>
    <row r="1" spans="1:10" ht="15.6">
      <c r="A1" s="52" t="s">
        <v>3087</v>
      </c>
    </row>
    <row r="2" spans="1:10" ht="13.8" thickBot="1">
      <c r="A2" s="409"/>
      <c r="B2" s="409"/>
      <c r="C2" s="409"/>
      <c r="D2" s="409"/>
      <c r="E2" s="409"/>
      <c r="F2" s="409"/>
      <c r="G2" s="409"/>
      <c r="H2" s="409"/>
      <c r="I2" s="409"/>
      <c r="J2" s="409"/>
    </row>
    <row r="3" spans="1:10" ht="29.25" customHeight="1" thickTop="1">
      <c r="A3" s="105" t="s">
        <v>2193</v>
      </c>
      <c r="B3" s="42" t="s">
        <v>2382</v>
      </c>
      <c r="C3" s="42" t="s">
        <v>2194</v>
      </c>
      <c r="D3" s="42" t="s">
        <v>2195</v>
      </c>
      <c r="E3" s="42" t="s">
        <v>2196</v>
      </c>
      <c r="F3" s="42" t="s">
        <v>2379</v>
      </c>
      <c r="G3" s="42" t="s">
        <v>2381</v>
      </c>
      <c r="H3" s="42" t="s">
        <v>2385</v>
      </c>
      <c r="I3" s="42" t="s">
        <v>2197</v>
      </c>
      <c r="J3" s="42" t="s">
        <v>2608</v>
      </c>
    </row>
    <row r="4" spans="1:10">
      <c r="A4" s="106"/>
      <c r="B4" s="37" t="s">
        <v>2198</v>
      </c>
      <c r="C4" s="37" t="s">
        <v>2198</v>
      </c>
      <c r="D4" s="37" t="s">
        <v>2198</v>
      </c>
      <c r="E4" s="37" t="s">
        <v>2198</v>
      </c>
      <c r="F4" s="37" t="s">
        <v>2198</v>
      </c>
      <c r="G4" s="37" t="s">
        <v>2198</v>
      </c>
      <c r="H4" s="38" t="s">
        <v>2198</v>
      </c>
      <c r="I4" s="37" t="s">
        <v>2199</v>
      </c>
      <c r="J4" s="37" t="s">
        <v>2199</v>
      </c>
    </row>
    <row r="5" spans="1:10">
      <c r="A5" s="410" t="s">
        <v>2200</v>
      </c>
      <c r="B5" s="69" t="s">
        <v>2201</v>
      </c>
      <c r="C5" s="107" t="s">
        <v>2202</v>
      </c>
      <c r="D5" s="70" t="s">
        <v>143</v>
      </c>
      <c r="E5" s="70" t="s">
        <v>143</v>
      </c>
      <c r="F5" s="70" t="s">
        <v>143</v>
      </c>
      <c r="G5" s="70" t="s">
        <v>143</v>
      </c>
      <c r="H5" s="70" t="s">
        <v>143</v>
      </c>
      <c r="I5" s="69" t="s">
        <v>2203</v>
      </c>
      <c r="J5" s="72" t="s">
        <v>143</v>
      </c>
    </row>
    <row r="6" spans="1:10">
      <c r="A6" s="411" t="s">
        <v>2204</v>
      </c>
      <c r="B6" s="108" t="s">
        <v>2205</v>
      </c>
      <c r="C6" s="71" t="s">
        <v>2202</v>
      </c>
      <c r="D6" s="72" t="s">
        <v>143</v>
      </c>
      <c r="E6" s="72" t="s">
        <v>143</v>
      </c>
      <c r="F6" s="72" t="s">
        <v>143</v>
      </c>
      <c r="G6" s="72" t="s">
        <v>143</v>
      </c>
      <c r="H6" s="72" t="s">
        <v>143</v>
      </c>
      <c r="I6" s="71" t="s">
        <v>2206</v>
      </c>
      <c r="J6" s="72" t="s">
        <v>143</v>
      </c>
    </row>
    <row r="7" spans="1:10">
      <c r="A7" s="411" t="s">
        <v>2207</v>
      </c>
      <c r="B7" s="108" t="s">
        <v>2208</v>
      </c>
      <c r="C7" s="108" t="s">
        <v>2209</v>
      </c>
      <c r="D7" s="72" t="s">
        <v>143</v>
      </c>
      <c r="E7" s="72" t="s">
        <v>143</v>
      </c>
      <c r="F7" s="72" t="s">
        <v>143</v>
      </c>
      <c r="G7" s="72" t="s">
        <v>143</v>
      </c>
      <c r="H7" s="72" t="s">
        <v>143</v>
      </c>
      <c r="I7" s="71" t="s">
        <v>2210</v>
      </c>
      <c r="J7" s="72" t="s">
        <v>143</v>
      </c>
    </row>
    <row r="8" spans="1:10">
      <c r="A8" s="105" t="s">
        <v>2211</v>
      </c>
      <c r="B8" s="109" t="s">
        <v>2208</v>
      </c>
      <c r="C8" s="5" t="s">
        <v>2212</v>
      </c>
      <c r="D8" s="72" t="s">
        <v>143</v>
      </c>
      <c r="E8" s="72" t="s">
        <v>143</v>
      </c>
      <c r="F8" s="72" t="s">
        <v>143</v>
      </c>
      <c r="G8" s="72" t="s">
        <v>143</v>
      </c>
      <c r="H8" s="72" t="s">
        <v>143</v>
      </c>
      <c r="I8" s="5" t="s">
        <v>2213</v>
      </c>
      <c r="J8" s="72" t="s">
        <v>143</v>
      </c>
    </row>
    <row r="9" spans="1:10">
      <c r="A9" s="411" t="s">
        <v>2214</v>
      </c>
      <c r="B9" s="73" t="s">
        <v>2215</v>
      </c>
      <c r="C9" s="71" t="s">
        <v>2202</v>
      </c>
      <c r="D9" s="72" t="s">
        <v>143</v>
      </c>
      <c r="E9" s="72" t="s">
        <v>143</v>
      </c>
      <c r="F9" s="72" t="s">
        <v>143</v>
      </c>
      <c r="G9" s="72" t="s">
        <v>143</v>
      </c>
      <c r="H9" s="72" t="s">
        <v>143</v>
      </c>
      <c r="I9" s="71" t="s">
        <v>2216</v>
      </c>
      <c r="J9" s="72" t="s">
        <v>143</v>
      </c>
    </row>
    <row r="10" spans="1:10">
      <c r="A10" s="411" t="s">
        <v>2217</v>
      </c>
      <c r="B10" s="108" t="s">
        <v>2218</v>
      </c>
      <c r="C10" s="71" t="s">
        <v>2202</v>
      </c>
      <c r="D10" s="72" t="s">
        <v>143</v>
      </c>
      <c r="E10" s="72" t="s">
        <v>143</v>
      </c>
      <c r="F10" s="72" t="s">
        <v>143</v>
      </c>
      <c r="G10" s="72" t="s">
        <v>143</v>
      </c>
      <c r="H10" s="72" t="s">
        <v>143</v>
      </c>
      <c r="I10" s="71" t="s">
        <v>2210</v>
      </c>
      <c r="J10" s="72" t="s">
        <v>143</v>
      </c>
    </row>
    <row r="11" spans="1:10">
      <c r="A11" s="411" t="s">
        <v>2219</v>
      </c>
      <c r="B11" s="71" t="s">
        <v>2220</v>
      </c>
      <c r="C11" s="71" t="s">
        <v>2221</v>
      </c>
      <c r="D11" s="72" t="s">
        <v>143</v>
      </c>
      <c r="E11" s="72" t="s">
        <v>143</v>
      </c>
      <c r="F11" s="72" t="s">
        <v>143</v>
      </c>
      <c r="G11" s="72" t="s">
        <v>143</v>
      </c>
      <c r="H11" s="72" t="s">
        <v>143</v>
      </c>
      <c r="I11" s="71" t="s">
        <v>2213</v>
      </c>
      <c r="J11" s="72" t="s">
        <v>143</v>
      </c>
    </row>
    <row r="12" spans="1:10">
      <c r="A12" s="105" t="s">
        <v>2222</v>
      </c>
      <c r="B12" s="5" t="s">
        <v>2223</v>
      </c>
      <c r="C12" s="5" t="s">
        <v>2224</v>
      </c>
      <c r="D12" s="72" t="s">
        <v>143</v>
      </c>
      <c r="E12" s="72" t="s">
        <v>143</v>
      </c>
      <c r="F12" s="72" t="s">
        <v>143</v>
      </c>
      <c r="G12" s="72" t="s">
        <v>143</v>
      </c>
      <c r="H12" s="72" t="s">
        <v>143</v>
      </c>
      <c r="I12" s="5" t="s">
        <v>2202</v>
      </c>
      <c r="J12" s="72" t="s">
        <v>143</v>
      </c>
    </row>
    <row r="13" spans="1:10">
      <c r="A13" s="411" t="s">
        <v>2225</v>
      </c>
      <c r="B13" s="71" t="s">
        <v>2226</v>
      </c>
      <c r="C13" s="71" t="s">
        <v>2227</v>
      </c>
      <c r="D13" s="72" t="s">
        <v>143</v>
      </c>
      <c r="E13" s="72" t="s">
        <v>143</v>
      </c>
      <c r="F13" s="72" t="s">
        <v>143</v>
      </c>
      <c r="G13" s="72" t="s">
        <v>143</v>
      </c>
      <c r="H13" s="72" t="s">
        <v>143</v>
      </c>
      <c r="I13" s="71" t="s">
        <v>2228</v>
      </c>
      <c r="J13" s="72" t="s">
        <v>143</v>
      </c>
    </row>
    <row r="14" spans="1:10">
      <c r="A14" s="411" t="s">
        <v>2229</v>
      </c>
      <c r="B14" s="108" t="s">
        <v>2230</v>
      </c>
      <c r="C14" s="71" t="s">
        <v>2227</v>
      </c>
      <c r="D14" s="72" t="s">
        <v>143</v>
      </c>
      <c r="E14" s="72" t="s">
        <v>143</v>
      </c>
      <c r="F14" s="72" t="s">
        <v>143</v>
      </c>
      <c r="G14" s="72" t="s">
        <v>143</v>
      </c>
      <c r="H14" s="72" t="s">
        <v>143</v>
      </c>
      <c r="I14" s="71" t="s">
        <v>2231</v>
      </c>
      <c r="J14" s="72" t="s">
        <v>143</v>
      </c>
    </row>
    <row r="15" spans="1:10">
      <c r="A15" s="411" t="s">
        <v>2232</v>
      </c>
      <c r="B15" s="71" t="s">
        <v>2233</v>
      </c>
      <c r="C15" s="73" t="s">
        <v>2234</v>
      </c>
      <c r="D15" s="72" t="s">
        <v>143</v>
      </c>
      <c r="E15" s="72" t="s">
        <v>143</v>
      </c>
      <c r="F15" s="72" t="s">
        <v>143</v>
      </c>
      <c r="G15" s="72" t="s">
        <v>143</v>
      </c>
      <c r="H15" s="72" t="s">
        <v>143</v>
      </c>
      <c r="I15" s="71" t="s">
        <v>2235</v>
      </c>
      <c r="J15" s="72" t="s">
        <v>143</v>
      </c>
    </row>
    <row r="16" spans="1:10">
      <c r="A16" s="105" t="s">
        <v>2236</v>
      </c>
      <c r="B16" s="5" t="s">
        <v>2237</v>
      </c>
      <c r="C16" s="108" t="s">
        <v>2238</v>
      </c>
      <c r="D16" s="72" t="s">
        <v>143</v>
      </c>
      <c r="E16" s="72" t="s">
        <v>143</v>
      </c>
      <c r="F16" s="72" t="s">
        <v>143</v>
      </c>
      <c r="G16" s="72" t="s">
        <v>143</v>
      </c>
      <c r="H16" s="72" t="s">
        <v>143</v>
      </c>
      <c r="I16" s="5" t="s">
        <v>2239</v>
      </c>
      <c r="J16" s="72" t="s">
        <v>143</v>
      </c>
    </row>
    <row r="17" spans="1:10">
      <c r="A17" s="411" t="s">
        <v>2240</v>
      </c>
      <c r="B17" s="73" t="s">
        <v>2241</v>
      </c>
      <c r="C17" s="72" t="s">
        <v>2242</v>
      </c>
      <c r="D17" s="72" t="s">
        <v>143</v>
      </c>
      <c r="E17" s="72" t="s">
        <v>143</v>
      </c>
      <c r="F17" s="72" t="s">
        <v>143</v>
      </c>
      <c r="G17" s="72" t="s">
        <v>143</v>
      </c>
      <c r="H17" s="72" t="s">
        <v>143</v>
      </c>
      <c r="I17" s="71" t="s">
        <v>2243</v>
      </c>
      <c r="J17" s="72" t="s">
        <v>143</v>
      </c>
    </row>
    <row r="18" spans="1:10">
      <c r="A18" s="411" t="s">
        <v>2244</v>
      </c>
      <c r="B18" s="71" t="s">
        <v>2202</v>
      </c>
      <c r="C18" s="71" t="s">
        <v>2245</v>
      </c>
      <c r="D18" s="72" t="s">
        <v>143</v>
      </c>
      <c r="E18" s="72" t="s">
        <v>143</v>
      </c>
      <c r="F18" s="72" t="s">
        <v>143</v>
      </c>
      <c r="G18" s="72" t="s">
        <v>143</v>
      </c>
      <c r="H18" s="72" t="s">
        <v>143</v>
      </c>
      <c r="I18" s="71" t="s">
        <v>2246</v>
      </c>
      <c r="J18" s="72" t="s">
        <v>143</v>
      </c>
    </row>
    <row r="19" spans="1:10">
      <c r="A19" s="411" t="s">
        <v>2247</v>
      </c>
      <c r="B19" s="108" t="s">
        <v>2248</v>
      </c>
      <c r="C19" s="71" t="s">
        <v>2249</v>
      </c>
      <c r="D19" s="72" t="s">
        <v>143</v>
      </c>
      <c r="E19" s="72" t="s">
        <v>143</v>
      </c>
      <c r="F19" s="72" t="s">
        <v>143</v>
      </c>
      <c r="G19" s="72" t="s">
        <v>143</v>
      </c>
      <c r="H19" s="72" t="s">
        <v>143</v>
      </c>
      <c r="I19" s="71" t="s">
        <v>2250</v>
      </c>
      <c r="J19" s="72" t="s">
        <v>143</v>
      </c>
    </row>
    <row r="20" spans="1:10">
      <c r="A20" s="411" t="s">
        <v>2251</v>
      </c>
      <c r="B20" s="73" t="s">
        <v>2252</v>
      </c>
      <c r="C20" s="110">
        <v>50</v>
      </c>
      <c r="D20" s="72" t="s">
        <v>143</v>
      </c>
      <c r="E20" s="72" t="s">
        <v>143</v>
      </c>
      <c r="F20" s="72" t="s">
        <v>143</v>
      </c>
      <c r="G20" s="72" t="s">
        <v>143</v>
      </c>
      <c r="H20" s="72" t="s">
        <v>143</v>
      </c>
      <c r="I20" s="71" t="s">
        <v>2250</v>
      </c>
      <c r="J20" s="72" t="s">
        <v>143</v>
      </c>
    </row>
    <row r="21" spans="1:10">
      <c r="A21" s="411" t="s">
        <v>2253</v>
      </c>
      <c r="B21" s="74">
        <v>95</v>
      </c>
      <c r="C21" s="5" t="s">
        <v>2202</v>
      </c>
      <c r="D21" s="72" t="s">
        <v>143</v>
      </c>
      <c r="E21" s="72" t="s">
        <v>143</v>
      </c>
      <c r="F21" s="72" t="s">
        <v>143</v>
      </c>
      <c r="G21" s="72" t="s">
        <v>143</v>
      </c>
      <c r="H21" s="72" t="s">
        <v>143</v>
      </c>
      <c r="I21" s="5" t="s">
        <v>2202</v>
      </c>
      <c r="J21" s="72" t="s">
        <v>143</v>
      </c>
    </row>
    <row r="22" spans="1:10">
      <c r="A22" s="411" t="s">
        <v>2254</v>
      </c>
      <c r="B22" s="73" t="s">
        <v>2255</v>
      </c>
      <c r="C22" s="72" t="s">
        <v>2256</v>
      </c>
      <c r="D22" s="72" t="s">
        <v>143</v>
      </c>
      <c r="E22" s="72" t="s">
        <v>143</v>
      </c>
      <c r="F22" s="72" t="s">
        <v>143</v>
      </c>
      <c r="G22" s="72" t="s">
        <v>143</v>
      </c>
      <c r="H22" s="72" t="s">
        <v>143</v>
      </c>
      <c r="I22" s="75">
        <v>0.13</v>
      </c>
      <c r="J22" s="72" t="s">
        <v>143</v>
      </c>
    </row>
    <row r="23" spans="1:10">
      <c r="A23" s="411" t="s">
        <v>2257</v>
      </c>
      <c r="B23" s="73" t="s">
        <v>2258</v>
      </c>
      <c r="C23" s="72" t="s">
        <v>2259</v>
      </c>
      <c r="D23" s="72" t="s">
        <v>143</v>
      </c>
      <c r="E23" s="72" t="s">
        <v>143</v>
      </c>
      <c r="F23" s="72" t="s">
        <v>143</v>
      </c>
      <c r="G23" s="72" t="s">
        <v>143</v>
      </c>
      <c r="H23" s="72" t="s">
        <v>143</v>
      </c>
      <c r="I23" s="71" t="s">
        <v>2260</v>
      </c>
      <c r="J23" s="72" t="s">
        <v>143</v>
      </c>
    </row>
    <row r="24" spans="1:10">
      <c r="A24" s="411" t="s">
        <v>2261</v>
      </c>
      <c r="B24" s="73" t="s">
        <v>2262</v>
      </c>
      <c r="C24" s="72" t="s">
        <v>2263</v>
      </c>
      <c r="D24" s="72" t="s">
        <v>143</v>
      </c>
      <c r="E24" s="72" t="s">
        <v>143</v>
      </c>
      <c r="F24" s="72" t="s">
        <v>143</v>
      </c>
      <c r="G24" s="72" t="s">
        <v>143</v>
      </c>
      <c r="H24" s="72" t="s">
        <v>143</v>
      </c>
      <c r="I24" s="71" t="s">
        <v>2260</v>
      </c>
      <c r="J24" s="72" t="s">
        <v>143</v>
      </c>
    </row>
    <row r="25" spans="1:10">
      <c r="A25" s="411" t="s">
        <v>2264</v>
      </c>
      <c r="B25" s="412" t="s">
        <v>2265</v>
      </c>
      <c r="C25" s="413" t="s">
        <v>2202</v>
      </c>
      <c r="D25" s="72" t="s">
        <v>143</v>
      </c>
      <c r="E25" s="72" t="s">
        <v>143</v>
      </c>
      <c r="F25" s="72" t="s">
        <v>143</v>
      </c>
      <c r="G25" s="72" t="s">
        <v>143</v>
      </c>
      <c r="H25" s="72" t="s">
        <v>143</v>
      </c>
      <c r="I25" s="413" t="s">
        <v>2202</v>
      </c>
      <c r="J25" s="72" t="s">
        <v>143</v>
      </c>
    </row>
    <row r="26" spans="1:10">
      <c r="A26" s="411" t="s">
        <v>2266</v>
      </c>
      <c r="B26" s="73" t="s">
        <v>2267</v>
      </c>
      <c r="C26" s="72" t="s">
        <v>2268</v>
      </c>
      <c r="D26" s="72" t="s">
        <v>143</v>
      </c>
      <c r="E26" s="72" t="s">
        <v>143</v>
      </c>
      <c r="F26" s="72" t="s">
        <v>143</v>
      </c>
      <c r="G26" s="72" t="s">
        <v>143</v>
      </c>
      <c r="H26" s="72" t="s">
        <v>143</v>
      </c>
      <c r="I26" s="413" t="s">
        <v>2202</v>
      </c>
      <c r="J26" s="72" t="s">
        <v>143</v>
      </c>
    </row>
    <row r="27" spans="1:10">
      <c r="A27" s="411" t="s">
        <v>2269</v>
      </c>
      <c r="B27" s="73" t="s">
        <v>2270</v>
      </c>
      <c r="C27" s="72" t="s">
        <v>2271</v>
      </c>
      <c r="D27" s="72" t="s">
        <v>143</v>
      </c>
      <c r="E27" s="72" t="s">
        <v>143</v>
      </c>
      <c r="F27" s="72" t="s">
        <v>143</v>
      </c>
      <c r="G27" s="72" t="s">
        <v>143</v>
      </c>
      <c r="H27" s="72" t="s">
        <v>143</v>
      </c>
      <c r="I27" s="413" t="s">
        <v>2202</v>
      </c>
      <c r="J27" s="72" t="s">
        <v>143</v>
      </c>
    </row>
    <row r="28" spans="1:10">
      <c r="A28" s="411" t="s">
        <v>2272</v>
      </c>
      <c r="B28" s="71" t="s">
        <v>2202</v>
      </c>
      <c r="C28" s="73" t="s">
        <v>2209</v>
      </c>
      <c r="D28" s="72" t="s">
        <v>143</v>
      </c>
      <c r="E28" s="72" t="s">
        <v>143</v>
      </c>
      <c r="F28" s="72" t="s">
        <v>143</v>
      </c>
      <c r="G28" s="72" t="s">
        <v>143</v>
      </c>
      <c r="H28" s="72" t="s">
        <v>143</v>
      </c>
      <c r="I28" s="413" t="s">
        <v>2202</v>
      </c>
      <c r="J28" s="72" t="s">
        <v>143</v>
      </c>
    </row>
    <row r="29" spans="1:10">
      <c r="A29" s="411" t="s">
        <v>2273</v>
      </c>
      <c r="B29" s="71" t="s">
        <v>2202</v>
      </c>
      <c r="C29" s="73" t="s">
        <v>2202</v>
      </c>
      <c r="D29" s="72" t="s">
        <v>143</v>
      </c>
      <c r="E29" s="72" t="s">
        <v>143</v>
      </c>
      <c r="F29" s="72" t="s">
        <v>143</v>
      </c>
      <c r="G29" s="72" t="s">
        <v>143</v>
      </c>
      <c r="H29" s="72" t="s">
        <v>143</v>
      </c>
      <c r="I29" s="413" t="s">
        <v>2202</v>
      </c>
      <c r="J29" s="72" t="s">
        <v>143</v>
      </c>
    </row>
    <row r="30" spans="1:10">
      <c r="A30" s="411" t="s">
        <v>2274</v>
      </c>
      <c r="B30" s="72" t="s">
        <v>2202</v>
      </c>
      <c r="C30" s="73" t="s">
        <v>2275</v>
      </c>
      <c r="D30" s="72" t="s">
        <v>143</v>
      </c>
      <c r="E30" s="72" t="s">
        <v>143</v>
      </c>
      <c r="F30" s="72" t="s">
        <v>143</v>
      </c>
      <c r="G30" s="72" t="s">
        <v>143</v>
      </c>
      <c r="H30" s="72" t="s">
        <v>143</v>
      </c>
      <c r="I30" s="414" t="s">
        <v>2276</v>
      </c>
      <c r="J30" s="72" t="s">
        <v>143</v>
      </c>
    </row>
    <row r="31" spans="1:10">
      <c r="A31" s="411" t="s">
        <v>2277</v>
      </c>
      <c r="B31" s="72" t="s">
        <v>2202</v>
      </c>
      <c r="C31" s="73" t="s">
        <v>2238</v>
      </c>
      <c r="D31" s="72" t="s">
        <v>143</v>
      </c>
      <c r="E31" s="72" t="s">
        <v>143</v>
      </c>
      <c r="F31" s="72" t="s">
        <v>143</v>
      </c>
      <c r="G31" s="72" t="s">
        <v>143</v>
      </c>
      <c r="H31" s="72" t="s">
        <v>143</v>
      </c>
      <c r="I31" s="414" t="s">
        <v>2278</v>
      </c>
      <c r="J31" s="72" t="s">
        <v>143</v>
      </c>
    </row>
    <row r="32" spans="1:10">
      <c r="A32" s="411" t="s">
        <v>2279</v>
      </c>
      <c r="B32" s="72" t="s">
        <v>2280</v>
      </c>
      <c r="C32" s="73" t="s">
        <v>2281</v>
      </c>
      <c r="D32" s="72" t="s">
        <v>143</v>
      </c>
      <c r="E32" s="72" t="s">
        <v>143</v>
      </c>
      <c r="F32" s="72" t="s">
        <v>143</v>
      </c>
      <c r="G32" s="72" t="s">
        <v>143</v>
      </c>
      <c r="H32" s="72" t="s">
        <v>143</v>
      </c>
      <c r="I32" s="413" t="s">
        <v>2282</v>
      </c>
      <c r="J32" s="72" t="s">
        <v>143</v>
      </c>
    </row>
    <row r="33" spans="1:10">
      <c r="A33" s="411" t="s">
        <v>2283</v>
      </c>
      <c r="B33" s="72" t="s">
        <v>2284</v>
      </c>
      <c r="C33" s="73" t="s">
        <v>2285</v>
      </c>
      <c r="D33" s="72" t="s">
        <v>143</v>
      </c>
      <c r="E33" s="72" t="s">
        <v>143</v>
      </c>
      <c r="F33" s="72" t="s">
        <v>143</v>
      </c>
      <c r="G33" s="72" t="s">
        <v>143</v>
      </c>
      <c r="H33" s="72" t="s">
        <v>143</v>
      </c>
      <c r="I33" s="413" t="s">
        <v>2286</v>
      </c>
      <c r="J33" s="72" t="s">
        <v>143</v>
      </c>
    </row>
    <row r="34" spans="1:10">
      <c r="A34" s="411" t="s">
        <v>2287</v>
      </c>
      <c r="B34" s="72" t="s">
        <v>2288</v>
      </c>
      <c r="C34" s="73" t="s">
        <v>2289</v>
      </c>
      <c r="D34" s="72" t="s">
        <v>143</v>
      </c>
      <c r="E34" s="72" t="s">
        <v>143</v>
      </c>
      <c r="F34" s="72" t="s">
        <v>143</v>
      </c>
      <c r="G34" s="72" t="s">
        <v>143</v>
      </c>
      <c r="H34" s="72" t="s">
        <v>143</v>
      </c>
      <c r="I34" s="413" t="s">
        <v>2286</v>
      </c>
      <c r="J34" s="72" t="s">
        <v>143</v>
      </c>
    </row>
    <row r="35" spans="1:10">
      <c r="A35" s="411" t="s">
        <v>2290</v>
      </c>
      <c r="B35" s="72" t="s">
        <v>2202</v>
      </c>
      <c r="C35" s="73" t="s">
        <v>2291</v>
      </c>
      <c r="D35" s="72" t="s">
        <v>143</v>
      </c>
      <c r="E35" s="72" t="s">
        <v>143</v>
      </c>
      <c r="F35" s="72" t="s">
        <v>143</v>
      </c>
      <c r="G35" s="72" t="s">
        <v>143</v>
      </c>
      <c r="H35" s="72" t="s">
        <v>143</v>
      </c>
      <c r="I35" s="413" t="s">
        <v>2292</v>
      </c>
      <c r="J35" s="72" t="s">
        <v>143</v>
      </c>
    </row>
    <row r="36" spans="1:10">
      <c r="A36" s="411" t="s">
        <v>2293</v>
      </c>
      <c r="B36" s="72" t="s">
        <v>2202</v>
      </c>
      <c r="C36" s="73" t="s">
        <v>2202</v>
      </c>
      <c r="D36" s="72" t="s">
        <v>143</v>
      </c>
      <c r="E36" s="72" t="s">
        <v>143</v>
      </c>
      <c r="F36" s="72" t="s">
        <v>143</v>
      </c>
      <c r="G36" s="72" t="s">
        <v>143</v>
      </c>
      <c r="H36" s="72" t="s">
        <v>143</v>
      </c>
      <c r="I36" s="413" t="s">
        <v>2202</v>
      </c>
      <c r="J36" s="72" t="s">
        <v>143</v>
      </c>
    </row>
    <row r="37" spans="1:10">
      <c r="A37" s="411" t="s">
        <v>2294</v>
      </c>
      <c r="B37" s="72" t="s">
        <v>2202</v>
      </c>
      <c r="C37" s="73" t="s">
        <v>2202</v>
      </c>
      <c r="D37" s="72" t="s">
        <v>143</v>
      </c>
      <c r="E37" s="72" t="s">
        <v>143</v>
      </c>
      <c r="F37" s="72" t="s">
        <v>143</v>
      </c>
      <c r="G37" s="72" t="s">
        <v>143</v>
      </c>
      <c r="H37" s="72" t="s">
        <v>143</v>
      </c>
      <c r="I37" s="413" t="s">
        <v>2202</v>
      </c>
      <c r="J37" s="72" t="s">
        <v>143</v>
      </c>
    </row>
    <row r="38" spans="1:10">
      <c r="A38" s="411" t="s">
        <v>2295</v>
      </c>
      <c r="B38" s="72" t="s">
        <v>2202</v>
      </c>
      <c r="C38" s="73" t="s">
        <v>2202</v>
      </c>
      <c r="D38" s="72" t="s">
        <v>143</v>
      </c>
      <c r="E38" s="72" t="s">
        <v>143</v>
      </c>
      <c r="F38" s="72" t="s">
        <v>143</v>
      </c>
      <c r="G38" s="72" t="s">
        <v>143</v>
      </c>
      <c r="H38" s="72" t="s">
        <v>143</v>
      </c>
      <c r="I38" s="413" t="s">
        <v>2202</v>
      </c>
      <c r="J38" s="72" t="s">
        <v>143</v>
      </c>
    </row>
    <row r="39" spans="1:10">
      <c r="A39" s="411" t="s">
        <v>2296</v>
      </c>
      <c r="B39" s="72" t="s">
        <v>2202</v>
      </c>
      <c r="C39" s="73" t="s">
        <v>2202</v>
      </c>
      <c r="D39" s="72" t="s">
        <v>143</v>
      </c>
      <c r="E39" s="72" t="s">
        <v>143</v>
      </c>
      <c r="F39" s="72" t="s">
        <v>143</v>
      </c>
      <c r="G39" s="72" t="s">
        <v>143</v>
      </c>
      <c r="H39" s="72" t="s">
        <v>143</v>
      </c>
      <c r="I39" s="412" t="s">
        <v>2297</v>
      </c>
      <c r="J39" s="72" t="s">
        <v>143</v>
      </c>
    </row>
    <row r="40" spans="1:10">
      <c r="A40" s="411" t="s">
        <v>2298</v>
      </c>
      <c r="B40" s="72" t="s">
        <v>2202</v>
      </c>
      <c r="C40" s="73" t="s">
        <v>2202</v>
      </c>
      <c r="D40" s="72" t="s">
        <v>143</v>
      </c>
      <c r="E40" s="72" t="s">
        <v>143</v>
      </c>
      <c r="F40" s="72" t="s">
        <v>143</v>
      </c>
      <c r="G40" s="72" t="s">
        <v>143</v>
      </c>
      <c r="H40" s="72" t="s">
        <v>143</v>
      </c>
      <c r="I40" s="413" t="s">
        <v>2202</v>
      </c>
      <c r="J40" s="72" t="s">
        <v>143</v>
      </c>
    </row>
    <row r="41" spans="1:10">
      <c r="A41" s="411" t="s">
        <v>2299</v>
      </c>
      <c r="B41" s="72" t="s">
        <v>2202</v>
      </c>
      <c r="C41" s="73" t="s">
        <v>2300</v>
      </c>
      <c r="D41" s="73" t="s">
        <v>2301</v>
      </c>
      <c r="E41" s="73" t="s">
        <v>2302</v>
      </c>
      <c r="F41" s="72" t="s">
        <v>143</v>
      </c>
      <c r="G41" s="72" t="s">
        <v>143</v>
      </c>
      <c r="H41" s="72" t="s">
        <v>143</v>
      </c>
      <c r="I41" s="413" t="s">
        <v>2202</v>
      </c>
      <c r="J41" s="72" t="s">
        <v>143</v>
      </c>
    </row>
    <row r="42" spans="1:10">
      <c r="A42" s="411" t="s">
        <v>2303</v>
      </c>
      <c r="B42" s="72" t="s">
        <v>2202</v>
      </c>
      <c r="C42" s="73" t="s">
        <v>2202</v>
      </c>
      <c r="D42" s="73" t="s">
        <v>2202</v>
      </c>
      <c r="E42" s="73" t="s">
        <v>2304</v>
      </c>
      <c r="F42" s="72" t="s">
        <v>143</v>
      </c>
      <c r="G42" s="73" t="s">
        <v>2202</v>
      </c>
      <c r="H42" s="73" t="s">
        <v>2202</v>
      </c>
      <c r="I42" s="413" t="s">
        <v>2202</v>
      </c>
      <c r="J42" s="72" t="s">
        <v>143</v>
      </c>
    </row>
    <row r="43" spans="1:10">
      <c r="A43" s="411" t="s">
        <v>2305</v>
      </c>
      <c r="B43" s="72" t="s">
        <v>2202</v>
      </c>
      <c r="C43" s="73" t="s">
        <v>2306</v>
      </c>
      <c r="D43" s="73" t="s">
        <v>2202</v>
      </c>
      <c r="E43" s="73" t="s">
        <v>2304</v>
      </c>
      <c r="F43" s="72" t="s">
        <v>143</v>
      </c>
      <c r="G43" s="73" t="s">
        <v>2202</v>
      </c>
      <c r="H43" s="73" t="s">
        <v>2202</v>
      </c>
      <c r="I43" s="413" t="s">
        <v>2202</v>
      </c>
      <c r="J43" s="72" t="s">
        <v>143</v>
      </c>
    </row>
    <row r="44" spans="1:10">
      <c r="A44" s="411" t="s">
        <v>2307</v>
      </c>
      <c r="B44" s="72" t="s">
        <v>2202</v>
      </c>
      <c r="C44" s="72" t="s">
        <v>2202</v>
      </c>
      <c r="D44" s="72" t="s">
        <v>2202</v>
      </c>
      <c r="E44" s="72" t="s">
        <v>2202</v>
      </c>
      <c r="F44" s="72" t="s">
        <v>143</v>
      </c>
      <c r="G44" s="73" t="s">
        <v>2202</v>
      </c>
      <c r="H44" s="73" t="s">
        <v>2202</v>
      </c>
      <c r="I44" s="72" t="s">
        <v>2202</v>
      </c>
      <c r="J44" s="72" t="s">
        <v>143</v>
      </c>
    </row>
    <row r="45" spans="1:10">
      <c r="A45" s="411" t="s">
        <v>2308</v>
      </c>
      <c r="B45" s="72" t="s">
        <v>2202</v>
      </c>
      <c r="C45" s="72" t="s">
        <v>2202</v>
      </c>
      <c r="D45" s="72" t="s">
        <v>2202</v>
      </c>
      <c r="E45" s="72" t="s">
        <v>2202</v>
      </c>
      <c r="F45" s="72" t="s">
        <v>143</v>
      </c>
      <c r="G45" s="73" t="s">
        <v>2309</v>
      </c>
      <c r="H45" s="73" t="s">
        <v>2202</v>
      </c>
      <c r="I45" s="72" t="s">
        <v>2202</v>
      </c>
      <c r="J45" s="72" t="s">
        <v>143</v>
      </c>
    </row>
    <row r="46" spans="1:10">
      <c r="A46" s="411" t="s">
        <v>2310</v>
      </c>
      <c r="B46" s="72" t="s">
        <v>2202</v>
      </c>
      <c r="C46" s="73" t="s">
        <v>2311</v>
      </c>
      <c r="D46" s="72" t="s">
        <v>2202</v>
      </c>
      <c r="E46" s="73" t="s">
        <v>2312</v>
      </c>
      <c r="F46" s="72" t="s">
        <v>143</v>
      </c>
      <c r="G46" s="72" t="s">
        <v>2202</v>
      </c>
      <c r="H46" s="73" t="s">
        <v>2202</v>
      </c>
      <c r="I46" s="72" t="s">
        <v>2202</v>
      </c>
      <c r="J46" s="72" t="s">
        <v>143</v>
      </c>
    </row>
    <row r="47" spans="1:10">
      <c r="A47" s="411" t="s">
        <v>2313</v>
      </c>
      <c r="B47" s="72" t="s">
        <v>2202</v>
      </c>
      <c r="C47" s="73" t="s">
        <v>2311</v>
      </c>
      <c r="D47" s="72" t="s">
        <v>2202</v>
      </c>
      <c r="E47" s="73" t="s">
        <v>2314</v>
      </c>
      <c r="F47" s="72" t="s">
        <v>143</v>
      </c>
      <c r="G47" s="72" t="s">
        <v>2202</v>
      </c>
      <c r="H47" s="73" t="s">
        <v>2202</v>
      </c>
      <c r="I47" s="72" t="s">
        <v>2202</v>
      </c>
      <c r="J47" s="72" t="s">
        <v>143</v>
      </c>
    </row>
    <row r="48" spans="1:10">
      <c r="A48" s="411" t="s">
        <v>2315</v>
      </c>
      <c r="B48" s="72" t="s">
        <v>2316</v>
      </c>
      <c r="C48" s="73" t="s">
        <v>2317</v>
      </c>
      <c r="D48" s="72" t="s">
        <v>2202</v>
      </c>
      <c r="E48" s="73" t="s">
        <v>2318</v>
      </c>
      <c r="F48" s="72" t="s">
        <v>143</v>
      </c>
      <c r="G48" s="72" t="s">
        <v>2202</v>
      </c>
      <c r="H48" s="73" t="s">
        <v>2202</v>
      </c>
      <c r="I48" s="72" t="s">
        <v>2202</v>
      </c>
      <c r="J48" s="72" t="s">
        <v>143</v>
      </c>
    </row>
    <row r="49" spans="1:10">
      <c r="A49" s="411" t="s">
        <v>2319</v>
      </c>
      <c r="B49" s="72" t="s">
        <v>2202</v>
      </c>
      <c r="C49" s="73" t="s">
        <v>2202</v>
      </c>
      <c r="D49" s="73" t="s">
        <v>2202</v>
      </c>
      <c r="E49" s="72" t="s">
        <v>2320</v>
      </c>
      <c r="F49" s="72" t="s">
        <v>143</v>
      </c>
      <c r="G49" s="73" t="s">
        <v>2202</v>
      </c>
      <c r="H49" s="73" t="s">
        <v>2202</v>
      </c>
      <c r="I49" s="72" t="s">
        <v>2321</v>
      </c>
      <c r="J49" s="72" t="s">
        <v>143</v>
      </c>
    </row>
    <row r="50" spans="1:10">
      <c r="A50" s="411" t="s">
        <v>2322</v>
      </c>
      <c r="B50" s="72" t="s">
        <v>2202</v>
      </c>
      <c r="C50" s="72" t="s">
        <v>2202</v>
      </c>
      <c r="D50" s="72" t="s">
        <v>2202</v>
      </c>
      <c r="E50" s="72" t="s">
        <v>2202</v>
      </c>
      <c r="F50" s="72" t="s">
        <v>143</v>
      </c>
      <c r="G50" s="72" t="s">
        <v>2202</v>
      </c>
      <c r="H50" s="73" t="s">
        <v>2202</v>
      </c>
      <c r="I50" s="72" t="s">
        <v>2202</v>
      </c>
      <c r="J50" s="72" t="s">
        <v>143</v>
      </c>
    </row>
    <row r="51" spans="1:10">
      <c r="A51" s="411" t="s">
        <v>2323</v>
      </c>
      <c r="B51" s="72" t="s">
        <v>2202</v>
      </c>
      <c r="C51" s="72" t="s">
        <v>2202</v>
      </c>
      <c r="D51" s="72" t="s">
        <v>2202</v>
      </c>
      <c r="E51" s="72" t="s">
        <v>2202</v>
      </c>
      <c r="F51" s="72" t="s">
        <v>143</v>
      </c>
      <c r="G51" s="72" t="s">
        <v>2202</v>
      </c>
      <c r="H51" s="73" t="s">
        <v>2202</v>
      </c>
      <c r="I51" s="72" t="s">
        <v>2202</v>
      </c>
      <c r="J51" s="72" t="s">
        <v>143</v>
      </c>
    </row>
    <row r="52" spans="1:10">
      <c r="A52" s="411" t="s">
        <v>2324</v>
      </c>
      <c r="B52" s="72" t="s">
        <v>2325</v>
      </c>
      <c r="C52" s="73" t="s">
        <v>2202</v>
      </c>
      <c r="D52" s="72" t="s">
        <v>2202</v>
      </c>
      <c r="E52" s="73" t="s">
        <v>2202</v>
      </c>
      <c r="F52" s="72" t="s">
        <v>143</v>
      </c>
      <c r="G52" s="72" t="s">
        <v>2202</v>
      </c>
      <c r="H52" s="73" t="s">
        <v>2202</v>
      </c>
      <c r="I52" s="72" t="s">
        <v>2321</v>
      </c>
      <c r="J52" s="72" t="s">
        <v>143</v>
      </c>
    </row>
    <row r="53" spans="1:10" s="415" customFormat="1">
      <c r="A53" s="411" t="s">
        <v>2326</v>
      </c>
      <c r="B53" s="73" t="s">
        <v>2325</v>
      </c>
      <c r="C53" s="73" t="s">
        <v>2202</v>
      </c>
      <c r="D53" s="73" t="s">
        <v>2202</v>
      </c>
      <c r="E53" s="73" t="s">
        <v>2202</v>
      </c>
      <c r="F53" s="72" t="s">
        <v>143</v>
      </c>
      <c r="G53" s="73" t="s">
        <v>2202</v>
      </c>
      <c r="H53" s="73" t="s">
        <v>2202</v>
      </c>
      <c r="I53" s="73" t="s">
        <v>2321</v>
      </c>
      <c r="J53" s="72" t="s">
        <v>143</v>
      </c>
    </row>
    <row r="54" spans="1:10" s="415" customFormat="1">
      <c r="A54" s="411" t="s">
        <v>2327</v>
      </c>
      <c r="B54" s="72" t="s">
        <v>2202</v>
      </c>
      <c r="C54" s="72" t="s">
        <v>2202</v>
      </c>
      <c r="D54" s="72" t="s">
        <v>2202</v>
      </c>
      <c r="E54" s="72" t="s">
        <v>2202</v>
      </c>
      <c r="F54" s="72" t="s">
        <v>143</v>
      </c>
      <c r="G54" s="72" t="s">
        <v>2202</v>
      </c>
      <c r="H54" s="73" t="s">
        <v>2202</v>
      </c>
      <c r="I54" s="72" t="s">
        <v>2202</v>
      </c>
      <c r="J54" s="72" t="s">
        <v>143</v>
      </c>
    </row>
    <row r="55" spans="1:10" s="415" customFormat="1">
      <c r="A55" s="411" t="s">
        <v>2328</v>
      </c>
      <c r="B55" s="72" t="s">
        <v>2202</v>
      </c>
      <c r="C55" s="72" t="s">
        <v>2202</v>
      </c>
      <c r="D55" s="72" t="s">
        <v>2202</v>
      </c>
      <c r="E55" s="72" t="s">
        <v>2202</v>
      </c>
      <c r="F55" s="72" t="s">
        <v>143</v>
      </c>
      <c r="G55" s="72" t="s">
        <v>2202</v>
      </c>
      <c r="H55" s="73" t="s">
        <v>2202</v>
      </c>
      <c r="I55" s="72" t="s">
        <v>2202</v>
      </c>
      <c r="J55" s="72" t="s">
        <v>143</v>
      </c>
    </row>
    <row r="56" spans="1:10" s="415" customFormat="1">
      <c r="A56" s="411" t="s">
        <v>2329</v>
      </c>
      <c r="B56" s="72" t="s">
        <v>2202</v>
      </c>
      <c r="C56" s="72" t="s">
        <v>2202</v>
      </c>
      <c r="D56" s="72" t="s">
        <v>143</v>
      </c>
      <c r="E56" s="72" t="s">
        <v>143</v>
      </c>
      <c r="F56" s="72" t="s">
        <v>2202</v>
      </c>
      <c r="G56" s="72" t="s">
        <v>2202</v>
      </c>
      <c r="H56" s="73" t="s">
        <v>2202</v>
      </c>
      <c r="I56" s="72" t="s">
        <v>2202</v>
      </c>
      <c r="J56" s="72" t="s">
        <v>143</v>
      </c>
    </row>
    <row r="57" spans="1:10" s="415" customFormat="1">
      <c r="A57" s="411" t="s">
        <v>2330</v>
      </c>
      <c r="B57" s="72" t="s">
        <v>2202</v>
      </c>
      <c r="C57" s="72" t="s">
        <v>2202</v>
      </c>
      <c r="D57" s="72" t="s">
        <v>143</v>
      </c>
      <c r="E57" s="72" t="s">
        <v>143</v>
      </c>
      <c r="F57" s="72" t="s">
        <v>2202</v>
      </c>
      <c r="G57" s="72" t="s">
        <v>2202</v>
      </c>
      <c r="H57" s="73" t="s">
        <v>2202</v>
      </c>
      <c r="I57" s="72" t="s">
        <v>2202</v>
      </c>
      <c r="J57" s="72" t="s">
        <v>143</v>
      </c>
    </row>
    <row r="58" spans="1:10" s="415" customFormat="1">
      <c r="A58" s="411" t="s">
        <v>2331</v>
      </c>
      <c r="B58" s="72" t="s">
        <v>2202</v>
      </c>
      <c r="C58" s="72" t="s">
        <v>2202</v>
      </c>
      <c r="D58" s="72" t="s">
        <v>143</v>
      </c>
      <c r="E58" s="72" t="s">
        <v>143</v>
      </c>
      <c r="F58" s="72" t="s">
        <v>2202</v>
      </c>
      <c r="G58" s="73" t="s">
        <v>2332</v>
      </c>
      <c r="H58" s="73" t="s">
        <v>2202</v>
      </c>
      <c r="I58" s="72" t="s">
        <v>2202</v>
      </c>
      <c r="J58" s="72" t="s">
        <v>143</v>
      </c>
    </row>
    <row r="59" spans="1:10" s="415" customFormat="1">
      <c r="A59" s="411" t="s">
        <v>2333</v>
      </c>
      <c r="B59" s="72" t="s">
        <v>2202</v>
      </c>
      <c r="C59" s="72" t="s">
        <v>2202</v>
      </c>
      <c r="D59" s="72" t="s">
        <v>143</v>
      </c>
      <c r="E59" s="72" t="s">
        <v>143</v>
      </c>
      <c r="F59" s="72" t="s">
        <v>2202</v>
      </c>
      <c r="G59" s="72" t="s">
        <v>2202</v>
      </c>
      <c r="H59" s="73" t="s">
        <v>2202</v>
      </c>
      <c r="I59" s="72" t="s">
        <v>2202</v>
      </c>
      <c r="J59" s="72" t="s">
        <v>143</v>
      </c>
    </row>
    <row r="60" spans="1:10" s="415" customFormat="1">
      <c r="A60" s="411" t="s">
        <v>2334</v>
      </c>
      <c r="B60" s="72" t="s">
        <v>2202</v>
      </c>
      <c r="C60" s="72" t="s">
        <v>2202</v>
      </c>
      <c r="D60" s="72" t="s">
        <v>143</v>
      </c>
      <c r="E60" s="72" t="s">
        <v>143</v>
      </c>
      <c r="F60" s="72" t="s">
        <v>2202</v>
      </c>
      <c r="G60" s="72" t="s">
        <v>2202</v>
      </c>
      <c r="H60" s="73" t="s">
        <v>2202</v>
      </c>
      <c r="I60" s="72" t="s">
        <v>2202</v>
      </c>
      <c r="J60" s="72" t="s">
        <v>143</v>
      </c>
    </row>
    <row r="61" spans="1:10" s="415" customFormat="1">
      <c r="A61" s="411" t="s">
        <v>2335</v>
      </c>
      <c r="B61" s="72" t="s">
        <v>2202</v>
      </c>
      <c r="C61" s="72" t="s">
        <v>2202</v>
      </c>
      <c r="D61" s="72" t="s">
        <v>143</v>
      </c>
      <c r="E61" s="72" t="s">
        <v>143</v>
      </c>
      <c r="F61" s="72" t="s">
        <v>2202</v>
      </c>
      <c r="G61" s="72" t="s">
        <v>2202</v>
      </c>
      <c r="H61" s="73" t="s">
        <v>2202</v>
      </c>
      <c r="I61" s="72" t="s">
        <v>2202</v>
      </c>
      <c r="J61" s="72" t="s">
        <v>143</v>
      </c>
    </row>
    <row r="62" spans="1:10" s="415" customFormat="1">
      <c r="A62" s="411" t="s">
        <v>2336</v>
      </c>
      <c r="B62" s="72" t="s">
        <v>2202</v>
      </c>
      <c r="C62" s="72" t="s">
        <v>2202</v>
      </c>
      <c r="D62" s="72" t="s">
        <v>143</v>
      </c>
      <c r="E62" s="72" t="s">
        <v>143</v>
      </c>
      <c r="F62" s="72" t="s">
        <v>2202</v>
      </c>
      <c r="G62" s="72" t="s">
        <v>2202</v>
      </c>
      <c r="H62" s="73" t="s">
        <v>2202</v>
      </c>
      <c r="I62" s="76" t="s">
        <v>2337</v>
      </c>
      <c r="J62" s="72" t="s">
        <v>143</v>
      </c>
    </row>
    <row r="63" spans="1:10" s="415" customFormat="1">
      <c r="A63" s="411" t="s">
        <v>2338</v>
      </c>
      <c r="B63" s="72" t="s">
        <v>2202</v>
      </c>
      <c r="C63" s="72" t="s">
        <v>2202</v>
      </c>
      <c r="D63" s="72" t="s">
        <v>143</v>
      </c>
      <c r="E63" s="72" t="s">
        <v>143</v>
      </c>
      <c r="F63" s="72" t="s">
        <v>2202</v>
      </c>
      <c r="G63" s="72" t="s">
        <v>2202</v>
      </c>
      <c r="H63" s="73" t="s">
        <v>2202</v>
      </c>
      <c r="I63" s="72" t="s">
        <v>2202</v>
      </c>
      <c r="J63" s="72" t="s">
        <v>143</v>
      </c>
    </row>
    <row r="64" spans="1:10" s="415" customFormat="1">
      <c r="A64" s="411" t="s">
        <v>2339</v>
      </c>
      <c r="B64" s="72" t="s">
        <v>2202</v>
      </c>
      <c r="C64" s="72" t="s">
        <v>2202</v>
      </c>
      <c r="D64" s="72" t="s">
        <v>143</v>
      </c>
      <c r="E64" s="72" t="s">
        <v>143</v>
      </c>
      <c r="F64" s="72" t="s">
        <v>2202</v>
      </c>
      <c r="G64" s="72" t="s">
        <v>2202</v>
      </c>
      <c r="H64" s="73" t="s">
        <v>2202</v>
      </c>
      <c r="I64" s="72" t="s">
        <v>2202</v>
      </c>
      <c r="J64" s="72" t="s">
        <v>143</v>
      </c>
    </row>
    <row r="65" spans="1:10" s="415" customFormat="1">
      <c r="A65" s="411" t="s">
        <v>2340</v>
      </c>
      <c r="B65" s="72" t="s">
        <v>2202</v>
      </c>
      <c r="C65" s="72" t="s">
        <v>2202</v>
      </c>
      <c r="D65" s="72" t="s">
        <v>143</v>
      </c>
      <c r="E65" s="72" t="s">
        <v>143</v>
      </c>
      <c r="F65" s="72" t="s">
        <v>2202</v>
      </c>
      <c r="G65" s="72" t="s">
        <v>2202</v>
      </c>
      <c r="H65" s="73" t="s">
        <v>2202</v>
      </c>
      <c r="I65" s="72" t="s">
        <v>2202</v>
      </c>
      <c r="J65" s="72" t="s">
        <v>143</v>
      </c>
    </row>
    <row r="66" spans="1:10" s="415" customFormat="1">
      <c r="A66" s="411" t="s">
        <v>2341</v>
      </c>
      <c r="B66" s="72" t="s">
        <v>2202</v>
      </c>
      <c r="C66" s="72" t="s">
        <v>2202</v>
      </c>
      <c r="D66" s="72" t="s">
        <v>143</v>
      </c>
      <c r="E66" s="72" t="s">
        <v>143</v>
      </c>
      <c r="F66" s="72" t="s">
        <v>2202</v>
      </c>
      <c r="G66" s="73" t="s">
        <v>2342</v>
      </c>
      <c r="H66" s="74">
        <v>30</v>
      </c>
      <c r="I66" s="72" t="s">
        <v>2202</v>
      </c>
      <c r="J66" s="72" t="s">
        <v>143</v>
      </c>
    </row>
    <row r="67" spans="1:10" s="415" customFormat="1">
      <c r="A67" s="411" t="s">
        <v>2346</v>
      </c>
      <c r="B67" s="72" t="s">
        <v>2202</v>
      </c>
      <c r="C67" s="72" t="s">
        <v>2202</v>
      </c>
      <c r="D67" s="72" t="s">
        <v>143</v>
      </c>
      <c r="E67" s="72" t="s">
        <v>143</v>
      </c>
      <c r="F67" s="72" t="s">
        <v>2202</v>
      </c>
      <c r="G67" s="72" t="s">
        <v>2202</v>
      </c>
      <c r="H67" s="72" t="s">
        <v>2202</v>
      </c>
      <c r="I67" s="73" t="s">
        <v>2278</v>
      </c>
      <c r="J67" s="72" t="s">
        <v>143</v>
      </c>
    </row>
    <row r="68" spans="1:10" s="415" customFormat="1">
      <c r="A68" s="411" t="s">
        <v>2347</v>
      </c>
      <c r="B68" s="72" t="s">
        <v>2202</v>
      </c>
      <c r="C68" s="72" t="s">
        <v>2202</v>
      </c>
      <c r="D68" s="72" t="s">
        <v>143</v>
      </c>
      <c r="E68" s="72" t="s">
        <v>143</v>
      </c>
      <c r="F68" s="72" t="s">
        <v>2202</v>
      </c>
      <c r="G68" s="72" t="s">
        <v>2202</v>
      </c>
      <c r="H68" s="73" t="s">
        <v>2202</v>
      </c>
      <c r="I68" s="72" t="s">
        <v>2202</v>
      </c>
      <c r="J68" s="72" t="s">
        <v>143</v>
      </c>
    </row>
    <row r="69" spans="1:10" s="415" customFormat="1">
      <c r="A69" s="411" t="s">
        <v>2348</v>
      </c>
      <c r="B69" s="72" t="s">
        <v>2202</v>
      </c>
      <c r="C69" s="72" t="s">
        <v>2202</v>
      </c>
      <c r="D69" s="72" t="s">
        <v>143</v>
      </c>
      <c r="E69" s="72" t="s">
        <v>143</v>
      </c>
      <c r="F69" s="72" t="s">
        <v>2202</v>
      </c>
      <c r="G69" s="72" t="s">
        <v>2202</v>
      </c>
      <c r="H69" s="73" t="s">
        <v>2202</v>
      </c>
      <c r="I69" s="72" t="s">
        <v>2202</v>
      </c>
      <c r="J69" s="72" t="s">
        <v>143</v>
      </c>
    </row>
    <row r="70" spans="1:10" s="415" customFormat="1">
      <c r="A70" s="411" t="s">
        <v>2349</v>
      </c>
      <c r="B70" s="72" t="s">
        <v>2202</v>
      </c>
      <c r="C70" s="72" t="s">
        <v>2202</v>
      </c>
      <c r="D70" s="72" t="s">
        <v>143</v>
      </c>
      <c r="E70" s="72" t="s">
        <v>143</v>
      </c>
      <c r="F70" s="72" t="s">
        <v>2202</v>
      </c>
      <c r="G70" s="72" t="s">
        <v>2202</v>
      </c>
      <c r="H70" s="73" t="s">
        <v>2202</v>
      </c>
      <c r="I70" s="72" t="s">
        <v>2202</v>
      </c>
      <c r="J70" s="72" t="s">
        <v>143</v>
      </c>
    </row>
    <row r="71" spans="1:10" s="415" customFormat="1">
      <c r="A71" s="411" t="s">
        <v>2350</v>
      </c>
      <c r="B71" s="72" t="s">
        <v>2202</v>
      </c>
      <c r="C71" s="72" t="s">
        <v>2202</v>
      </c>
      <c r="D71" s="72" t="s">
        <v>143</v>
      </c>
      <c r="E71" s="72" t="s">
        <v>143</v>
      </c>
      <c r="F71" s="72" t="s">
        <v>2202</v>
      </c>
      <c r="G71" s="72" t="s">
        <v>2362</v>
      </c>
      <c r="H71" s="72" t="s">
        <v>2202</v>
      </c>
      <c r="I71" s="72" t="s">
        <v>2202</v>
      </c>
      <c r="J71" s="72" t="s">
        <v>143</v>
      </c>
    </row>
    <row r="72" spans="1:10" s="415" customFormat="1">
      <c r="A72" s="411" t="s">
        <v>2351</v>
      </c>
      <c r="B72" s="72" t="s">
        <v>2202</v>
      </c>
      <c r="C72" s="72" t="s">
        <v>2202</v>
      </c>
      <c r="D72" s="72" t="s">
        <v>143</v>
      </c>
      <c r="E72" s="72" t="s">
        <v>143</v>
      </c>
      <c r="F72" s="72" t="s">
        <v>2202</v>
      </c>
      <c r="G72" s="72" t="s">
        <v>2202</v>
      </c>
      <c r="H72" s="73" t="s">
        <v>2202</v>
      </c>
      <c r="I72" s="72" t="s">
        <v>2202</v>
      </c>
      <c r="J72" s="72" t="s">
        <v>143</v>
      </c>
    </row>
    <row r="73" spans="1:10" s="415" customFormat="1">
      <c r="A73" s="411" t="s">
        <v>2352</v>
      </c>
      <c r="B73" s="72" t="s">
        <v>2202</v>
      </c>
      <c r="C73" s="72" t="s">
        <v>2202</v>
      </c>
      <c r="D73" s="72" t="s">
        <v>143</v>
      </c>
      <c r="E73" s="72" t="s">
        <v>143</v>
      </c>
      <c r="F73" s="72" t="s">
        <v>2202</v>
      </c>
      <c r="G73" s="72" t="s">
        <v>2202</v>
      </c>
      <c r="H73" s="72" t="s">
        <v>2202</v>
      </c>
      <c r="I73" s="76" t="s">
        <v>2361</v>
      </c>
      <c r="J73" s="72" t="s">
        <v>143</v>
      </c>
    </row>
    <row r="74" spans="1:10" s="415" customFormat="1">
      <c r="A74" s="411" t="s">
        <v>2353</v>
      </c>
      <c r="B74" s="72" t="s">
        <v>2202</v>
      </c>
      <c r="C74" s="72" t="s">
        <v>2202</v>
      </c>
      <c r="D74" s="72" t="s">
        <v>143</v>
      </c>
      <c r="E74" s="72" t="s">
        <v>143</v>
      </c>
      <c r="F74" s="72" t="s">
        <v>2202</v>
      </c>
      <c r="G74" s="73" t="s">
        <v>2202</v>
      </c>
      <c r="H74" s="74" t="s">
        <v>2202</v>
      </c>
      <c r="I74" s="72" t="s">
        <v>2202</v>
      </c>
      <c r="J74" s="72" t="s">
        <v>143</v>
      </c>
    </row>
    <row r="75" spans="1:10" s="415" customFormat="1">
      <c r="A75" s="411" t="s">
        <v>2363</v>
      </c>
      <c r="B75" s="72" t="s">
        <v>2202</v>
      </c>
      <c r="C75" s="72" t="s">
        <v>2202</v>
      </c>
      <c r="D75" s="72" t="s">
        <v>143</v>
      </c>
      <c r="E75" s="72" t="s">
        <v>143</v>
      </c>
      <c r="F75" s="72" t="s">
        <v>2202</v>
      </c>
      <c r="G75" s="73" t="s">
        <v>2202</v>
      </c>
      <c r="H75" s="74" t="s">
        <v>2202</v>
      </c>
      <c r="I75" s="72" t="s">
        <v>2202</v>
      </c>
      <c r="J75" s="72" t="s">
        <v>143</v>
      </c>
    </row>
    <row r="76" spans="1:10" s="415" customFormat="1">
      <c r="A76" s="411" t="s">
        <v>2364</v>
      </c>
      <c r="B76" s="72" t="s">
        <v>2376</v>
      </c>
      <c r="C76" s="72" t="s">
        <v>2377</v>
      </c>
      <c r="D76" s="72" t="s">
        <v>143</v>
      </c>
      <c r="E76" s="72" t="s">
        <v>143</v>
      </c>
      <c r="F76" s="72" t="s">
        <v>2332</v>
      </c>
      <c r="G76" s="73" t="s">
        <v>2202</v>
      </c>
      <c r="H76" s="74" t="s">
        <v>2202</v>
      </c>
      <c r="I76" s="72" t="s">
        <v>2378</v>
      </c>
      <c r="J76" s="72" t="s">
        <v>143</v>
      </c>
    </row>
    <row r="77" spans="1:10" s="415" customFormat="1">
      <c r="A77" s="416" t="s">
        <v>2443</v>
      </c>
      <c r="B77" s="72" t="s">
        <v>2445</v>
      </c>
      <c r="C77" s="72" t="s">
        <v>2446</v>
      </c>
      <c r="D77" s="72" t="s">
        <v>143</v>
      </c>
      <c r="E77" s="72" t="s">
        <v>143</v>
      </c>
      <c r="F77" s="72" t="s">
        <v>2202</v>
      </c>
      <c r="G77" s="73" t="s">
        <v>2202</v>
      </c>
      <c r="H77" s="74" t="s">
        <v>2202</v>
      </c>
      <c r="I77" s="72" t="s">
        <v>2447</v>
      </c>
      <c r="J77" s="72" t="s">
        <v>143</v>
      </c>
    </row>
    <row r="78" spans="1:10" s="415" customFormat="1">
      <c r="A78" s="111" t="s">
        <v>2444</v>
      </c>
      <c r="B78" s="112" t="s">
        <v>2448</v>
      </c>
      <c r="C78" s="113" t="s">
        <v>2202</v>
      </c>
      <c r="D78" s="72" t="s">
        <v>143</v>
      </c>
      <c r="E78" s="72" t="s">
        <v>143</v>
      </c>
      <c r="F78" s="112" t="s">
        <v>2202</v>
      </c>
      <c r="G78" s="114" t="s">
        <v>2342</v>
      </c>
      <c r="H78" s="77" t="s">
        <v>2202</v>
      </c>
      <c r="I78" s="78" t="s">
        <v>2276</v>
      </c>
      <c r="J78" s="72" t="s">
        <v>143</v>
      </c>
    </row>
    <row r="79" spans="1:10" s="415" customFormat="1">
      <c r="A79" s="411" t="s">
        <v>2495</v>
      </c>
      <c r="B79" s="112" t="s">
        <v>2522</v>
      </c>
      <c r="C79" s="113" t="s">
        <v>2523</v>
      </c>
      <c r="D79" s="72" t="s">
        <v>143</v>
      </c>
      <c r="E79" s="72" t="s">
        <v>143</v>
      </c>
      <c r="F79" s="112" t="s">
        <v>2202</v>
      </c>
      <c r="G79" s="114" t="s">
        <v>2202</v>
      </c>
      <c r="H79" s="77" t="s">
        <v>2202</v>
      </c>
      <c r="I79" s="78" t="s">
        <v>2524</v>
      </c>
      <c r="J79" s="72" t="s">
        <v>143</v>
      </c>
    </row>
    <row r="80" spans="1:10" s="415" customFormat="1">
      <c r="A80" s="411" t="s">
        <v>2496</v>
      </c>
      <c r="B80" s="115" t="s">
        <v>2522</v>
      </c>
      <c r="C80" s="113" t="s">
        <v>2202</v>
      </c>
      <c r="D80" s="72" t="s">
        <v>143</v>
      </c>
      <c r="E80" s="72" t="s">
        <v>143</v>
      </c>
      <c r="F80" s="112" t="s">
        <v>2202</v>
      </c>
      <c r="G80" s="114" t="s">
        <v>2202</v>
      </c>
      <c r="H80" s="77" t="s">
        <v>2202</v>
      </c>
      <c r="I80" s="78" t="s">
        <v>2525</v>
      </c>
      <c r="J80" s="72" t="s">
        <v>143</v>
      </c>
    </row>
    <row r="81" spans="1:10" s="415" customFormat="1">
      <c r="A81" s="416" t="s">
        <v>2497</v>
      </c>
      <c r="B81" s="112" t="s">
        <v>2202</v>
      </c>
      <c r="C81" s="114" t="s">
        <v>2342</v>
      </c>
      <c r="D81" s="72" t="s">
        <v>143</v>
      </c>
      <c r="E81" s="72" t="s">
        <v>143</v>
      </c>
      <c r="F81" s="112" t="s">
        <v>2202</v>
      </c>
      <c r="G81" s="114" t="s">
        <v>2325</v>
      </c>
      <c r="H81" s="77" t="s">
        <v>2202</v>
      </c>
      <c r="I81" s="77" t="s">
        <v>2202</v>
      </c>
      <c r="J81" s="72" t="s">
        <v>143</v>
      </c>
    </row>
    <row r="82" spans="1:10" s="415" customFormat="1">
      <c r="A82" s="111" t="s">
        <v>2498</v>
      </c>
      <c r="B82" s="112" t="s">
        <v>2202</v>
      </c>
      <c r="C82" s="113" t="s">
        <v>2202</v>
      </c>
      <c r="D82" s="72" t="s">
        <v>143</v>
      </c>
      <c r="E82" s="72" t="s">
        <v>143</v>
      </c>
      <c r="F82" s="112" t="s">
        <v>2202</v>
      </c>
      <c r="G82" s="114" t="s">
        <v>2202</v>
      </c>
      <c r="H82" s="77" t="s">
        <v>2202</v>
      </c>
      <c r="I82" s="78" t="s">
        <v>2202</v>
      </c>
      <c r="J82" s="72" t="s">
        <v>143</v>
      </c>
    </row>
    <row r="83" spans="1:10" s="415" customFormat="1">
      <c r="A83" s="416" t="s">
        <v>2549</v>
      </c>
      <c r="B83" s="112" t="s">
        <v>2202</v>
      </c>
      <c r="C83" s="113" t="s">
        <v>2202</v>
      </c>
      <c r="D83" s="72" t="s">
        <v>143</v>
      </c>
      <c r="E83" s="72" t="s">
        <v>143</v>
      </c>
      <c r="F83" s="112" t="s">
        <v>2202</v>
      </c>
      <c r="G83" s="114" t="s">
        <v>2332</v>
      </c>
      <c r="H83" s="77" t="s">
        <v>2202</v>
      </c>
      <c r="I83" s="78" t="s">
        <v>2202</v>
      </c>
      <c r="J83" s="72" t="s">
        <v>143</v>
      </c>
    </row>
    <row r="84" spans="1:10" s="415" customFormat="1">
      <c r="A84" s="111" t="s">
        <v>2550</v>
      </c>
      <c r="B84" s="112" t="s">
        <v>2202</v>
      </c>
      <c r="C84" s="113" t="s">
        <v>2202</v>
      </c>
      <c r="D84" s="72" t="s">
        <v>143</v>
      </c>
      <c r="E84" s="72" t="s">
        <v>143</v>
      </c>
      <c r="F84" s="112" t="s">
        <v>2202</v>
      </c>
      <c r="G84" s="114" t="s">
        <v>2325</v>
      </c>
      <c r="H84" s="77" t="s">
        <v>2202</v>
      </c>
      <c r="I84" s="78" t="s">
        <v>2202</v>
      </c>
      <c r="J84" s="72" t="s">
        <v>143</v>
      </c>
    </row>
    <row r="85" spans="1:10" s="415" customFormat="1">
      <c r="A85" s="416" t="s">
        <v>2551</v>
      </c>
      <c r="B85" s="112" t="s">
        <v>2202</v>
      </c>
      <c r="C85" s="113" t="s">
        <v>2202</v>
      </c>
      <c r="D85" s="72" t="s">
        <v>143</v>
      </c>
      <c r="E85" s="72" t="s">
        <v>143</v>
      </c>
      <c r="F85" s="112" t="s">
        <v>2202</v>
      </c>
      <c r="G85" s="114" t="s">
        <v>2202</v>
      </c>
      <c r="H85" s="77" t="s">
        <v>2202</v>
      </c>
      <c r="I85" s="78" t="s">
        <v>2202</v>
      </c>
      <c r="J85" s="72" t="s">
        <v>143</v>
      </c>
    </row>
    <row r="86" spans="1:10" s="415" customFormat="1">
      <c r="A86" s="111" t="s">
        <v>2552</v>
      </c>
      <c r="B86" s="112" t="s">
        <v>2202</v>
      </c>
      <c r="C86" s="113" t="s">
        <v>2202</v>
      </c>
      <c r="D86" s="72" t="s">
        <v>143</v>
      </c>
      <c r="E86" s="72" t="s">
        <v>143</v>
      </c>
      <c r="F86" s="112" t="s">
        <v>2202</v>
      </c>
      <c r="G86" s="114" t="s">
        <v>2202</v>
      </c>
      <c r="H86" s="77" t="s">
        <v>2202</v>
      </c>
      <c r="I86" s="78" t="s">
        <v>2202</v>
      </c>
      <c r="J86" s="72" t="s">
        <v>143</v>
      </c>
    </row>
    <row r="87" spans="1:10" s="415" customFormat="1">
      <c r="A87" s="416" t="s">
        <v>2553</v>
      </c>
      <c r="B87" s="115" t="s">
        <v>2557</v>
      </c>
      <c r="C87" s="113" t="s">
        <v>2202</v>
      </c>
      <c r="D87" s="72" t="s">
        <v>143</v>
      </c>
      <c r="E87" s="72" t="s">
        <v>143</v>
      </c>
      <c r="F87" s="112" t="s">
        <v>2202</v>
      </c>
      <c r="G87" s="114" t="s">
        <v>2202</v>
      </c>
      <c r="H87" s="77" t="s">
        <v>2202</v>
      </c>
      <c r="I87" s="78" t="s">
        <v>2276</v>
      </c>
      <c r="J87" s="72" t="s">
        <v>143</v>
      </c>
    </row>
    <row r="88" spans="1:10" s="415" customFormat="1">
      <c r="A88" s="111" t="s">
        <v>2554</v>
      </c>
      <c r="B88" s="112" t="s">
        <v>2202</v>
      </c>
      <c r="C88" s="113" t="s">
        <v>2202</v>
      </c>
      <c r="D88" s="72" t="s">
        <v>143</v>
      </c>
      <c r="E88" s="72" t="s">
        <v>143</v>
      </c>
      <c r="F88" s="112" t="s">
        <v>2202</v>
      </c>
      <c r="G88" s="114" t="s">
        <v>2202</v>
      </c>
      <c r="H88" s="77" t="s">
        <v>2202</v>
      </c>
      <c r="I88" s="78" t="s">
        <v>2202</v>
      </c>
      <c r="J88" s="72" t="s">
        <v>143</v>
      </c>
    </row>
    <row r="89" spans="1:10" s="415" customFormat="1">
      <c r="A89" s="416" t="s">
        <v>2556</v>
      </c>
      <c r="B89" s="112" t="s">
        <v>2202</v>
      </c>
      <c r="C89" s="113" t="s">
        <v>2202</v>
      </c>
      <c r="D89" s="72" t="s">
        <v>143</v>
      </c>
      <c r="E89" s="72" t="s">
        <v>143</v>
      </c>
      <c r="F89" s="112" t="s">
        <v>2202</v>
      </c>
      <c r="G89" s="114" t="s">
        <v>2202</v>
      </c>
      <c r="H89" s="77" t="s">
        <v>2202</v>
      </c>
      <c r="I89" s="78" t="s">
        <v>2202</v>
      </c>
      <c r="J89" s="72" t="s">
        <v>143</v>
      </c>
    </row>
    <row r="90" spans="1:10" s="415" customFormat="1">
      <c r="A90" s="111" t="s">
        <v>2567</v>
      </c>
      <c r="B90" s="112" t="s">
        <v>2202</v>
      </c>
      <c r="C90" s="113" t="s">
        <v>2202</v>
      </c>
      <c r="D90" s="72" t="s">
        <v>143</v>
      </c>
      <c r="E90" s="72" t="s">
        <v>143</v>
      </c>
      <c r="F90" s="112" t="s">
        <v>2202</v>
      </c>
      <c r="G90" s="114" t="s">
        <v>2202</v>
      </c>
      <c r="H90" s="77" t="s">
        <v>2202</v>
      </c>
      <c r="I90" s="78" t="s">
        <v>2202</v>
      </c>
      <c r="J90" s="72" t="s">
        <v>143</v>
      </c>
    </row>
    <row r="91" spans="1:10" s="415" customFormat="1">
      <c r="A91" s="416" t="s">
        <v>2568</v>
      </c>
      <c r="B91" s="112" t="s">
        <v>2202</v>
      </c>
      <c r="C91" s="113" t="s">
        <v>2202</v>
      </c>
      <c r="D91" s="72" t="s">
        <v>143</v>
      </c>
      <c r="E91" s="72" t="s">
        <v>143</v>
      </c>
      <c r="F91" s="112" t="s">
        <v>2202</v>
      </c>
      <c r="G91" s="114" t="s">
        <v>2202</v>
      </c>
      <c r="H91" s="77" t="s">
        <v>2202</v>
      </c>
      <c r="I91" s="78" t="s">
        <v>2569</v>
      </c>
      <c r="J91" s="72" t="s">
        <v>143</v>
      </c>
    </row>
    <row r="92" spans="1:10" s="415" customFormat="1">
      <c r="A92" s="111" t="s">
        <v>2570</v>
      </c>
      <c r="B92" s="112" t="s">
        <v>2202</v>
      </c>
      <c r="C92" s="113" t="s">
        <v>2202</v>
      </c>
      <c r="D92" s="72" t="s">
        <v>143</v>
      </c>
      <c r="E92" s="72" t="s">
        <v>143</v>
      </c>
      <c r="F92" s="112" t="s">
        <v>2202</v>
      </c>
      <c r="G92" s="114" t="s">
        <v>2202</v>
      </c>
      <c r="H92" s="77" t="s">
        <v>2202</v>
      </c>
      <c r="I92" s="77" t="s">
        <v>2202</v>
      </c>
      <c r="J92" s="72" t="s">
        <v>143</v>
      </c>
    </row>
    <row r="93" spans="1:10" s="415" customFormat="1">
      <c r="A93" s="416" t="s">
        <v>2571</v>
      </c>
      <c r="B93" s="112" t="s">
        <v>2202</v>
      </c>
      <c r="C93" s="113" t="s">
        <v>2202</v>
      </c>
      <c r="D93" s="72" t="s">
        <v>143</v>
      </c>
      <c r="E93" s="72" t="s">
        <v>143</v>
      </c>
      <c r="F93" s="112" t="s">
        <v>2202</v>
      </c>
      <c r="G93" s="114" t="s">
        <v>2202</v>
      </c>
      <c r="H93" s="77" t="s">
        <v>2202</v>
      </c>
      <c r="I93" s="77" t="s">
        <v>2202</v>
      </c>
      <c r="J93" s="72" t="s">
        <v>143</v>
      </c>
    </row>
    <row r="94" spans="1:10" s="415" customFormat="1">
      <c r="A94" s="111" t="s">
        <v>2572</v>
      </c>
      <c r="B94" s="112" t="s">
        <v>2202</v>
      </c>
      <c r="C94" s="113" t="s">
        <v>2202</v>
      </c>
      <c r="D94" s="72" t="s">
        <v>143</v>
      </c>
      <c r="E94" s="72" t="s">
        <v>143</v>
      </c>
      <c r="F94" s="112" t="s">
        <v>2202</v>
      </c>
      <c r="G94" s="114" t="s">
        <v>2202</v>
      </c>
      <c r="H94" s="77" t="s">
        <v>2202</v>
      </c>
      <c r="I94" s="77" t="s">
        <v>2202</v>
      </c>
      <c r="J94" s="72" t="s">
        <v>143</v>
      </c>
    </row>
    <row r="95" spans="1:10" s="415" customFormat="1">
      <c r="A95" s="416" t="s">
        <v>2573</v>
      </c>
      <c r="B95" s="112" t="s">
        <v>2202</v>
      </c>
      <c r="C95" s="113" t="s">
        <v>2202</v>
      </c>
      <c r="D95" s="72" t="s">
        <v>143</v>
      </c>
      <c r="E95" s="72" t="s">
        <v>143</v>
      </c>
      <c r="F95" s="112" t="s">
        <v>2202</v>
      </c>
      <c r="G95" s="114" t="s">
        <v>2202</v>
      </c>
      <c r="H95" s="77" t="s">
        <v>2202</v>
      </c>
      <c r="I95" s="78" t="s">
        <v>2202</v>
      </c>
      <c r="J95" s="72" t="s">
        <v>143</v>
      </c>
    </row>
    <row r="96" spans="1:10" s="415" customFormat="1">
      <c r="A96" s="111" t="s">
        <v>2596</v>
      </c>
      <c r="B96" s="112" t="s">
        <v>2202</v>
      </c>
      <c r="C96" s="113" t="s">
        <v>2202</v>
      </c>
      <c r="D96" s="72" t="s">
        <v>143</v>
      </c>
      <c r="E96" s="72" t="s">
        <v>143</v>
      </c>
      <c r="F96" s="112" t="s">
        <v>2202</v>
      </c>
      <c r="G96" s="114" t="s">
        <v>2202</v>
      </c>
      <c r="H96" s="77" t="s">
        <v>2202</v>
      </c>
      <c r="I96" s="78" t="s">
        <v>2202</v>
      </c>
      <c r="J96" s="72" t="s">
        <v>143</v>
      </c>
    </row>
    <row r="97" spans="1:10" s="415" customFormat="1">
      <c r="A97" s="416" t="s">
        <v>2597</v>
      </c>
      <c r="B97" s="112" t="s">
        <v>2202</v>
      </c>
      <c r="C97" s="113" t="s">
        <v>2202</v>
      </c>
      <c r="D97" s="72" t="s">
        <v>143</v>
      </c>
      <c r="E97" s="72" t="s">
        <v>143</v>
      </c>
      <c r="F97" s="112" t="s">
        <v>2202</v>
      </c>
      <c r="G97" s="114" t="s">
        <v>2202</v>
      </c>
      <c r="H97" s="77" t="s">
        <v>2202</v>
      </c>
      <c r="I97" s="78" t="s">
        <v>2202</v>
      </c>
      <c r="J97" s="72" t="s">
        <v>143</v>
      </c>
    </row>
    <row r="98" spans="1:10" s="415" customFormat="1">
      <c r="A98" s="416" t="s">
        <v>2601</v>
      </c>
      <c r="B98" s="112" t="s">
        <v>2202</v>
      </c>
      <c r="C98" s="113" t="s">
        <v>2202</v>
      </c>
      <c r="D98" s="72" t="s">
        <v>143</v>
      </c>
      <c r="E98" s="72" t="s">
        <v>143</v>
      </c>
      <c r="F98" s="112" t="s">
        <v>2202</v>
      </c>
      <c r="G98" s="114" t="s">
        <v>2606</v>
      </c>
      <c r="H98" s="77" t="s">
        <v>2607</v>
      </c>
      <c r="I98" s="78" t="s">
        <v>2202</v>
      </c>
      <c r="J98" s="72" t="s">
        <v>143</v>
      </c>
    </row>
    <row r="99" spans="1:10" s="415" customFormat="1">
      <c r="A99" s="416" t="s">
        <v>2602</v>
      </c>
      <c r="B99" s="112" t="s">
        <v>2202</v>
      </c>
      <c r="C99" s="113" t="s">
        <v>2202</v>
      </c>
      <c r="D99" s="72" t="s">
        <v>143</v>
      </c>
      <c r="E99" s="72" t="s">
        <v>143</v>
      </c>
      <c r="F99" s="112" t="s">
        <v>2202</v>
      </c>
      <c r="G99" s="114" t="s">
        <v>2202</v>
      </c>
      <c r="H99" s="77" t="s">
        <v>2202</v>
      </c>
      <c r="I99" s="78" t="s">
        <v>2202</v>
      </c>
      <c r="J99" s="72" t="s">
        <v>143</v>
      </c>
    </row>
    <row r="100" spans="1:10" s="415" customFormat="1">
      <c r="A100" s="416" t="s">
        <v>2603</v>
      </c>
      <c r="B100" s="112" t="s">
        <v>2202</v>
      </c>
      <c r="C100" s="113" t="s">
        <v>2202</v>
      </c>
      <c r="D100" s="72" t="s">
        <v>143</v>
      </c>
      <c r="E100" s="72" t="s">
        <v>143</v>
      </c>
      <c r="F100" s="112" t="s">
        <v>2202</v>
      </c>
      <c r="G100" s="114" t="s">
        <v>2202</v>
      </c>
      <c r="H100" s="77" t="s">
        <v>2202</v>
      </c>
      <c r="I100" s="78" t="s">
        <v>2202</v>
      </c>
      <c r="J100" s="72" t="s">
        <v>143</v>
      </c>
    </row>
    <row r="101" spans="1:10" s="415" customFormat="1">
      <c r="A101" s="416" t="s">
        <v>2604</v>
      </c>
      <c r="B101" s="112" t="s">
        <v>2202</v>
      </c>
      <c r="C101" s="113" t="s">
        <v>2202</v>
      </c>
      <c r="D101" s="72" t="s">
        <v>143</v>
      </c>
      <c r="E101" s="72" t="s">
        <v>143</v>
      </c>
      <c r="F101" s="112" t="s">
        <v>2202</v>
      </c>
      <c r="G101" s="114" t="s">
        <v>2362</v>
      </c>
      <c r="H101" s="77" t="s">
        <v>2202</v>
      </c>
      <c r="I101" s="78" t="s">
        <v>2202</v>
      </c>
      <c r="J101" s="78" t="s">
        <v>2246</v>
      </c>
    </row>
    <row r="102" spans="1:10" s="415" customFormat="1">
      <c r="A102" s="416" t="s">
        <v>2605</v>
      </c>
      <c r="B102" s="112" t="s">
        <v>2202</v>
      </c>
      <c r="C102" s="113" t="s">
        <v>2202</v>
      </c>
      <c r="D102" s="72" t="s">
        <v>143</v>
      </c>
      <c r="E102" s="72" t="s">
        <v>143</v>
      </c>
      <c r="F102" s="112" t="s">
        <v>2202</v>
      </c>
      <c r="G102" s="114" t="s">
        <v>2202</v>
      </c>
      <c r="H102" s="77" t="s">
        <v>2202</v>
      </c>
      <c r="I102" s="78" t="s">
        <v>2202</v>
      </c>
      <c r="J102" s="78" t="s">
        <v>2246</v>
      </c>
    </row>
    <row r="103" spans="1:10" s="415" customFormat="1">
      <c r="A103" s="416" t="s">
        <v>2615</v>
      </c>
      <c r="B103" s="113" t="s">
        <v>2202</v>
      </c>
      <c r="C103" s="113" t="s">
        <v>2202</v>
      </c>
      <c r="D103" s="72" t="s">
        <v>143</v>
      </c>
      <c r="E103" s="72" t="s">
        <v>143</v>
      </c>
      <c r="F103" s="77" t="s">
        <v>2202</v>
      </c>
      <c r="G103" s="77" t="s">
        <v>2202</v>
      </c>
      <c r="H103" s="77" t="s">
        <v>2202</v>
      </c>
      <c r="I103" s="78" t="s">
        <v>2202</v>
      </c>
      <c r="J103" s="78" t="s">
        <v>2246</v>
      </c>
    </row>
    <row r="104" spans="1:10" s="415" customFormat="1" ht="13.2" customHeight="1">
      <c r="A104" s="416" t="s">
        <v>2628</v>
      </c>
      <c r="B104" s="113" t="s">
        <v>2202</v>
      </c>
      <c r="C104" s="113" t="s">
        <v>2202</v>
      </c>
      <c r="D104" s="72" t="s">
        <v>143</v>
      </c>
      <c r="E104" s="72" t="s">
        <v>143</v>
      </c>
      <c r="F104" s="77" t="s">
        <v>2202</v>
      </c>
      <c r="G104" s="77" t="s">
        <v>2202</v>
      </c>
      <c r="H104" s="77" t="s">
        <v>2202</v>
      </c>
      <c r="I104" s="78" t="s">
        <v>2629</v>
      </c>
      <c r="J104" s="78" t="s">
        <v>2202</v>
      </c>
    </row>
    <row r="105" spans="1:10" s="415" customFormat="1">
      <c r="A105" s="416" t="s">
        <v>2623</v>
      </c>
      <c r="B105" s="113" t="s">
        <v>2202</v>
      </c>
      <c r="C105" s="113" t="s">
        <v>2202</v>
      </c>
      <c r="D105" s="72" t="s">
        <v>143</v>
      </c>
      <c r="E105" s="72" t="s">
        <v>143</v>
      </c>
      <c r="F105" s="77" t="s">
        <v>2202</v>
      </c>
      <c r="G105" s="77" t="s">
        <v>2202</v>
      </c>
      <c r="H105" s="77" t="s">
        <v>2202</v>
      </c>
      <c r="I105" s="78" t="s">
        <v>2569</v>
      </c>
      <c r="J105" s="78" t="s">
        <v>2202</v>
      </c>
    </row>
    <row r="106" spans="1:10" s="415" customFormat="1">
      <c r="A106" s="416" t="s">
        <v>2624</v>
      </c>
      <c r="B106" s="113" t="s">
        <v>2202</v>
      </c>
      <c r="C106" s="113" t="s">
        <v>2202</v>
      </c>
      <c r="D106" s="72" t="s">
        <v>143</v>
      </c>
      <c r="E106" s="72" t="s">
        <v>143</v>
      </c>
      <c r="F106" s="77" t="s">
        <v>2202</v>
      </c>
      <c r="G106" s="77" t="s">
        <v>2202</v>
      </c>
      <c r="H106" s="77" t="s">
        <v>2202</v>
      </c>
      <c r="I106" s="77" t="s">
        <v>2202</v>
      </c>
      <c r="J106" s="78" t="s">
        <v>2630</v>
      </c>
    </row>
    <row r="107" spans="1:10" s="415" customFormat="1">
      <c r="A107" s="416" t="s">
        <v>2625</v>
      </c>
      <c r="B107" s="113" t="s">
        <v>2202</v>
      </c>
      <c r="C107" s="113" t="s">
        <v>2202</v>
      </c>
      <c r="D107" s="72" t="s">
        <v>143</v>
      </c>
      <c r="E107" s="72" t="s">
        <v>143</v>
      </c>
      <c r="F107" s="77" t="s">
        <v>2202</v>
      </c>
      <c r="G107" s="77" t="s">
        <v>2202</v>
      </c>
      <c r="H107" s="77" t="s">
        <v>2202</v>
      </c>
      <c r="I107" s="77" t="s">
        <v>2202</v>
      </c>
      <c r="J107" s="78" t="s">
        <v>2202</v>
      </c>
    </row>
    <row r="108" spans="1:10" s="415" customFormat="1">
      <c r="A108" s="416" t="s">
        <v>2635</v>
      </c>
      <c r="B108" s="113" t="s">
        <v>2202</v>
      </c>
      <c r="C108" s="113" t="s">
        <v>2202</v>
      </c>
      <c r="D108" s="72" t="s">
        <v>143</v>
      </c>
      <c r="E108" s="72" t="s">
        <v>143</v>
      </c>
      <c r="F108" s="77" t="s">
        <v>2202</v>
      </c>
      <c r="G108" s="77" t="s">
        <v>2202</v>
      </c>
      <c r="H108" s="77" t="s">
        <v>2202</v>
      </c>
      <c r="I108" s="77" t="s">
        <v>2202</v>
      </c>
      <c r="J108" s="78" t="s">
        <v>2202</v>
      </c>
    </row>
    <row r="109" spans="1:10" s="415" customFormat="1" ht="13.8" thickBot="1">
      <c r="A109" s="417" t="s">
        <v>2636</v>
      </c>
      <c r="B109" s="418" t="s">
        <v>2202</v>
      </c>
      <c r="C109" s="418" t="s">
        <v>2202</v>
      </c>
      <c r="D109" s="419" t="s">
        <v>143</v>
      </c>
      <c r="E109" s="419" t="s">
        <v>143</v>
      </c>
      <c r="F109" s="420" t="s">
        <v>2202</v>
      </c>
      <c r="G109" s="420" t="s">
        <v>2202</v>
      </c>
      <c r="H109" s="420" t="s">
        <v>2202</v>
      </c>
      <c r="I109" s="420" t="s">
        <v>2202</v>
      </c>
      <c r="J109" s="421" t="s">
        <v>2202</v>
      </c>
    </row>
    <row r="110" spans="1:10" ht="24" customHeight="1" thickTop="1">
      <c r="A110" s="1192" t="s">
        <v>2343</v>
      </c>
      <c r="B110" s="1192"/>
      <c r="C110" s="1192"/>
      <c r="D110" s="1192"/>
      <c r="E110" s="1192"/>
      <c r="F110" s="1192"/>
      <c r="G110" s="1192"/>
      <c r="H110" s="1192"/>
      <c r="I110" s="1192"/>
    </row>
    <row r="111" spans="1:10" ht="15.6">
      <c r="A111" s="1191" t="s">
        <v>2386</v>
      </c>
      <c r="B111" s="1191"/>
      <c r="C111" s="1191"/>
      <c r="D111" s="1191"/>
      <c r="E111" s="1191"/>
      <c r="F111" s="1191"/>
      <c r="G111" s="1191"/>
      <c r="H111" s="1191"/>
      <c r="I111" s="1191"/>
    </row>
    <row r="112" spans="1:10" ht="16.2" customHeight="1">
      <c r="A112" s="1190" t="s">
        <v>2387</v>
      </c>
      <c r="B112" s="1190"/>
      <c r="C112" s="1190"/>
      <c r="D112" s="1190"/>
      <c r="E112" s="1190"/>
      <c r="F112" s="1190"/>
      <c r="G112" s="1190"/>
      <c r="H112" s="1190"/>
      <c r="I112" s="1190"/>
    </row>
    <row r="113" spans="1:9" ht="15.6">
      <c r="A113" s="422" t="s">
        <v>2388</v>
      </c>
    </row>
    <row r="114" spans="1:9" ht="15.6">
      <c r="A114" s="1191" t="s">
        <v>2383</v>
      </c>
      <c r="B114" s="1191"/>
      <c r="C114" s="1191"/>
      <c r="D114" s="1191"/>
      <c r="E114" s="1191"/>
      <c r="F114" s="1191"/>
      <c r="G114" s="1191"/>
      <c r="H114" s="1191"/>
      <c r="I114" s="1191"/>
    </row>
    <row r="115" spans="1:9" ht="15.6">
      <c r="A115" s="1191" t="s">
        <v>2380</v>
      </c>
      <c r="B115" s="1191"/>
      <c r="C115" s="1191"/>
      <c r="D115" s="1191"/>
      <c r="E115" s="1191"/>
      <c r="F115" s="1191"/>
      <c r="G115" s="1191"/>
      <c r="H115" s="1191"/>
      <c r="I115" s="1191"/>
    </row>
    <row r="116" spans="1:9" ht="28.95" customHeight="1">
      <c r="A116" s="1190" t="s">
        <v>2609</v>
      </c>
      <c r="B116" s="1191"/>
      <c r="C116" s="1191"/>
      <c r="D116" s="1191"/>
      <c r="E116" s="1191"/>
      <c r="F116" s="1191"/>
      <c r="G116" s="1191"/>
      <c r="H116" s="1191"/>
      <c r="I116" s="1191"/>
    </row>
    <row r="117" spans="1:9" ht="15.6">
      <c r="A117" s="422" t="s">
        <v>2626</v>
      </c>
    </row>
    <row r="119" spans="1:9">
      <c r="A119" s="653" t="s">
        <v>1</v>
      </c>
      <c r="B119" s="654" t="str">
        <f>Contents!C34</f>
        <v>22 Jun 2017</v>
      </c>
    </row>
    <row r="120" spans="1:9">
      <c r="A120" s="653" t="s">
        <v>2800</v>
      </c>
      <c r="B120" s="654" t="str">
        <f>Contents!D34</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B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37"/>
  <sheetViews>
    <sheetView zoomScaleNormal="100" workbookViewId="0">
      <pane ySplit="4" topLeftCell="A5" activePane="bottomLeft" state="frozen"/>
      <selection activeCell="A2" sqref="A2"/>
      <selection pane="bottomLeft" activeCell="A2" sqref="A2"/>
    </sheetView>
  </sheetViews>
  <sheetFormatPr defaultColWidth="9.109375" defaultRowHeight="13.2"/>
  <cols>
    <col min="1" max="1" width="14.33203125" style="627" customWidth="1"/>
    <col min="2" max="4" width="24.44140625" style="627" customWidth="1"/>
    <col min="5" max="6" width="27.33203125" style="627" customWidth="1"/>
    <col min="7" max="7" width="24.33203125" style="627" customWidth="1"/>
    <col min="8" max="8" width="27.33203125" style="627" customWidth="1"/>
    <col min="9" max="16384" width="9.109375" style="627"/>
  </cols>
  <sheetData>
    <row r="1" spans="1:8" ht="15.6">
      <c r="A1" s="52" t="s">
        <v>3103</v>
      </c>
    </row>
    <row r="2" spans="1:8" ht="13.8" thickBot="1">
      <c r="A2" s="628"/>
      <c r="B2" s="628"/>
      <c r="C2" s="628"/>
      <c r="D2" s="628"/>
      <c r="E2" s="628"/>
      <c r="F2" s="628"/>
      <c r="G2" s="628"/>
      <c r="H2" s="628"/>
    </row>
    <row r="3" spans="1:8" ht="41.25" customHeight="1" thickTop="1">
      <c r="A3" s="105" t="s">
        <v>2193</v>
      </c>
      <c r="B3" s="42" t="s">
        <v>2382</v>
      </c>
      <c r="C3" s="42" t="s">
        <v>2704</v>
      </c>
      <c r="D3" s="42" t="s">
        <v>2705</v>
      </c>
      <c r="E3" s="42" t="s">
        <v>2197</v>
      </c>
      <c r="F3" s="42" t="s">
        <v>2706</v>
      </c>
      <c r="G3" s="42" t="s">
        <v>2707</v>
      </c>
      <c r="H3" s="42" t="s">
        <v>2708</v>
      </c>
    </row>
    <row r="4" spans="1:8" ht="24" customHeight="1">
      <c r="A4" s="629"/>
      <c r="B4" s="630" t="s">
        <v>2198</v>
      </c>
      <c r="C4" s="630" t="s">
        <v>2198</v>
      </c>
      <c r="D4" s="630" t="s">
        <v>2198</v>
      </c>
      <c r="E4" s="630" t="s">
        <v>2199</v>
      </c>
      <c r="F4" s="630" t="s">
        <v>2199</v>
      </c>
      <c r="G4" s="630" t="s">
        <v>2199</v>
      </c>
      <c r="H4" s="630" t="s">
        <v>2199</v>
      </c>
    </row>
    <row r="5" spans="1:8" s="632" customFormat="1">
      <c r="A5" s="631" t="s">
        <v>2638</v>
      </c>
      <c r="B5" s="113" t="s">
        <v>2202</v>
      </c>
      <c r="C5" s="113" t="s">
        <v>2202</v>
      </c>
      <c r="D5" s="77" t="s">
        <v>2202</v>
      </c>
      <c r="E5" s="77" t="s">
        <v>2202</v>
      </c>
      <c r="F5" s="77" t="s">
        <v>2202</v>
      </c>
      <c r="G5" s="77" t="s">
        <v>2202</v>
      </c>
      <c r="H5" s="77" t="s">
        <v>2202</v>
      </c>
    </row>
    <row r="6" spans="1:8" s="632" customFormat="1">
      <c r="A6" s="631" t="s">
        <v>2639</v>
      </c>
      <c r="B6" s="113" t="s">
        <v>2202</v>
      </c>
      <c r="C6" s="113" t="s">
        <v>2202</v>
      </c>
      <c r="D6" s="77" t="s">
        <v>2202</v>
      </c>
      <c r="E6" s="77" t="s">
        <v>2202</v>
      </c>
      <c r="F6" s="77" t="s">
        <v>2202</v>
      </c>
      <c r="G6" s="77" t="s">
        <v>2202</v>
      </c>
      <c r="H6" s="77" t="s">
        <v>2202</v>
      </c>
    </row>
    <row r="7" spans="1:8" s="632" customFormat="1">
      <c r="A7" s="631" t="s">
        <v>2640</v>
      </c>
      <c r="B7" s="113" t="s">
        <v>2202</v>
      </c>
      <c r="C7" s="113" t="s">
        <v>2202</v>
      </c>
      <c r="D7" s="77" t="s">
        <v>2202</v>
      </c>
      <c r="E7" s="77" t="s">
        <v>2202</v>
      </c>
      <c r="F7" s="77" t="s">
        <v>2202</v>
      </c>
      <c r="G7" s="77" t="s">
        <v>2202</v>
      </c>
      <c r="H7" s="77" t="s">
        <v>2202</v>
      </c>
    </row>
    <row r="8" spans="1:8" s="632" customFormat="1">
      <c r="A8" s="631" t="s">
        <v>2641</v>
      </c>
      <c r="B8" s="113" t="s">
        <v>2202</v>
      </c>
      <c r="C8" s="113" t="s">
        <v>2202</v>
      </c>
      <c r="D8" s="77" t="s">
        <v>2202</v>
      </c>
      <c r="E8" s="77" t="s">
        <v>2202</v>
      </c>
      <c r="F8" s="77" t="s">
        <v>2202</v>
      </c>
      <c r="G8" s="77" t="s">
        <v>2202</v>
      </c>
      <c r="H8" s="77" t="s">
        <v>2202</v>
      </c>
    </row>
    <row r="9" spans="1:8" s="632" customFormat="1">
      <c r="A9" s="631" t="s">
        <v>2642</v>
      </c>
      <c r="B9" s="113" t="s">
        <v>2202</v>
      </c>
      <c r="C9" s="113" t="s">
        <v>2202</v>
      </c>
      <c r="D9" s="77" t="s">
        <v>2202</v>
      </c>
      <c r="E9" s="77" t="s">
        <v>2202</v>
      </c>
      <c r="F9" s="77" t="s">
        <v>2202</v>
      </c>
      <c r="G9" s="77" t="s">
        <v>2202</v>
      </c>
      <c r="H9" s="77" t="s">
        <v>2202</v>
      </c>
    </row>
    <row r="10" spans="1:8" s="632" customFormat="1">
      <c r="A10" s="631" t="s">
        <v>2709</v>
      </c>
      <c r="B10" s="113" t="s">
        <v>2202</v>
      </c>
      <c r="C10" s="113" t="s">
        <v>2202</v>
      </c>
      <c r="D10" s="77" t="s">
        <v>2202</v>
      </c>
      <c r="E10" s="77" t="s">
        <v>2202</v>
      </c>
      <c r="F10" s="77" t="s">
        <v>2202</v>
      </c>
      <c r="G10" s="77" t="s">
        <v>2202</v>
      </c>
      <c r="H10" s="77" t="s">
        <v>2202</v>
      </c>
    </row>
    <row r="11" spans="1:8" s="632" customFormat="1">
      <c r="A11" s="631" t="s">
        <v>2710</v>
      </c>
      <c r="B11" s="113" t="s">
        <v>2202</v>
      </c>
      <c r="C11" s="113" t="s">
        <v>2202</v>
      </c>
      <c r="D11" s="77" t="s">
        <v>2202</v>
      </c>
      <c r="E11" s="77" t="s">
        <v>2202</v>
      </c>
      <c r="F11" s="77" t="s">
        <v>2202</v>
      </c>
      <c r="G11" s="77" t="s">
        <v>2202</v>
      </c>
      <c r="H11" s="77" t="s">
        <v>2202</v>
      </c>
    </row>
    <row r="12" spans="1:8" s="632" customFormat="1">
      <c r="A12" s="631" t="s">
        <v>2711</v>
      </c>
      <c r="B12" s="113" t="s">
        <v>2202</v>
      </c>
      <c r="C12" s="113" t="s">
        <v>2202</v>
      </c>
      <c r="D12" s="77" t="s">
        <v>2202</v>
      </c>
      <c r="E12" s="77" t="s">
        <v>2202</v>
      </c>
      <c r="F12" s="77" t="s">
        <v>2202</v>
      </c>
      <c r="G12" s="77" t="s">
        <v>2202</v>
      </c>
      <c r="H12" s="77" t="s">
        <v>2202</v>
      </c>
    </row>
    <row r="13" spans="1:8" s="632" customFormat="1">
      <c r="A13" s="631" t="s">
        <v>2712</v>
      </c>
      <c r="B13" s="113" t="s">
        <v>2202</v>
      </c>
      <c r="C13" s="113" t="s">
        <v>2202</v>
      </c>
      <c r="D13" s="77" t="s">
        <v>2202</v>
      </c>
      <c r="E13" s="77" t="s">
        <v>2202</v>
      </c>
      <c r="F13" s="77" t="s">
        <v>2202</v>
      </c>
      <c r="G13" s="77" t="s">
        <v>2202</v>
      </c>
      <c r="H13" s="77" t="s">
        <v>2202</v>
      </c>
    </row>
    <row r="14" spans="1:8">
      <c r="A14" s="631" t="s">
        <v>2715</v>
      </c>
      <c r="B14" s="113" t="s">
        <v>2202</v>
      </c>
      <c r="C14" s="113" t="s">
        <v>2202</v>
      </c>
      <c r="D14" s="77" t="s">
        <v>2202</v>
      </c>
      <c r="E14" s="77" t="s">
        <v>2202</v>
      </c>
      <c r="F14" s="77" t="s">
        <v>2202</v>
      </c>
      <c r="G14" s="77" t="s">
        <v>2202</v>
      </c>
      <c r="H14" s="77" t="s">
        <v>2202</v>
      </c>
    </row>
    <row r="15" spans="1:8">
      <c r="A15" s="631" t="s">
        <v>2722</v>
      </c>
      <c r="B15" s="113" t="s">
        <v>2202</v>
      </c>
      <c r="C15" s="113" t="s">
        <v>2202</v>
      </c>
      <c r="D15" s="77" t="s">
        <v>2202</v>
      </c>
      <c r="E15" s="77" t="s">
        <v>2202</v>
      </c>
      <c r="F15" s="77" t="s">
        <v>2202</v>
      </c>
      <c r="G15" s="77" t="s">
        <v>2202</v>
      </c>
      <c r="H15" s="77" t="s">
        <v>2202</v>
      </c>
    </row>
    <row r="16" spans="1:8">
      <c r="A16" s="631" t="s">
        <v>2786</v>
      </c>
      <c r="B16" s="113" t="s">
        <v>2787</v>
      </c>
      <c r="C16" s="633" t="s">
        <v>2332</v>
      </c>
      <c r="D16" s="77" t="s">
        <v>2202</v>
      </c>
      <c r="E16" s="77" t="s">
        <v>2202</v>
      </c>
      <c r="F16" s="77" t="s">
        <v>2202</v>
      </c>
      <c r="G16" s="77" t="s">
        <v>2202</v>
      </c>
      <c r="H16" s="77" t="s">
        <v>2202</v>
      </c>
    </row>
    <row r="17" spans="1:8">
      <c r="A17" s="631" t="s">
        <v>2788</v>
      </c>
      <c r="B17" s="113" t="s">
        <v>2202</v>
      </c>
      <c r="C17" s="113" t="s">
        <v>2202</v>
      </c>
      <c r="D17" s="77" t="s">
        <v>2202</v>
      </c>
      <c r="E17" s="77" t="s">
        <v>2202</v>
      </c>
      <c r="F17" s="77" t="s">
        <v>2202</v>
      </c>
      <c r="G17" s="77" t="s">
        <v>2202</v>
      </c>
      <c r="H17" s="77" t="s">
        <v>2202</v>
      </c>
    </row>
    <row r="18" spans="1:8">
      <c r="A18" s="631" t="s">
        <v>2789</v>
      </c>
      <c r="B18" s="633" t="s">
        <v>2790</v>
      </c>
      <c r="C18" s="114" t="s">
        <v>2791</v>
      </c>
      <c r="D18" s="77" t="s">
        <v>2202</v>
      </c>
      <c r="E18" s="77" t="s">
        <v>2202</v>
      </c>
      <c r="F18" s="77" t="s">
        <v>2202</v>
      </c>
      <c r="G18" s="77" t="s">
        <v>2202</v>
      </c>
      <c r="H18" s="77" t="s">
        <v>2202</v>
      </c>
    </row>
    <row r="19" spans="1:8">
      <c r="A19" s="631" t="s">
        <v>2792</v>
      </c>
      <c r="B19" s="113" t="s">
        <v>2202</v>
      </c>
      <c r="C19" s="113" t="s">
        <v>2202</v>
      </c>
      <c r="D19" s="77" t="s">
        <v>2202</v>
      </c>
      <c r="E19" s="77" t="s">
        <v>2202</v>
      </c>
      <c r="F19" s="77" t="s">
        <v>2202</v>
      </c>
      <c r="G19" s="77" t="s">
        <v>2202</v>
      </c>
      <c r="H19" s="77" t="s">
        <v>2202</v>
      </c>
    </row>
    <row r="20" spans="1:8">
      <c r="A20" s="631" t="s">
        <v>2793</v>
      </c>
      <c r="B20" s="113" t="s">
        <v>2202</v>
      </c>
      <c r="C20" s="113" t="s">
        <v>2202</v>
      </c>
      <c r="D20" s="77" t="s">
        <v>2202</v>
      </c>
      <c r="E20" s="77" t="s">
        <v>2202</v>
      </c>
      <c r="F20" s="77" t="s">
        <v>2202</v>
      </c>
      <c r="G20" s="77" t="s">
        <v>2202</v>
      </c>
      <c r="H20" s="77" t="s">
        <v>2202</v>
      </c>
    </row>
    <row r="21" spans="1:8">
      <c r="A21" s="631" t="s">
        <v>2795</v>
      </c>
      <c r="B21" s="113" t="s">
        <v>2202</v>
      </c>
      <c r="C21" s="113" t="s">
        <v>2202</v>
      </c>
      <c r="D21" s="114" t="s">
        <v>2238</v>
      </c>
      <c r="E21" s="113" t="s">
        <v>2202</v>
      </c>
      <c r="F21" s="113" t="s">
        <v>2202</v>
      </c>
      <c r="G21" s="113" t="s">
        <v>2202</v>
      </c>
      <c r="H21" s="113" t="s">
        <v>2202</v>
      </c>
    </row>
    <row r="22" spans="1:8">
      <c r="A22" s="631" t="s">
        <v>2794</v>
      </c>
      <c r="B22" s="113" t="s">
        <v>2797</v>
      </c>
      <c r="C22" s="113" t="s">
        <v>2796</v>
      </c>
      <c r="D22" s="114" t="s">
        <v>2202</v>
      </c>
      <c r="E22" s="113" t="s">
        <v>2202</v>
      </c>
      <c r="F22" s="113" t="s">
        <v>2202</v>
      </c>
      <c r="G22" s="113" t="s">
        <v>2202</v>
      </c>
      <c r="H22" s="113" t="s">
        <v>2202</v>
      </c>
    </row>
    <row r="23" spans="1:8">
      <c r="A23" s="631" t="s">
        <v>3095</v>
      </c>
      <c r="B23" s="113" t="s">
        <v>2202</v>
      </c>
      <c r="C23" s="113" t="s">
        <v>2202</v>
      </c>
      <c r="D23" s="114" t="s">
        <v>2202</v>
      </c>
      <c r="E23" s="113" t="s">
        <v>2202</v>
      </c>
      <c r="F23" s="113" t="s">
        <v>2202</v>
      </c>
      <c r="G23" s="113" t="s">
        <v>2202</v>
      </c>
      <c r="H23" s="113" t="s">
        <v>2202</v>
      </c>
    </row>
    <row r="24" spans="1:8">
      <c r="A24" s="631" t="s">
        <v>3096</v>
      </c>
      <c r="B24" s="113" t="s">
        <v>2202</v>
      </c>
      <c r="C24" s="113" t="s">
        <v>2202</v>
      </c>
      <c r="D24" s="114" t="s">
        <v>2202</v>
      </c>
      <c r="E24" s="113" t="s">
        <v>2202</v>
      </c>
      <c r="F24" s="113" t="s">
        <v>2202</v>
      </c>
      <c r="G24" s="113" t="s">
        <v>2202</v>
      </c>
      <c r="H24" s="113" t="s">
        <v>2202</v>
      </c>
    </row>
    <row r="25" spans="1:8">
      <c r="A25" s="631" t="s">
        <v>3097</v>
      </c>
      <c r="B25" s="113" t="s">
        <v>2202</v>
      </c>
      <c r="C25" s="113" t="s">
        <v>3100</v>
      </c>
      <c r="D25" s="77" t="s">
        <v>2202</v>
      </c>
      <c r="E25" s="77" t="s">
        <v>2202</v>
      </c>
      <c r="F25" s="77" t="s">
        <v>2202</v>
      </c>
      <c r="G25" s="77" t="s">
        <v>2202</v>
      </c>
      <c r="H25" s="77" t="s">
        <v>2202</v>
      </c>
    </row>
    <row r="26" spans="1:8">
      <c r="A26" s="631" t="s">
        <v>3101</v>
      </c>
      <c r="B26" s="113" t="s">
        <v>2202</v>
      </c>
      <c r="C26" s="113" t="s">
        <v>2202</v>
      </c>
      <c r="D26" s="113" t="s">
        <v>2202</v>
      </c>
      <c r="E26" s="113" t="s">
        <v>2202</v>
      </c>
      <c r="F26" s="113" t="s">
        <v>2202</v>
      </c>
      <c r="G26" s="113" t="s">
        <v>2202</v>
      </c>
      <c r="H26" s="113" t="s">
        <v>2202</v>
      </c>
    </row>
    <row r="27" spans="1:8" ht="13.8" thickBot="1">
      <c r="A27" s="1041" t="s">
        <v>3102</v>
      </c>
      <c r="B27" s="1042" t="s">
        <v>2202</v>
      </c>
      <c r="C27" s="1042" t="s">
        <v>2202</v>
      </c>
      <c r="D27" s="1043" t="s">
        <v>2522</v>
      </c>
      <c r="E27" s="1042" t="s">
        <v>2202</v>
      </c>
      <c r="F27" s="1042" t="s">
        <v>2202</v>
      </c>
      <c r="G27" s="1042" t="s">
        <v>2202</v>
      </c>
      <c r="H27" s="1042" t="s">
        <v>2202</v>
      </c>
    </row>
    <row r="28" spans="1:8" ht="15.6" customHeight="1" thickTop="1">
      <c r="A28" s="1193" t="s">
        <v>2713</v>
      </c>
      <c r="B28" s="1193"/>
      <c r="C28" s="1193"/>
      <c r="D28" s="1193"/>
      <c r="E28" s="1193"/>
      <c r="F28" s="1193"/>
      <c r="G28" s="1193"/>
      <c r="H28" s="1194"/>
    </row>
    <row r="29" spans="1:8" ht="15.6">
      <c r="A29" s="1193" t="s">
        <v>2714</v>
      </c>
      <c r="B29" s="1193"/>
      <c r="C29" s="1193"/>
      <c r="D29" s="1193"/>
      <c r="E29" s="1193"/>
      <c r="F29" s="1193"/>
      <c r="G29" s="1193"/>
      <c r="H29" s="1194"/>
    </row>
    <row r="30" spans="1:8">
      <c r="A30" s="634"/>
    </row>
    <row r="31" spans="1:8">
      <c r="A31" s="653" t="s">
        <v>1</v>
      </c>
      <c r="B31" s="654" t="str">
        <f>Contents!C35</f>
        <v>27 Mar 2018</v>
      </c>
      <c r="C31" s="634"/>
    </row>
    <row r="32" spans="1:8">
      <c r="A32" s="653" t="s">
        <v>2800</v>
      </c>
      <c r="B32" s="654" t="str">
        <f>Contents!D35</f>
        <v>19 Apr 2018</v>
      </c>
    </row>
    <row r="37" spans="3:3">
      <c r="C37" s="227"/>
    </row>
  </sheetData>
  <mergeCells count="2">
    <mergeCell ref="A28:H28"/>
    <mergeCell ref="A29:H29"/>
  </mergeCells>
  <pageMargins left="0.25" right="0.25" top="0.75" bottom="0.75" header="0.3" footer="0.3"/>
  <pageSetup paperSize="9" scale="75" orientation="landscape" verticalDpi="4" r:id="rId1"/>
  <ignoredErrors>
    <ignoredError sqref="B16:C18 D21:D2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pageSetUpPr fitToPage="1"/>
  </sheetPr>
  <dimension ref="A18:O28"/>
  <sheetViews>
    <sheetView zoomScaleNormal="100" workbookViewId="0"/>
  </sheetViews>
  <sheetFormatPr defaultColWidth="9.109375" defaultRowHeight="13.2"/>
  <cols>
    <col min="1" max="1" width="10.44140625" style="1" customWidth="1"/>
    <col min="2" max="20" width="9.109375" style="1"/>
    <col min="21" max="21" width="9.109375" style="1" customWidth="1"/>
    <col min="22" max="16384" width="9.109375" style="1"/>
  </cols>
  <sheetData>
    <row r="18" spans="1:15" ht="15">
      <c r="A18" s="54"/>
      <c r="B18" s="55"/>
      <c r="C18" s="55"/>
      <c r="D18" s="55"/>
      <c r="E18" s="55"/>
      <c r="F18" s="55"/>
      <c r="G18" s="55"/>
      <c r="H18" s="55"/>
      <c r="I18" s="55"/>
      <c r="J18" s="55"/>
      <c r="K18" s="55"/>
      <c r="L18" s="55"/>
      <c r="M18" s="55"/>
      <c r="N18" s="55"/>
      <c r="O18" s="55"/>
    </row>
    <row r="19" spans="1:15" ht="15">
      <c r="A19" s="55"/>
      <c r="B19" s="55"/>
      <c r="C19" s="55"/>
      <c r="D19" s="56"/>
      <c r="E19" s="55"/>
      <c r="F19" s="55"/>
      <c r="G19" s="55"/>
      <c r="H19" s="55"/>
      <c r="I19" s="55"/>
      <c r="J19" s="55"/>
      <c r="K19" s="55"/>
      <c r="L19" s="55"/>
      <c r="M19" s="55"/>
      <c r="N19" s="55"/>
      <c r="O19" s="55"/>
    </row>
    <row r="20" spans="1:15" ht="15">
      <c r="A20" s="55"/>
      <c r="B20" s="55"/>
      <c r="C20" s="55"/>
      <c r="D20" s="56"/>
      <c r="E20" s="55"/>
      <c r="F20" s="55"/>
      <c r="G20" s="55"/>
      <c r="H20" s="55"/>
      <c r="I20" s="55"/>
      <c r="J20" s="55"/>
      <c r="K20" s="55"/>
      <c r="L20" s="55"/>
      <c r="M20" s="55"/>
      <c r="N20" s="55"/>
      <c r="O20" s="55"/>
    </row>
    <row r="21" spans="1:15" ht="15">
      <c r="A21" s="55"/>
      <c r="B21" s="55"/>
      <c r="C21" s="55"/>
      <c r="D21" s="56"/>
      <c r="E21" s="55"/>
      <c r="F21" s="55"/>
      <c r="G21" s="55"/>
      <c r="H21" s="55"/>
      <c r="I21" s="55"/>
      <c r="J21" s="55"/>
      <c r="K21" s="55"/>
      <c r="L21" s="55"/>
      <c r="M21" s="55"/>
      <c r="N21" s="55"/>
      <c r="O21" s="55"/>
    </row>
    <row r="22" spans="1:15" ht="15">
      <c r="A22" s="55"/>
      <c r="B22" s="55"/>
      <c r="C22" s="55"/>
      <c r="D22" s="56"/>
      <c r="E22" s="55"/>
      <c r="F22" s="55"/>
      <c r="G22" s="55"/>
      <c r="H22" s="55"/>
      <c r="I22" s="55"/>
      <c r="J22" s="55"/>
      <c r="K22" s="55"/>
      <c r="L22" s="55"/>
      <c r="M22" s="55"/>
      <c r="N22" s="55"/>
      <c r="O22" s="55"/>
    </row>
    <row r="23" spans="1:15" ht="15">
      <c r="A23" s="55"/>
      <c r="B23" s="55"/>
      <c r="C23" s="55"/>
      <c r="D23" s="57"/>
      <c r="E23" s="55"/>
      <c r="F23" s="55"/>
      <c r="G23" s="55"/>
      <c r="H23" s="55"/>
      <c r="I23" s="55"/>
      <c r="J23" s="55"/>
      <c r="K23" s="55"/>
      <c r="L23" s="55"/>
      <c r="M23" s="55"/>
      <c r="N23" s="55"/>
      <c r="O23" s="55"/>
    </row>
    <row r="24" spans="1:15" ht="15">
      <c r="A24" s="55"/>
      <c r="B24" s="55"/>
      <c r="C24" s="55"/>
      <c r="D24" s="57"/>
      <c r="E24" s="55"/>
      <c r="F24" s="55"/>
      <c r="G24" s="55"/>
      <c r="H24" s="55"/>
      <c r="I24" s="55"/>
      <c r="J24" s="55"/>
      <c r="K24" s="55"/>
      <c r="L24" s="55"/>
      <c r="M24" s="55"/>
      <c r="N24" s="55"/>
      <c r="O24" s="55"/>
    </row>
    <row r="25" spans="1:15" ht="15">
      <c r="A25" s="55"/>
      <c r="B25" s="55"/>
      <c r="C25" s="55"/>
      <c r="D25" s="55"/>
      <c r="E25" s="55"/>
      <c r="F25" s="55"/>
      <c r="G25" s="55"/>
      <c r="H25" s="55"/>
      <c r="I25" s="55"/>
      <c r="J25" s="55"/>
      <c r="K25" s="55"/>
      <c r="L25" s="55"/>
      <c r="M25" s="55"/>
      <c r="N25" s="55"/>
      <c r="O25" s="55"/>
    </row>
    <row r="26" spans="1:15" ht="15">
      <c r="A26" s="58"/>
      <c r="B26" s="55"/>
      <c r="C26" s="55"/>
      <c r="D26" s="55"/>
      <c r="E26" s="55"/>
      <c r="F26" s="55"/>
      <c r="G26" s="55"/>
      <c r="H26" s="55"/>
      <c r="I26" s="55"/>
      <c r="J26" s="55"/>
      <c r="K26" s="55"/>
      <c r="L26" s="55"/>
      <c r="M26" s="55"/>
      <c r="N26" s="55"/>
      <c r="O26" s="55"/>
    </row>
    <row r="27" spans="1:15" ht="15">
      <c r="A27" s="55"/>
      <c r="B27" s="55"/>
      <c r="C27" s="55"/>
      <c r="D27" s="55"/>
      <c r="E27" s="55"/>
      <c r="F27" s="55"/>
      <c r="G27" s="55"/>
      <c r="H27" s="55"/>
      <c r="I27" s="55"/>
      <c r="J27" s="55"/>
      <c r="K27" s="59"/>
      <c r="L27" s="60"/>
      <c r="M27" s="55"/>
      <c r="N27" s="55"/>
      <c r="O27" s="55"/>
    </row>
    <row r="28" spans="1:15" ht="15">
      <c r="A28" s="55"/>
      <c r="B28" s="55"/>
      <c r="C28" s="55"/>
      <c r="D28" s="55"/>
      <c r="E28" s="55"/>
      <c r="F28" s="55"/>
      <c r="G28" s="55"/>
      <c r="H28" s="55"/>
      <c r="I28" s="55"/>
      <c r="J28" s="55"/>
      <c r="K28" s="59"/>
      <c r="L28" s="60"/>
      <c r="M28" s="55"/>
      <c r="N28" s="55"/>
      <c r="O28" s="55"/>
    </row>
  </sheetData>
  <pageMargins left="0.7" right="0.7" top="0.75" bottom="0.75" header="0.3" footer="0.3"/>
  <pageSetup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pageSetUpPr fitToPage="1"/>
  </sheetPr>
  <dimension ref="A1:Y73"/>
  <sheetViews>
    <sheetView showGridLines="0" zoomScaleNormal="100" workbookViewId="0">
      <pane ySplit="5" topLeftCell="A6" activePane="bottomLeft" state="frozen"/>
      <selection activeCell="J17" sqref="J17"/>
      <selection pane="bottomLeft" activeCell="A2" sqref="A2"/>
    </sheetView>
  </sheetViews>
  <sheetFormatPr defaultColWidth="9.109375" defaultRowHeight="13.2"/>
  <cols>
    <col min="1" max="1" width="16.5546875" style="44" customWidth="1"/>
    <col min="2" max="12" width="12.6640625" style="44" customWidth="1"/>
    <col min="13" max="13" width="12.6640625" style="18" customWidth="1"/>
    <col min="14" max="14" width="16.6640625" style="44" bestFit="1" customWidth="1"/>
    <col min="15" max="19" width="9.109375" style="44"/>
    <col min="20" max="23" width="12" style="44" customWidth="1"/>
    <col min="24" max="16384" width="9.109375" style="44"/>
  </cols>
  <sheetData>
    <row r="1" spans="1:23">
      <c r="A1" s="213" t="s">
        <v>2409</v>
      </c>
    </row>
    <row r="2" spans="1:23" ht="13.8" thickBot="1">
      <c r="A2" s="45"/>
      <c r="B2" s="45"/>
      <c r="C2" s="45"/>
      <c r="D2" s="45"/>
      <c r="E2" s="45"/>
      <c r="F2" s="45"/>
      <c r="G2" s="45"/>
      <c r="H2" s="45"/>
      <c r="I2" s="45"/>
      <c r="J2" s="45"/>
      <c r="K2" s="45"/>
      <c r="L2" s="45"/>
      <c r="M2" s="45"/>
    </row>
    <row r="3" spans="1:23" ht="14.25" customHeight="1" thickTop="1">
      <c r="A3" s="18"/>
      <c r="B3" s="1195" t="s">
        <v>135</v>
      </c>
      <c r="C3" s="1195"/>
      <c r="D3" s="1195"/>
      <c r="E3" s="1195"/>
      <c r="F3" s="1195"/>
      <c r="G3" s="1195"/>
      <c r="H3" s="1195"/>
      <c r="I3" s="1195"/>
      <c r="J3" s="1197"/>
      <c r="K3" s="132"/>
      <c r="L3" s="133"/>
      <c r="M3" s="133"/>
    </row>
    <row r="4" spans="1:23" ht="27" customHeight="1">
      <c r="A4" s="1198" t="s">
        <v>2178</v>
      </c>
      <c r="B4" s="1200" t="s">
        <v>137</v>
      </c>
      <c r="C4" s="1195"/>
      <c r="D4" s="1195"/>
      <c r="E4" s="1195" t="s">
        <v>2179</v>
      </c>
      <c r="F4" s="1195"/>
      <c r="G4" s="1195"/>
      <c r="H4" s="1195" t="s">
        <v>139</v>
      </c>
      <c r="I4" s="1195"/>
      <c r="J4" s="1195"/>
      <c r="K4" s="1195" t="s">
        <v>2180</v>
      </c>
      <c r="L4" s="1195"/>
      <c r="M4" s="1195"/>
    </row>
    <row r="5" spans="1:23" ht="54" customHeight="1">
      <c r="A5" s="1199"/>
      <c r="B5" s="134" t="s">
        <v>2427</v>
      </c>
      <c r="C5" s="134" t="s">
        <v>2429</v>
      </c>
      <c r="D5" s="134" t="s">
        <v>2428</v>
      </c>
      <c r="E5" s="134" t="s">
        <v>2430</v>
      </c>
      <c r="F5" s="134" t="s">
        <v>2431</v>
      </c>
      <c r="G5" s="134" t="s">
        <v>2432</v>
      </c>
      <c r="H5" s="134" t="s">
        <v>2433</v>
      </c>
      <c r="I5" s="134" t="s">
        <v>2434</v>
      </c>
      <c r="J5" s="134" t="s">
        <v>2435</v>
      </c>
      <c r="K5" s="135" t="s">
        <v>134</v>
      </c>
      <c r="L5" s="135" t="s">
        <v>2181</v>
      </c>
      <c r="M5" s="135" t="s">
        <v>2182</v>
      </c>
      <c r="O5" s="14"/>
      <c r="P5" s="11"/>
      <c r="Q5" s="14"/>
      <c r="T5" s="14"/>
      <c r="U5" s="14"/>
      <c r="V5" s="11"/>
      <c r="W5" s="14"/>
    </row>
    <row r="6" spans="1:23" ht="24.75" customHeight="1">
      <c r="A6" s="141" t="s">
        <v>2718</v>
      </c>
      <c r="B6" s="382">
        <v>3762</v>
      </c>
      <c r="C6" s="382">
        <v>0</v>
      </c>
      <c r="D6" s="436">
        <v>0</v>
      </c>
      <c r="E6" s="382">
        <v>7984</v>
      </c>
      <c r="F6" s="382">
        <v>1</v>
      </c>
      <c r="G6" s="436">
        <v>0</v>
      </c>
      <c r="H6" s="382">
        <v>2684</v>
      </c>
      <c r="I6" s="382">
        <v>0</v>
      </c>
      <c r="J6" s="436">
        <v>0</v>
      </c>
      <c r="K6" s="382">
        <v>14430</v>
      </c>
      <c r="L6" s="382">
        <v>1</v>
      </c>
      <c r="M6" s="436">
        <v>0</v>
      </c>
      <c r="N6" s="33"/>
      <c r="O6" s="14"/>
      <c r="P6" s="11"/>
      <c r="Q6" s="14"/>
      <c r="T6" s="14"/>
      <c r="U6" s="14"/>
      <c r="V6" s="11"/>
      <c r="W6" s="14"/>
    </row>
    <row r="7" spans="1:23" ht="13.5" customHeight="1">
      <c r="A7" s="136" t="s">
        <v>32</v>
      </c>
      <c r="B7" s="382">
        <v>4775</v>
      </c>
      <c r="C7" s="382">
        <v>1</v>
      </c>
      <c r="D7" s="436">
        <v>0</v>
      </c>
      <c r="E7" s="382">
        <v>7734</v>
      </c>
      <c r="F7" s="382">
        <v>0</v>
      </c>
      <c r="G7" s="436">
        <v>0</v>
      </c>
      <c r="H7" s="382">
        <v>6086</v>
      </c>
      <c r="I7" s="382">
        <v>99</v>
      </c>
      <c r="J7" s="436">
        <v>1.6</v>
      </c>
      <c r="K7" s="382">
        <v>18595</v>
      </c>
      <c r="L7" s="382">
        <v>100</v>
      </c>
      <c r="M7" s="436">
        <v>0.5</v>
      </c>
      <c r="N7" s="33"/>
      <c r="O7" s="14"/>
      <c r="P7" s="11"/>
      <c r="Q7" s="14"/>
      <c r="T7" s="14"/>
      <c r="U7" s="14"/>
      <c r="V7" s="11"/>
      <c r="W7" s="14"/>
    </row>
    <row r="8" spans="1:23" ht="13.5" customHeight="1">
      <c r="A8" s="136" t="s">
        <v>33</v>
      </c>
      <c r="B8" s="382">
        <v>5495</v>
      </c>
      <c r="C8" s="382">
        <v>83</v>
      </c>
      <c r="D8" s="436">
        <v>1.5</v>
      </c>
      <c r="E8" s="382">
        <v>8264</v>
      </c>
      <c r="F8" s="382">
        <v>166</v>
      </c>
      <c r="G8" s="436">
        <v>2</v>
      </c>
      <c r="H8" s="382">
        <v>7485</v>
      </c>
      <c r="I8" s="382">
        <v>24</v>
      </c>
      <c r="J8" s="436">
        <v>0.3</v>
      </c>
      <c r="K8" s="382">
        <v>21244</v>
      </c>
      <c r="L8" s="382">
        <v>273</v>
      </c>
      <c r="M8" s="436">
        <v>1.3</v>
      </c>
      <c r="N8" s="33"/>
      <c r="O8" s="14"/>
      <c r="P8" s="11"/>
      <c r="Q8" s="14"/>
      <c r="T8" s="14"/>
      <c r="U8" s="14"/>
      <c r="V8" s="11"/>
      <c r="W8" s="14"/>
    </row>
    <row r="9" spans="1:23" ht="13.5" customHeight="1">
      <c r="A9" s="136" t="s">
        <v>34</v>
      </c>
      <c r="B9" s="382">
        <v>9563</v>
      </c>
      <c r="C9" s="382">
        <v>44</v>
      </c>
      <c r="D9" s="436">
        <v>0.5</v>
      </c>
      <c r="E9" s="382">
        <v>8281</v>
      </c>
      <c r="F9" s="382">
        <v>426</v>
      </c>
      <c r="G9" s="436">
        <v>5.0999999999999996</v>
      </c>
      <c r="H9" s="382">
        <v>9968</v>
      </c>
      <c r="I9" s="382">
        <v>1733</v>
      </c>
      <c r="J9" s="436">
        <v>17.399999999999999</v>
      </c>
      <c r="K9" s="382">
        <v>27812</v>
      </c>
      <c r="L9" s="382">
        <v>2203</v>
      </c>
      <c r="M9" s="436">
        <v>7.9</v>
      </c>
      <c r="N9" s="33"/>
      <c r="O9" s="14"/>
      <c r="P9" s="11"/>
      <c r="Q9" s="14"/>
      <c r="T9" s="14"/>
      <c r="U9" s="14"/>
      <c r="V9" s="11"/>
      <c r="W9" s="14"/>
    </row>
    <row r="10" spans="1:23" ht="13.5" customHeight="1">
      <c r="A10" s="136" t="s">
        <v>35</v>
      </c>
      <c r="B10" s="382">
        <v>11643</v>
      </c>
      <c r="C10" s="382">
        <v>1684</v>
      </c>
      <c r="D10" s="436">
        <v>14.5</v>
      </c>
      <c r="E10" s="382">
        <v>9346</v>
      </c>
      <c r="F10" s="382">
        <v>725</v>
      </c>
      <c r="G10" s="436">
        <v>7.8</v>
      </c>
      <c r="H10" s="382">
        <v>12057</v>
      </c>
      <c r="I10" s="382">
        <v>2445</v>
      </c>
      <c r="J10" s="436">
        <v>20.3</v>
      </c>
      <c r="K10" s="382">
        <v>33046</v>
      </c>
      <c r="L10" s="382">
        <v>4854</v>
      </c>
      <c r="M10" s="436">
        <v>14.7</v>
      </c>
      <c r="N10" s="33"/>
      <c r="O10" s="14"/>
      <c r="P10" s="11"/>
      <c r="Q10" s="14"/>
      <c r="T10" s="14"/>
      <c r="U10" s="14"/>
      <c r="V10" s="11"/>
      <c r="W10" s="14"/>
    </row>
    <row r="11" spans="1:23" ht="13.5" customHeight="1">
      <c r="A11" s="136" t="s">
        <v>36</v>
      </c>
      <c r="B11" s="382">
        <v>9893</v>
      </c>
      <c r="C11" s="382">
        <v>1943</v>
      </c>
      <c r="D11" s="436">
        <v>19.600000000000001</v>
      </c>
      <c r="E11" s="382">
        <v>7927</v>
      </c>
      <c r="F11" s="382">
        <v>681</v>
      </c>
      <c r="G11" s="436">
        <v>8.6</v>
      </c>
      <c r="H11" s="382">
        <v>15950</v>
      </c>
      <c r="I11" s="382">
        <v>4910</v>
      </c>
      <c r="J11" s="436">
        <v>30.8</v>
      </c>
      <c r="K11" s="382">
        <v>33770</v>
      </c>
      <c r="L11" s="382">
        <v>7534</v>
      </c>
      <c r="M11" s="436">
        <v>22.3</v>
      </c>
      <c r="N11" s="33"/>
      <c r="O11" s="14"/>
      <c r="P11" s="11"/>
      <c r="Q11" s="14"/>
      <c r="T11" s="14"/>
      <c r="U11" s="14"/>
      <c r="V11" s="11"/>
      <c r="W11" s="14"/>
    </row>
    <row r="12" spans="1:23">
      <c r="A12" s="136" t="s">
        <v>37</v>
      </c>
      <c r="B12" s="382">
        <v>14795</v>
      </c>
      <c r="C12" s="382">
        <v>1755</v>
      </c>
      <c r="D12" s="436">
        <v>11.9</v>
      </c>
      <c r="E12" s="382">
        <v>9110</v>
      </c>
      <c r="F12" s="382">
        <v>507</v>
      </c>
      <c r="G12" s="436">
        <v>5.6</v>
      </c>
      <c r="H12" s="382">
        <v>19537</v>
      </c>
      <c r="I12" s="382">
        <v>3643</v>
      </c>
      <c r="J12" s="436">
        <v>18.600000000000001</v>
      </c>
      <c r="K12" s="382">
        <v>43442</v>
      </c>
      <c r="L12" s="382">
        <v>5905</v>
      </c>
      <c r="M12" s="436">
        <v>13.6</v>
      </c>
      <c r="N12" s="33"/>
      <c r="O12" s="14"/>
      <c r="P12" s="11"/>
      <c r="Q12" s="14"/>
      <c r="T12" s="14"/>
      <c r="U12" s="14"/>
      <c r="V12" s="11"/>
      <c r="W12" s="14"/>
    </row>
    <row r="13" spans="1:23">
      <c r="A13" s="136" t="s">
        <v>38</v>
      </c>
      <c r="B13" s="382">
        <v>16175</v>
      </c>
      <c r="C13" s="382">
        <v>2615</v>
      </c>
      <c r="D13" s="436">
        <v>16.2</v>
      </c>
      <c r="E13" s="382">
        <v>7507</v>
      </c>
      <c r="F13" s="382">
        <v>399</v>
      </c>
      <c r="G13" s="436">
        <v>5.3</v>
      </c>
      <c r="H13" s="382">
        <v>25893</v>
      </c>
      <c r="I13" s="382">
        <v>4187</v>
      </c>
      <c r="J13" s="436">
        <v>16.2</v>
      </c>
      <c r="K13" s="382">
        <v>49575</v>
      </c>
      <c r="L13" s="382">
        <v>7201</v>
      </c>
      <c r="M13" s="436">
        <v>14.5</v>
      </c>
      <c r="N13" s="33"/>
      <c r="O13" s="14"/>
      <c r="P13" s="11"/>
      <c r="Q13" s="14"/>
      <c r="T13" s="14"/>
      <c r="U13" s="14"/>
      <c r="V13" s="11"/>
      <c r="W13" s="14"/>
    </row>
    <row r="14" spans="1:23">
      <c r="A14" s="136" t="s">
        <v>39</v>
      </c>
      <c r="B14" s="382">
        <v>21266</v>
      </c>
      <c r="C14" s="382">
        <v>2177</v>
      </c>
      <c r="D14" s="436">
        <v>10.199999999999999</v>
      </c>
      <c r="E14" s="382">
        <v>8651</v>
      </c>
      <c r="F14" s="382">
        <v>1102</v>
      </c>
      <c r="G14" s="436">
        <v>12.7</v>
      </c>
      <c r="H14" s="382">
        <v>28597</v>
      </c>
      <c r="I14" s="382">
        <v>3675</v>
      </c>
      <c r="J14" s="436">
        <v>12.9</v>
      </c>
      <c r="K14" s="382">
        <v>58514</v>
      </c>
      <c r="L14" s="382">
        <v>6954</v>
      </c>
      <c r="M14" s="436">
        <v>11.9</v>
      </c>
      <c r="N14" s="33"/>
      <c r="O14" s="14"/>
      <c r="P14" s="11"/>
      <c r="Q14" s="14"/>
      <c r="T14" s="14"/>
      <c r="U14" s="14"/>
      <c r="V14" s="11"/>
      <c r="W14" s="14"/>
    </row>
    <row r="15" spans="1:23">
      <c r="A15" s="137" t="s">
        <v>40</v>
      </c>
      <c r="B15" s="382">
        <v>26016</v>
      </c>
      <c r="C15" s="382">
        <v>3400</v>
      </c>
      <c r="D15" s="436">
        <v>13.1</v>
      </c>
      <c r="E15" s="382">
        <v>7831</v>
      </c>
      <c r="F15" s="382">
        <v>887</v>
      </c>
      <c r="G15" s="436">
        <v>11.3</v>
      </c>
      <c r="H15" s="382">
        <v>37926</v>
      </c>
      <c r="I15" s="382">
        <v>6454</v>
      </c>
      <c r="J15" s="436">
        <v>17</v>
      </c>
      <c r="K15" s="382">
        <v>71773</v>
      </c>
      <c r="L15" s="382">
        <v>10741</v>
      </c>
      <c r="M15" s="436">
        <v>15</v>
      </c>
      <c r="N15" s="33"/>
      <c r="O15" s="14"/>
      <c r="P15" s="11"/>
      <c r="Q15" s="14"/>
      <c r="T15" s="14"/>
      <c r="U15" s="14"/>
      <c r="V15" s="11"/>
      <c r="W15" s="14"/>
    </row>
    <row r="16" spans="1:23">
      <c r="A16" s="137" t="s">
        <v>41</v>
      </c>
      <c r="B16" s="382">
        <v>34133</v>
      </c>
      <c r="C16" s="382">
        <v>4337</v>
      </c>
      <c r="D16" s="436">
        <v>12.7</v>
      </c>
      <c r="E16" s="382">
        <v>6954</v>
      </c>
      <c r="F16" s="382">
        <v>1070</v>
      </c>
      <c r="G16" s="436">
        <v>15.4</v>
      </c>
      <c r="H16" s="382">
        <v>40359</v>
      </c>
      <c r="I16" s="382">
        <v>5341</v>
      </c>
      <c r="J16" s="436">
        <v>13.2</v>
      </c>
      <c r="K16" s="382">
        <v>81446</v>
      </c>
      <c r="L16" s="382">
        <v>10748</v>
      </c>
      <c r="M16" s="436">
        <v>13.2</v>
      </c>
      <c r="N16" s="33"/>
      <c r="O16" s="14"/>
      <c r="P16" s="11"/>
      <c r="Q16" s="14"/>
      <c r="T16" s="14"/>
      <c r="U16" s="14"/>
      <c r="V16" s="11"/>
      <c r="W16" s="14"/>
    </row>
    <row r="17" spans="1:23">
      <c r="A17" s="137" t="s">
        <v>42</v>
      </c>
      <c r="B17" s="382">
        <v>28127</v>
      </c>
      <c r="C17" s="382">
        <v>3123</v>
      </c>
      <c r="D17" s="436">
        <v>11.1</v>
      </c>
      <c r="E17" s="382">
        <v>5472</v>
      </c>
      <c r="F17" s="382">
        <v>1344</v>
      </c>
      <c r="G17" s="436">
        <v>24.6</v>
      </c>
      <c r="H17" s="382">
        <v>32533</v>
      </c>
      <c r="I17" s="382">
        <v>4297</v>
      </c>
      <c r="J17" s="436">
        <v>13.2</v>
      </c>
      <c r="K17" s="382">
        <v>66132</v>
      </c>
      <c r="L17" s="382">
        <v>8764</v>
      </c>
      <c r="M17" s="436">
        <v>13.3</v>
      </c>
      <c r="N17" s="33"/>
      <c r="O17" s="14"/>
      <c r="P17" s="11"/>
      <c r="Q17" s="14"/>
      <c r="T17" s="14"/>
      <c r="U17" s="14"/>
      <c r="V17" s="11"/>
      <c r="W17" s="14"/>
    </row>
    <row r="18" spans="1:23">
      <c r="A18" s="137" t="s">
        <v>43</v>
      </c>
      <c r="B18" s="382">
        <v>34006</v>
      </c>
      <c r="C18" s="382">
        <v>5939</v>
      </c>
      <c r="D18" s="436">
        <v>17.5</v>
      </c>
      <c r="E18" s="382">
        <v>6905</v>
      </c>
      <c r="F18" s="382">
        <v>1675</v>
      </c>
      <c r="G18" s="436">
        <v>24.3</v>
      </c>
      <c r="H18" s="382">
        <v>33146</v>
      </c>
      <c r="I18" s="382">
        <v>4005</v>
      </c>
      <c r="J18" s="436">
        <v>12.1</v>
      </c>
      <c r="K18" s="382">
        <v>74057</v>
      </c>
      <c r="L18" s="382">
        <v>11619</v>
      </c>
      <c r="M18" s="436">
        <v>15.7</v>
      </c>
      <c r="N18" s="33"/>
      <c r="O18" s="14"/>
      <c r="P18" s="11"/>
      <c r="Q18" s="14"/>
      <c r="T18" s="14"/>
      <c r="U18" s="14"/>
      <c r="V18" s="11"/>
      <c r="W18" s="14"/>
    </row>
    <row r="19" spans="1:23">
      <c r="A19" s="137" t="s">
        <v>44</v>
      </c>
      <c r="B19" s="382">
        <v>42481</v>
      </c>
      <c r="C19" s="382">
        <v>11170</v>
      </c>
      <c r="D19" s="436">
        <v>26.3</v>
      </c>
      <c r="E19" s="382">
        <v>8966</v>
      </c>
      <c r="F19" s="382">
        <v>1883</v>
      </c>
      <c r="G19" s="436">
        <v>21</v>
      </c>
      <c r="H19" s="382">
        <v>25008</v>
      </c>
      <c r="I19" s="382">
        <v>3535</v>
      </c>
      <c r="J19" s="436">
        <v>14.1</v>
      </c>
      <c r="K19" s="382">
        <v>76455</v>
      </c>
      <c r="L19" s="382">
        <v>16588</v>
      </c>
      <c r="M19" s="436">
        <v>21.7</v>
      </c>
      <c r="N19" s="33"/>
      <c r="O19" s="14"/>
      <c r="P19" s="11"/>
      <c r="Q19" s="14"/>
      <c r="T19" s="14"/>
      <c r="U19" s="14"/>
      <c r="V19" s="11"/>
      <c r="W19" s="14"/>
    </row>
    <row r="20" spans="1:23">
      <c r="A20" s="137" t="s">
        <v>45</v>
      </c>
      <c r="B20" s="382">
        <v>61483</v>
      </c>
      <c r="C20" s="382">
        <v>11167</v>
      </c>
      <c r="D20" s="436">
        <v>18.2</v>
      </c>
      <c r="E20" s="382">
        <v>14737</v>
      </c>
      <c r="F20" s="382">
        <v>3207</v>
      </c>
      <c r="G20" s="436">
        <v>21.8</v>
      </c>
      <c r="H20" s="382">
        <v>21716</v>
      </c>
      <c r="I20" s="382">
        <v>2503</v>
      </c>
      <c r="J20" s="436">
        <v>11.5</v>
      </c>
      <c r="K20" s="382">
        <v>97936</v>
      </c>
      <c r="L20" s="382">
        <v>16877</v>
      </c>
      <c r="M20" s="436">
        <v>17.2</v>
      </c>
      <c r="N20" s="33"/>
      <c r="O20" s="14"/>
      <c r="P20" s="11"/>
      <c r="Q20" s="14"/>
      <c r="T20" s="14"/>
      <c r="U20" s="14"/>
      <c r="V20" s="11"/>
      <c r="W20" s="14"/>
    </row>
    <row r="21" spans="1:23">
      <c r="A21" s="138" t="s">
        <v>46</v>
      </c>
      <c r="B21" s="382">
        <v>20736</v>
      </c>
      <c r="C21" s="382">
        <v>7612</v>
      </c>
      <c r="D21" s="436">
        <v>36.700000000000003</v>
      </c>
      <c r="E21" s="382">
        <v>20875</v>
      </c>
      <c r="F21" s="382">
        <v>5042</v>
      </c>
      <c r="G21" s="436">
        <v>24.2</v>
      </c>
      <c r="H21" s="382">
        <v>15755</v>
      </c>
      <c r="I21" s="382">
        <v>2354</v>
      </c>
      <c r="J21" s="436">
        <v>14.9</v>
      </c>
      <c r="K21" s="382">
        <v>57366</v>
      </c>
      <c r="L21" s="382">
        <v>15008</v>
      </c>
      <c r="M21" s="436">
        <v>26.2</v>
      </c>
      <c r="N21" s="33"/>
      <c r="O21" s="14"/>
      <c r="P21" s="11"/>
      <c r="Q21" s="14"/>
      <c r="T21" s="14"/>
      <c r="U21" s="14"/>
      <c r="V21" s="11"/>
      <c r="W21" s="14"/>
    </row>
    <row r="22" spans="1:23">
      <c r="A22" s="138" t="s">
        <v>47</v>
      </c>
      <c r="B22" s="382">
        <v>19526</v>
      </c>
      <c r="C22" s="382">
        <v>6256</v>
      </c>
      <c r="D22" s="436">
        <v>32</v>
      </c>
      <c r="E22" s="382">
        <v>26172</v>
      </c>
      <c r="F22" s="382">
        <v>5346</v>
      </c>
      <c r="G22" s="436">
        <v>20.399999999999999</v>
      </c>
      <c r="H22" s="382">
        <v>13007</v>
      </c>
      <c r="I22" s="382">
        <v>3131</v>
      </c>
      <c r="J22" s="436">
        <v>24.1</v>
      </c>
      <c r="K22" s="382">
        <v>58705</v>
      </c>
      <c r="L22" s="382">
        <v>14733</v>
      </c>
      <c r="M22" s="436">
        <v>25.1</v>
      </c>
      <c r="N22" s="33"/>
      <c r="O22" s="14"/>
      <c r="P22" s="11"/>
      <c r="Q22" s="14"/>
      <c r="T22" s="14"/>
      <c r="U22" s="14"/>
      <c r="V22" s="11"/>
      <c r="W22" s="14"/>
    </row>
    <row r="23" spans="1:23">
      <c r="A23" s="138" t="s">
        <v>48</v>
      </c>
      <c r="B23" s="382">
        <v>17646</v>
      </c>
      <c r="C23" s="382">
        <v>5095</v>
      </c>
      <c r="D23" s="436">
        <v>28.9</v>
      </c>
      <c r="E23" s="382">
        <v>25550</v>
      </c>
      <c r="F23" s="382">
        <v>4484</v>
      </c>
      <c r="G23" s="436">
        <v>17.5</v>
      </c>
      <c r="H23" s="382">
        <v>10143</v>
      </c>
      <c r="I23" s="382">
        <v>3319</v>
      </c>
      <c r="J23" s="436">
        <v>32.700000000000003</v>
      </c>
      <c r="K23" s="382">
        <v>53339</v>
      </c>
      <c r="L23" s="382">
        <v>12898</v>
      </c>
      <c r="M23" s="436">
        <v>24.2</v>
      </c>
      <c r="N23" s="33"/>
      <c r="O23" s="14"/>
      <c r="P23" s="11"/>
      <c r="Q23" s="14"/>
      <c r="T23" s="14"/>
      <c r="U23" s="14"/>
      <c r="V23" s="11"/>
      <c r="W23" s="14"/>
    </row>
    <row r="24" spans="1:23">
      <c r="A24" s="138" t="s">
        <v>49</v>
      </c>
      <c r="B24" s="382">
        <v>20698</v>
      </c>
      <c r="C24" s="382">
        <v>2606</v>
      </c>
      <c r="D24" s="436">
        <v>12.6</v>
      </c>
      <c r="E24" s="382">
        <v>25508</v>
      </c>
      <c r="F24" s="382">
        <v>5303</v>
      </c>
      <c r="G24" s="436">
        <v>20.8</v>
      </c>
      <c r="H24" s="382">
        <v>7995</v>
      </c>
      <c r="I24" s="382">
        <v>2588</v>
      </c>
      <c r="J24" s="436">
        <v>32.4</v>
      </c>
      <c r="K24" s="382">
        <v>54201</v>
      </c>
      <c r="L24" s="382">
        <v>10497</v>
      </c>
      <c r="M24" s="436">
        <v>19.399999999999999</v>
      </c>
      <c r="N24" s="33"/>
      <c r="O24" s="14"/>
      <c r="P24" s="11"/>
      <c r="Q24" s="14"/>
      <c r="T24" s="14"/>
      <c r="U24" s="14"/>
      <c r="V24" s="11"/>
      <c r="W24" s="14"/>
    </row>
    <row r="25" spans="1:23">
      <c r="A25" s="138" t="s">
        <v>50</v>
      </c>
      <c r="B25" s="382">
        <v>17754</v>
      </c>
      <c r="C25" s="382">
        <v>1019</v>
      </c>
      <c r="D25" s="436">
        <v>5.7</v>
      </c>
      <c r="E25" s="382">
        <v>23855</v>
      </c>
      <c r="F25" s="382">
        <v>3121</v>
      </c>
      <c r="G25" s="436">
        <v>13.1</v>
      </c>
      <c r="H25" s="382">
        <v>6859</v>
      </c>
      <c r="I25" s="382">
        <v>1415</v>
      </c>
      <c r="J25" s="436">
        <v>20.6</v>
      </c>
      <c r="K25" s="382">
        <v>48468</v>
      </c>
      <c r="L25" s="382">
        <v>5555</v>
      </c>
      <c r="M25" s="436">
        <v>11.5</v>
      </c>
      <c r="N25" s="33"/>
      <c r="O25" s="14"/>
      <c r="P25" s="11"/>
      <c r="Q25" s="14"/>
      <c r="T25" s="14"/>
      <c r="U25" s="14"/>
      <c r="V25" s="11"/>
      <c r="W25" s="14"/>
    </row>
    <row r="26" spans="1:23">
      <c r="A26" s="138" t="s">
        <v>51</v>
      </c>
      <c r="B26" s="382">
        <v>22899</v>
      </c>
      <c r="C26" s="382">
        <v>374</v>
      </c>
      <c r="D26" s="436">
        <v>1.6</v>
      </c>
      <c r="E26" s="382">
        <v>31039</v>
      </c>
      <c r="F26" s="382">
        <v>2170</v>
      </c>
      <c r="G26" s="436">
        <v>7</v>
      </c>
      <c r="H26" s="382">
        <v>5766</v>
      </c>
      <c r="I26" s="382">
        <v>625</v>
      </c>
      <c r="J26" s="436">
        <v>10.8</v>
      </c>
      <c r="K26" s="382">
        <v>59704</v>
      </c>
      <c r="L26" s="382">
        <v>3169</v>
      </c>
      <c r="M26" s="436">
        <v>5.3</v>
      </c>
      <c r="N26" s="33"/>
      <c r="O26" s="14"/>
      <c r="P26" s="11"/>
      <c r="Q26" s="14"/>
      <c r="T26" s="14"/>
      <c r="U26" s="14"/>
      <c r="V26" s="11"/>
      <c r="W26" s="14"/>
    </row>
    <row r="27" spans="1:23">
      <c r="A27" s="138" t="s">
        <v>52</v>
      </c>
      <c r="B27" s="382">
        <v>25121</v>
      </c>
      <c r="C27" s="382">
        <v>116</v>
      </c>
      <c r="D27" s="436">
        <v>0.5</v>
      </c>
      <c r="E27" s="382">
        <v>30443</v>
      </c>
      <c r="F27" s="382">
        <v>1877</v>
      </c>
      <c r="G27" s="436">
        <v>6.2</v>
      </c>
      <c r="H27" s="382">
        <v>8575</v>
      </c>
      <c r="I27" s="382">
        <v>1022</v>
      </c>
      <c r="J27" s="436">
        <v>11.9</v>
      </c>
      <c r="K27" s="382">
        <v>64139</v>
      </c>
      <c r="L27" s="382">
        <v>3015</v>
      </c>
      <c r="M27" s="436">
        <v>4.7</v>
      </c>
      <c r="N27" s="33"/>
      <c r="O27" s="14"/>
      <c r="P27" s="11"/>
      <c r="Q27" s="14"/>
      <c r="T27" s="14"/>
      <c r="U27" s="14"/>
      <c r="V27" s="11"/>
      <c r="W27" s="14"/>
    </row>
    <row r="28" spans="1:23">
      <c r="A28" s="138" t="s">
        <v>53</v>
      </c>
      <c r="B28" s="382">
        <v>23901</v>
      </c>
      <c r="C28" s="382">
        <v>200</v>
      </c>
      <c r="D28" s="436">
        <v>0.8</v>
      </c>
      <c r="E28" s="382">
        <v>25253</v>
      </c>
      <c r="F28" s="382">
        <v>1829</v>
      </c>
      <c r="G28" s="436">
        <v>7.2</v>
      </c>
      <c r="H28" s="382">
        <v>9243</v>
      </c>
      <c r="I28" s="382">
        <v>918</v>
      </c>
      <c r="J28" s="436">
        <v>9.9</v>
      </c>
      <c r="K28" s="382">
        <v>58397</v>
      </c>
      <c r="L28" s="382">
        <v>2947</v>
      </c>
      <c r="M28" s="436">
        <v>5</v>
      </c>
      <c r="N28" s="33"/>
      <c r="O28" s="14"/>
      <c r="P28" s="11"/>
      <c r="Q28" s="14"/>
      <c r="T28" s="14"/>
      <c r="U28" s="14"/>
      <c r="V28" s="11"/>
      <c r="W28" s="14"/>
    </row>
    <row r="29" spans="1:23">
      <c r="A29" s="138" t="s">
        <v>54</v>
      </c>
      <c r="B29" s="382">
        <v>19839</v>
      </c>
      <c r="C29" s="382">
        <v>862</v>
      </c>
      <c r="D29" s="436">
        <v>4.3</v>
      </c>
      <c r="E29" s="382">
        <v>19059</v>
      </c>
      <c r="F29" s="382">
        <v>1998</v>
      </c>
      <c r="G29" s="436">
        <v>10.5</v>
      </c>
      <c r="H29" s="382">
        <v>8707</v>
      </c>
      <c r="I29" s="382">
        <v>780</v>
      </c>
      <c r="J29" s="436">
        <v>9</v>
      </c>
      <c r="K29" s="382">
        <v>47605</v>
      </c>
      <c r="L29" s="382">
        <v>3640</v>
      </c>
      <c r="M29" s="436">
        <v>7.6</v>
      </c>
      <c r="N29" s="33"/>
      <c r="O29" s="14"/>
      <c r="Q29" s="14"/>
      <c r="T29" s="14"/>
      <c r="U29" s="14"/>
      <c r="V29" s="11"/>
      <c r="W29" s="14"/>
    </row>
    <row r="30" spans="1:23">
      <c r="A30" s="138" t="s">
        <v>55</v>
      </c>
      <c r="B30" s="382">
        <v>20031</v>
      </c>
      <c r="C30" s="382">
        <v>1410</v>
      </c>
      <c r="D30" s="436">
        <v>7</v>
      </c>
      <c r="E30" s="382">
        <v>16378</v>
      </c>
      <c r="F30" s="382">
        <v>1070</v>
      </c>
      <c r="G30" s="436">
        <v>6.5</v>
      </c>
      <c r="H30" s="382">
        <v>9102</v>
      </c>
      <c r="I30" s="382">
        <v>1087</v>
      </c>
      <c r="J30" s="436">
        <v>11.9</v>
      </c>
      <c r="K30" s="382">
        <v>45511</v>
      </c>
      <c r="L30" s="382">
        <v>3567</v>
      </c>
      <c r="M30" s="436">
        <v>7.8</v>
      </c>
      <c r="N30" s="33"/>
      <c r="O30" s="14"/>
      <c r="Q30" s="14"/>
      <c r="T30" s="217"/>
      <c r="U30" s="14"/>
      <c r="W30" s="14"/>
    </row>
    <row r="31" spans="1:23">
      <c r="A31" s="138" t="s">
        <v>56</v>
      </c>
      <c r="B31" s="382">
        <v>18282</v>
      </c>
      <c r="C31" s="382">
        <v>665</v>
      </c>
      <c r="D31" s="436">
        <v>3.6</v>
      </c>
      <c r="E31" s="382">
        <v>14927</v>
      </c>
      <c r="F31" s="382">
        <v>446</v>
      </c>
      <c r="G31" s="436">
        <v>3</v>
      </c>
      <c r="H31" s="382">
        <v>9295</v>
      </c>
      <c r="I31" s="382">
        <v>691</v>
      </c>
      <c r="J31" s="436">
        <v>7.4</v>
      </c>
      <c r="K31" s="382">
        <v>42504</v>
      </c>
      <c r="L31" s="382">
        <v>1802</v>
      </c>
      <c r="M31" s="436">
        <v>4.2</v>
      </c>
      <c r="N31" s="33"/>
      <c r="O31" s="14"/>
      <c r="Q31" s="14"/>
      <c r="T31" s="217"/>
      <c r="U31" s="14"/>
      <c r="W31" s="14"/>
    </row>
    <row r="32" spans="1:23">
      <c r="A32" s="138" t="s">
        <v>57</v>
      </c>
      <c r="B32" s="382">
        <v>24166</v>
      </c>
      <c r="C32" s="382">
        <v>277</v>
      </c>
      <c r="D32" s="436">
        <v>1.1000000000000001</v>
      </c>
      <c r="E32" s="382">
        <v>16050</v>
      </c>
      <c r="F32" s="382">
        <v>169</v>
      </c>
      <c r="G32" s="436">
        <v>1.1000000000000001</v>
      </c>
      <c r="H32" s="382">
        <v>10230</v>
      </c>
      <c r="I32" s="382">
        <v>783</v>
      </c>
      <c r="J32" s="436">
        <v>7.7</v>
      </c>
      <c r="K32" s="382">
        <v>50446</v>
      </c>
      <c r="L32" s="382">
        <v>1229</v>
      </c>
      <c r="M32" s="436">
        <v>2.4</v>
      </c>
      <c r="N32" s="33"/>
      <c r="O32" s="14"/>
      <c r="Q32" s="14"/>
      <c r="T32" s="217"/>
      <c r="U32" s="14"/>
      <c r="W32" s="14"/>
    </row>
    <row r="33" spans="1:23">
      <c r="A33" s="138" t="s">
        <v>58</v>
      </c>
      <c r="B33" s="382">
        <v>14539</v>
      </c>
      <c r="C33" s="382">
        <v>181</v>
      </c>
      <c r="D33" s="436">
        <v>1.2</v>
      </c>
      <c r="E33" s="382">
        <v>7934</v>
      </c>
      <c r="F33" s="382">
        <v>14</v>
      </c>
      <c r="G33" s="436">
        <v>0.2</v>
      </c>
      <c r="H33" s="382">
        <v>6588</v>
      </c>
      <c r="I33" s="382">
        <v>657</v>
      </c>
      <c r="J33" s="436">
        <v>10</v>
      </c>
      <c r="K33" s="382">
        <v>29061</v>
      </c>
      <c r="L33" s="382">
        <v>852</v>
      </c>
      <c r="M33" s="436">
        <v>2.9</v>
      </c>
      <c r="N33" s="33"/>
      <c r="O33" s="14"/>
      <c r="Q33" s="14"/>
      <c r="T33" s="217"/>
      <c r="U33" s="14"/>
      <c r="W33" s="14"/>
    </row>
    <row r="34" spans="1:23">
      <c r="A34" s="138" t="s">
        <v>59</v>
      </c>
      <c r="B34" s="382">
        <v>13696</v>
      </c>
      <c r="C34" s="382">
        <v>235</v>
      </c>
      <c r="D34" s="436">
        <v>1.7</v>
      </c>
      <c r="E34" s="382">
        <v>8650</v>
      </c>
      <c r="F34" s="382">
        <v>32</v>
      </c>
      <c r="G34" s="436">
        <v>0.4</v>
      </c>
      <c r="H34" s="382">
        <v>7428</v>
      </c>
      <c r="I34" s="382">
        <v>360</v>
      </c>
      <c r="J34" s="436">
        <v>4.8</v>
      </c>
      <c r="K34" s="382">
        <v>29774</v>
      </c>
      <c r="L34" s="382">
        <v>627</v>
      </c>
      <c r="M34" s="436">
        <v>2.1</v>
      </c>
      <c r="N34" s="33"/>
      <c r="O34" s="14"/>
      <c r="Q34" s="14"/>
      <c r="T34" s="217"/>
      <c r="U34" s="14"/>
      <c r="W34" s="14"/>
    </row>
    <row r="35" spans="1:23">
      <c r="A35" s="138" t="s">
        <v>60</v>
      </c>
      <c r="B35" s="382">
        <v>16578</v>
      </c>
      <c r="C35" s="382">
        <v>438</v>
      </c>
      <c r="D35" s="436">
        <v>2.6</v>
      </c>
      <c r="E35" s="382">
        <v>7283</v>
      </c>
      <c r="F35" s="382">
        <v>147</v>
      </c>
      <c r="G35" s="436">
        <v>2</v>
      </c>
      <c r="H35" s="382">
        <v>9063</v>
      </c>
      <c r="I35" s="382">
        <v>346</v>
      </c>
      <c r="J35" s="436">
        <v>3.8</v>
      </c>
      <c r="K35" s="382">
        <v>32924</v>
      </c>
      <c r="L35" s="382">
        <v>931</v>
      </c>
      <c r="M35" s="436">
        <v>2.8</v>
      </c>
      <c r="N35" s="33"/>
      <c r="O35" s="14"/>
      <c r="Q35" s="14"/>
      <c r="T35" s="217"/>
      <c r="U35" s="14"/>
      <c r="W35" s="14"/>
    </row>
    <row r="36" spans="1:23">
      <c r="A36" s="138" t="s">
        <v>61</v>
      </c>
      <c r="B36" s="382">
        <v>15004</v>
      </c>
      <c r="C36" s="382">
        <v>156</v>
      </c>
      <c r="D36" s="436">
        <v>1</v>
      </c>
      <c r="E36" s="382">
        <v>7382</v>
      </c>
      <c r="F36" s="382">
        <v>39</v>
      </c>
      <c r="G36" s="436">
        <v>0.5</v>
      </c>
      <c r="H36" s="382">
        <v>8632</v>
      </c>
      <c r="I36" s="382">
        <v>66</v>
      </c>
      <c r="J36" s="436">
        <v>0.8</v>
      </c>
      <c r="K36" s="382">
        <v>31018</v>
      </c>
      <c r="L36" s="382">
        <v>261</v>
      </c>
      <c r="M36" s="436">
        <v>0.8</v>
      </c>
      <c r="N36" s="33"/>
      <c r="O36" s="14"/>
      <c r="Q36" s="14"/>
      <c r="T36" s="217"/>
      <c r="U36" s="14"/>
      <c r="W36" s="14"/>
    </row>
    <row r="37" spans="1:23">
      <c r="A37" s="138" t="s">
        <v>62</v>
      </c>
      <c r="B37" s="382">
        <v>11884</v>
      </c>
      <c r="C37" s="382">
        <v>217</v>
      </c>
      <c r="D37" s="436">
        <v>1.8</v>
      </c>
      <c r="E37" s="382">
        <v>6029</v>
      </c>
      <c r="F37" s="382">
        <v>89</v>
      </c>
      <c r="G37" s="436">
        <v>1.5</v>
      </c>
      <c r="H37" s="382">
        <v>9248</v>
      </c>
      <c r="I37" s="382">
        <v>0</v>
      </c>
      <c r="J37" s="436">
        <v>0</v>
      </c>
      <c r="K37" s="382">
        <v>27161</v>
      </c>
      <c r="L37" s="382">
        <v>306</v>
      </c>
      <c r="M37" s="436">
        <v>1.1000000000000001</v>
      </c>
      <c r="N37" s="33"/>
      <c r="O37" s="14"/>
      <c r="Q37" s="14"/>
      <c r="T37" s="217"/>
      <c r="U37" s="14"/>
      <c r="W37" s="14"/>
    </row>
    <row r="38" spans="1:23">
      <c r="A38" s="138" t="s">
        <v>63</v>
      </c>
      <c r="B38" s="382">
        <v>13945</v>
      </c>
      <c r="C38" s="435">
        <v>231</v>
      </c>
      <c r="D38" s="436">
        <v>1.7</v>
      </c>
      <c r="E38" s="382">
        <v>7193</v>
      </c>
      <c r="F38" s="382">
        <v>55</v>
      </c>
      <c r="G38" s="436">
        <v>0.8</v>
      </c>
      <c r="H38" s="382">
        <v>10461</v>
      </c>
      <c r="I38" s="382">
        <v>0</v>
      </c>
      <c r="J38" s="436">
        <v>0</v>
      </c>
      <c r="K38" s="382">
        <v>31599</v>
      </c>
      <c r="L38" s="382">
        <v>286</v>
      </c>
      <c r="M38" s="436">
        <v>0.9</v>
      </c>
      <c r="N38" s="33"/>
      <c r="O38" s="14"/>
      <c r="Q38" s="14"/>
      <c r="T38" s="217"/>
      <c r="U38" s="14"/>
      <c r="W38" s="14"/>
    </row>
    <row r="39" spans="1:23">
      <c r="A39" s="138" t="s">
        <v>73</v>
      </c>
      <c r="B39" s="382">
        <v>11784</v>
      </c>
      <c r="C39" s="435">
        <v>59</v>
      </c>
      <c r="D39" s="436">
        <v>0.5</v>
      </c>
      <c r="E39" s="382">
        <v>6380</v>
      </c>
      <c r="F39" s="382">
        <v>53</v>
      </c>
      <c r="G39" s="436">
        <v>0.8</v>
      </c>
      <c r="H39" s="382">
        <v>12222</v>
      </c>
      <c r="I39" s="382">
        <v>206</v>
      </c>
      <c r="J39" s="436">
        <v>1.7</v>
      </c>
      <c r="K39" s="382">
        <v>30386</v>
      </c>
      <c r="L39" s="382">
        <v>318</v>
      </c>
      <c r="M39" s="436">
        <v>1</v>
      </c>
      <c r="N39" s="33"/>
      <c r="O39" s="14"/>
      <c r="Q39" s="14"/>
      <c r="T39" s="217"/>
      <c r="U39" s="14"/>
      <c r="W39" s="14"/>
    </row>
    <row r="40" spans="1:23">
      <c r="A40" s="138" t="s">
        <v>197</v>
      </c>
      <c r="B40" s="382">
        <v>12996</v>
      </c>
      <c r="C40" s="435">
        <v>74</v>
      </c>
      <c r="D40" s="436">
        <v>0.6</v>
      </c>
      <c r="E40" s="382">
        <v>5911</v>
      </c>
      <c r="F40" s="382">
        <v>38</v>
      </c>
      <c r="G40" s="436">
        <v>0.6</v>
      </c>
      <c r="H40" s="382">
        <v>14327</v>
      </c>
      <c r="I40" s="382">
        <v>442</v>
      </c>
      <c r="J40" s="436">
        <v>3.1</v>
      </c>
      <c r="K40" s="382">
        <v>33234</v>
      </c>
      <c r="L40" s="382">
        <v>554</v>
      </c>
      <c r="M40" s="436">
        <v>1.7</v>
      </c>
      <c r="N40" s="33"/>
      <c r="O40" s="14"/>
      <c r="Q40" s="14"/>
      <c r="T40" s="217"/>
      <c r="U40" s="14"/>
      <c r="W40" s="14"/>
    </row>
    <row r="41" spans="1:23">
      <c r="A41" s="138" t="s">
        <v>2442</v>
      </c>
      <c r="B41" s="382">
        <v>10445</v>
      </c>
      <c r="C41" s="435">
        <v>315</v>
      </c>
      <c r="D41" s="436">
        <v>3</v>
      </c>
      <c r="E41" s="382">
        <v>4353</v>
      </c>
      <c r="F41" s="382">
        <v>60</v>
      </c>
      <c r="G41" s="436">
        <v>1.4</v>
      </c>
      <c r="H41" s="382">
        <v>12298</v>
      </c>
      <c r="I41" s="382">
        <v>244</v>
      </c>
      <c r="J41" s="436">
        <v>2</v>
      </c>
      <c r="K41" s="382">
        <v>27096</v>
      </c>
      <c r="L41" s="382">
        <v>619</v>
      </c>
      <c r="M41" s="436">
        <v>2.2999999999999998</v>
      </c>
      <c r="N41" s="33"/>
      <c r="O41" s="14"/>
      <c r="Q41" s="14"/>
      <c r="T41" s="217"/>
      <c r="U41" s="14"/>
      <c r="W41" s="14"/>
    </row>
    <row r="42" spans="1:23">
      <c r="A42" s="138" t="s">
        <v>2493</v>
      </c>
      <c r="B42" s="382">
        <v>11758</v>
      </c>
      <c r="C42" s="435">
        <v>731</v>
      </c>
      <c r="D42" s="436">
        <v>6.2</v>
      </c>
      <c r="E42" s="382">
        <v>3922</v>
      </c>
      <c r="F42" s="382">
        <v>272</v>
      </c>
      <c r="G42" s="436">
        <v>6.9</v>
      </c>
      <c r="H42" s="382">
        <v>15340</v>
      </c>
      <c r="I42" s="382">
        <v>916</v>
      </c>
      <c r="J42" s="436">
        <v>6</v>
      </c>
      <c r="K42" s="382">
        <v>31020</v>
      </c>
      <c r="L42" s="382">
        <v>1919</v>
      </c>
      <c r="M42" s="436">
        <v>6.2</v>
      </c>
      <c r="N42" s="33"/>
      <c r="O42" s="14"/>
      <c r="Q42" s="14"/>
      <c r="T42" s="217"/>
      <c r="U42" s="14"/>
      <c r="W42" s="14"/>
    </row>
    <row r="43" spans="1:23">
      <c r="A43" s="138" t="s">
        <v>2494</v>
      </c>
      <c r="B43" s="382">
        <v>13960</v>
      </c>
      <c r="C43" s="435">
        <v>1351</v>
      </c>
      <c r="D43" s="436">
        <v>9.6999999999999993</v>
      </c>
      <c r="E43" s="382">
        <v>4656</v>
      </c>
      <c r="F43" s="382">
        <v>429</v>
      </c>
      <c r="G43" s="436">
        <v>9.1999999999999993</v>
      </c>
      <c r="H43" s="382">
        <v>18111</v>
      </c>
      <c r="I43" s="382">
        <v>1696</v>
      </c>
      <c r="J43" s="436">
        <v>9.4</v>
      </c>
      <c r="K43" s="382">
        <v>36727</v>
      </c>
      <c r="L43" s="382">
        <v>3476</v>
      </c>
      <c r="M43" s="436">
        <v>9.5</v>
      </c>
      <c r="N43" s="33"/>
      <c r="O43" s="14"/>
      <c r="Q43" s="14"/>
      <c r="T43" s="217"/>
      <c r="U43" s="14"/>
      <c r="W43" s="14"/>
    </row>
    <row r="44" spans="1:23">
      <c r="A44" s="138" t="s">
        <v>2545</v>
      </c>
      <c r="B44" s="382">
        <v>16169</v>
      </c>
      <c r="C44" s="435">
        <v>1158</v>
      </c>
      <c r="D44" s="436">
        <v>7.2</v>
      </c>
      <c r="E44" s="382">
        <v>5673</v>
      </c>
      <c r="F44" s="382">
        <v>348</v>
      </c>
      <c r="G44" s="436">
        <v>6.1</v>
      </c>
      <c r="H44" s="382">
        <v>20604</v>
      </c>
      <c r="I44" s="382">
        <v>2103</v>
      </c>
      <c r="J44" s="436">
        <v>10.199999999999999</v>
      </c>
      <c r="K44" s="382">
        <v>42446</v>
      </c>
      <c r="L44" s="382">
        <v>3609</v>
      </c>
      <c r="M44" s="436">
        <v>8.5</v>
      </c>
      <c r="N44" s="33"/>
      <c r="O44" s="14"/>
      <c r="Q44" s="14"/>
      <c r="T44" s="217"/>
      <c r="U44" s="14"/>
      <c r="W44" s="14"/>
    </row>
    <row r="45" spans="1:23">
      <c r="A45" s="138" t="s">
        <v>2546</v>
      </c>
      <c r="B45" s="382">
        <v>13552</v>
      </c>
      <c r="C45" s="435">
        <v>1521</v>
      </c>
      <c r="D45" s="436">
        <v>11.2</v>
      </c>
      <c r="E45" s="382">
        <v>4835</v>
      </c>
      <c r="F45" s="382">
        <v>461</v>
      </c>
      <c r="G45" s="436">
        <v>9.5</v>
      </c>
      <c r="H45" s="382">
        <v>20267</v>
      </c>
      <c r="I45" s="382">
        <v>1911</v>
      </c>
      <c r="J45" s="436">
        <v>9.4</v>
      </c>
      <c r="K45" s="382">
        <v>38654</v>
      </c>
      <c r="L45" s="382">
        <v>3893</v>
      </c>
      <c r="M45" s="436">
        <v>10.1</v>
      </c>
      <c r="N45" s="33"/>
      <c r="O45" s="14"/>
      <c r="Q45" s="14"/>
      <c r="T45" s="217"/>
      <c r="U45" s="14"/>
      <c r="W45" s="14"/>
    </row>
    <row r="46" spans="1:23">
      <c r="A46" s="138" t="s">
        <v>2547</v>
      </c>
      <c r="B46" s="382">
        <v>13630</v>
      </c>
      <c r="C46" s="435">
        <v>726</v>
      </c>
      <c r="D46" s="436">
        <v>5.3</v>
      </c>
      <c r="E46" s="382">
        <v>5235</v>
      </c>
      <c r="F46" s="382">
        <v>424</v>
      </c>
      <c r="G46" s="436">
        <v>8.1</v>
      </c>
      <c r="H46" s="382">
        <v>20822</v>
      </c>
      <c r="I46" s="382">
        <v>955</v>
      </c>
      <c r="J46" s="436">
        <v>4.5999999999999996</v>
      </c>
      <c r="K46" s="382">
        <v>39687</v>
      </c>
      <c r="L46" s="382">
        <v>2105</v>
      </c>
      <c r="M46" s="436">
        <v>5.3</v>
      </c>
      <c r="N46" s="33"/>
      <c r="O46" s="14"/>
      <c r="Q46" s="14"/>
      <c r="T46" s="217"/>
      <c r="U46" s="14"/>
      <c r="W46" s="14"/>
    </row>
    <row r="47" spans="1:23">
      <c r="A47" s="138" t="s">
        <v>2562</v>
      </c>
      <c r="B47" s="382">
        <v>12128</v>
      </c>
      <c r="C47" s="435">
        <v>340</v>
      </c>
      <c r="D47" s="436">
        <v>2.8</v>
      </c>
      <c r="E47" s="382">
        <v>4411</v>
      </c>
      <c r="F47" s="382">
        <v>167</v>
      </c>
      <c r="G47" s="436">
        <v>3.8</v>
      </c>
      <c r="H47" s="382">
        <v>16946</v>
      </c>
      <c r="I47" s="382">
        <v>593</v>
      </c>
      <c r="J47" s="436">
        <v>3.5</v>
      </c>
      <c r="K47" s="382">
        <v>33488</v>
      </c>
      <c r="L47" s="382">
        <v>1100</v>
      </c>
      <c r="M47" s="436">
        <v>3.3</v>
      </c>
      <c r="N47" s="33"/>
      <c r="O47" s="14"/>
      <c r="Q47" s="14"/>
      <c r="T47" s="217"/>
      <c r="U47" s="14"/>
      <c r="W47" s="14"/>
    </row>
    <row r="48" spans="1:23">
      <c r="A48" s="138" t="s">
        <v>2563</v>
      </c>
      <c r="B48" s="382">
        <v>12175</v>
      </c>
      <c r="C48" s="435">
        <v>34</v>
      </c>
      <c r="D48" s="436">
        <v>0.3</v>
      </c>
      <c r="E48" s="382">
        <v>4225</v>
      </c>
      <c r="F48" s="382">
        <v>1</v>
      </c>
      <c r="G48" s="436">
        <v>0</v>
      </c>
      <c r="H48" s="382">
        <v>10772</v>
      </c>
      <c r="I48" s="382">
        <v>133</v>
      </c>
      <c r="J48" s="436">
        <v>1.2</v>
      </c>
      <c r="K48" s="382">
        <v>27169</v>
      </c>
      <c r="L48" s="382">
        <v>168</v>
      </c>
      <c r="M48" s="436">
        <v>0.6</v>
      </c>
      <c r="N48" s="33"/>
      <c r="O48" s="14"/>
      <c r="Q48" s="14"/>
      <c r="T48" s="217"/>
      <c r="U48" s="14"/>
      <c r="W48" s="14"/>
    </row>
    <row r="49" spans="1:25">
      <c r="A49" s="138" t="s">
        <v>2564</v>
      </c>
      <c r="B49" s="382">
        <v>10800</v>
      </c>
      <c r="C49" s="435">
        <v>0</v>
      </c>
      <c r="D49" s="436">
        <v>0</v>
      </c>
      <c r="E49" s="382">
        <v>3838</v>
      </c>
      <c r="F49" s="382">
        <v>0</v>
      </c>
      <c r="G49" s="436">
        <v>0</v>
      </c>
      <c r="H49" s="382">
        <v>9518</v>
      </c>
      <c r="I49" s="382">
        <v>142</v>
      </c>
      <c r="J49" s="436">
        <v>1.5</v>
      </c>
      <c r="K49" s="382">
        <v>24156</v>
      </c>
      <c r="L49" s="382">
        <v>142</v>
      </c>
      <c r="M49" s="436">
        <v>0.6</v>
      </c>
      <c r="N49" s="33"/>
      <c r="O49" s="14"/>
      <c r="T49" s="217"/>
      <c r="U49" s="14"/>
      <c r="W49" s="14"/>
    </row>
    <row r="50" spans="1:25">
      <c r="A50" s="138" t="s">
        <v>2595</v>
      </c>
      <c r="B50" s="382">
        <v>9971</v>
      </c>
      <c r="C50" s="435">
        <v>0</v>
      </c>
      <c r="D50" s="436">
        <v>0</v>
      </c>
      <c r="E50" s="382">
        <v>3548</v>
      </c>
      <c r="F50" s="382">
        <v>0</v>
      </c>
      <c r="G50" s="436">
        <v>0</v>
      </c>
      <c r="H50" s="382">
        <v>7755</v>
      </c>
      <c r="I50" s="382">
        <v>76</v>
      </c>
      <c r="J50" s="436">
        <v>1</v>
      </c>
      <c r="K50" s="382">
        <v>21274</v>
      </c>
      <c r="L50" s="382">
        <v>76</v>
      </c>
      <c r="M50" s="436">
        <v>0.4</v>
      </c>
      <c r="N50" s="33"/>
      <c r="O50" s="14"/>
      <c r="Q50" s="14"/>
      <c r="T50" s="217"/>
      <c r="U50" s="14"/>
      <c r="W50" s="14"/>
    </row>
    <row r="51" spans="1:25">
      <c r="A51" s="138" t="s">
        <v>2598</v>
      </c>
      <c r="B51" s="382">
        <v>8480</v>
      </c>
      <c r="C51" s="435">
        <v>119</v>
      </c>
      <c r="D51" s="436">
        <v>1.4</v>
      </c>
      <c r="E51" s="382">
        <v>3425</v>
      </c>
      <c r="F51" s="382">
        <v>0</v>
      </c>
      <c r="G51" s="436">
        <v>0</v>
      </c>
      <c r="H51" s="382">
        <v>9550</v>
      </c>
      <c r="I51" s="382">
        <v>31</v>
      </c>
      <c r="J51" s="436">
        <v>0.3</v>
      </c>
      <c r="K51" s="382">
        <v>21455</v>
      </c>
      <c r="L51" s="382">
        <v>150</v>
      </c>
      <c r="M51" s="436">
        <v>0.7</v>
      </c>
      <c r="N51" s="33"/>
      <c r="O51" s="14"/>
      <c r="Q51" s="14"/>
      <c r="T51" s="217"/>
      <c r="U51" s="14"/>
      <c r="W51" s="14"/>
    </row>
    <row r="52" spans="1:25">
      <c r="A52" s="138" t="s">
        <v>2599</v>
      </c>
      <c r="B52" s="382">
        <v>9855</v>
      </c>
      <c r="C52" s="435">
        <v>80</v>
      </c>
      <c r="D52" s="436">
        <v>0.8</v>
      </c>
      <c r="E52" s="382">
        <v>4050</v>
      </c>
      <c r="F52" s="382">
        <v>18</v>
      </c>
      <c r="G52" s="436">
        <v>0.4</v>
      </c>
      <c r="H52" s="382">
        <v>11229</v>
      </c>
      <c r="I52" s="382">
        <v>3</v>
      </c>
      <c r="J52" s="436">
        <v>0</v>
      </c>
      <c r="K52" s="382">
        <v>25134</v>
      </c>
      <c r="L52" s="382">
        <v>101</v>
      </c>
      <c r="M52" s="436">
        <v>0.4</v>
      </c>
      <c r="N52" s="33"/>
      <c r="O52" s="14"/>
      <c r="Q52" s="14"/>
      <c r="T52" s="217"/>
      <c r="U52" s="14"/>
      <c r="W52" s="244"/>
    </row>
    <row r="53" spans="1:25">
      <c r="A53" s="138" t="s">
        <v>2616</v>
      </c>
      <c r="B53" s="382">
        <v>7377</v>
      </c>
      <c r="C53" s="435">
        <v>28</v>
      </c>
      <c r="D53" s="436">
        <v>0.4</v>
      </c>
      <c r="E53" s="382">
        <v>2315</v>
      </c>
      <c r="F53" s="382">
        <v>6</v>
      </c>
      <c r="G53" s="436">
        <v>0.3</v>
      </c>
      <c r="H53" s="382">
        <v>8709</v>
      </c>
      <c r="I53" s="382">
        <v>4</v>
      </c>
      <c r="J53" s="436">
        <v>0</v>
      </c>
      <c r="K53" s="382">
        <v>18401</v>
      </c>
      <c r="L53" s="382">
        <v>38</v>
      </c>
      <c r="M53" s="436">
        <v>0.2</v>
      </c>
      <c r="N53" s="33"/>
      <c r="O53" s="14"/>
      <c r="Q53" s="14"/>
      <c r="T53" s="217"/>
      <c r="U53" s="14"/>
      <c r="W53" s="14"/>
    </row>
    <row r="54" spans="1:25">
      <c r="A54" s="138" t="s">
        <v>2617</v>
      </c>
      <c r="B54" s="382">
        <v>7353</v>
      </c>
      <c r="C54" s="435">
        <v>83</v>
      </c>
      <c r="D54" s="436">
        <v>1.1000000000000001</v>
      </c>
      <c r="E54" s="382">
        <v>3271</v>
      </c>
      <c r="F54" s="382">
        <v>13</v>
      </c>
      <c r="G54" s="436">
        <v>0.4</v>
      </c>
      <c r="H54" s="382">
        <v>10026</v>
      </c>
      <c r="I54" s="382">
        <v>82</v>
      </c>
      <c r="J54" s="436">
        <v>0.8</v>
      </c>
      <c r="K54" s="382">
        <v>20650</v>
      </c>
      <c r="L54" s="382">
        <v>178</v>
      </c>
      <c r="M54" s="436">
        <v>0.9</v>
      </c>
      <c r="N54" s="33"/>
      <c r="O54" s="14"/>
      <c r="Q54" s="14"/>
      <c r="T54" s="217"/>
      <c r="U54" s="14"/>
      <c r="W54" s="14"/>
    </row>
    <row r="55" spans="1:25">
      <c r="A55" s="138" t="s">
        <v>2622</v>
      </c>
      <c r="B55" s="382">
        <v>8049</v>
      </c>
      <c r="C55" s="435">
        <v>27</v>
      </c>
      <c r="D55" s="436">
        <v>0.3</v>
      </c>
      <c r="E55" s="382">
        <v>2240</v>
      </c>
      <c r="F55" s="382">
        <v>0</v>
      </c>
      <c r="G55" s="436">
        <v>0</v>
      </c>
      <c r="H55" s="382">
        <v>9609</v>
      </c>
      <c r="I55" s="382">
        <v>106</v>
      </c>
      <c r="J55" s="436">
        <v>1.1000000000000001</v>
      </c>
      <c r="K55" s="382">
        <v>19898</v>
      </c>
      <c r="L55" s="382">
        <v>133</v>
      </c>
      <c r="M55" s="436">
        <v>0.7</v>
      </c>
      <c r="N55" s="33"/>
      <c r="O55" s="14"/>
      <c r="Q55" s="14"/>
      <c r="T55" s="217"/>
      <c r="U55" s="14"/>
      <c r="W55" s="14"/>
    </row>
    <row r="56" spans="1:25">
      <c r="A56" s="138" t="s">
        <v>2632</v>
      </c>
      <c r="B56" s="382">
        <v>10675</v>
      </c>
      <c r="C56" s="435">
        <v>78</v>
      </c>
      <c r="D56" s="436">
        <v>0.7</v>
      </c>
      <c r="E56" s="382">
        <v>4229</v>
      </c>
      <c r="F56" s="382">
        <v>0</v>
      </c>
      <c r="G56" s="436">
        <v>0</v>
      </c>
      <c r="H56" s="382">
        <v>14295</v>
      </c>
      <c r="I56" s="382">
        <v>1115</v>
      </c>
      <c r="J56" s="436">
        <v>7.8</v>
      </c>
      <c r="K56" s="382">
        <v>29199</v>
      </c>
      <c r="L56" s="382">
        <v>1193</v>
      </c>
      <c r="M56" s="436">
        <v>4.0999999999999996</v>
      </c>
      <c r="N56" s="33"/>
      <c r="O56" s="14"/>
      <c r="Q56" s="14"/>
      <c r="T56" s="217"/>
      <c r="U56" s="14"/>
      <c r="W56" s="14"/>
    </row>
    <row r="57" spans="1:25">
      <c r="A57" s="138" t="s">
        <v>2633</v>
      </c>
      <c r="B57" s="435">
        <v>3758</v>
      </c>
      <c r="C57" s="435">
        <v>0</v>
      </c>
      <c r="D57" s="436">
        <v>0</v>
      </c>
      <c r="E57" s="437" t="s">
        <v>2581</v>
      </c>
      <c r="F57" s="437" t="s">
        <v>2581</v>
      </c>
      <c r="G57" s="437" t="s">
        <v>2581</v>
      </c>
      <c r="H57" s="438">
        <v>2635</v>
      </c>
      <c r="I57" s="382">
        <v>11</v>
      </c>
      <c r="J57" s="436">
        <v>0.4</v>
      </c>
      <c r="K57" s="382">
        <v>6393</v>
      </c>
      <c r="L57" s="382">
        <v>11</v>
      </c>
      <c r="M57" s="436">
        <v>0.2</v>
      </c>
      <c r="N57" s="33"/>
      <c r="O57" s="14"/>
      <c r="Q57" s="14"/>
      <c r="T57" s="217"/>
      <c r="U57" s="14"/>
      <c r="W57" s="14"/>
    </row>
    <row r="58" spans="1:25">
      <c r="A58" s="138" t="s">
        <v>2634</v>
      </c>
      <c r="B58" s="435">
        <v>6702</v>
      </c>
      <c r="C58" s="435">
        <v>0</v>
      </c>
      <c r="D58" s="436">
        <v>0</v>
      </c>
      <c r="E58" s="437" t="s">
        <v>2581</v>
      </c>
      <c r="F58" s="437" t="s">
        <v>2581</v>
      </c>
      <c r="G58" s="437" t="s">
        <v>2581</v>
      </c>
      <c r="H58" s="438">
        <v>5619</v>
      </c>
      <c r="I58" s="382">
        <v>52</v>
      </c>
      <c r="J58" s="436">
        <v>0.9</v>
      </c>
      <c r="K58" s="382">
        <v>12321</v>
      </c>
      <c r="L58" s="382">
        <v>52</v>
      </c>
      <c r="M58" s="436">
        <v>0.4</v>
      </c>
      <c r="N58" s="33"/>
      <c r="O58" s="14"/>
      <c r="Q58" s="14"/>
      <c r="T58" s="217"/>
      <c r="U58" s="14"/>
      <c r="W58" s="14"/>
    </row>
    <row r="59" spans="1:25">
      <c r="A59" s="138" t="s">
        <v>2643</v>
      </c>
      <c r="B59" s="435">
        <v>6825</v>
      </c>
      <c r="C59" s="435">
        <v>0</v>
      </c>
      <c r="D59" s="436">
        <v>0</v>
      </c>
      <c r="E59" s="437" t="s">
        <v>2581</v>
      </c>
      <c r="F59" s="437" t="s">
        <v>2581</v>
      </c>
      <c r="G59" s="437" t="s">
        <v>2581</v>
      </c>
      <c r="H59" s="438">
        <v>7555</v>
      </c>
      <c r="I59" s="382">
        <v>0</v>
      </c>
      <c r="J59" s="436">
        <v>0</v>
      </c>
      <c r="K59" s="382">
        <v>14380</v>
      </c>
      <c r="L59" s="382">
        <v>0</v>
      </c>
      <c r="M59" s="436">
        <v>0</v>
      </c>
      <c r="N59" s="33"/>
      <c r="O59" s="14"/>
      <c r="Q59" s="14"/>
      <c r="R59" s="213"/>
      <c r="S59" s="213"/>
      <c r="T59" s="217"/>
      <c r="U59" s="14"/>
      <c r="W59" s="14"/>
      <c r="X59" s="213"/>
      <c r="Y59" s="213"/>
    </row>
    <row r="60" spans="1:25">
      <c r="A60" s="138" t="s">
        <v>2644</v>
      </c>
      <c r="B60" s="435">
        <v>7784</v>
      </c>
      <c r="C60" s="435">
        <v>0</v>
      </c>
      <c r="D60" s="436">
        <v>0</v>
      </c>
      <c r="E60" s="437" t="s">
        <v>2581</v>
      </c>
      <c r="F60" s="437" t="s">
        <v>2581</v>
      </c>
      <c r="G60" s="437" t="s">
        <v>2581</v>
      </c>
      <c r="H60" s="438">
        <v>7504</v>
      </c>
      <c r="I60" s="382">
        <v>0</v>
      </c>
      <c r="J60" s="436">
        <v>0</v>
      </c>
      <c r="K60" s="382">
        <v>15288</v>
      </c>
      <c r="L60" s="382">
        <v>0</v>
      </c>
      <c r="M60" s="436">
        <v>0</v>
      </c>
      <c r="N60" s="33"/>
      <c r="O60" s="14"/>
      <c r="Q60" s="14"/>
      <c r="R60" s="213"/>
      <c r="S60" s="213"/>
      <c r="T60" s="217"/>
      <c r="U60" s="14"/>
      <c r="W60" s="14"/>
      <c r="X60" s="213"/>
      <c r="Y60" s="213"/>
    </row>
    <row r="61" spans="1:25">
      <c r="A61" s="138" t="s">
        <v>2663</v>
      </c>
      <c r="B61" s="435">
        <v>8408</v>
      </c>
      <c r="C61" s="435">
        <v>0</v>
      </c>
      <c r="D61" s="436">
        <v>0</v>
      </c>
      <c r="E61" s="437" t="s">
        <v>2581</v>
      </c>
      <c r="F61" s="437" t="s">
        <v>2581</v>
      </c>
      <c r="G61" s="437" t="s">
        <v>2581</v>
      </c>
      <c r="H61" s="438">
        <v>7677</v>
      </c>
      <c r="I61" s="382">
        <v>0</v>
      </c>
      <c r="J61" s="436">
        <v>0</v>
      </c>
      <c r="K61" s="382">
        <v>16085</v>
      </c>
      <c r="L61" s="382">
        <v>0</v>
      </c>
      <c r="M61" s="436">
        <v>0</v>
      </c>
      <c r="N61" s="33"/>
      <c r="O61" s="14"/>
      <c r="Q61" s="14"/>
      <c r="R61" s="213"/>
      <c r="S61" s="213"/>
      <c r="T61" s="217"/>
      <c r="U61" s="14"/>
      <c r="W61" s="14"/>
      <c r="X61" s="213"/>
      <c r="Y61" s="213"/>
    </row>
    <row r="62" spans="1:25">
      <c r="A62" s="138" t="s">
        <v>2760</v>
      </c>
      <c r="B62" s="435">
        <v>8468</v>
      </c>
      <c r="C62" s="435">
        <v>56</v>
      </c>
      <c r="D62" s="436">
        <v>0.7</v>
      </c>
      <c r="E62" s="437" t="s">
        <v>2581</v>
      </c>
      <c r="F62" s="437" t="s">
        <v>2581</v>
      </c>
      <c r="G62" s="437" t="s">
        <v>2581</v>
      </c>
      <c r="H62" s="438">
        <v>7830</v>
      </c>
      <c r="I62" s="382">
        <v>0</v>
      </c>
      <c r="J62" s="436">
        <v>0</v>
      </c>
      <c r="K62" s="382">
        <v>16298</v>
      </c>
      <c r="L62" s="382">
        <v>56</v>
      </c>
      <c r="M62" s="436">
        <v>0.3</v>
      </c>
      <c r="N62" s="33"/>
      <c r="O62" s="14"/>
      <c r="Q62" s="14"/>
      <c r="R62" s="213"/>
      <c r="S62" s="213"/>
      <c r="T62" s="217"/>
      <c r="U62" s="14"/>
      <c r="W62" s="14"/>
      <c r="X62" s="213"/>
      <c r="Y62" s="213"/>
    </row>
    <row r="63" spans="1:25">
      <c r="A63" s="138" t="s">
        <v>2761</v>
      </c>
      <c r="B63" s="435">
        <v>9318</v>
      </c>
      <c r="C63" s="435">
        <v>145</v>
      </c>
      <c r="D63" s="436">
        <v>1.6</v>
      </c>
      <c r="E63" s="437" t="s">
        <v>2581</v>
      </c>
      <c r="F63" s="437" t="s">
        <v>2581</v>
      </c>
      <c r="G63" s="437" t="s">
        <v>2581</v>
      </c>
      <c r="H63" s="438">
        <v>9111</v>
      </c>
      <c r="I63" s="382">
        <v>0</v>
      </c>
      <c r="J63" s="436">
        <v>0</v>
      </c>
      <c r="K63" s="382">
        <v>18429</v>
      </c>
      <c r="L63" s="382">
        <v>145</v>
      </c>
      <c r="M63" s="436">
        <v>0.8</v>
      </c>
      <c r="N63" s="33"/>
      <c r="O63" s="14"/>
      <c r="Q63" s="14"/>
      <c r="R63" s="213"/>
      <c r="S63" s="213"/>
      <c r="T63" s="217"/>
      <c r="U63" s="14"/>
      <c r="W63" s="14"/>
      <c r="X63" s="213"/>
      <c r="Y63" s="213"/>
    </row>
    <row r="64" spans="1:25">
      <c r="A64" s="138" t="s">
        <v>2762</v>
      </c>
      <c r="B64" s="435">
        <v>9169</v>
      </c>
      <c r="C64" s="435">
        <v>251</v>
      </c>
      <c r="D64" s="436">
        <v>2.7</v>
      </c>
      <c r="E64" s="437" t="s">
        <v>2581</v>
      </c>
      <c r="F64" s="437" t="s">
        <v>2581</v>
      </c>
      <c r="G64" s="437" t="s">
        <v>2581</v>
      </c>
      <c r="H64" s="438">
        <v>9449</v>
      </c>
      <c r="I64" s="382">
        <v>0</v>
      </c>
      <c r="J64" s="436">
        <v>0</v>
      </c>
      <c r="K64" s="382">
        <v>18618</v>
      </c>
      <c r="L64" s="382">
        <v>251</v>
      </c>
      <c r="M64" s="436">
        <v>1.3</v>
      </c>
      <c r="N64" s="33"/>
      <c r="O64" s="14"/>
      <c r="Q64" s="14"/>
      <c r="R64" s="213"/>
      <c r="S64" s="213"/>
      <c r="T64" s="217"/>
      <c r="U64" s="14"/>
      <c r="W64" s="14"/>
      <c r="X64" s="213"/>
      <c r="Y64" s="213"/>
    </row>
    <row r="65" spans="1:25">
      <c r="A65" s="138" t="s">
        <v>2804</v>
      </c>
      <c r="B65" s="435">
        <v>7642</v>
      </c>
      <c r="C65" s="435">
        <v>140</v>
      </c>
      <c r="D65" s="436">
        <v>1.8</v>
      </c>
      <c r="E65" s="437" t="s">
        <v>2581</v>
      </c>
      <c r="F65" s="437" t="s">
        <v>2581</v>
      </c>
      <c r="G65" s="437" t="s">
        <v>2581</v>
      </c>
      <c r="H65" s="438">
        <v>6849</v>
      </c>
      <c r="I65" s="382">
        <v>14</v>
      </c>
      <c r="J65" s="436">
        <v>0.2</v>
      </c>
      <c r="K65" s="382">
        <v>14491</v>
      </c>
      <c r="L65" s="382">
        <v>154</v>
      </c>
      <c r="M65" s="436">
        <v>1.1000000000000001</v>
      </c>
      <c r="N65" s="33"/>
      <c r="O65" s="14"/>
      <c r="Q65" s="14"/>
      <c r="R65" s="213"/>
      <c r="S65" s="213"/>
      <c r="T65" s="217"/>
      <c r="U65" s="14"/>
      <c r="W65" s="14"/>
      <c r="X65" s="213"/>
      <c r="Y65" s="213"/>
    </row>
    <row r="66" spans="1:25" s="213" customFormat="1" ht="23.25" customHeight="1" thickBot="1">
      <c r="A66" s="139" t="s">
        <v>64</v>
      </c>
      <c r="B66" s="103">
        <v>929089</v>
      </c>
      <c r="C66" s="103">
        <v>84704</v>
      </c>
      <c r="D66" s="574">
        <v>9.1</v>
      </c>
      <c r="E66" s="103">
        <v>521766</v>
      </c>
      <c r="F66" s="103">
        <v>49594</v>
      </c>
      <c r="G66" s="574">
        <v>9.5</v>
      </c>
      <c r="H66" s="103">
        <v>791671</v>
      </c>
      <c r="I66" s="103">
        <v>77828</v>
      </c>
      <c r="J66" s="574">
        <v>9.8000000000000007</v>
      </c>
      <c r="K66" s="103">
        <v>2242526</v>
      </c>
      <c r="L66" s="103">
        <v>212126</v>
      </c>
      <c r="M66" s="574">
        <v>9.5</v>
      </c>
      <c r="N66" s="33"/>
      <c r="O66" s="14"/>
      <c r="P66" s="44"/>
      <c r="Q66" s="14"/>
      <c r="R66" s="11"/>
      <c r="S66" s="11"/>
      <c r="T66" s="217"/>
      <c r="U66" s="14"/>
      <c r="V66" s="44"/>
      <c r="W66" s="14"/>
      <c r="X66" s="11"/>
      <c r="Y66" s="11"/>
    </row>
    <row r="67" spans="1:25" s="11" customFormat="1" ht="33.6" customHeight="1" thickTop="1">
      <c r="A67" s="1196" t="s">
        <v>2183</v>
      </c>
      <c r="B67" s="1196"/>
      <c r="C67" s="1196"/>
      <c r="D67" s="1196"/>
      <c r="E67" s="1196"/>
      <c r="F67" s="1196"/>
      <c r="G67" s="1196"/>
      <c r="H67" s="1196"/>
      <c r="I67" s="1196"/>
      <c r="J67" s="1196"/>
      <c r="K67" s="1196"/>
      <c r="L67" s="1196"/>
      <c r="M67" s="1196"/>
      <c r="N67" s="33"/>
      <c r="O67" s="14"/>
      <c r="P67" s="44"/>
      <c r="Q67" s="14"/>
      <c r="T67" s="217"/>
      <c r="U67" s="14"/>
      <c r="V67" s="44"/>
      <c r="W67" s="14"/>
    </row>
    <row r="68" spans="1:25" s="11" customFormat="1" ht="15.6">
      <c r="A68" s="1086" t="s">
        <v>2717</v>
      </c>
      <c r="B68" s="1082"/>
      <c r="C68" s="1082"/>
      <c r="D68" s="1082"/>
      <c r="E68" s="1082"/>
      <c r="F68" s="1082"/>
      <c r="G68" s="1082"/>
      <c r="H68" s="1082"/>
      <c r="I68" s="1082"/>
      <c r="J68" s="1082"/>
      <c r="K68" s="1082"/>
      <c r="L68" s="1082"/>
      <c r="M68" s="1082"/>
      <c r="N68" s="33"/>
      <c r="O68" s="14"/>
      <c r="P68" s="44"/>
      <c r="Q68" s="14"/>
      <c r="R68" s="44"/>
      <c r="S68" s="44"/>
      <c r="T68" s="217"/>
      <c r="U68" s="14"/>
      <c r="V68" s="44"/>
      <c r="W68" s="14"/>
      <c r="X68" s="44"/>
      <c r="Y68" s="44"/>
    </row>
    <row r="69" spans="1:25">
      <c r="A69" s="379" t="s">
        <v>2582</v>
      </c>
      <c r="B69" s="380"/>
      <c r="C69" s="380"/>
      <c r="D69" s="380"/>
      <c r="E69" s="380"/>
      <c r="F69" s="380"/>
      <c r="O69" s="213"/>
      <c r="P69" s="213"/>
      <c r="Q69" s="213"/>
      <c r="T69" s="217"/>
      <c r="U69" s="14"/>
      <c r="W69" s="14"/>
    </row>
    <row r="70" spans="1:25">
      <c r="P70" s="11"/>
      <c r="T70" s="217"/>
      <c r="U70" s="14"/>
      <c r="W70" s="14"/>
    </row>
    <row r="71" spans="1:25">
      <c r="A71" s="653" t="s">
        <v>1</v>
      </c>
      <c r="B71" s="654" t="str">
        <f>Contents!C36</f>
        <v>27 Mar 2018</v>
      </c>
      <c r="C71" s="537"/>
      <c r="D71" s="175"/>
      <c r="E71" s="175"/>
      <c r="F71" s="175"/>
      <c r="G71" s="175"/>
      <c r="H71" s="175"/>
      <c r="I71" s="175"/>
      <c r="J71" s="175"/>
      <c r="K71" s="175"/>
      <c r="L71" s="175"/>
      <c r="M71" s="175"/>
      <c r="T71" s="218"/>
      <c r="U71" s="213"/>
      <c r="V71" s="213"/>
      <c r="W71" s="213"/>
    </row>
    <row r="72" spans="1:25">
      <c r="A72" s="653" t="s">
        <v>2800</v>
      </c>
      <c r="B72" s="654" t="str">
        <f>Contents!D36</f>
        <v>21 Jun 2018</v>
      </c>
      <c r="T72" s="11"/>
      <c r="U72" s="11"/>
      <c r="V72" s="11"/>
      <c r="W72" s="11"/>
    </row>
    <row r="73" spans="1:25">
      <c r="T73" s="11"/>
      <c r="V73" s="11"/>
    </row>
  </sheetData>
  <mergeCells count="8">
    <mergeCell ref="A68:M68"/>
    <mergeCell ref="K4:M4"/>
    <mergeCell ref="A67:M67"/>
    <mergeCell ref="B3:J3"/>
    <mergeCell ref="A4:A5"/>
    <mergeCell ref="B4:D4"/>
    <mergeCell ref="E4:G4"/>
    <mergeCell ref="H4:J4"/>
  </mergeCells>
  <pageMargins left="0.7" right="0.7" top="0.75" bottom="0.75" header="0.3" footer="0.3"/>
  <pageSetup paperSize="9" scale="52" orientation="portrait" verticalDpi="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W28"/>
  <sheetViews>
    <sheetView zoomScaleNormal="100" workbookViewId="0">
      <selection activeCell="A2" sqref="A2"/>
    </sheetView>
  </sheetViews>
  <sheetFormatPr defaultColWidth="9.109375" defaultRowHeight="13.2"/>
  <cols>
    <col min="1" max="1" width="64" style="471" customWidth="1"/>
    <col min="2" max="21" width="8.88671875" style="471" customWidth="1"/>
    <col min="22" max="22" width="12.109375" style="492" customWidth="1"/>
    <col min="23" max="16384" width="9.109375" style="471"/>
  </cols>
  <sheetData>
    <row r="1" spans="1:23">
      <c r="A1" s="1201" t="s">
        <v>3109</v>
      </c>
      <c r="B1" s="1201"/>
      <c r="C1" s="1201"/>
      <c r="D1" s="1201"/>
      <c r="E1" s="1201"/>
      <c r="F1" s="1201"/>
      <c r="G1" s="1201"/>
      <c r="H1" s="1201"/>
      <c r="I1" s="1201"/>
      <c r="J1" s="1201"/>
      <c r="K1" s="1201"/>
      <c r="L1" s="1202"/>
      <c r="M1" s="1202"/>
      <c r="N1" s="1202"/>
      <c r="O1" s="1202"/>
      <c r="P1" s="1202"/>
      <c r="Q1" s="1202"/>
      <c r="R1" s="1202"/>
      <c r="S1" s="1202"/>
      <c r="T1" s="1202"/>
      <c r="U1" s="1202"/>
    </row>
    <row r="2" spans="1:23" ht="13.8" thickBot="1">
      <c r="A2" s="472"/>
      <c r="B2" s="472"/>
      <c r="C2" s="472"/>
      <c r="D2" s="472"/>
      <c r="E2" s="472"/>
      <c r="F2" s="472"/>
      <c r="G2" s="472"/>
      <c r="H2" s="472"/>
      <c r="I2" s="472"/>
      <c r="J2" s="472"/>
      <c r="K2" s="472"/>
      <c r="L2" s="472"/>
      <c r="M2" s="472"/>
      <c r="N2" s="472"/>
      <c r="O2" s="472"/>
      <c r="P2" s="472"/>
      <c r="Q2" s="472"/>
      <c r="R2" s="472"/>
      <c r="S2" s="472"/>
      <c r="T2" s="578"/>
      <c r="U2" s="472"/>
      <c r="V2" s="472"/>
      <c r="W2" s="866"/>
    </row>
    <row r="3" spans="1:23" ht="53.4" thickTop="1">
      <c r="A3" s="473" t="s">
        <v>135</v>
      </c>
      <c r="B3" s="474" t="s">
        <v>198</v>
      </c>
      <c r="C3" s="475" t="s">
        <v>199</v>
      </c>
      <c r="D3" s="474" t="s">
        <v>200</v>
      </c>
      <c r="E3" s="475" t="s">
        <v>201</v>
      </c>
      <c r="F3" s="474" t="s">
        <v>202</v>
      </c>
      <c r="G3" s="475" t="s">
        <v>203</v>
      </c>
      <c r="H3" s="474" t="s">
        <v>204</v>
      </c>
      <c r="I3" s="475" t="s">
        <v>205</v>
      </c>
      <c r="J3" s="475" t="s">
        <v>206</v>
      </c>
      <c r="K3" s="475" t="s">
        <v>207</v>
      </c>
      <c r="L3" s="474" t="s">
        <v>208</v>
      </c>
      <c r="M3" s="474" t="s">
        <v>2450</v>
      </c>
      <c r="N3" s="475" t="s">
        <v>2548</v>
      </c>
      <c r="O3" s="475" t="s">
        <v>2565</v>
      </c>
      <c r="P3" s="475" t="s">
        <v>2600</v>
      </c>
      <c r="Q3" s="475" t="s">
        <v>2621</v>
      </c>
      <c r="R3" s="475" t="s">
        <v>2766</v>
      </c>
      <c r="S3" s="580" t="s">
        <v>2681</v>
      </c>
      <c r="T3" s="863" t="s">
        <v>2763</v>
      </c>
      <c r="U3" s="592" t="s">
        <v>3104</v>
      </c>
      <c r="V3" s="873" t="s">
        <v>2356</v>
      </c>
      <c r="W3" s="587" t="s">
        <v>2745</v>
      </c>
    </row>
    <row r="4" spans="1:23" s="495" customFormat="1">
      <c r="A4" s="496" t="s">
        <v>2357</v>
      </c>
      <c r="B4" s="481">
        <v>23248228.420000002</v>
      </c>
      <c r="C4" s="481">
        <v>67619030.439999998</v>
      </c>
      <c r="D4" s="481">
        <v>158774231.69999999</v>
      </c>
      <c r="E4" s="481">
        <v>242839964.06999999</v>
      </c>
      <c r="F4" s="481">
        <v>300582125.72000003</v>
      </c>
      <c r="G4" s="481">
        <v>148888471.77000001</v>
      </c>
      <c r="H4" s="481">
        <v>86739860.75</v>
      </c>
      <c r="I4" s="481">
        <v>78054190.670000002</v>
      </c>
      <c r="J4" s="481">
        <v>44931699.039999999</v>
      </c>
      <c r="K4" s="481">
        <v>43446296.409999996</v>
      </c>
      <c r="L4" s="481">
        <v>38746315.829999998</v>
      </c>
      <c r="M4" s="481">
        <v>34200672.649999999</v>
      </c>
      <c r="N4" s="481">
        <v>39546713.439999998</v>
      </c>
      <c r="O4" s="481">
        <v>45112608.380000003</v>
      </c>
      <c r="P4" s="481">
        <v>31393900.399999999</v>
      </c>
      <c r="Q4" s="481">
        <v>23249362.739999998</v>
      </c>
      <c r="R4" s="481">
        <v>24448922.18</v>
      </c>
      <c r="S4" s="581">
        <v>13679649.35</v>
      </c>
      <c r="T4" s="865">
        <v>18961101.25</v>
      </c>
      <c r="U4" s="593">
        <v>20446608.710000001</v>
      </c>
      <c r="V4" s="874">
        <v>1484909953.9200003</v>
      </c>
      <c r="W4" s="588">
        <v>53087359.310000002</v>
      </c>
    </row>
    <row r="5" spans="1:23">
      <c r="A5" s="478" t="s">
        <v>2728</v>
      </c>
      <c r="B5" s="479" t="s">
        <v>143</v>
      </c>
      <c r="C5" s="479" t="s">
        <v>143</v>
      </c>
      <c r="D5" s="479" t="s">
        <v>143</v>
      </c>
      <c r="E5" s="479" t="s">
        <v>143</v>
      </c>
      <c r="F5" s="479" t="s">
        <v>143</v>
      </c>
      <c r="G5" s="479" t="s">
        <v>143</v>
      </c>
      <c r="H5" s="479" t="s">
        <v>143</v>
      </c>
      <c r="I5" s="479" t="s">
        <v>143</v>
      </c>
      <c r="J5" s="479" t="s">
        <v>143</v>
      </c>
      <c r="K5" s="479" t="s">
        <v>143</v>
      </c>
      <c r="L5" s="479" t="s">
        <v>143</v>
      </c>
      <c r="M5" s="479" t="s">
        <v>143</v>
      </c>
      <c r="N5" s="479" t="s">
        <v>143</v>
      </c>
      <c r="O5" s="479" t="s">
        <v>143</v>
      </c>
      <c r="P5" s="479" t="s">
        <v>143</v>
      </c>
      <c r="Q5" s="479" t="s">
        <v>143</v>
      </c>
      <c r="R5" s="479" t="s">
        <v>143</v>
      </c>
      <c r="S5" s="582">
        <v>2760217.62</v>
      </c>
      <c r="T5" s="583">
        <v>3797904</v>
      </c>
      <c r="U5" s="594">
        <v>5444174.5800000001</v>
      </c>
      <c r="V5" s="875" t="s">
        <v>143</v>
      </c>
      <c r="W5" s="589">
        <v>12002296.199999999</v>
      </c>
    </row>
    <row r="6" spans="1:23">
      <c r="A6" s="478" t="s">
        <v>2729</v>
      </c>
      <c r="B6" s="479" t="s">
        <v>143</v>
      </c>
      <c r="C6" s="479" t="s">
        <v>143</v>
      </c>
      <c r="D6" s="479" t="s">
        <v>143</v>
      </c>
      <c r="E6" s="479" t="s">
        <v>143</v>
      </c>
      <c r="F6" s="479" t="s">
        <v>143</v>
      </c>
      <c r="G6" s="479" t="s">
        <v>143</v>
      </c>
      <c r="H6" s="479" t="s">
        <v>143</v>
      </c>
      <c r="I6" s="479" t="s">
        <v>143</v>
      </c>
      <c r="J6" s="479" t="s">
        <v>143</v>
      </c>
      <c r="K6" s="479" t="s">
        <v>143</v>
      </c>
      <c r="L6" s="479" t="s">
        <v>143</v>
      </c>
      <c r="M6" s="479" t="s">
        <v>143</v>
      </c>
      <c r="N6" s="479" t="s">
        <v>143</v>
      </c>
      <c r="O6" s="479" t="s">
        <v>143</v>
      </c>
      <c r="P6" s="479" t="s">
        <v>143</v>
      </c>
      <c r="Q6" s="479" t="s">
        <v>143</v>
      </c>
      <c r="R6" s="479" t="s">
        <v>143</v>
      </c>
      <c r="S6" s="582">
        <v>2408471.58</v>
      </c>
      <c r="T6" s="583">
        <v>3397425.17</v>
      </c>
      <c r="U6" s="594">
        <v>5023995.53</v>
      </c>
      <c r="V6" s="875" t="s">
        <v>143</v>
      </c>
      <c r="W6" s="589">
        <v>10829892.280000001</v>
      </c>
    </row>
    <row r="7" spans="1:23">
      <c r="A7" s="478" t="s">
        <v>2730</v>
      </c>
      <c r="B7" s="479" t="s">
        <v>143</v>
      </c>
      <c r="C7" s="479" t="s">
        <v>143</v>
      </c>
      <c r="D7" s="479" t="s">
        <v>143</v>
      </c>
      <c r="E7" s="479" t="s">
        <v>143</v>
      </c>
      <c r="F7" s="479" t="s">
        <v>143</v>
      </c>
      <c r="G7" s="479" t="s">
        <v>143</v>
      </c>
      <c r="H7" s="479" t="s">
        <v>143</v>
      </c>
      <c r="I7" s="479" t="s">
        <v>143</v>
      </c>
      <c r="J7" s="479" t="s">
        <v>143</v>
      </c>
      <c r="K7" s="479" t="s">
        <v>143</v>
      </c>
      <c r="L7" s="479" t="s">
        <v>143</v>
      </c>
      <c r="M7" s="479" t="s">
        <v>143</v>
      </c>
      <c r="N7" s="479" t="s">
        <v>143</v>
      </c>
      <c r="O7" s="479" t="s">
        <v>143</v>
      </c>
      <c r="P7" s="479" t="s">
        <v>143</v>
      </c>
      <c r="Q7" s="479" t="s">
        <v>143</v>
      </c>
      <c r="R7" s="479" t="s">
        <v>143</v>
      </c>
      <c r="S7" s="1014">
        <v>351746.04</v>
      </c>
      <c r="T7" s="480">
        <v>400478.83</v>
      </c>
      <c r="U7" s="480">
        <v>420179.05</v>
      </c>
      <c r="V7" s="875" t="s">
        <v>143</v>
      </c>
      <c r="W7" s="589">
        <v>1172403.92</v>
      </c>
    </row>
    <row r="8" spans="1:23">
      <c r="A8" s="478" t="s">
        <v>2731</v>
      </c>
      <c r="B8" s="479" t="s">
        <v>143</v>
      </c>
      <c r="C8" s="479" t="s">
        <v>143</v>
      </c>
      <c r="D8" s="479" t="s">
        <v>143</v>
      </c>
      <c r="E8" s="479" t="s">
        <v>143</v>
      </c>
      <c r="F8" s="479" t="s">
        <v>143</v>
      </c>
      <c r="G8" s="479" t="s">
        <v>143</v>
      </c>
      <c r="H8" s="479" t="s">
        <v>143</v>
      </c>
      <c r="I8" s="479" t="s">
        <v>143</v>
      </c>
      <c r="J8" s="479" t="s">
        <v>143</v>
      </c>
      <c r="K8" s="479" t="s">
        <v>143</v>
      </c>
      <c r="L8" s="479" t="s">
        <v>143</v>
      </c>
      <c r="M8" s="479" t="s">
        <v>143</v>
      </c>
      <c r="N8" s="479" t="s">
        <v>143</v>
      </c>
      <c r="O8" s="479" t="s">
        <v>143</v>
      </c>
      <c r="P8" s="479" t="s">
        <v>143</v>
      </c>
      <c r="Q8" s="479" t="s">
        <v>143</v>
      </c>
      <c r="R8" s="479" t="s">
        <v>143</v>
      </c>
      <c r="S8" s="582">
        <v>10919431.73</v>
      </c>
      <c r="T8" s="583">
        <v>15163197.25</v>
      </c>
      <c r="U8" s="594">
        <v>15002434.130000001</v>
      </c>
      <c r="V8" s="875" t="s">
        <v>143</v>
      </c>
      <c r="W8" s="589">
        <v>41085063.109999999</v>
      </c>
    </row>
    <row r="9" spans="1:23">
      <c r="A9" s="478" t="s">
        <v>2729</v>
      </c>
      <c r="B9" s="479" t="s">
        <v>143</v>
      </c>
      <c r="C9" s="479" t="s">
        <v>143</v>
      </c>
      <c r="D9" s="479" t="s">
        <v>143</v>
      </c>
      <c r="E9" s="479" t="s">
        <v>143</v>
      </c>
      <c r="F9" s="479" t="s">
        <v>143</v>
      </c>
      <c r="G9" s="479" t="s">
        <v>143</v>
      </c>
      <c r="H9" s="479" t="s">
        <v>143</v>
      </c>
      <c r="I9" s="479" t="s">
        <v>143</v>
      </c>
      <c r="J9" s="479" t="s">
        <v>143</v>
      </c>
      <c r="K9" s="479" t="s">
        <v>143</v>
      </c>
      <c r="L9" s="479" t="s">
        <v>143</v>
      </c>
      <c r="M9" s="479" t="s">
        <v>143</v>
      </c>
      <c r="N9" s="479" t="s">
        <v>143</v>
      </c>
      <c r="O9" s="479" t="s">
        <v>143</v>
      </c>
      <c r="P9" s="479" t="s">
        <v>143</v>
      </c>
      <c r="Q9" s="479" t="s">
        <v>143</v>
      </c>
      <c r="R9" s="479" t="s">
        <v>143</v>
      </c>
      <c r="S9" s="582">
        <v>7201018.96</v>
      </c>
      <c r="T9" s="583">
        <v>12151584.810000001</v>
      </c>
      <c r="U9" s="594">
        <v>12522670.58</v>
      </c>
      <c r="V9" s="875" t="s">
        <v>143</v>
      </c>
      <c r="W9" s="589">
        <v>31875274.350000001</v>
      </c>
    </row>
    <row r="10" spans="1:23">
      <c r="A10" s="478" t="s">
        <v>2730</v>
      </c>
      <c r="B10" s="479" t="s">
        <v>143</v>
      </c>
      <c r="C10" s="479" t="s">
        <v>143</v>
      </c>
      <c r="D10" s="479" t="s">
        <v>143</v>
      </c>
      <c r="E10" s="479" t="s">
        <v>143</v>
      </c>
      <c r="F10" s="479" t="s">
        <v>143</v>
      </c>
      <c r="G10" s="479" t="s">
        <v>143</v>
      </c>
      <c r="H10" s="479" t="s">
        <v>143</v>
      </c>
      <c r="I10" s="479" t="s">
        <v>143</v>
      </c>
      <c r="J10" s="479" t="s">
        <v>143</v>
      </c>
      <c r="K10" s="479" t="s">
        <v>143</v>
      </c>
      <c r="L10" s="479" t="s">
        <v>143</v>
      </c>
      <c r="M10" s="479" t="s">
        <v>143</v>
      </c>
      <c r="N10" s="479" t="s">
        <v>143</v>
      </c>
      <c r="O10" s="479" t="s">
        <v>143</v>
      </c>
      <c r="P10" s="479" t="s">
        <v>143</v>
      </c>
      <c r="Q10" s="479" t="s">
        <v>143</v>
      </c>
      <c r="R10" s="479" t="s">
        <v>143</v>
      </c>
      <c r="S10" s="582">
        <v>3718412.77</v>
      </c>
      <c r="T10" s="583">
        <v>3011612.43</v>
      </c>
      <c r="U10" s="594">
        <v>2479763.5499999998</v>
      </c>
      <c r="V10" s="875" t="s">
        <v>143</v>
      </c>
      <c r="W10" s="589">
        <v>9209788.75</v>
      </c>
    </row>
    <row r="11" spans="1:23" s="495" customFormat="1" ht="32.25" customHeight="1">
      <c r="A11" s="495" t="s">
        <v>2765</v>
      </c>
      <c r="B11" s="481">
        <v>11725356.460000001</v>
      </c>
      <c r="C11" s="481">
        <v>47821008.890000001</v>
      </c>
      <c r="D11" s="481">
        <v>21329803.84</v>
      </c>
      <c r="E11" s="481">
        <v>21481162.029999997</v>
      </c>
      <c r="F11" s="481">
        <v>26344015.41</v>
      </c>
      <c r="G11" s="481">
        <v>73646172.949999988</v>
      </c>
      <c r="H11" s="481">
        <v>104900234.00999999</v>
      </c>
      <c r="I11" s="481">
        <v>101025936.14</v>
      </c>
      <c r="J11" s="481">
        <v>55738171.210000001</v>
      </c>
      <c r="K11" s="481">
        <v>28318618.02</v>
      </c>
      <c r="L11" s="481">
        <v>24154435.119999997</v>
      </c>
      <c r="M11" s="481">
        <v>20851105.98</v>
      </c>
      <c r="N11" s="481">
        <v>12932548.529999999</v>
      </c>
      <c r="O11" s="481">
        <v>14894883.629999999</v>
      </c>
      <c r="P11" s="481">
        <v>10304893.74</v>
      </c>
      <c r="Q11" s="481">
        <v>7807921.9000000004</v>
      </c>
      <c r="R11" s="481">
        <v>8120698.3200000003</v>
      </c>
      <c r="S11" s="870" t="s">
        <v>143</v>
      </c>
      <c r="T11" s="871" t="s">
        <v>143</v>
      </c>
      <c r="U11" s="872" t="s">
        <v>143</v>
      </c>
      <c r="V11" s="876">
        <v>591396966.17999995</v>
      </c>
      <c r="W11" s="590" t="s">
        <v>143</v>
      </c>
    </row>
    <row r="12" spans="1:23">
      <c r="A12" s="478" t="s">
        <v>2732</v>
      </c>
      <c r="B12" s="480">
        <v>0</v>
      </c>
      <c r="C12" s="480">
        <v>34961.370000000003</v>
      </c>
      <c r="D12" s="480">
        <v>30371.45</v>
      </c>
      <c r="E12" s="480">
        <v>148698.04</v>
      </c>
      <c r="F12" s="480">
        <v>891043.49</v>
      </c>
      <c r="G12" s="477">
        <v>3976406.32</v>
      </c>
      <c r="H12" s="477">
        <v>23103325.989999998</v>
      </c>
      <c r="I12" s="477">
        <v>25226659.690000001</v>
      </c>
      <c r="J12" s="477">
        <v>15141598.789999999</v>
      </c>
      <c r="K12" s="477">
        <v>5010586.96</v>
      </c>
      <c r="L12" s="477">
        <v>5337621.01</v>
      </c>
      <c r="M12" s="477">
        <v>2177099.98</v>
      </c>
      <c r="N12" s="477">
        <v>1571120.52</v>
      </c>
      <c r="O12" s="477">
        <v>2065815.85</v>
      </c>
      <c r="P12" s="477">
        <v>1776659.24</v>
      </c>
      <c r="Q12" s="477">
        <v>1298128.08</v>
      </c>
      <c r="R12" s="477">
        <v>2036222.12</v>
      </c>
      <c r="S12" s="867" t="s">
        <v>143</v>
      </c>
      <c r="T12" s="868" t="s">
        <v>143</v>
      </c>
      <c r="U12" s="869" t="s">
        <v>143</v>
      </c>
      <c r="V12" s="875">
        <v>89826318.899999976</v>
      </c>
      <c r="W12" s="591" t="s">
        <v>143</v>
      </c>
    </row>
    <row r="13" spans="1:23" s="495" customFormat="1" ht="30" customHeight="1">
      <c r="A13" s="494" t="s">
        <v>2358</v>
      </c>
      <c r="B13" s="481">
        <v>7192990.6799999997</v>
      </c>
      <c r="C13" s="481">
        <v>63663410.590000004</v>
      </c>
      <c r="D13" s="481">
        <v>146156986.56</v>
      </c>
      <c r="E13" s="481">
        <v>239402285.02000001</v>
      </c>
      <c r="F13" s="481">
        <v>180510787.90000001</v>
      </c>
      <c r="G13" s="481">
        <v>66867276.729999997</v>
      </c>
      <c r="H13" s="481">
        <v>32513761.370000001</v>
      </c>
      <c r="I13" s="481">
        <v>38892168.259999998</v>
      </c>
      <c r="J13" s="481">
        <v>36792424.240000002</v>
      </c>
      <c r="K13" s="481">
        <v>32432878.690000001</v>
      </c>
      <c r="L13" s="481">
        <v>39065728.560000002</v>
      </c>
      <c r="M13" s="481">
        <v>55254295.299999997</v>
      </c>
      <c r="N13" s="481">
        <v>76563122.159999996</v>
      </c>
      <c r="O13" s="481">
        <v>84869836.480000004</v>
      </c>
      <c r="P13" s="481">
        <v>45430339.57</v>
      </c>
      <c r="Q13" s="481">
        <v>49288437.600000001</v>
      </c>
      <c r="R13" s="481">
        <v>73379266.299999997</v>
      </c>
      <c r="S13" s="584">
        <v>32278611.190000001</v>
      </c>
      <c r="T13" s="585">
        <v>51221483</v>
      </c>
      <c r="U13" s="595">
        <v>52855870.850000001</v>
      </c>
      <c r="V13" s="874">
        <v>1404631961.0499997</v>
      </c>
      <c r="W13" s="588">
        <v>136355965.03999999</v>
      </c>
    </row>
    <row r="14" spans="1:23" ht="16.2">
      <c r="A14" s="478" t="s">
        <v>2733</v>
      </c>
      <c r="B14" s="479" t="s">
        <v>143</v>
      </c>
      <c r="C14" s="479" t="s">
        <v>143</v>
      </c>
      <c r="D14" s="479" t="s">
        <v>143</v>
      </c>
      <c r="E14" s="479" t="s">
        <v>143</v>
      </c>
      <c r="F14" s="479" t="s">
        <v>143</v>
      </c>
      <c r="G14" s="479" t="s">
        <v>143</v>
      </c>
      <c r="H14" s="479" t="s">
        <v>143</v>
      </c>
      <c r="I14" s="479" t="s">
        <v>143</v>
      </c>
      <c r="J14" s="479" t="s">
        <v>143</v>
      </c>
      <c r="K14" s="479" t="s">
        <v>143</v>
      </c>
      <c r="L14" s="479" t="s">
        <v>143</v>
      </c>
      <c r="M14" s="479" t="s">
        <v>143</v>
      </c>
      <c r="N14" s="479" t="s">
        <v>143</v>
      </c>
      <c r="O14" s="479" t="s">
        <v>143</v>
      </c>
      <c r="P14" s="479" t="s">
        <v>143</v>
      </c>
      <c r="Q14" s="479" t="s">
        <v>143</v>
      </c>
      <c r="R14" s="479" t="s">
        <v>143</v>
      </c>
      <c r="S14" s="582">
        <v>4435295</v>
      </c>
      <c r="T14" s="583">
        <v>5447802.8499999996</v>
      </c>
      <c r="U14" s="594">
        <v>6994127.0599999996</v>
      </c>
      <c r="V14" s="875" t="s">
        <v>143</v>
      </c>
      <c r="W14" s="589">
        <v>16877224.91</v>
      </c>
    </row>
    <row r="15" spans="1:23">
      <c r="A15" s="478" t="s">
        <v>2734</v>
      </c>
      <c r="B15" s="479" t="s">
        <v>143</v>
      </c>
      <c r="C15" s="479" t="s">
        <v>143</v>
      </c>
      <c r="D15" s="479" t="s">
        <v>143</v>
      </c>
      <c r="E15" s="479" t="s">
        <v>143</v>
      </c>
      <c r="F15" s="479" t="s">
        <v>143</v>
      </c>
      <c r="G15" s="479" t="s">
        <v>143</v>
      </c>
      <c r="H15" s="479" t="s">
        <v>143</v>
      </c>
      <c r="I15" s="479" t="s">
        <v>143</v>
      </c>
      <c r="J15" s="479" t="s">
        <v>143</v>
      </c>
      <c r="K15" s="479" t="s">
        <v>143</v>
      </c>
      <c r="L15" s="479" t="s">
        <v>143</v>
      </c>
      <c r="M15" s="479" t="s">
        <v>143</v>
      </c>
      <c r="N15" s="479" t="s">
        <v>143</v>
      </c>
      <c r="O15" s="479" t="s">
        <v>143</v>
      </c>
      <c r="P15" s="479" t="s">
        <v>143</v>
      </c>
      <c r="Q15" s="479" t="s">
        <v>143</v>
      </c>
      <c r="R15" s="479" t="s">
        <v>143</v>
      </c>
      <c r="S15" s="582">
        <v>27130674.039999999</v>
      </c>
      <c r="T15" s="583">
        <v>44957326.859999999</v>
      </c>
      <c r="U15" s="594">
        <v>44468404.560000002</v>
      </c>
      <c r="V15" s="875" t="s">
        <v>143</v>
      </c>
      <c r="W15" s="589">
        <v>116556405.46000001</v>
      </c>
    </row>
    <row r="16" spans="1:23">
      <c r="A16" s="478" t="s">
        <v>2735</v>
      </c>
      <c r="B16" s="479" t="s">
        <v>143</v>
      </c>
      <c r="C16" s="479" t="s">
        <v>143</v>
      </c>
      <c r="D16" s="479" t="s">
        <v>143</v>
      </c>
      <c r="E16" s="479" t="s">
        <v>143</v>
      </c>
      <c r="F16" s="479" t="s">
        <v>143</v>
      </c>
      <c r="G16" s="479" t="s">
        <v>143</v>
      </c>
      <c r="H16" s="479" t="s">
        <v>143</v>
      </c>
      <c r="I16" s="479" t="s">
        <v>143</v>
      </c>
      <c r="J16" s="479" t="s">
        <v>143</v>
      </c>
      <c r="K16" s="479" t="s">
        <v>143</v>
      </c>
      <c r="L16" s="479" t="s">
        <v>143</v>
      </c>
      <c r="M16" s="479" t="s">
        <v>143</v>
      </c>
      <c r="N16" s="479" t="s">
        <v>143</v>
      </c>
      <c r="O16" s="479" t="s">
        <v>143</v>
      </c>
      <c r="P16" s="479" t="s">
        <v>143</v>
      </c>
      <c r="Q16" s="479" t="s">
        <v>143</v>
      </c>
      <c r="R16" s="479" t="s">
        <v>143</v>
      </c>
      <c r="S16" s="1014">
        <v>712642.15</v>
      </c>
      <c r="T16" s="480">
        <v>816353.29</v>
      </c>
      <c r="U16" s="594">
        <v>1393339.24</v>
      </c>
      <c r="V16" s="875" t="s">
        <v>143</v>
      </c>
      <c r="W16" s="589">
        <v>2922334.6799999997</v>
      </c>
    </row>
    <row r="17" spans="1:23" s="495" customFormat="1" ht="25.5" customHeight="1">
      <c r="A17" s="495" t="s">
        <v>2365</v>
      </c>
      <c r="B17" s="481">
        <v>42166575.560000002</v>
      </c>
      <c r="C17" s="481">
        <v>179103449.92000002</v>
      </c>
      <c r="D17" s="481">
        <v>326261022.10000002</v>
      </c>
      <c r="E17" s="481">
        <v>503723411.12</v>
      </c>
      <c r="F17" s="481">
        <v>507436929.03000009</v>
      </c>
      <c r="G17" s="481">
        <v>289401921.44999999</v>
      </c>
      <c r="H17" s="481">
        <v>224153856.13</v>
      </c>
      <c r="I17" s="481">
        <v>217972295.06999999</v>
      </c>
      <c r="J17" s="481">
        <v>137462294.49000001</v>
      </c>
      <c r="K17" s="481">
        <v>104197793.11999999</v>
      </c>
      <c r="L17" s="481">
        <v>101966479.50999999</v>
      </c>
      <c r="M17" s="481">
        <v>110306073.92999999</v>
      </c>
      <c r="N17" s="481">
        <v>129042384.13</v>
      </c>
      <c r="O17" s="481">
        <v>144877328.49000001</v>
      </c>
      <c r="P17" s="481">
        <v>87129133.710000008</v>
      </c>
      <c r="Q17" s="481">
        <v>80345722.24000001</v>
      </c>
      <c r="R17" s="481">
        <v>105948886.8</v>
      </c>
      <c r="S17" s="584">
        <v>45958260.530000001</v>
      </c>
      <c r="T17" s="585">
        <v>70182584.25</v>
      </c>
      <c r="U17" s="595">
        <v>73302479.560000002</v>
      </c>
      <c r="V17" s="874">
        <v>3480938881.1400003</v>
      </c>
      <c r="W17" s="588">
        <v>189443324.34</v>
      </c>
    </row>
    <row r="18" spans="1:23" ht="23.25" customHeight="1">
      <c r="A18" s="476" t="s">
        <v>2736</v>
      </c>
      <c r="B18" s="477">
        <v>13812032.52</v>
      </c>
      <c r="C18" s="477">
        <v>17345290.149999999</v>
      </c>
      <c r="D18" s="477">
        <v>26293104.260000002</v>
      </c>
      <c r="E18" s="477">
        <v>22983076.23</v>
      </c>
      <c r="F18" s="477">
        <v>21795332.039999999</v>
      </c>
      <c r="G18" s="477">
        <v>22876173.43</v>
      </c>
      <c r="H18" s="477">
        <v>21153649.899999999</v>
      </c>
      <c r="I18" s="477">
        <v>22439903.25</v>
      </c>
      <c r="J18" s="477">
        <v>21381049.34</v>
      </c>
      <c r="K18" s="477">
        <v>21166847.829999998</v>
      </c>
      <c r="L18" s="477">
        <v>21055398.77</v>
      </c>
      <c r="M18" s="477">
        <v>21396809.120000001</v>
      </c>
      <c r="N18" s="477">
        <v>16866135.190000001</v>
      </c>
      <c r="O18" s="477">
        <v>15992003.01</v>
      </c>
      <c r="P18" s="477">
        <v>17064742.329999998</v>
      </c>
      <c r="Q18" s="477">
        <v>15431143.59</v>
      </c>
      <c r="R18" s="477">
        <v>10694474.48</v>
      </c>
      <c r="S18" s="582">
        <v>15774037.869999999</v>
      </c>
      <c r="T18" s="583">
        <v>10410773.27</v>
      </c>
      <c r="U18" s="594">
        <v>11183797.18</v>
      </c>
      <c r="V18" s="874">
        <v>367115773.75999999</v>
      </c>
      <c r="W18" s="589">
        <v>37368608.32</v>
      </c>
    </row>
    <row r="19" spans="1:23" s="495" customFormat="1" ht="24.75" customHeight="1" thickBot="1">
      <c r="A19" s="497" t="s">
        <v>2746</v>
      </c>
      <c r="B19" s="481">
        <v>55978608.079999998</v>
      </c>
      <c r="C19" s="481">
        <v>196448740.07000002</v>
      </c>
      <c r="D19" s="481">
        <v>352554126.36000001</v>
      </c>
      <c r="E19" s="481">
        <v>526706487.35000002</v>
      </c>
      <c r="F19" s="481">
        <v>529232261.07000011</v>
      </c>
      <c r="G19" s="481">
        <v>312278094.88</v>
      </c>
      <c r="H19" s="481">
        <v>245307506.03</v>
      </c>
      <c r="I19" s="481">
        <v>240412198.31999999</v>
      </c>
      <c r="J19" s="481">
        <v>158843343.83000001</v>
      </c>
      <c r="K19" s="481">
        <v>125364640.94999999</v>
      </c>
      <c r="L19" s="481">
        <v>123021878.27999999</v>
      </c>
      <c r="M19" s="481">
        <v>131702883.05</v>
      </c>
      <c r="N19" s="481">
        <v>145908519.31999999</v>
      </c>
      <c r="O19" s="481">
        <v>160869331.5</v>
      </c>
      <c r="P19" s="481">
        <v>104193876.04000001</v>
      </c>
      <c r="Q19" s="481">
        <v>95776865.830000013</v>
      </c>
      <c r="R19" s="481">
        <v>116643361.28</v>
      </c>
      <c r="S19" s="586">
        <v>61732298.399999999</v>
      </c>
      <c r="T19" s="864">
        <v>80593357.519999996</v>
      </c>
      <c r="U19" s="596">
        <v>84486276.74000001</v>
      </c>
      <c r="V19" s="877">
        <v>3848054654.9000015</v>
      </c>
      <c r="W19" s="878">
        <v>226811932.66</v>
      </c>
    </row>
    <row r="20" spans="1:23" ht="21" customHeight="1" thickTop="1">
      <c r="A20" s="1203" t="s">
        <v>2366</v>
      </c>
      <c r="B20" s="1203"/>
      <c r="C20" s="1203"/>
      <c r="D20" s="1203"/>
      <c r="E20" s="1203"/>
      <c r="F20" s="1203"/>
      <c r="G20" s="1203"/>
      <c r="H20" s="1203"/>
      <c r="I20" s="1203"/>
      <c r="J20" s="1203"/>
      <c r="K20" s="1203"/>
      <c r="L20" s="1203"/>
      <c r="M20" s="1203"/>
      <c r="N20" s="1203"/>
      <c r="O20" s="1203"/>
      <c r="P20" s="1203"/>
      <c r="Q20" s="1203"/>
      <c r="R20" s="1203"/>
      <c r="S20" s="1203"/>
      <c r="T20" s="1204"/>
      <c r="U20" s="1204"/>
    </row>
    <row r="21" spans="1:23" ht="15.6">
      <c r="A21" s="1205" t="s">
        <v>2367</v>
      </c>
      <c r="B21" s="1205"/>
      <c r="C21" s="1205"/>
      <c r="D21" s="1205"/>
      <c r="E21" s="1205"/>
      <c r="F21" s="1205"/>
      <c r="G21" s="1205"/>
      <c r="H21" s="1205"/>
      <c r="I21" s="1205"/>
      <c r="J21" s="1205"/>
      <c r="K21" s="1205"/>
      <c r="L21" s="1205"/>
      <c r="M21" s="1205"/>
      <c r="N21" s="1205"/>
      <c r="O21" s="1205"/>
      <c r="P21" s="1205"/>
      <c r="Q21" s="1205"/>
      <c r="R21" s="1205"/>
      <c r="S21" s="1205"/>
      <c r="T21" s="1205"/>
      <c r="U21" s="1205"/>
    </row>
    <row r="22" spans="1:23" ht="15.6">
      <c r="A22" s="1205" t="s">
        <v>2737</v>
      </c>
      <c r="B22" s="1205"/>
      <c r="C22" s="1205"/>
      <c r="D22" s="1205"/>
      <c r="E22" s="1205"/>
      <c r="F22" s="1205"/>
      <c r="G22" s="1205"/>
      <c r="H22" s="1205"/>
      <c r="I22" s="1205"/>
      <c r="J22" s="1205"/>
      <c r="K22" s="1205"/>
      <c r="L22" s="1205"/>
      <c r="M22" s="1205"/>
      <c r="N22" s="1205"/>
      <c r="O22" s="1205"/>
      <c r="P22" s="1205"/>
      <c r="Q22" s="1205"/>
      <c r="R22" s="1205"/>
      <c r="S22" s="1205"/>
      <c r="T22" s="1205"/>
      <c r="U22" s="1205"/>
    </row>
    <row r="23" spans="1:23" ht="16.2">
      <c r="A23" s="1205" t="s">
        <v>2744</v>
      </c>
      <c r="B23" s="1205"/>
      <c r="C23" s="1205"/>
      <c r="D23" s="1205"/>
      <c r="E23" s="1205"/>
      <c r="F23" s="1205"/>
      <c r="G23" s="1205"/>
      <c r="H23" s="1205"/>
      <c r="I23" s="1205"/>
      <c r="J23" s="1205"/>
      <c r="K23" s="1205"/>
      <c r="L23" s="1205"/>
      <c r="M23" s="1205"/>
      <c r="N23" s="1205"/>
      <c r="O23" s="1205"/>
      <c r="P23" s="1205"/>
      <c r="Q23" s="1205"/>
      <c r="R23" s="1205"/>
      <c r="S23" s="1205"/>
      <c r="T23" s="1205"/>
      <c r="U23" s="1205"/>
    </row>
    <row r="24" spans="1:23" ht="16.2">
      <c r="A24" s="478" t="s">
        <v>2738</v>
      </c>
      <c r="B24" s="478"/>
      <c r="C24" s="478"/>
      <c r="D24" s="478"/>
      <c r="E24" s="478"/>
      <c r="F24" s="478"/>
      <c r="G24" s="478"/>
      <c r="H24" s="478"/>
      <c r="I24" s="478"/>
      <c r="J24" s="478"/>
      <c r="K24" s="478"/>
      <c r="L24" s="478"/>
      <c r="M24" s="478"/>
      <c r="N24" s="478"/>
      <c r="O24" s="478"/>
      <c r="P24" s="478"/>
      <c r="Q24" s="478"/>
      <c r="R24" s="478"/>
      <c r="S24" s="478"/>
      <c r="T24" s="576"/>
      <c r="U24" s="491"/>
      <c r="V24" s="493"/>
    </row>
    <row r="25" spans="1:23" ht="16.2">
      <c r="A25" s="602" t="s">
        <v>2767</v>
      </c>
      <c r="B25" s="477"/>
      <c r="C25" s="477"/>
      <c r="D25" s="477"/>
      <c r="E25" s="477"/>
      <c r="F25" s="477"/>
      <c r="G25" s="477"/>
      <c r="H25" s="477"/>
      <c r="I25" s="477"/>
      <c r="J25" s="477"/>
      <c r="K25" s="477"/>
      <c r="L25" s="477"/>
      <c r="M25" s="477"/>
      <c r="N25" s="477"/>
      <c r="O25" s="477"/>
      <c r="P25" s="477"/>
      <c r="Q25" s="477"/>
      <c r="R25" s="477"/>
      <c r="S25" s="576"/>
      <c r="T25" s="576"/>
      <c r="U25" s="576"/>
    </row>
    <row r="27" spans="1:23">
      <c r="A27" s="653" t="s">
        <v>1</v>
      </c>
      <c r="B27" s="654" t="str">
        <f>Contents!C37</f>
        <v>27 Mar 2018</v>
      </c>
      <c r="C27" s="1076"/>
    </row>
    <row r="28" spans="1:23">
      <c r="A28" s="653" t="s">
        <v>2800</v>
      </c>
      <c r="B28" s="654" t="str">
        <f>Contents!D37</f>
        <v>21 Jun 2018</v>
      </c>
      <c r="C28" s="1076"/>
    </row>
  </sheetData>
  <mergeCells count="5">
    <mergeCell ref="A1:U1"/>
    <mergeCell ref="A20:U20"/>
    <mergeCell ref="A21:U21"/>
    <mergeCell ref="A22:U22"/>
    <mergeCell ref="A23:U23"/>
  </mergeCells>
  <pageMargins left="0.25" right="0.25" top="0.75" bottom="0.75" header="0.3" footer="0.3"/>
  <pageSetup paperSize="9" scale="57" orientation="landscape" verticalDpi="4"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N16"/>
  <sheetViews>
    <sheetView zoomScaleNormal="100" workbookViewId="0">
      <selection activeCell="A2" sqref="A2"/>
    </sheetView>
  </sheetViews>
  <sheetFormatPr defaultColWidth="9.109375" defaultRowHeight="13.2"/>
  <cols>
    <col min="1" max="1" width="27.88671875" style="34" customWidth="1"/>
    <col min="2" max="6" width="18.44140625" style="34" customWidth="1"/>
    <col min="7" max="7" width="20.33203125" style="34" customWidth="1"/>
    <col min="8" max="16384" width="9.109375" style="34"/>
  </cols>
  <sheetData>
    <row r="1" spans="1:14" ht="15.6">
      <c r="A1" s="219" t="s">
        <v>2768</v>
      </c>
      <c r="B1" s="219"/>
      <c r="C1" s="219"/>
      <c r="D1" s="219"/>
      <c r="E1" s="219"/>
    </row>
    <row r="2" spans="1:14" ht="13.8" thickBot="1">
      <c r="A2" s="49"/>
      <c r="B2" s="50"/>
      <c r="C2" s="50"/>
      <c r="D2" s="51"/>
      <c r="E2" s="40"/>
      <c r="F2" s="40"/>
      <c r="G2" s="40"/>
    </row>
    <row r="3" spans="1:14" ht="29.25" customHeight="1" thickTop="1">
      <c r="A3" s="125" t="s">
        <v>135</v>
      </c>
      <c r="B3" s="126" t="s">
        <v>2773</v>
      </c>
      <c r="C3" s="126" t="s">
        <v>2774</v>
      </c>
      <c r="D3" s="126" t="s">
        <v>2775</v>
      </c>
      <c r="E3" s="126" t="s">
        <v>2776</v>
      </c>
      <c r="F3" s="126" t="s">
        <v>2774</v>
      </c>
      <c r="G3" s="126" t="s">
        <v>2775</v>
      </c>
    </row>
    <row r="4" spans="1:14">
      <c r="A4" s="34" t="s">
        <v>213</v>
      </c>
      <c r="B4" s="423">
        <v>0.14000000000000001</v>
      </c>
      <c r="C4" s="423">
        <v>0.16</v>
      </c>
      <c r="D4" s="423">
        <v>0.13</v>
      </c>
      <c r="E4" s="124" t="s">
        <v>143</v>
      </c>
      <c r="F4" s="124" t="s">
        <v>143</v>
      </c>
      <c r="G4" s="124" t="s">
        <v>143</v>
      </c>
    </row>
    <row r="5" spans="1:14" ht="26.25" customHeight="1">
      <c r="A5" s="35" t="s">
        <v>2777</v>
      </c>
      <c r="B5" s="424" t="s">
        <v>143</v>
      </c>
      <c r="C5" s="424" t="s">
        <v>143</v>
      </c>
      <c r="D5" s="424" t="s">
        <v>143</v>
      </c>
      <c r="E5" s="423">
        <v>50.56</v>
      </c>
      <c r="F5" s="423">
        <v>62.59</v>
      </c>
      <c r="G5" s="423">
        <v>36.72</v>
      </c>
    </row>
    <row r="6" spans="1:14" ht="13.2" customHeight="1">
      <c r="A6" s="124" t="s">
        <v>2368</v>
      </c>
      <c r="B6" s="424" t="s">
        <v>143</v>
      </c>
      <c r="C6" s="424" t="s">
        <v>143</v>
      </c>
      <c r="D6" s="424" t="s">
        <v>143</v>
      </c>
      <c r="E6" s="423">
        <v>37.299999999999997</v>
      </c>
      <c r="F6" s="423">
        <v>62.1</v>
      </c>
      <c r="G6" s="423">
        <v>32.869999999999997</v>
      </c>
    </row>
    <row r="7" spans="1:14" ht="24" customHeight="1" thickBot="1">
      <c r="A7" s="127" t="s">
        <v>2188</v>
      </c>
      <c r="B7" s="425" t="s">
        <v>143</v>
      </c>
      <c r="C7" s="425" t="s">
        <v>143</v>
      </c>
      <c r="D7" s="425" t="s">
        <v>143</v>
      </c>
      <c r="E7" s="426">
        <v>60.47</v>
      </c>
      <c r="F7" s="427">
        <v>66.72</v>
      </c>
      <c r="G7" s="427">
        <v>47.92</v>
      </c>
    </row>
    <row r="8" spans="1:14" ht="20.25" customHeight="1" thickTop="1">
      <c r="A8" s="602" t="s">
        <v>2778</v>
      </c>
      <c r="B8" s="603"/>
      <c r="C8" s="603"/>
      <c r="D8" s="603"/>
      <c r="E8" s="604"/>
      <c r="F8" s="604"/>
      <c r="G8" s="577"/>
    </row>
    <row r="9" spans="1:14" s="36" customFormat="1">
      <c r="A9" s="1206" t="s">
        <v>2769</v>
      </c>
      <c r="B9" s="1206"/>
      <c r="C9" s="1206"/>
      <c r="D9" s="1206"/>
      <c r="E9" s="1206"/>
      <c r="F9" s="1206"/>
      <c r="G9" s="1206"/>
      <c r="H9" s="46"/>
      <c r="I9" s="46"/>
      <c r="J9" s="46"/>
      <c r="K9" s="46"/>
      <c r="L9" s="47"/>
      <c r="M9" s="47"/>
      <c r="N9" s="47"/>
    </row>
    <row r="10" spans="1:14" s="36" customFormat="1" ht="27.75" customHeight="1">
      <c r="A10" s="1206" t="s">
        <v>2770</v>
      </c>
      <c r="B10" s="1207"/>
      <c r="C10" s="1207"/>
      <c r="D10" s="1207"/>
      <c r="E10" s="1092"/>
      <c r="F10" s="1092"/>
      <c r="G10" s="1092"/>
    </row>
    <row r="11" spans="1:14" ht="15" customHeight="1">
      <c r="A11" s="1206" t="s">
        <v>2771</v>
      </c>
      <c r="B11" s="1207"/>
      <c r="C11" s="1207"/>
      <c r="D11" s="1207"/>
      <c r="E11" s="1092"/>
      <c r="F11" s="1092"/>
      <c r="G11" s="1092"/>
    </row>
    <row r="12" spans="1:14" s="36" customFormat="1" ht="15.6">
      <c r="A12" s="1208" t="s">
        <v>2772</v>
      </c>
      <c r="B12" s="1208"/>
      <c r="C12" s="1208"/>
      <c r="D12" s="1208"/>
      <c r="E12" s="1208"/>
      <c r="F12" s="1208"/>
      <c r="G12" s="1208"/>
    </row>
    <row r="14" spans="1:14">
      <c r="A14" s="653" t="s">
        <v>1</v>
      </c>
      <c r="B14" s="654" t="str">
        <f>Contents!C38</f>
        <v>27 Mar 2018</v>
      </c>
    </row>
    <row r="15" spans="1:14">
      <c r="A15" s="653" t="s">
        <v>2800</v>
      </c>
      <c r="B15" s="654" t="str">
        <f>Contents!D39</f>
        <v>21 Jun 2018</v>
      </c>
    </row>
    <row r="16" spans="1:14">
      <c r="A16" s="35"/>
    </row>
  </sheetData>
  <mergeCells count="4">
    <mergeCell ref="A10:G10"/>
    <mergeCell ref="A11:G11"/>
    <mergeCell ref="A9:G9"/>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U15"/>
  <sheetViews>
    <sheetView zoomScaleNormal="100" workbookViewId="0">
      <selection activeCell="A2" sqref="A2"/>
    </sheetView>
  </sheetViews>
  <sheetFormatPr defaultColWidth="9.109375" defaultRowHeight="13.2"/>
  <cols>
    <col min="1" max="1" width="62.44140625" style="471" customWidth="1"/>
    <col min="2" max="2" width="18.6640625" style="471" customWidth="1"/>
    <col min="3" max="3" width="22.44140625" style="471" customWidth="1"/>
    <col min="4" max="4" width="21.6640625" style="471" customWidth="1"/>
    <col min="5" max="5" width="18.6640625" style="471" customWidth="1"/>
    <col min="6" max="6" width="20.5546875" style="471" customWidth="1"/>
    <col min="7" max="7" width="22" style="471" customWidth="1"/>
    <col min="8" max="16384" width="9.109375" style="471"/>
  </cols>
  <sheetData>
    <row r="1" spans="1:21">
      <c r="A1" s="482" t="s">
        <v>3110</v>
      </c>
      <c r="B1" s="482"/>
      <c r="C1" s="482"/>
      <c r="D1" s="482"/>
      <c r="E1" s="482"/>
    </row>
    <row r="2" spans="1:21" ht="13.8" thickBot="1">
      <c r="A2" s="483"/>
      <c r="B2" s="484"/>
      <c r="C2" s="484"/>
      <c r="D2" s="485"/>
      <c r="E2" s="472"/>
      <c r="F2" s="472"/>
      <c r="G2" s="472"/>
    </row>
    <row r="3" spans="1:21" ht="29.25" customHeight="1" thickTop="1">
      <c r="A3" s="486" t="s">
        <v>135</v>
      </c>
      <c r="B3" s="487" t="s">
        <v>2189</v>
      </c>
      <c r="C3" s="487" t="s">
        <v>2190</v>
      </c>
      <c r="D3" s="487" t="s">
        <v>2191</v>
      </c>
      <c r="E3" s="487" t="s">
        <v>2192</v>
      </c>
      <c r="F3" s="487" t="s">
        <v>2190</v>
      </c>
      <c r="G3" s="487" t="s">
        <v>2191</v>
      </c>
    </row>
    <row r="4" spans="1:21" ht="14.4">
      <c r="A4" s="538" t="s">
        <v>213</v>
      </c>
      <c r="B4" s="597">
        <v>0.14000000000000001</v>
      </c>
      <c r="C4" s="597">
        <v>0.18</v>
      </c>
      <c r="D4" s="597">
        <v>0.11</v>
      </c>
      <c r="E4" s="598" t="s">
        <v>143</v>
      </c>
      <c r="F4" s="598" t="s">
        <v>143</v>
      </c>
      <c r="G4" s="598" t="s">
        <v>143</v>
      </c>
    </row>
    <row r="5" spans="1:21" ht="16.2">
      <c r="A5" s="478" t="s">
        <v>2733</v>
      </c>
      <c r="B5" s="599">
        <v>0.11</v>
      </c>
      <c r="C5" s="599">
        <v>0.14000000000000001</v>
      </c>
      <c r="D5" s="599">
        <v>7.0000000000000007E-2</v>
      </c>
      <c r="E5" s="600" t="s">
        <v>143</v>
      </c>
      <c r="F5" s="600" t="s">
        <v>143</v>
      </c>
      <c r="G5" s="600" t="s">
        <v>143</v>
      </c>
    </row>
    <row r="6" spans="1:21" ht="14.4">
      <c r="A6" s="478" t="s">
        <v>2734</v>
      </c>
      <c r="B6" s="599">
        <v>0.15</v>
      </c>
      <c r="C6" s="599">
        <v>0.19</v>
      </c>
      <c r="D6" s="599">
        <v>0.12</v>
      </c>
      <c r="E6" s="600" t="s">
        <v>143</v>
      </c>
      <c r="F6" s="600" t="s">
        <v>143</v>
      </c>
      <c r="G6" s="600" t="s">
        <v>143</v>
      </c>
    </row>
    <row r="7" spans="1:21" ht="14.4">
      <c r="A7" s="478" t="s">
        <v>2735</v>
      </c>
      <c r="B7" s="599">
        <v>0.16</v>
      </c>
      <c r="C7" s="599">
        <v>0.18</v>
      </c>
      <c r="D7" s="599">
        <v>0.12</v>
      </c>
      <c r="E7" s="600" t="s">
        <v>143</v>
      </c>
      <c r="F7" s="600" t="s">
        <v>143</v>
      </c>
      <c r="G7" s="600" t="s">
        <v>143</v>
      </c>
    </row>
    <row r="8" spans="1:21" ht="26.25" customHeight="1" thickBot="1">
      <c r="A8" s="539" t="s">
        <v>2357</v>
      </c>
      <c r="B8" s="601" t="s">
        <v>143</v>
      </c>
      <c r="C8" s="601" t="s">
        <v>143</v>
      </c>
      <c r="D8" s="601" t="s">
        <v>143</v>
      </c>
      <c r="E8" s="879">
        <v>23.34</v>
      </c>
      <c r="F8" s="879">
        <v>30.73</v>
      </c>
      <c r="G8" s="879">
        <v>13.07</v>
      </c>
    </row>
    <row r="9" spans="1:21" s="489" customFormat="1" ht="21" customHeight="1" thickTop="1">
      <c r="A9" s="1209" t="s">
        <v>2741</v>
      </c>
      <c r="B9" s="1209"/>
      <c r="C9" s="1209"/>
      <c r="D9" s="1209"/>
      <c r="E9" s="1209"/>
      <c r="F9" s="1209"/>
      <c r="G9" s="1209"/>
      <c r="H9" s="488"/>
      <c r="I9" s="488"/>
      <c r="J9" s="488"/>
    </row>
    <row r="10" spans="1:21" s="489" customFormat="1" ht="28.5" customHeight="1">
      <c r="A10" s="1210" t="s">
        <v>2740</v>
      </c>
      <c r="B10" s="1210"/>
      <c r="C10" s="1210"/>
      <c r="D10" s="1210"/>
      <c r="E10" s="1211"/>
      <c r="F10" s="1211"/>
      <c r="G10" s="1211"/>
    </row>
    <row r="11" spans="1:21" ht="16.5" customHeight="1">
      <c r="A11" s="1212" t="s">
        <v>2754</v>
      </c>
      <c r="B11" s="1210"/>
      <c r="C11" s="1210"/>
      <c r="D11" s="1210"/>
      <c r="E11" s="1211"/>
      <c r="F11" s="1211"/>
      <c r="G11" s="1211"/>
    </row>
    <row r="12" spans="1:21" s="489" customFormat="1" ht="15" customHeight="1">
      <c r="A12" s="1205" t="s">
        <v>2742</v>
      </c>
      <c r="B12" s="1213"/>
      <c r="C12" s="1213"/>
      <c r="D12" s="1213"/>
      <c r="E12" s="1213"/>
      <c r="F12" s="1213"/>
      <c r="G12" s="1213"/>
      <c r="H12" s="1213"/>
      <c r="I12" s="1213"/>
      <c r="J12" s="1213"/>
      <c r="K12" s="1213"/>
      <c r="L12" s="1213"/>
      <c r="M12" s="1213"/>
      <c r="N12" s="1213"/>
      <c r="O12" s="1213"/>
      <c r="P12" s="1213"/>
      <c r="Q12" s="1213"/>
      <c r="R12" s="1213"/>
      <c r="S12" s="1213"/>
      <c r="T12" s="1213"/>
      <c r="U12" s="1213"/>
    </row>
    <row r="14" spans="1:21">
      <c r="A14" s="653" t="s">
        <v>1</v>
      </c>
      <c r="B14" s="654" t="str">
        <f>Contents!C39</f>
        <v>27 Mar 2018</v>
      </c>
    </row>
    <row r="15" spans="1:21">
      <c r="A15" s="653" t="s">
        <v>2800</v>
      </c>
      <c r="B15" s="654" t="str">
        <f>Contents!D39</f>
        <v>21 Jun 2018</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AG71"/>
  <sheetViews>
    <sheetView showGridLines="0" zoomScaleNormal="100" workbookViewId="0">
      <pane ySplit="3" topLeftCell="A4" activePane="bottomLeft" state="frozen"/>
      <selection activeCell="AD53" sqref="AD53"/>
      <selection pane="bottomLeft" activeCell="A2" sqref="A2"/>
    </sheetView>
  </sheetViews>
  <sheetFormatPr defaultColWidth="9.109375" defaultRowHeight="13.2"/>
  <cols>
    <col min="1" max="1" width="38.33203125" style="262" customWidth="1"/>
    <col min="2" max="2" width="17.109375" style="262" customWidth="1"/>
    <col min="3" max="3" width="20.88671875" style="262" customWidth="1"/>
    <col min="4" max="5" width="16.6640625" style="266" bestFit="1" customWidth="1"/>
    <col min="6" max="33" width="9.109375" style="266"/>
    <col min="34" max="16384" width="9.109375" style="1"/>
  </cols>
  <sheetData>
    <row r="1" spans="1:5" ht="15.75" customHeight="1">
      <c r="A1" s="1214" t="s">
        <v>2404</v>
      </c>
      <c r="B1" s="1214"/>
      <c r="C1" s="1214"/>
    </row>
    <row r="2" spans="1:5" ht="13.8" thickBot="1">
      <c r="A2" s="253"/>
      <c r="B2" s="253"/>
      <c r="C2" s="253"/>
    </row>
    <row r="3" spans="1:5" ht="40.200000000000003" thickTop="1">
      <c r="A3" s="254" t="s">
        <v>71</v>
      </c>
      <c r="B3" s="255" t="s">
        <v>2359</v>
      </c>
      <c r="C3" s="256" t="s">
        <v>2422</v>
      </c>
    </row>
    <row r="4" spans="1:5" ht="21" customHeight="1">
      <c r="A4" s="257" t="s">
        <v>72</v>
      </c>
      <c r="B4" s="258">
        <v>74</v>
      </c>
      <c r="C4" s="258">
        <v>74</v>
      </c>
      <c r="D4" s="1071"/>
      <c r="E4" s="1071"/>
    </row>
    <row r="5" spans="1:5">
      <c r="A5" s="259" t="s">
        <v>32</v>
      </c>
      <c r="B5" s="258">
        <v>1729</v>
      </c>
      <c r="C5" s="258">
        <v>1803</v>
      </c>
      <c r="D5" s="1071"/>
      <c r="E5" s="1071"/>
    </row>
    <row r="6" spans="1:5" ht="13.95" customHeight="1">
      <c r="A6" s="259" t="s">
        <v>33</v>
      </c>
      <c r="B6" s="258">
        <v>7491</v>
      </c>
      <c r="C6" s="258">
        <v>9294</v>
      </c>
      <c r="D6" s="1071"/>
      <c r="E6" s="1071"/>
    </row>
    <row r="7" spans="1:5">
      <c r="A7" s="259" t="s">
        <v>34</v>
      </c>
      <c r="B7" s="258">
        <v>9522</v>
      </c>
      <c r="C7" s="258">
        <v>18816</v>
      </c>
      <c r="D7" s="1071"/>
      <c r="E7" s="1071"/>
    </row>
    <row r="8" spans="1:5">
      <c r="A8" s="259" t="s">
        <v>35</v>
      </c>
      <c r="B8" s="258">
        <v>12146</v>
      </c>
      <c r="C8" s="258">
        <v>30962</v>
      </c>
      <c r="D8" s="1071"/>
      <c r="E8" s="1071"/>
    </row>
    <row r="9" spans="1:5">
      <c r="A9" s="259" t="s">
        <v>36</v>
      </c>
      <c r="B9" s="258">
        <v>13517</v>
      </c>
      <c r="C9" s="258">
        <v>44479</v>
      </c>
      <c r="D9" s="1071"/>
      <c r="E9" s="1071"/>
    </row>
    <row r="10" spans="1:5">
      <c r="A10" s="259" t="s">
        <v>37</v>
      </c>
      <c r="B10" s="258">
        <v>13645</v>
      </c>
      <c r="C10" s="258">
        <v>58124</v>
      </c>
      <c r="D10" s="1071"/>
      <c r="E10" s="1071"/>
    </row>
    <row r="11" spans="1:5">
      <c r="A11" s="259" t="s">
        <v>38</v>
      </c>
      <c r="B11" s="258">
        <v>13087</v>
      </c>
      <c r="C11" s="258">
        <v>71211</v>
      </c>
      <c r="D11" s="1071"/>
      <c r="E11" s="1071"/>
    </row>
    <row r="12" spans="1:5">
      <c r="A12" s="259" t="s">
        <v>39</v>
      </c>
      <c r="B12" s="258">
        <v>13965</v>
      </c>
      <c r="C12" s="258">
        <v>85176</v>
      </c>
      <c r="D12" s="1071"/>
      <c r="E12" s="1071"/>
    </row>
    <row r="13" spans="1:5">
      <c r="A13" s="260" t="s">
        <v>40</v>
      </c>
      <c r="B13" s="258">
        <v>16672</v>
      </c>
      <c r="C13" s="258">
        <v>101848</v>
      </c>
      <c r="D13" s="1071"/>
      <c r="E13" s="1071"/>
    </row>
    <row r="14" spans="1:5">
      <c r="A14" s="260" t="s">
        <v>41</v>
      </c>
      <c r="B14" s="258">
        <v>15595</v>
      </c>
      <c r="C14" s="258">
        <v>117443</v>
      </c>
      <c r="D14" s="1071"/>
      <c r="E14" s="1071"/>
    </row>
    <row r="15" spans="1:5">
      <c r="A15" s="260" t="s">
        <v>42</v>
      </c>
      <c r="B15" s="258">
        <v>12385</v>
      </c>
      <c r="C15" s="258">
        <v>129828</v>
      </c>
      <c r="D15" s="1071"/>
      <c r="E15" s="1071"/>
    </row>
    <row r="16" spans="1:5">
      <c r="A16" s="260" t="s">
        <v>43</v>
      </c>
      <c r="B16" s="258">
        <v>15267</v>
      </c>
      <c r="C16" s="258">
        <v>145095</v>
      </c>
      <c r="D16" s="1071"/>
      <c r="E16" s="1071"/>
    </row>
    <row r="17" spans="1:33">
      <c r="A17" s="260" t="s">
        <v>44</v>
      </c>
      <c r="B17" s="258">
        <v>17998</v>
      </c>
      <c r="C17" s="258">
        <v>163093</v>
      </c>
      <c r="D17" s="1071"/>
      <c r="E17" s="1071"/>
    </row>
    <row r="18" spans="1:33">
      <c r="A18" s="260" t="s">
        <v>45</v>
      </c>
      <c r="B18" s="258">
        <v>25137</v>
      </c>
      <c r="C18" s="258">
        <v>188230</v>
      </c>
      <c r="D18" s="1071"/>
      <c r="E18" s="1071"/>
    </row>
    <row r="19" spans="1:33">
      <c r="A19" s="260" t="s">
        <v>46</v>
      </c>
      <c r="B19" s="258">
        <v>22012</v>
      </c>
      <c r="C19" s="258">
        <v>210242</v>
      </c>
      <c r="D19" s="1071"/>
      <c r="E19" s="1071"/>
    </row>
    <row r="20" spans="1:33">
      <c r="A20" s="260" t="s">
        <v>47</v>
      </c>
      <c r="B20" s="258">
        <v>23811</v>
      </c>
      <c r="C20" s="258">
        <v>234053</v>
      </c>
      <c r="D20" s="1071"/>
      <c r="E20" s="1071"/>
    </row>
    <row r="21" spans="1:33">
      <c r="A21" s="260" t="s">
        <v>48</v>
      </c>
      <c r="B21" s="258">
        <v>29018</v>
      </c>
      <c r="C21" s="258">
        <v>263071</v>
      </c>
      <c r="D21" s="1071"/>
      <c r="E21" s="1071"/>
    </row>
    <row r="22" spans="1:33">
      <c r="A22" s="260" t="s">
        <v>49</v>
      </c>
      <c r="B22" s="258">
        <v>37191</v>
      </c>
      <c r="C22" s="258">
        <v>300262</v>
      </c>
      <c r="D22" s="1071"/>
      <c r="E22" s="1071"/>
    </row>
    <row r="23" spans="1:33">
      <c r="A23" s="260" t="s">
        <v>50</v>
      </c>
      <c r="B23" s="258">
        <v>26625</v>
      </c>
      <c r="C23" s="258">
        <v>326887</v>
      </c>
      <c r="D23" s="1071"/>
      <c r="E23" s="1071"/>
    </row>
    <row r="24" spans="1:33" s="9" customFormat="1">
      <c r="A24" s="260" t="s">
        <v>51</v>
      </c>
      <c r="B24" s="258">
        <v>29629</v>
      </c>
      <c r="C24" s="258">
        <v>356516</v>
      </c>
      <c r="D24" s="1071"/>
      <c r="E24" s="1071"/>
      <c r="F24" s="266"/>
      <c r="G24" s="266"/>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260" t="s">
        <v>52</v>
      </c>
      <c r="B25" s="258">
        <v>33191</v>
      </c>
      <c r="C25" s="258">
        <v>389707</v>
      </c>
      <c r="D25" s="1071"/>
      <c r="E25" s="1071"/>
      <c r="F25" s="266"/>
      <c r="G25" s="266"/>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260" t="s">
        <v>53</v>
      </c>
      <c r="B26" s="258">
        <v>32734</v>
      </c>
      <c r="C26" s="258">
        <v>422441</v>
      </c>
      <c r="D26" s="1071"/>
      <c r="E26" s="1071"/>
      <c r="F26" s="266"/>
      <c r="G26" s="266"/>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260" t="s">
        <v>54</v>
      </c>
      <c r="B27" s="258">
        <v>24874</v>
      </c>
      <c r="C27" s="258">
        <v>447315</v>
      </c>
      <c r="D27" s="1071"/>
      <c r="E27" s="1071"/>
      <c r="F27" s="266"/>
      <c r="G27" s="266"/>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260" t="s">
        <v>55</v>
      </c>
      <c r="B28" s="258">
        <v>26357</v>
      </c>
      <c r="C28" s="258">
        <v>473672</v>
      </c>
      <c r="D28" s="1071"/>
      <c r="E28" s="1071"/>
      <c r="F28" s="266"/>
      <c r="G28" s="266"/>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260" t="s">
        <v>56</v>
      </c>
      <c r="B29" s="258">
        <v>28238</v>
      </c>
      <c r="C29" s="258">
        <v>501910</v>
      </c>
      <c r="D29" s="1071"/>
      <c r="E29" s="1071"/>
      <c r="F29" s="266"/>
      <c r="G29" s="266"/>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260" t="s">
        <v>57</v>
      </c>
      <c r="B30" s="258">
        <v>27460</v>
      </c>
      <c r="C30" s="258">
        <v>529370</v>
      </c>
      <c r="D30" s="1071"/>
      <c r="E30" s="1071"/>
      <c r="F30" s="266"/>
      <c r="G30" s="266"/>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260" t="s">
        <v>58</v>
      </c>
      <c r="B31" s="258">
        <v>16438</v>
      </c>
      <c r="C31" s="258">
        <v>545808</v>
      </c>
      <c r="D31" s="1071"/>
      <c r="E31" s="1071"/>
      <c r="F31" s="266"/>
      <c r="G31" s="266"/>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260" t="s">
        <v>59</v>
      </c>
      <c r="B32" s="258">
        <v>14061</v>
      </c>
      <c r="C32" s="258">
        <v>559869</v>
      </c>
      <c r="D32" s="1071"/>
      <c r="E32" s="1071"/>
      <c r="F32" s="266"/>
      <c r="G32" s="266"/>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260" t="s">
        <v>60</v>
      </c>
      <c r="B33" s="258">
        <v>16071</v>
      </c>
      <c r="C33" s="258">
        <v>575940</v>
      </c>
      <c r="D33" s="1071"/>
      <c r="E33" s="1071"/>
      <c r="F33" s="266"/>
      <c r="G33" s="266"/>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260" t="s">
        <v>61</v>
      </c>
      <c r="B34" s="258">
        <v>14097</v>
      </c>
      <c r="C34" s="258">
        <v>590037</v>
      </c>
      <c r="D34" s="1071"/>
      <c r="E34" s="1071"/>
      <c r="F34" s="266"/>
      <c r="G34" s="266"/>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260" t="s">
        <v>62</v>
      </c>
      <c r="B35" s="258">
        <v>8578</v>
      </c>
      <c r="C35" s="258">
        <v>598615</v>
      </c>
      <c r="D35" s="1071"/>
      <c r="E35" s="1071"/>
      <c r="F35" s="266"/>
      <c r="G35" s="266"/>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260" t="s">
        <v>63</v>
      </c>
      <c r="B36" s="258">
        <v>8517</v>
      </c>
      <c r="C36" s="258">
        <v>607132</v>
      </c>
      <c r="D36" s="1071"/>
      <c r="E36" s="1071"/>
      <c r="F36" s="266"/>
      <c r="G36" s="266"/>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260" t="s">
        <v>73</v>
      </c>
      <c r="B37" s="258">
        <v>7312</v>
      </c>
      <c r="C37" s="258">
        <v>614444</v>
      </c>
      <c r="D37" s="1071"/>
      <c r="E37" s="1071"/>
      <c r="F37" s="266"/>
      <c r="G37" s="266"/>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260" t="s">
        <v>197</v>
      </c>
      <c r="B38" s="258">
        <v>7440</v>
      </c>
      <c r="C38" s="258">
        <v>621884</v>
      </c>
      <c r="D38" s="1071"/>
      <c r="E38" s="1071"/>
      <c r="F38" s="266"/>
      <c r="G38" s="266"/>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260" t="s">
        <v>2442</v>
      </c>
      <c r="B39" s="258">
        <v>5511</v>
      </c>
      <c r="C39" s="258">
        <v>627395</v>
      </c>
      <c r="D39" s="1071"/>
      <c r="E39" s="1071"/>
      <c r="F39" s="266"/>
      <c r="G39" s="266"/>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260" t="s">
        <v>2493</v>
      </c>
      <c r="B40" s="258">
        <v>5660</v>
      </c>
      <c r="C40" s="258">
        <v>633055</v>
      </c>
      <c r="D40" s="1071"/>
      <c r="E40" s="1071"/>
      <c r="F40" s="266"/>
      <c r="G40" s="266"/>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260" t="s">
        <v>2494</v>
      </c>
      <c r="B41" s="258">
        <v>6970</v>
      </c>
      <c r="C41" s="258">
        <v>640025</v>
      </c>
      <c r="D41" s="1071"/>
      <c r="E41" s="1071"/>
      <c r="F41" s="266"/>
      <c r="G41" s="266"/>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260" t="s">
        <v>2545</v>
      </c>
      <c r="B42" s="258">
        <v>6612</v>
      </c>
      <c r="C42" s="258">
        <v>646637</v>
      </c>
      <c r="D42" s="1071"/>
      <c r="E42" s="1071"/>
      <c r="F42" s="266"/>
      <c r="G42" s="266"/>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260" t="s">
        <v>2546</v>
      </c>
      <c r="B43" s="258">
        <v>5680</v>
      </c>
      <c r="C43" s="258">
        <v>652317</v>
      </c>
      <c r="D43" s="1071"/>
      <c r="E43" s="1071"/>
      <c r="F43" s="266"/>
      <c r="G43" s="266"/>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260" t="s">
        <v>2547</v>
      </c>
      <c r="B44" s="258">
        <v>5362</v>
      </c>
      <c r="C44" s="258">
        <v>657679</v>
      </c>
      <c r="D44" s="1071"/>
      <c r="E44" s="1071"/>
      <c r="F44" s="266"/>
      <c r="G44" s="266"/>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260" t="s">
        <v>2562</v>
      </c>
      <c r="B45" s="258">
        <v>5233</v>
      </c>
      <c r="C45" s="258">
        <v>662912</v>
      </c>
      <c r="D45" s="1071"/>
      <c r="E45" s="1071"/>
      <c r="F45" s="266"/>
      <c r="G45" s="266"/>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260" t="s">
        <v>2563</v>
      </c>
      <c r="B46" s="258">
        <v>4532</v>
      </c>
      <c r="C46" s="258">
        <v>667444</v>
      </c>
      <c r="D46" s="1071"/>
      <c r="E46" s="1071"/>
      <c r="F46" s="266"/>
      <c r="G46" s="266"/>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260" t="s">
        <v>2564</v>
      </c>
      <c r="B47" s="258">
        <v>3431</v>
      </c>
      <c r="C47" s="258">
        <v>670875</v>
      </c>
      <c r="D47" s="1071"/>
      <c r="E47" s="1071"/>
      <c r="F47" s="266"/>
      <c r="G47" s="266"/>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260" t="s">
        <v>2595</v>
      </c>
      <c r="B48" s="258">
        <v>3460</v>
      </c>
      <c r="C48" s="258">
        <v>674335</v>
      </c>
      <c r="D48" s="1071"/>
      <c r="E48" s="1071"/>
      <c r="F48" s="266"/>
      <c r="G48" s="266"/>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260" t="s">
        <v>2598</v>
      </c>
      <c r="B49" s="258">
        <v>3666</v>
      </c>
      <c r="C49" s="258">
        <v>678001</v>
      </c>
      <c r="D49" s="1071"/>
      <c r="E49" s="1071"/>
      <c r="F49" s="266"/>
      <c r="G49" s="266"/>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260" t="s">
        <v>2599</v>
      </c>
      <c r="B50" s="258">
        <v>3721</v>
      </c>
      <c r="C50" s="258">
        <v>681722</v>
      </c>
      <c r="D50" s="1071"/>
      <c r="E50" s="1071"/>
      <c r="F50" s="266"/>
      <c r="G50" s="266"/>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260" t="s">
        <v>2616</v>
      </c>
      <c r="B51" s="258">
        <v>2620</v>
      </c>
      <c r="C51" s="258">
        <v>684342</v>
      </c>
      <c r="D51" s="1071"/>
      <c r="E51" s="1071"/>
      <c r="F51" s="266"/>
      <c r="G51" s="266"/>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260" t="s">
        <v>2617</v>
      </c>
      <c r="B52" s="258">
        <v>2840</v>
      </c>
      <c r="C52" s="258">
        <v>687182</v>
      </c>
      <c r="D52" s="1071"/>
      <c r="E52" s="1071"/>
      <c r="F52" s="266"/>
      <c r="G52" s="266"/>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260" t="s">
        <v>2622</v>
      </c>
      <c r="B53" s="258">
        <v>3197</v>
      </c>
      <c r="C53" s="258">
        <v>690379</v>
      </c>
      <c r="D53" s="1071"/>
      <c r="E53" s="1071"/>
      <c r="F53" s="266"/>
      <c r="G53" s="266"/>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2632</v>
      </c>
      <c r="B54" s="93">
        <v>3088</v>
      </c>
      <c r="C54" s="93">
        <v>693467</v>
      </c>
      <c r="D54" s="1071"/>
      <c r="E54" s="1071"/>
      <c r="F54" s="266"/>
      <c r="G54" s="266"/>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2633</v>
      </c>
      <c r="B55" s="93">
        <v>544</v>
      </c>
      <c r="C55" s="93">
        <v>694011</v>
      </c>
      <c r="D55" s="1071"/>
      <c r="E55" s="1071"/>
      <c r="F55" s="266"/>
      <c r="G55" s="266"/>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2634</v>
      </c>
      <c r="B56" s="93">
        <v>476</v>
      </c>
      <c r="C56" s="93">
        <v>694487</v>
      </c>
      <c r="D56" s="1071"/>
      <c r="E56" s="1071"/>
      <c r="F56" s="266"/>
      <c r="G56" s="266"/>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2643</v>
      </c>
      <c r="B57" s="93">
        <v>405</v>
      </c>
      <c r="C57" s="93">
        <v>694892</v>
      </c>
      <c r="D57" s="1071"/>
      <c r="E57" s="1071"/>
      <c r="F57" s="266"/>
      <c r="G57" s="266"/>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2644</v>
      </c>
      <c r="B58" s="93">
        <v>407</v>
      </c>
      <c r="C58" s="93">
        <v>695299</v>
      </c>
      <c r="D58" s="1071"/>
      <c r="E58" s="1071"/>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c r="A59" s="6" t="s">
        <v>2663</v>
      </c>
      <c r="B59" s="93">
        <v>335</v>
      </c>
      <c r="C59" s="93">
        <v>695634</v>
      </c>
      <c r="D59" s="1071"/>
      <c r="E59" s="1071"/>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c r="A60" s="260" t="s">
        <v>2760</v>
      </c>
      <c r="B60" s="258">
        <v>294</v>
      </c>
      <c r="C60" s="258">
        <v>695928</v>
      </c>
      <c r="D60" s="1071"/>
      <c r="E60" s="1071"/>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s="9" customFormat="1">
      <c r="A61" s="260" t="s">
        <v>2761</v>
      </c>
      <c r="B61" s="258">
        <v>382</v>
      </c>
      <c r="C61" s="258">
        <v>696310</v>
      </c>
      <c r="D61" s="1071"/>
      <c r="E61" s="1071"/>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s="9" customFormat="1">
      <c r="A62" s="260" t="s">
        <v>2762</v>
      </c>
      <c r="B62" s="258">
        <v>372</v>
      </c>
      <c r="C62" s="258">
        <v>696682</v>
      </c>
      <c r="D62" s="1071"/>
      <c r="E62" s="1071"/>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s="9" customFormat="1">
      <c r="A63" s="260" t="s">
        <v>2804</v>
      </c>
      <c r="B63" s="258">
        <v>308</v>
      </c>
      <c r="C63" s="258">
        <v>696990</v>
      </c>
      <c r="D63" s="1071"/>
      <c r="E63" s="1071"/>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s="9" customFormat="1">
      <c r="A64" s="260" t="s">
        <v>2805</v>
      </c>
      <c r="B64" s="258">
        <v>411</v>
      </c>
      <c r="C64" s="258">
        <v>697401</v>
      </c>
      <c r="D64" s="1071"/>
      <c r="E64" s="1071"/>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s="9" customFormat="1" ht="13.8" thickBot="1">
      <c r="A65" s="6" t="s">
        <v>2806</v>
      </c>
      <c r="B65" s="93">
        <v>411</v>
      </c>
      <c r="C65" s="93">
        <v>697812</v>
      </c>
      <c r="D65" s="1071"/>
      <c r="E65" s="1071"/>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s="9" customFormat="1" ht="43.95" customHeight="1" thickTop="1">
      <c r="A66" s="1215" t="s">
        <v>2542</v>
      </c>
      <c r="B66" s="1215"/>
      <c r="C66" s="1215"/>
      <c r="D66" s="1071"/>
      <c r="E66" s="1071"/>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c r="A67" s="1216"/>
      <c r="B67" s="1216"/>
      <c r="C67" s="1216"/>
    </row>
    <row r="68" spans="1:33">
      <c r="A68" s="653" t="s">
        <v>1</v>
      </c>
      <c r="B68" s="654" t="str">
        <f>Contents!C40</f>
        <v>27 Mar 2018</v>
      </c>
      <c r="C68" s="261"/>
    </row>
    <row r="69" spans="1:33">
      <c r="A69" s="653" t="s">
        <v>2800</v>
      </c>
      <c r="B69" s="654" t="str">
        <f>Contents!D40</f>
        <v>21 Jun 2018</v>
      </c>
      <c r="C69" s="261"/>
    </row>
    <row r="70" spans="1:33">
      <c r="A70" s="261"/>
      <c r="B70" s="261"/>
      <c r="C70" s="261"/>
    </row>
    <row r="71" spans="1:33">
      <c r="A71" s="261"/>
      <c r="B71" s="261"/>
      <c r="C71" s="261"/>
    </row>
  </sheetData>
  <mergeCells count="3">
    <mergeCell ref="A1:C1"/>
    <mergeCell ref="A66:C66"/>
    <mergeCell ref="A67:C67"/>
  </mergeCells>
  <pageMargins left="0.7" right="0.7" top="0.75" bottom="0.75" header="0.3" footer="0.3"/>
  <pageSetup paperSize="9" scale="79" orientation="portrait" verticalDpi="4"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sheetPr>
  <dimension ref="A1:Y33"/>
  <sheetViews>
    <sheetView zoomScaleNormal="100" workbookViewId="0">
      <selection activeCell="A2" sqref="A2"/>
    </sheetView>
  </sheetViews>
  <sheetFormatPr defaultColWidth="8.88671875" defaultRowHeight="13.2"/>
  <cols>
    <col min="1" max="1" width="20.109375" style="1" customWidth="1"/>
    <col min="2" max="21" width="9.88671875" style="1" customWidth="1"/>
    <col min="22" max="22" width="13" style="1" customWidth="1"/>
    <col min="23" max="23" width="15.44140625" style="1" customWidth="1"/>
    <col min="24" max="16384" width="8.88671875" style="1"/>
  </cols>
  <sheetData>
    <row r="1" spans="1:25" ht="15.6">
      <c r="A1" s="10" t="s">
        <v>3118</v>
      </c>
      <c r="B1" s="10"/>
      <c r="C1" s="10"/>
      <c r="D1" s="10"/>
      <c r="E1" s="10"/>
      <c r="F1" s="10"/>
      <c r="G1" s="10"/>
      <c r="H1" s="10"/>
      <c r="I1" s="10"/>
      <c r="J1" s="10"/>
      <c r="K1" s="10"/>
      <c r="L1" s="10"/>
    </row>
    <row r="2" spans="1:25" ht="13.8" thickBot="1">
      <c r="A2" s="697"/>
      <c r="B2" s="697"/>
      <c r="C2" s="697"/>
      <c r="D2" s="697"/>
      <c r="E2" s="697"/>
      <c r="F2" s="697"/>
      <c r="G2" s="697"/>
      <c r="H2" s="697"/>
      <c r="I2" s="697"/>
      <c r="J2" s="697"/>
      <c r="K2" s="697"/>
      <c r="L2" s="697"/>
      <c r="M2" s="697"/>
      <c r="N2" s="697"/>
      <c r="O2" s="697"/>
      <c r="P2" s="697"/>
      <c r="Q2" s="697"/>
      <c r="R2" s="698"/>
      <c r="S2" s="9"/>
    </row>
    <row r="3" spans="1:25" ht="29.4" thickTop="1">
      <c r="A3" s="699" t="s">
        <v>2917</v>
      </c>
      <c r="B3" s="88" t="s">
        <v>198</v>
      </c>
      <c r="C3" s="88" t="s">
        <v>199</v>
      </c>
      <c r="D3" s="88" t="s">
        <v>200</v>
      </c>
      <c r="E3" s="700" t="s">
        <v>201</v>
      </c>
      <c r="F3" s="700" t="s">
        <v>202</v>
      </c>
      <c r="G3" s="88" t="s">
        <v>203</v>
      </c>
      <c r="H3" s="89" t="s">
        <v>204</v>
      </c>
      <c r="I3" s="88" t="s">
        <v>205</v>
      </c>
      <c r="J3" s="88" t="s">
        <v>206</v>
      </c>
      <c r="K3" s="88" t="s">
        <v>207</v>
      </c>
      <c r="L3" s="89" t="s">
        <v>208</v>
      </c>
      <c r="M3" s="88" t="s">
        <v>2450</v>
      </c>
      <c r="N3" s="88" t="s">
        <v>2548</v>
      </c>
      <c r="O3" s="144" t="s">
        <v>2565</v>
      </c>
      <c r="P3" s="144" t="s">
        <v>2600</v>
      </c>
      <c r="Q3" s="143" t="s">
        <v>2621</v>
      </c>
      <c r="R3" s="144" t="s">
        <v>2631</v>
      </c>
      <c r="S3" s="144" t="s">
        <v>2681</v>
      </c>
      <c r="T3" s="144" t="s">
        <v>2763</v>
      </c>
      <c r="U3" s="143" t="s">
        <v>3104</v>
      </c>
      <c r="V3" s="90" t="s">
        <v>2918</v>
      </c>
      <c r="W3" s="701" t="s">
        <v>2930</v>
      </c>
    </row>
    <row r="4" spans="1:25">
      <c r="A4" s="702" t="s">
        <v>2920</v>
      </c>
      <c r="B4" s="8">
        <v>2</v>
      </c>
      <c r="C4" s="8">
        <v>9</v>
      </c>
      <c r="D4" s="8">
        <v>21</v>
      </c>
      <c r="E4" s="8">
        <v>51</v>
      </c>
      <c r="F4" s="8">
        <v>59</v>
      </c>
      <c r="G4" s="8">
        <v>81</v>
      </c>
      <c r="H4" s="8">
        <v>99</v>
      </c>
      <c r="I4" s="8">
        <v>50</v>
      </c>
      <c r="J4" s="8">
        <v>63</v>
      </c>
      <c r="K4" s="8">
        <v>29</v>
      </c>
      <c r="L4" s="8">
        <v>13</v>
      </c>
      <c r="M4" s="8">
        <v>15</v>
      </c>
      <c r="N4" s="8">
        <v>14</v>
      </c>
      <c r="O4" s="8">
        <v>5</v>
      </c>
      <c r="P4" s="8">
        <v>0</v>
      </c>
      <c r="Q4" s="8">
        <v>1</v>
      </c>
      <c r="R4" s="8">
        <v>0</v>
      </c>
      <c r="S4" s="8">
        <v>1</v>
      </c>
      <c r="T4" s="8">
        <v>0</v>
      </c>
      <c r="U4" s="8">
        <v>0</v>
      </c>
      <c r="V4" s="8">
        <v>513</v>
      </c>
      <c r="W4" s="899">
        <v>0.1</v>
      </c>
      <c r="Y4" s="573"/>
    </row>
    <row r="5" spans="1:25">
      <c r="A5" s="702" t="s">
        <v>2921</v>
      </c>
      <c r="B5" s="8">
        <v>45</v>
      </c>
      <c r="C5" s="8">
        <v>167</v>
      </c>
      <c r="D5" s="8">
        <v>227</v>
      </c>
      <c r="E5" s="8">
        <v>353</v>
      </c>
      <c r="F5" s="8">
        <v>551</v>
      </c>
      <c r="G5" s="8">
        <v>813</v>
      </c>
      <c r="H5" s="8">
        <v>866</v>
      </c>
      <c r="I5" s="8">
        <v>534</v>
      </c>
      <c r="J5" s="8">
        <v>576</v>
      </c>
      <c r="K5" s="8">
        <v>271</v>
      </c>
      <c r="L5" s="8">
        <v>199</v>
      </c>
      <c r="M5" s="8">
        <v>198</v>
      </c>
      <c r="N5" s="8">
        <v>99</v>
      </c>
      <c r="O5" s="8">
        <v>25</v>
      </c>
      <c r="P5" s="8">
        <v>12</v>
      </c>
      <c r="Q5" s="8">
        <v>13</v>
      </c>
      <c r="R5" s="8">
        <v>15</v>
      </c>
      <c r="S5" s="8">
        <v>4</v>
      </c>
      <c r="T5" s="8">
        <v>1</v>
      </c>
      <c r="U5" s="8">
        <v>4</v>
      </c>
      <c r="V5" s="8">
        <v>4973</v>
      </c>
      <c r="W5" s="899">
        <v>0.7</v>
      </c>
      <c r="Y5" s="573"/>
    </row>
    <row r="6" spans="1:25">
      <c r="A6" s="702" t="s">
        <v>2922</v>
      </c>
      <c r="B6" s="8">
        <v>866</v>
      </c>
      <c r="C6" s="8">
        <v>4070</v>
      </c>
      <c r="D6" s="8">
        <v>4272</v>
      </c>
      <c r="E6" s="8">
        <v>5676</v>
      </c>
      <c r="F6" s="8">
        <v>7557</v>
      </c>
      <c r="G6" s="8">
        <v>7626</v>
      </c>
      <c r="H6" s="8">
        <v>7889</v>
      </c>
      <c r="I6" s="8">
        <v>6813</v>
      </c>
      <c r="J6" s="8">
        <v>6976</v>
      </c>
      <c r="K6" s="8">
        <v>4543</v>
      </c>
      <c r="L6" s="8">
        <v>2865</v>
      </c>
      <c r="M6" s="8">
        <v>1657</v>
      </c>
      <c r="N6" s="8">
        <v>1267</v>
      </c>
      <c r="O6" s="8">
        <v>740</v>
      </c>
      <c r="P6" s="8">
        <v>561</v>
      </c>
      <c r="Q6" s="8">
        <v>594</v>
      </c>
      <c r="R6" s="8">
        <v>609</v>
      </c>
      <c r="S6" s="8">
        <v>135</v>
      </c>
      <c r="T6" s="8">
        <v>71</v>
      </c>
      <c r="U6" s="8">
        <v>85</v>
      </c>
      <c r="V6" s="8">
        <v>64872</v>
      </c>
      <c r="W6" s="899">
        <v>9.3000000000000007</v>
      </c>
      <c r="Y6" s="573"/>
    </row>
    <row r="7" spans="1:25">
      <c r="A7" s="702" t="s">
        <v>2923</v>
      </c>
      <c r="B7" s="8">
        <v>4452</v>
      </c>
      <c r="C7" s="8">
        <v>17491</v>
      </c>
      <c r="D7" s="8">
        <v>20780</v>
      </c>
      <c r="E7" s="8">
        <v>21945</v>
      </c>
      <c r="F7" s="8">
        <v>29300</v>
      </c>
      <c r="G7" s="8">
        <v>37101</v>
      </c>
      <c r="H7" s="8">
        <v>44285</v>
      </c>
      <c r="I7" s="8">
        <v>41441</v>
      </c>
      <c r="J7" s="8">
        <v>39243</v>
      </c>
      <c r="K7" s="8">
        <v>22534</v>
      </c>
      <c r="L7" s="8">
        <v>15642</v>
      </c>
      <c r="M7" s="8">
        <v>9648</v>
      </c>
      <c r="N7" s="8">
        <v>8393</v>
      </c>
      <c r="O7" s="8">
        <v>6522</v>
      </c>
      <c r="P7" s="8">
        <v>4557</v>
      </c>
      <c r="Q7" s="8">
        <v>4419</v>
      </c>
      <c r="R7" s="8">
        <v>4179</v>
      </c>
      <c r="S7" s="8">
        <v>659</v>
      </c>
      <c r="T7" s="8">
        <v>453</v>
      </c>
      <c r="U7" s="8">
        <v>463</v>
      </c>
      <c r="V7" s="8">
        <v>333507</v>
      </c>
      <c r="W7" s="899">
        <v>47.8</v>
      </c>
      <c r="Y7" s="573"/>
    </row>
    <row r="8" spans="1:25">
      <c r="A8" s="703" t="s">
        <v>2924</v>
      </c>
      <c r="B8" s="8">
        <v>2219</v>
      </c>
      <c r="C8" s="8">
        <v>8613</v>
      </c>
      <c r="D8" s="8">
        <v>10401</v>
      </c>
      <c r="E8" s="8">
        <v>11085</v>
      </c>
      <c r="F8" s="8">
        <v>14215</v>
      </c>
      <c r="G8" s="8">
        <v>20302</v>
      </c>
      <c r="H8" s="8">
        <v>28050</v>
      </c>
      <c r="I8" s="8">
        <v>27820</v>
      </c>
      <c r="J8" s="8">
        <v>26062</v>
      </c>
      <c r="K8" s="8">
        <v>14384</v>
      </c>
      <c r="L8" s="8">
        <v>9847</v>
      </c>
      <c r="M8" s="8">
        <v>6875</v>
      </c>
      <c r="N8" s="8">
        <v>6879</v>
      </c>
      <c r="O8" s="8">
        <v>6261</v>
      </c>
      <c r="P8" s="8">
        <v>4256</v>
      </c>
      <c r="Q8" s="8">
        <v>3487</v>
      </c>
      <c r="R8" s="8">
        <v>3337</v>
      </c>
      <c r="S8" s="8">
        <v>438</v>
      </c>
      <c r="T8" s="8">
        <v>352</v>
      </c>
      <c r="U8" s="8">
        <v>347</v>
      </c>
      <c r="V8" s="8">
        <v>205230</v>
      </c>
      <c r="W8" s="899">
        <v>29.4</v>
      </c>
      <c r="Y8" s="573"/>
    </row>
    <row r="9" spans="1:25">
      <c r="A9" s="703" t="s">
        <v>2925</v>
      </c>
      <c r="B9" s="8">
        <v>578</v>
      </c>
      <c r="C9" s="8">
        <v>2061</v>
      </c>
      <c r="D9" s="8">
        <v>2500</v>
      </c>
      <c r="E9" s="8">
        <v>2981</v>
      </c>
      <c r="F9" s="8">
        <v>3381</v>
      </c>
      <c r="G9" s="8">
        <v>5178</v>
      </c>
      <c r="H9" s="8">
        <v>7978</v>
      </c>
      <c r="I9" s="8">
        <v>9060</v>
      </c>
      <c r="J9" s="8">
        <v>9233</v>
      </c>
      <c r="K9" s="8">
        <v>5753</v>
      </c>
      <c r="L9" s="8">
        <v>3472</v>
      </c>
      <c r="M9" s="8">
        <v>2498</v>
      </c>
      <c r="N9" s="8">
        <v>2582</v>
      </c>
      <c r="O9" s="8">
        <v>2232</v>
      </c>
      <c r="P9" s="8">
        <v>1708</v>
      </c>
      <c r="Q9" s="8">
        <v>1587</v>
      </c>
      <c r="R9" s="8">
        <v>1296</v>
      </c>
      <c r="S9" s="8">
        <v>241</v>
      </c>
      <c r="T9" s="8">
        <v>174</v>
      </c>
      <c r="U9" s="8">
        <v>167</v>
      </c>
      <c r="V9" s="8">
        <v>64660</v>
      </c>
      <c r="W9" s="899">
        <v>9.3000000000000007</v>
      </c>
      <c r="Y9" s="573"/>
    </row>
    <row r="10" spans="1:25">
      <c r="A10" s="703" t="s">
        <v>2926</v>
      </c>
      <c r="B10" s="8">
        <v>112</v>
      </c>
      <c r="C10" s="8">
        <v>479</v>
      </c>
      <c r="D10" s="8">
        <v>771</v>
      </c>
      <c r="E10" s="8">
        <v>937</v>
      </c>
      <c r="F10" s="8">
        <v>1070</v>
      </c>
      <c r="G10" s="8">
        <v>1369</v>
      </c>
      <c r="H10" s="8">
        <v>2295</v>
      </c>
      <c r="I10" s="8">
        <v>3239</v>
      </c>
      <c r="J10" s="8">
        <v>3736</v>
      </c>
      <c r="K10" s="8">
        <v>2217</v>
      </c>
      <c r="L10" s="8">
        <v>1508</v>
      </c>
      <c r="M10" s="8">
        <v>1083</v>
      </c>
      <c r="N10" s="8">
        <v>1237</v>
      </c>
      <c r="O10" s="8">
        <v>1012</v>
      </c>
      <c r="P10" s="8">
        <v>761</v>
      </c>
      <c r="Q10" s="8">
        <v>679</v>
      </c>
      <c r="R10" s="8">
        <v>504</v>
      </c>
      <c r="S10" s="8">
        <v>77</v>
      </c>
      <c r="T10" s="8">
        <v>70</v>
      </c>
      <c r="U10" s="8">
        <v>74</v>
      </c>
      <c r="V10" s="8">
        <v>23230</v>
      </c>
      <c r="W10" s="899">
        <v>3.3</v>
      </c>
      <c r="Y10" s="573"/>
    </row>
    <row r="11" spans="1:25" ht="22.5" customHeight="1">
      <c r="A11" s="703" t="s">
        <v>214</v>
      </c>
      <c r="B11" s="8">
        <v>0</v>
      </c>
      <c r="C11" s="8">
        <v>0</v>
      </c>
      <c r="D11" s="8">
        <v>0</v>
      </c>
      <c r="E11" s="8">
        <v>0</v>
      </c>
      <c r="F11" s="8">
        <v>0</v>
      </c>
      <c r="G11" s="8">
        <v>0</v>
      </c>
      <c r="H11" s="8">
        <v>0</v>
      </c>
      <c r="I11" s="8">
        <v>0</v>
      </c>
      <c r="J11" s="8">
        <v>0</v>
      </c>
      <c r="K11" s="8">
        <v>0</v>
      </c>
      <c r="L11" s="8">
        <v>0</v>
      </c>
      <c r="M11" s="8">
        <v>0</v>
      </c>
      <c r="N11" s="8">
        <v>0</v>
      </c>
      <c r="O11" s="8">
        <v>0</v>
      </c>
      <c r="P11" s="8">
        <v>0</v>
      </c>
      <c r="Q11" s="8">
        <v>0</v>
      </c>
      <c r="R11" s="8">
        <v>0</v>
      </c>
      <c r="S11" s="8">
        <v>0</v>
      </c>
      <c r="T11" s="8">
        <v>0</v>
      </c>
      <c r="U11" s="8">
        <v>5</v>
      </c>
      <c r="V11" s="8">
        <v>5</v>
      </c>
      <c r="W11" s="899">
        <v>0</v>
      </c>
      <c r="Y11" s="573"/>
    </row>
    <row r="12" spans="1:25" ht="27" customHeight="1" thickBot="1">
      <c r="A12" s="704" t="s">
        <v>74</v>
      </c>
      <c r="B12" s="891">
        <v>8274</v>
      </c>
      <c r="C12" s="891">
        <v>32890</v>
      </c>
      <c r="D12" s="891">
        <v>38972</v>
      </c>
      <c r="E12" s="891">
        <v>43028</v>
      </c>
      <c r="F12" s="891">
        <v>56133</v>
      </c>
      <c r="G12" s="891">
        <v>72470</v>
      </c>
      <c r="H12" s="891">
        <v>91462</v>
      </c>
      <c r="I12" s="891">
        <v>88957</v>
      </c>
      <c r="J12" s="891">
        <v>85889</v>
      </c>
      <c r="K12" s="891">
        <v>49731</v>
      </c>
      <c r="L12" s="891">
        <v>33546</v>
      </c>
      <c r="M12" s="891">
        <v>21974</v>
      </c>
      <c r="N12" s="891">
        <v>20471</v>
      </c>
      <c r="O12" s="891">
        <v>16797</v>
      </c>
      <c r="P12" s="891">
        <v>11855</v>
      </c>
      <c r="Q12" s="891">
        <v>10780</v>
      </c>
      <c r="R12" s="891">
        <v>9940</v>
      </c>
      <c r="S12" s="891">
        <v>1555</v>
      </c>
      <c r="T12" s="891">
        <v>1121</v>
      </c>
      <c r="U12" s="891">
        <v>1145</v>
      </c>
      <c r="V12" s="891">
        <v>696990</v>
      </c>
      <c r="W12" s="924">
        <v>100</v>
      </c>
      <c r="Y12" s="705"/>
    </row>
    <row r="13" spans="1:25" ht="21" customHeight="1" thickTop="1">
      <c r="A13" s="1217" t="s">
        <v>2927</v>
      </c>
      <c r="B13" s="1217"/>
      <c r="C13" s="1217"/>
      <c r="D13" s="1217"/>
      <c r="E13" s="1217"/>
      <c r="F13" s="1217"/>
      <c r="G13" s="1217"/>
      <c r="H13" s="1217"/>
      <c r="I13" s="1217"/>
      <c r="J13" s="1217"/>
      <c r="K13" s="1217"/>
      <c r="L13" s="1217"/>
      <c r="M13" s="1217"/>
      <c r="N13" s="1217"/>
      <c r="O13" s="1217"/>
      <c r="P13" s="1217"/>
      <c r="Q13" s="1217"/>
      <c r="R13" s="1217"/>
      <c r="S13" s="1217"/>
      <c r="U13" s="705"/>
    </row>
    <row r="14" spans="1:25" ht="15.6">
      <c r="A14" s="1218" t="s">
        <v>3186</v>
      </c>
      <c r="B14" s="1218"/>
      <c r="C14" s="1218"/>
      <c r="D14" s="1218"/>
      <c r="E14" s="1218"/>
      <c r="F14" s="1218"/>
      <c r="G14" s="1218"/>
      <c r="H14" s="1218"/>
      <c r="I14" s="1218"/>
      <c r="J14" s="1218"/>
      <c r="K14" s="1218"/>
      <c r="L14" s="1218"/>
      <c r="M14" s="1218"/>
      <c r="N14" s="1218"/>
      <c r="O14" s="1218"/>
      <c r="P14" s="1218"/>
      <c r="Q14" s="1218"/>
      <c r="R14" s="1218"/>
      <c r="S14" s="1218"/>
      <c r="U14" s="705"/>
    </row>
    <row r="15" spans="1:25" ht="15.6">
      <c r="A15" s="1" t="s">
        <v>3216</v>
      </c>
    </row>
    <row r="17" spans="1:23">
      <c r="A17" s="653" t="s">
        <v>1</v>
      </c>
      <c r="B17" s="654" t="str">
        <f>Contents!C41</f>
        <v>27 Mar 2018</v>
      </c>
      <c r="C17" s="654"/>
    </row>
    <row r="18" spans="1:23">
      <c r="A18" s="653" t="s">
        <v>2800</v>
      </c>
      <c r="B18" s="654" t="str">
        <f>Contents!D41</f>
        <v xml:space="preserve">        N/A</v>
      </c>
      <c r="C18" s="654"/>
    </row>
    <row r="19" spans="1:23">
      <c r="A19" s="887"/>
      <c r="B19" s="887"/>
      <c r="C19" s="9"/>
      <c r="D19" s="9"/>
      <c r="E19" s="9"/>
      <c r="F19" s="9"/>
      <c r="G19" s="9"/>
      <c r="H19" s="9"/>
      <c r="I19" s="9"/>
      <c r="J19" s="9"/>
      <c r="K19" s="9"/>
      <c r="L19" s="9"/>
      <c r="M19" s="9"/>
      <c r="N19" s="9"/>
      <c r="O19" s="9"/>
      <c r="P19" s="9"/>
      <c r="Q19" s="9"/>
      <c r="R19" s="9"/>
      <c r="S19" s="9"/>
      <c r="T19" s="9"/>
      <c r="U19" s="9"/>
      <c r="V19" s="9"/>
      <c r="W19" s="9"/>
    </row>
    <row r="20" spans="1:23">
      <c r="A20" s="887"/>
      <c r="B20" s="887"/>
      <c r="C20" s="884"/>
      <c r="D20" s="884"/>
      <c r="E20" s="884"/>
      <c r="F20" s="884"/>
      <c r="G20" s="884"/>
      <c r="H20" s="884"/>
      <c r="I20" s="884"/>
      <c r="J20" s="884"/>
      <c r="K20" s="884"/>
      <c r="L20" s="884"/>
      <c r="M20" s="884"/>
      <c r="N20" s="884"/>
      <c r="O20" s="884"/>
      <c r="P20" s="884"/>
      <c r="Q20" s="884"/>
      <c r="R20" s="884"/>
      <c r="S20" s="884"/>
      <c r="T20" s="884"/>
      <c r="U20" s="884"/>
      <c r="V20" s="884"/>
      <c r="W20" s="884"/>
    </row>
    <row r="21" spans="1:23">
      <c r="A21" s="887"/>
      <c r="B21" s="887"/>
      <c r="C21" s="884"/>
      <c r="D21" s="884"/>
      <c r="E21" s="884"/>
      <c r="F21" s="884"/>
      <c r="G21" s="884"/>
      <c r="H21" s="884"/>
      <c r="I21" s="884"/>
      <c r="J21" s="884"/>
      <c r="K21" s="884"/>
      <c r="L21" s="884"/>
      <c r="M21" s="884"/>
      <c r="N21" s="884"/>
      <c r="O21" s="884"/>
      <c r="P21" s="884"/>
      <c r="Q21" s="884"/>
      <c r="R21" s="884"/>
      <c r="S21" s="884"/>
      <c r="T21" s="884"/>
      <c r="U21" s="884"/>
      <c r="V21" s="884"/>
      <c r="W21" s="884"/>
    </row>
    <row r="22" spans="1:23">
      <c r="A22" s="887"/>
      <c r="B22" s="887"/>
      <c r="C22" s="884"/>
      <c r="D22" s="884"/>
      <c r="E22" s="884"/>
      <c r="F22" s="884"/>
      <c r="G22" s="884"/>
      <c r="H22" s="884"/>
      <c r="I22" s="884"/>
      <c r="J22" s="884"/>
      <c r="K22" s="884"/>
      <c r="L22" s="884"/>
      <c r="M22" s="884"/>
      <c r="N22" s="884"/>
      <c r="O22" s="884"/>
      <c r="P22" s="884"/>
      <c r="Q22" s="884"/>
      <c r="R22" s="884"/>
      <c r="S22" s="884"/>
      <c r="T22" s="884"/>
      <c r="U22" s="884"/>
      <c r="V22" s="884"/>
      <c r="W22" s="884"/>
    </row>
    <row r="23" spans="1:23">
      <c r="A23" s="887"/>
      <c r="B23" s="887"/>
      <c r="C23" s="884"/>
      <c r="D23" s="884"/>
      <c r="E23" s="884"/>
      <c r="F23" s="884"/>
      <c r="G23" s="884"/>
      <c r="H23" s="884"/>
      <c r="I23" s="884"/>
      <c r="J23" s="884"/>
      <c r="K23" s="884"/>
      <c r="L23" s="884"/>
      <c r="M23" s="884"/>
      <c r="N23" s="884"/>
      <c r="O23" s="884"/>
      <c r="P23" s="884"/>
      <c r="Q23" s="884"/>
      <c r="R23" s="884"/>
      <c r="S23" s="884"/>
      <c r="T23" s="884"/>
      <c r="U23" s="884"/>
      <c r="V23" s="884"/>
      <c r="W23" s="884"/>
    </row>
    <row r="24" spans="1:23">
      <c r="A24" s="887"/>
      <c r="B24" s="887"/>
      <c r="C24" s="884"/>
      <c r="D24" s="884"/>
      <c r="E24" s="884"/>
      <c r="F24" s="884"/>
      <c r="G24" s="884"/>
      <c r="H24" s="884"/>
      <c r="I24" s="884"/>
      <c r="J24" s="884"/>
      <c r="K24" s="884"/>
      <c r="L24" s="884"/>
      <c r="M24" s="884"/>
      <c r="N24" s="884"/>
      <c r="O24" s="884"/>
      <c r="P24" s="884"/>
      <c r="Q24" s="884"/>
      <c r="R24" s="884"/>
      <c r="S24" s="884"/>
      <c r="T24" s="884"/>
      <c r="U24" s="884"/>
      <c r="V24" s="884"/>
      <c r="W24" s="884"/>
    </row>
    <row r="25" spans="1:23">
      <c r="A25" s="887"/>
      <c r="B25" s="887"/>
      <c r="C25" s="884"/>
      <c r="D25" s="884"/>
      <c r="E25" s="884"/>
      <c r="F25" s="884"/>
      <c r="G25" s="884"/>
      <c r="H25" s="884"/>
      <c r="I25" s="884"/>
      <c r="J25" s="884"/>
      <c r="K25" s="884"/>
      <c r="L25" s="884"/>
      <c r="M25" s="884"/>
      <c r="N25" s="884"/>
      <c r="O25" s="884"/>
      <c r="P25" s="884"/>
      <c r="Q25" s="884"/>
      <c r="R25" s="884"/>
      <c r="S25" s="884"/>
      <c r="T25" s="884"/>
      <c r="U25" s="884"/>
      <c r="V25" s="884"/>
      <c r="W25" s="884"/>
    </row>
    <row r="26" spans="1:23">
      <c r="A26" s="887"/>
      <c r="B26" s="887"/>
      <c r="C26" s="884"/>
      <c r="D26" s="884"/>
      <c r="E26" s="884"/>
      <c r="F26" s="884"/>
      <c r="G26" s="884"/>
      <c r="H26" s="884"/>
      <c r="I26" s="884"/>
      <c r="J26" s="884"/>
      <c r="K26" s="884"/>
      <c r="L26" s="884"/>
      <c r="M26" s="884"/>
      <c r="N26" s="884"/>
      <c r="O26" s="884"/>
      <c r="P26" s="884"/>
      <c r="Q26" s="884"/>
      <c r="R26" s="884"/>
      <c r="S26" s="884"/>
      <c r="T26" s="884"/>
      <c r="U26" s="884"/>
      <c r="V26" s="884"/>
      <c r="W26" s="884"/>
    </row>
    <row r="27" spans="1:23">
      <c r="A27" s="887"/>
      <c r="B27" s="887"/>
      <c r="C27" s="884"/>
      <c r="D27" s="884"/>
      <c r="E27" s="884"/>
      <c r="F27" s="884"/>
      <c r="G27" s="884"/>
      <c r="H27" s="884"/>
      <c r="I27" s="884"/>
      <c r="J27" s="884"/>
      <c r="K27" s="884"/>
      <c r="L27" s="884"/>
      <c r="M27" s="884"/>
      <c r="N27" s="884"/>
      <c r="O27" s="884"/>
      <c r="P27" s="884"/>
      <c r="Q27" s="884"/>
      <c r="R27" s="884"/>
      <c r="S27" s="884"/>
      <c r="T27" s="884"/>
      <c r="U27" s="884"/>
      <c r="V27" s="884"/>
      <c r="W27" s="884"/>
    </row>
    <row r="28" spans="1:23">
      <c r="A28" s="9"/>
      <c r="B28" s="9"/>
      <c r="C28" s="230"/>
      <c r="D28" s="230"/>
      <c r="E28" s="230"/>
      <c r="F28" s="230"/>
      <c r="G28" s="230"/>
      <c r="H28" s="230"/>
      <c r="I28" s="230"/>
      <c r="J28" s="230"/>
      <c r="K28" s="230"/>
      <c r="L28" s="230"/>
      <c r="M28" s="230"/>
      <c r="N28" s="230"/>
      <c r="O28" s="230"/>
      <c r="P28" s="230"/>
      <c r="Q28" s="230"/>
      <c r="R28" s="230"/>
      <c r="S28" s="230"/>
      <c r="T28" s="9"/>
      <c r="U28" s="9"/>
      <c r="V28" s="9"/>
      <c r="W28" s="9"/>
    </row>
    <row r="29" spans="1:23">
      <c r="A29" s="9"/>
      <c r="B29" s="9"/>
      <c r="C29" s="230"/>
      <c r="D29" s="230"/>
      <c r="E29" s="230"/>
      <c r="F29" s="230"/>
      <c r="G29" s="230"/>
      <c r="H29" s="230"/>
      <c r="I29" s="230"/>
      <c r="J29" s="230"/>
      <c r="K29" s="230"/>
      <c r="L29" s="230"/>
      <c r="M29" s="230"/>
      <c r="N29" s="230"/>
      <c r="O29" s="230"/>
      <c r="P29" s="230"/>
      <c r="Q29" s="230"/>
      <c r="R29" s="230"/>
      <c r="S29" s="230"/>
      <c r="T29" s="9"/>
      <c r="U29" s="9"/>
      <c r="V29" s="9"/>
      <c r="W29" s="9"/>
    </row>
    <row r="30" spans="1:23">
      <c r="A30" s="9"/>
      <c r="B30" s="9"/>
      <c r="C30" s="230"/>
      <c r="D30" s="230"/>
      <c r="E30" s="230"/>
      <c r="F30" s="230"/>
      <c r="G30" s="230"/>
      <c r="H30" s="230"/>
      <c r="I30" s="230"/>
      <c r="J30" s="230"/>
      <c r="K30" s="230"/>
      <c r="L30" s="230"/>
      <c r="M30" s="230"/>
      <c r="N30" s="230"/>
      <c r="O30" s="230"/>
      <c r="P30" s="230"/>
      <c r="Q30" s="230"/>
      <c r="R30" s="230"/>
      <c r="S30" s="230"/>
      <c r="T30" s="9"/>
      <c r="U30" s="9"/>
      <c r="V30" s="9"/>
      <c r="W30" s="9"/>
    </row>
    <row r="31" spans="1:23">
      <c r="A31" s="9"/>
      <c r="B31" s="9"/>
      <c r="C31" s="230"/>
      <c r="D31" s="230"/>
      <c r="E31" s="230"/>
      <c r="F31" s="230"/>
      <c r="G31" s="230"/>
      <c r="H31" s="230"/>
      <c r="I31" s="230"/>
      <c r="J31" s="230"/>
      <c r="K31" s="230"/>
      <c r="L31" s="230"/>
      <c r="M31" s="230"/>
      <c r="N31" s="230"/>
      <c r="O31" s="230"/>
      <c r="P31" s="230"/>
      <c r="Q31" s="230"/>
      <c r="R31" s="230"/>
      <c r="S31" s="230"/>
      <c r="T31" s="9"/>
      <c r="U31" s="9"/>
      <c r="V31" s="9"/>
      <c r="W31" s="9"/>
    </row>
    <row r="32" spans="1:23">
      <c r="A32" s="9"/>
      <c r="B32" s="9"/>
      <c r="C32" s="230"/>
      <c r="D32" s="230"/>
      <c r="E32" s="230"/>
      <c r="F32" s="230"/>
      <c r="G32" s="230"/>
      <c r="H32" s="230"/>
      <c r="I32" s="230"/>
      <c r="J32" s="230"/>
      <c r="K32" s="230"/>
      <c r="L32" s="230"/>
      <c r="M32" s="230"/>
      <c r="N32" s="230"/>
      <c r="O32" s="230"/>
      <c r="P32" s="230"/>
      <c r="Q32" s="230"/>
      <c r="R32" s="230"/>
      <c r="S32" s="230"/>
      <c r="T32" s="9"/>
      <c r="U32" s="9"/>
      <c r="V32" s="9"/>
      <c r="W32" s="9"/>
    </row>
    <row r="33" spans="3:19">
      <c r="C33" s="194"/>
      <c r="D33" s="194"/>
      <c r="E33" s="194"/>
      <c r="F33" s="194"/>
      <c r="G33" s="194"/>
      <c r="H33" s="194"/>
      <c r="I33" s="194"/>
      <c r="J33" s="194"/>
      <c r="K33" s="194"/>
      <c r="L33" s="194"/>
      <c r="M33" s="194"/>
      <c r="N33" s="194"/>
      <c r="O33" s="194"/>
      <c r="P33" s="194"/>
      <c r="Q33" s="194"/>
      <c r="R33" s="194"/>
      <c r="S33" s="194"/>
    </row>
  </sheetData>
  <mergeCells count="2">
    <mergeCell ref="A13:S13"/>
    <mergeCell ref="A14:S14"/>
  </mergeCells>
  <pageMargins left="0.7" right="0.7" top="0.75" bottom="0.75" header="0.3" footer="0.3"/>
  <pageSetup paperSize="9" scale="51" orientation="landscape"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sheetPr>
  <dimension ref="A1:X30"/>
  <sheetViews>
    <sheetView zoomScaleNormal="100" workbookViewId="0">
      <selection activeCell="A2" sqref="A2"/>
    </sheetView>
  </sheetViews>
  <sheetFormatPr defaultColWidth="8.88671875" defaultRowHeight="13.2"/>
  <cols>
    <col min="1" max="1" width="15.6640625" style="1" customWidth="1"/>
    <col min="2" max="21" width="9.88671875" style="1" customWidth="1"/>
    <col min="22" max="22" width="12.6640625" style="1" customWidth="1"/>
    <col min="23" max="23" width="15.6640625" style="1" customWidth="1"/>
    <col min="24" max="16384" width="8.88671875" style="1"/>
  </cols>
  <sheetData>
    <row r="1" spans="1:23" ht="15.6">
      <c r="A1" s="707" t="s">
        <v>3119</v>
      </c>
      <c r="B1" s="707"/>
      <c r="C1" s="707"/>
      <c r="D1" s="707"/>
      <c r="E1" s="707"/>
      <c r="F1" s="707"/>
      <c r="G1" s="707"/>
      <c r="H1" s="707"/>
      <c r="I1" s="707"/>
      <c r="J1" s="707"/>
      <c r="K1" s="707"/>
      <c r="L1" s="707"/>
      <c r="M1" s="707"/>
      <c r="N1" s="707"/>
      <c r="O1" s="707"/>
      <c r="P1" s="707"/>
      <c r="Q1" s="707"/>
      <c r="R1" s="707"/>
      <c r="S1" s="707"/>
    </row>
    <row r="2" spans="1:23" ht="13.8" thickBot="1"/>
    <row r="3" spans="1:23" ht="29.4" thickTop="1">
      <c r="A3" s="699" t="s">
        <v>2928</v>
      </c>
      <c r="B3" s="88" t="s">
        <v>198</v>
      </c>
      <c r="C3" s="88" t="s">
        <v>199</v>
      </c>
      <c r="D3" s="88" t="s">
        <v>200</v>
      </c>
      <c r="E3" s="700" t="s">
        <v>201</v>
      </c>
      <c r="F3" s="700" t="s">
        <v>202</v>
      </c>
      <c r="G3" s="88" t="s">
        <v>203</v>
      </c>
      <c r="H3" s="89" t="s">
        <v>204</v>
      </c>
      <c r="I3" s="88" t="s">
        <v>205</v>
      </c>
      <c r="J3" s="88" t="s">
        <v>206</v>
      </c>
      <c r="K3" s="88" t="s">
        <v>207</v>
      </c>
      <c r="L3" s="89" t="s">
        <v>208</v>
      </c>
      <c r="M3" s="88" t="s">
        <v>2450</v>
      </c>
      <c r="N3" s="88" t="s">
        <v>2548</v>
      </c>
      <c r="O3" s="144" t="s">
        <v>2565</v>
      </c>
      <c r="P3" s="144" t="s">
        <v>2600</v>
      </c>
      <c r="Q3" s="143" t="s">
        <v>2621</v>
      </c>
      <c r="R3" s="143" t="s">
        <v>2631</v>
      </c>
      <c r="S3" s="143" t="s">
        <v>2681</v>
      </c>
      <c r="T3" s="143" t="s">
        <v>2763</v>
      </c>
      <c r="U3" s="143" t="s">
        <v>3104</v>
      </c>
      <c r="V3" s="90" t="s">
        <v>2918</v>
      </c>
      <c r="W3" s="701" t="s">
        <v>2930</v>
      </c>
    </row>
    <row r="4" spans="1:23">
      <c r="A4" s="9" t="s">
        <v>2169</v>
      </c>
      <c r="B4" s="8">
        <v>6749</v>
      </c>
      <c r="C4" s="8">
        <v>25571</v>
      </c>
      <c r="D4" s="8">
        <v>30491</v>
      </c>
      <c r="E4" s="8">
        <v>32063</v>
      </c>
      <c r="F4" s="8">
        <v>40147</v>
      </c>
      <c r="G4" s="8">
        <v>55849</v>
      </c>
      <c r="H4" s="8">
        <v>71810</v>
      </c>
      <c r="I4" s="8">
        <v>68972</v>
      </c>
      <c r="J4" s="8">
        <v>65681</v>
      </c>
      <c r="K4" s="8">
        <v>38633</v>
      </c>
      <c r="L4" s="8">
        <v>25300</v>
      </c>
      <c r="M4" s="8">
        <v>15500</v>
      </c>
      <c r="N4" s="8">
        <v>14253</v>
      </c>
      <c r="O4" s="8">
        <v>10889</v>
      </c>
      <c r="P4" s="8">
        <v>7231</v>
      </c>
      <c r="Q4" s="8">
        <v>6760</v>
      </c>
      <c r="R4" s="8">
        <v>6449</v>
      </c>
      <c r="S4" s="8">
        <v>850</v>
      </c>
      <c r="T4" s="8">
        <v>561</v>
      </c>
      <c r="U4" s="8">
        <v>610</v>
      </c>
      <c r="V4" s="8">
        <v>524369</v>
      </c>
      <c r="W4" s="899">
        <v>75.2</v>
      </c>
    </row>
    <row r="5" spans="1:23">
      <c r="A5" s="9" t="s">
        <v>2170</v>
      </c>
      <c r="B5" s="8">
        <v>829</v>
      </c>
      <c r="C5" s="8">
        <v>2251</v>
      </c>
      <c r="D5" s="8">
        <v>3217</v>
      </c>
      <c r="E5" s="8">
        <v>4081</v>
      </c>
      <c r="F5" s="8">
        <v>5924</v>
      </c>
      <c r="G5" s="8">
        <v>8347</v>
      </c>
      <c r="H5" s="8">
        <v>11343</v>
      </c>
      <c r="I5" s="8">
        <v>11569</v>
      </c>
      <c r="J5" s="8">
        <v>10963</v>
      </c>
      <c r="K5" s="8">
        <v>5078</v>
      </c>
      <c r="L5" s="8">
        <v>3454</v>
      </c>
      <c r="M5" s="8">
        <v>3310</v>
      </c>
      <c r="N5" s="8">
        <v>3482</v>
      </c>
      <c r="O5" s="8">
        <v>3204</v>
      </c>
      <c r="P5" s="8">
        <v>2766</v>
      </c>
      <c r="Q5" s="8">
        <v>2169</v>
      </c>
      <c r="R5" s="8">
        <v>1810</v>
      </c>
      <c r="S5" s="8">
        <v>312</v>
      </c>
      <c r="T5" s="8">
        <v>281</v>
      </c>
      <c r="U5" s="8">
        <v>282</v>
      </c>
      <c r="V5" s="8">
        <v>84672</v>
      </c>
      <c r="W5" s="899">
        <v>12.1</v>
      </c>
    </row>
    <row r="6" spans="1:23">
      <c r="A6" s="9" t="s">
        <v>2171</v>
      </c>
      <c r="B6" s="8">
        <v>595</v>
      </c>
      <c r="C6" s="8">
        <v>4128</v>
      </c>
      <c r="D6" s="8">
        <v>4707</v>
      </c>
      <c r="E6" s="8">
        <v>6092</v>
      </c>
      <c r="F6" s="8">
        <v>8666</v>
      </c>
      <c r="G6" s="8">
        <v>7271</v>
      </c>
      <c r="H6" s="8">
        <v>7094</v>
      </c>
      <c r="I6" s="8">
        <v>7341</v>
      </c>
      <c r="J6" s="8">
        <v>7675</v>
      </c>
      <c r="K6" s="8">
        <v>4691</v>
      </c>
      <c r="L6" s="8">
        <v>3809</v>
      </c>
      <c r="M6" s="8">
        <v>2638</v>
      </c>
      <c r="N6" s="8">
        <v>2376</v>
      </c>
      <c r="O6" s="8">
        <v>2321</v>
      </c>
      <c r="P6" s="8">
        <v>1597</v>
      </c>
      <c r="Q6" s="8">
        <v>1672</v>
      </c>
      <c r="R6" s="8">
        <v>1516</v>
      </c>
      <c r="S6" s="8">
        <v>342</v>
      </c>
      <c r="T6" s="8">
        <v>241</v>
      </c>
      <c r="U6" s="8">
        <v>215</v>
      </c>
      <c r="V6" s="8">
        <v>74987</v>
      </c>
      <c r="W6" s="899">
        <v>10.8</v>
      </c>
    </row>
    <row r="7" spans="1:23">
      <c r="A7" s="9" t="s">
        <v>2172</v>
      </c>
      <c r="B7" s="8">
        <v>101</v>
      </c>
      <c r="C7" s="8">
        <v>940</v>
      </c>
      <c r="D7" s="8">
        <v>557</v>
      </c>
      <c r="E7" s="8">
        <v>792</v>
      </c>
      <c r="F7" s="8">
        <v>1396</v>
      </c>
      <c r="G7" s="8">
        <v>1003</v>
      </c>
      <c r="H7" s="8">
        <v>1215</v>
      </c>
      <c r="I7" s="8">
        <v>1031</v>
      </c>
      <c r="J7" s="8">
        <v>1199</v>
      </c>
      <c r="K7" s="8">
        <v>953</v>
      </c>
      <c r="L7" s="8">
        <v>388</v>
      </c>
      <c r="M7" s="8">
        <v>275</v>
      </c>
      <c r="N7" s="8">
        <v>267</v>
      </c>
      <c r="O7" s="8">
        <v>323</v>
      </c>
      <c r="P7" s="8">
        <v>241</v>
      </c>
      <c r="Q7" s="8">
        <v>161</v>
      </c>
      <c r="R7" s="8">
        <v>156</v>
      </c>
      <c r="S7" s="8">
        <v>39</v>
      </c>
      <c r="T7" s="8">
        <v>33</v>
      </c>
      <c r="U7" s="8">
        <v>25</v>
      </c>
      <c r="V7" s="8">
        <v>11095</v>
      </c>
      <c r="W7" s="899">
        <v>1.6</v>
      </c>
    </row>
    <row r="8" spans="1:23">
      <c r="A8" s="9" t="s">
        <v>2929</v>
      </c>
      <c r="B8" s="8">
        <v>0</v>
      </c>
      <c r="C8" s="8">
        <v>0</v>
      </c>
      <c r="D8" s="8">
        <v>0</v>
      </c>
      <c r="E8" s="8">
        <v>0</v>
      </c>
      <c r="F8" s="8">
        <v>0</v>
      </c>
      <c r="G8" s="8">
        <v>0</v>
      </c>
      <c r="H8" s="8">
        <v>0</v>
      </c>
      <c r="I8" s="8">
        <v>44</v>
      </c>
      <c r="J8" s="8">
        <v>371</v>
      </c>
      <c r="K8" s="8">
        <v>376</v>
      </c>
      <c r="L8" s="8">
        <v>595</v>
      </c>
      <c r="M8" s="8">
        <v>251</v>
      </c>
      <c r="N8" s="8">
        <v>93</v>
      </c>
      <c r="O8" s="8">
        <v>60</v>
      </c>
      <c r="P8" s="8">
        <v>20</v>
      </c>
      <c r="Q8" s="8">
        <v>18</v>
      </c>
      <c r="R8" s="8">
        <v>9</v>
      </c>
      <c r="S8" s="8">
        <v>12</v>
      </c>
      <c r="T8" s="8">
        <v>5</v>
      </c>
      <c r="U8" s="8">
        <v>12</v>
      </c>
      <c r="V8" s="8">
        <v>1866</v>
      </c>
      <c r="W8" s="899">
        <v>0.3</v>
      </c>
    </row>
    <row r="9" spans="1:23" ht="22.5" customHeight="1">
      <c r="A9" s="703" t="s">
        <v>214</v>
      </c>
      <c r="B9" s="8">
        <v>0</v>
      </c>
      <c r="C9" s="8">
        <v>0</v>
      </c>
      <c r="D9" s="8">
        <v>0</v>
      </c>
      <c r="E9" s="8">
        <v>0</v>
      </c>
      <c r="F9" s="8">
        <v>0</v>
      </c>
      <c r="G9" s="8">
        <v>0</v>
      </c>
      <c r="H9" s="8">
        <v>0</v>
      </c>
      <c r="I9" s="8">
        <v>0</v>
      </c>
      <c r="J9" s="8">
        <v>0</v>
      </c>
      <c r="K9" s="8">
        <v>0</v>
      </c>
      <c r="L9" s="8">
        <v>0</v>
      </c>
      <c r="M9" s="8">
        <v>0</v>
      </c>
      <c r="N9" s="8">
        <v>0</v>
      </c>
      <c r="O9" s="8">
        <v>0</v>
      </c>
      <c r="P9" s="8">
        <v>0</v>
      </c>
      <c r="Q9" s="8">
        <v>0</v>
      </c>
      <c r="R9" s="8">
        <v>0</v>
      </c>
      <c r="S9" s="8">
        <v>0</v>
      </c>
      <c r="T9" s="8">
        <v>0</v>
      </c>
      <c r="U9" s="8">
        <v>1</v>
      </c>
      <c r="V9" s="8">
        <v>1</v>
      </c>
      <c r="W9" s="899">
        <v>0</v>
      </c>
    </row>
    <row r="10" spans="1:23" ht="30" customHeight="1" thickBot="1">
      <c r="A10" s="704" t="s">
        <v>74</v>
      </c>
      <c r="B10" s="891">
        <v>8274</v>
      </c>
      <c r="C10" s="891">
        <v>32890</v>
      </c>
      <c r="D10" s="891">
        <v>38972</v>
      </c>
      <c r="E10" s="891">
        <v>43028</v>
      </c>
      <c r="F10" s="891">
        <v>56133</v>
      </c>
      <c r="G10" s="891">
        <v>72470</v>
      </c>
      <c r="H10" s="891">
        <v>91462</v>
      </c>
      <c r="I10" s="891">
        <v>88957</v>
      </c>
      <c r="J10" s="891">
        <v>85889</v>
      </c>
      <c r="K10" s="891">
        <v>49731</v>
      </c>
      <c r="L10" s="891">
        <v>33546</v>
      </c>
      <c r="M10" s="891">
        <v>21974</v>
      </c>
      <c r="N10" s="891">
        <v>20471</v>
      </c>
      <c r="O10" s="891">
        <v>16797</v>
      </c>
      <c r="P10" s="891">
        <v>11855</v>
      </c>
      <c r="Q10" s="891">
        <v>10780</v>
      </c>
      <c r="R10" s="891">
        <v>9940</v>
      </c>
      <c r="S10" s="891">
        <v>1555</v>
      </c>
      <c r="T10" s="891">
        <v>1121</v>
      </c>
      <c r="U10" s="891">
        <v>1145</v>
      </c>
      <c r="V10" s="891">
        <v>696990</v>
      </c>
      <c r="W10" s="925">
        <v>100</v>
      </c>
    </row>
    <row r="11" spans="1:23" ht="21" customHeight="1" thickTop="1">
      <c r="A11" s="1217" t="s">
        <v>2927</v>
      </c>
      <c r="B11" s="1217"/>
      <c r="C11" s="1217"/>
      <c r="D11" s="1217"/>
      <c r="E11" s="1217"/>
      <c r="F11" s="1217"/>
      <c r="G11" s="1217"/>
      <c r="H11" s="1217"/>
      <c r="I11" s="1217"/>
      <c r="J11" s="1217"/>
      <c r="K11" s="1217"/>
      <c r="L11" s="1217"/>
      <c r="M11" s="1217"/>
      <c r="N11" s="1217"/>
      <c r="O11" s="1217"/>
      <c r="P11" s="1217"/>
      <c r="Q11" s="1217"/>
      <c r="R11" s="1217"/>
      <c r="S11" s="1217"/>
    </row>
    <row r="12" spans="1:23" ht="15.6">
      <c r="A12" s="1218" t="s">
        <v>3187</v>
      </c>
      <c r="B12" s="1218"/>
      <c r="C12" s="1218"/>
      <c r="D12" s="1218"/>
      <c r="E12" s="1218"/>
      <c r="F12" s="1218"/>
      <c r="G12" s="1218"/>
      <c r="H12" s="1218"/>
      <c r="I12" s="1218"/>
      <c r="J12" s="1218"/>
      <c r="K12" s="1218"/>
      <c r="L12" s="1218"/>
      <c r="M12" s="1218"/>
      <c r="N12" s="1218"/>
      <c r="O12" s="1218"/>
      <c r="P12" s="1218"/>
      <c r="Q12" s="1218"/>
      <c r="R12" s="1218"/>
      <c r="S12" s="1218"/>
    </row>
    <row r="13" spans="1:23" ht="15.6">
      <c r="A13" s="1" t="s">
        <v>3216</v>
      </c>
    </row>
    <row r="15" spans="1:23">
      <c r="A15" s="653" t="s">
        <v>1</v>
      </c>
      <c r="B15" s="654" t="str">
        <f>Contents!C42</f>
        <v>27 Mar 2018</v>
      </c>
      <c r="C15" s="654"/>
    </row>
    <row r="16" spans="1:23">
      <c r="A16" s="653" t="s">
        <v>2800</v>
      </c>
      <c r="B16" s="654" t="str">
        <f>Contents!D42</f>
        <v xml:space="preserve">        N/A</v>
      </c>
      <c r="C16" s="654"/>
    </row>
    <row r="17" spans="1:24">
      <c r="A17" s="888"/>
      <c r="B17" s="888"/>
      <c r="C17" s="884"/>
      <c r="D17" s="884"/>
      <c r="E17" s="884"/>
      <c r="F17" s="884"/>
      <c r="G17" s="884"/>
      <c r="H17" s="884"/>
      <c r="I17" s="884"/>
      <c r="J17" s="884"/>
      <c r="K17" s="884"/>
      <c r="L17" s="884"/>
      <c r="M17" s="884"/>
      <c r="N17" s="884"/>
      <c r="O17" s="884"/>
      <c r="P17" s="884"/>
      <c r="Q17" s="884"/>
      <c r="R17" s="884"/>
      <c r="S17" s="884"/>
      <c r="T17" s="884"/>
      <c r="U17" s="884"/>
      <c r="V17" s="884"/>
      <c r="W17" s="884"/>
      <c r="X17" s="9"/>
    </row>
    <row r="18" spans="1:24">
      <c r="A18" s="9"/>
      <c r="B18" s="9"/>
      <c r="C18" s="9"/>
      <c r="D18" s="9"/>
      <c r="E18" s="9"/>
      <c r="F18" s="9"/>
      <c r="G18" s="9"/>
      <c r="H18" s="9"/>
      <c r="I18" s="9"/>
      <c r="J18" s="9"/>
      <c r="K18" s="9"/>
      <c r="L18" s="9"/>
      <c r="M18" s="9"/>
      <c r="N18" s="9"/>
      <c r="O18" s="9"/>
      <c r="P18" s="9"/>
      <c r="Q18" s="9"/>
      <c r="R18" s="9"/>
      <c r="S18" s="9"/>
      <c r="T18" s="9"/>
      <c r="U18" s="9"/>
      <c r="V18" s="9"/>
      <c r="W18" s="9"/>
      <c r="X18" s="9"/>
    </row>
    <row r="19" spans="1:24">
      <c r="A19" s="9"/>
      <c r="B19" s="9"/>
      <c r="C19" s="9"/>
      <c r="D19" s="9"/>
      <c r="E19" s="9"/>
      <c r="F19" s="9"/>
      <c r="G19" s="9"/>
      <c r="H19" s="9"/>
      <c r="I19" s="9"/>
      <c r="J19" s="9"/>
      <c r="K19" s="9"/>
      <c r="L19" s="9"/>
      <c r="M19" s="9"/>
      <c r="N19" s="9"/>
      <c r="O19" s="9"/>
      <c r="P19" s="9"/>
      <c r="Q19" s="9"/>
      <c r="R19" s="9"/>
      <c r="S19" s="9"/>
      <c r="T19" s="9"/>
      <c r="U19" s="9"/>
      <c r="V19" s="9"/>
      <c r="W19" s="9"/>
      <c r="X19" s="9"/>
    </row>
    <row r="20" spans="1:24">
      <c r="A20" s="1219"/>
      <c r="B20" s="1219"/>
      <c r="C20" s="1220"/>
      <c r="D20" s="1220"/>
      <c r="E20" s="1220"/>
      <c r="F20" s="1220"/>
      <c r="G20" s="1220"/>
      <c r="H20" s="1220"/>
      <c r="I20" s="1220"/>
      <c r="J20" s="1220"/>
      <c r="K20" s="1220"/>
      <c r="L20" s="1220"/>
      <c r="M20" s="1220"/>
      <c r="N20" s="1220"/>
      <c r="O20" s="1220"/>
      <c r="P20" s="1220"/>
      <c r="Q20" s="1220"/>
      <c r="R20" s="1220"/>
      <c r="S20" s="1220"/>
      <c r="T20" s="1220"/>
      <c r="U20" s="1220"/>
      <c r="V20" s="1220"/>
      <c r="W20" s="1220"/>
      <c r="X20" s="9"/>
    </row>
    <row r="21" spans="1:24">
      <c r="A21" s="1219"/>
      <c r="B21" s="1219"/>
      <c r="C21" s="886"/>
      <c r="D21" s="886"/>
      <c r="E21" s="886"/>
      <c r="F21" s="886"/>
      <c r="G21" s="886"/>
      <c r="H21" s="886"/>
      <c r="I21" s="886"/>
      <c r="J21" s="886"/>
      <c r="K21" s="886"/>
      <c r="L21" s="886"/>
      <c r="M21" s="886"/>
      <c r="N21" s="886"/>
      <c r="O21" s="886"/>
      <c r="P21" s="886"/>
      <c r="Q21" s="886"/>
      <c r="R21" s="886"/>
      <c r="S21" s="886"/>
      <c r="T21" s="886"/>
      <c r="U21" s="886"/>
      <c r="V21" s="886"/>
      <c r="W21" s="1220"/>
      <c r="X21" s="9"/>
    </row>
    <row r="22" spans="1:24">
      <c r="A22" s="887"/>
      <c r="B22" s="887"/>
      <c r="C22" s="9"/>
      <c r="D22" s="9"/>
      <c r="E22" s="9"/>
      <c r="F22" s="9"/>
      <c r="G22" s="9"/>
      <c r="H22" s="9"/>
      <c r="I22" s="9"/>
      <c r="J22" s="9"/>
      <c r="K22" s="9"/>
      <c r="L22" s="9"/>
      <c r="M22" s="9"/>
      <c r="N22" s="9"/>
      <c r="O22" s="9"/>
      <c r="P22" s="9"/>
      <c r="Q22" s="9"/>
      <c r="R22" s="9"/>
      <c r="S22" s="9"/>
      <c r="T22" s="9"/>
      <c r="U22" s="9"/>
      <c r="V22" s="9"/>
      <c r="W22" s="9"/>
      <c r="X22" s="9"/>
    </row>
    <row r="23" spans="1:24">
      <c r="A23" s="887"/>
      <c r="B23" s="887"/>
      <c r="C23" s="884"/>
      <c r="D23" s="884"/>
      <c r="E23" s="884"/>
      <c r="F23" s="884"/>
      <c r="G23" s="884"/>
      <c r="H23" s="884"/>
      <c r="I23" s="884"/>
      <c r="J23" s="884"/>
      <c r="K23" s="884"/>
      <c r="L23" s="884"/>
      <c r="M23" s="884"/>
      <c r="N23" s="884"/>
      <c r="O23" s="884"/>
      <c r="P23" s="884"/>
      <c r="Q23" s="884"/>
      <c r="R23" s="884"/>
      <c r="S23" s="884"/>
      <c r="T23" s="884"/>
      <c r="U23" s="884"/>
      <c r="V23" s="884"/>
      <c r="W23" s="884"/>
      <c r="X23" s="9"/>
    </row>
    <row r="24" spans="1:24">
      <c r="A24" s="887"/>
      <c r="B24" s="887"/>
      <c r="C24" s="884"/>
      <c r="D24" s="884"/>
      <c r="E24" s="884"/>
      <c r="F24" s="884"/>
      <c r="G24" s="884"/>
      <c r="H24" s="884"/>
      <c r="I24" s="884"/>
      <c r="J24" s="884"/>
      <c r="K24" s="884"/>
      <c r="L24" s="884"/>
      <c r="M24" s="884"/>
      <c r="N24" s="884"/>
      <c r="O24" s="884"/>
      <c r="P24" s="884"/>
      <c r="Q24" s="884"/>
      <c r="R24" s="884"/>
      <c r="S24" s="884"/>
      <c r="T24" s="884"/>
      <c r="U24" s="884"/>
      <c r="V24" s="884"/>
      <c r="W24" s="884"/>
      <c r="X24" s="9"/>
    </row>
    <row r="25" spans="1:24">
      <c r="A25" s="887"/>
      <c r="B25" s="887"/>
      <c r="C25" s="884"/>
      <c r="D25" s="884"/>
      <c r="E25" s="884"/>
      <c r="F25" s="884"/>
      <c r="G25" s="884"/>
      <c r="H25" s="884"/>
      <c r="I25" s="884"/>
      <c r="J25" s="884"/>
      <c r="K25" s="884"/>
      <c r="L25" s="884"/>
      <c r="M25" s="884"/>
      <c r="N25" s="884"/>
      <c r="O25" s="884"/>
      <c r="P25" s="884"/>
      <c r="Q25" s="884"/>
      <c r="R25" s="884"/>
      <c r="S25" s="884"/>
      <c r="T25" s="884"/>
      <c r="U25" s="884"/>
      <c r="V25" s="884"/>
      <c r="W25" s="884"/>
      <c r="X25" s="9"/>
    </row>
    <row r="26" spans="1:24">
      <c r="A26" s="887"/>
      <c r="B26" s="887"/>
      <c r="C26" s="884"/>
      <c r="D26" s="884"/>
      <c r="E26" s="884"/>
      <c r="F26" s="884"/>
      <c r="G26" s="884"/>
      <c r="H26" s="884"/>
      <c r="I26" s="884"/>
      <c r="J26" s="884"/>
      <c r="K26" s="884"/>
      <c r="L26" s="884"/>
      <c r="M26" s="884"/>
      <c r="N26" s="884"/>
      <c r="O26" s="884"/>
      <c r="P26" s="884"/>
      <c r="Q26" s="884"/>
      <c r="R26" s="884"/>
      <c r="S26" s="884"/>
      <c r="T26" s="884"/>
      <c r="U26" s="884"/>
      <c r="V26" s="884"/>
      <c r="W26" s="884"/>
      <c r="X26" s="9"/>
    </row>
    <row r="27" spans="1:24">
      <c r="A27" s="887"/>
      <c r="B27" s="887"/>
      <c r="C27" s="884"/>
      <c r="D27" s="884"/>
      <c r="E27" s="884"/>
      <c r="F27" s="884"/>
      <c r="G27" s="884"/>
      <c r="H27" s="884"/>
      <c r="I27" s="884"/>
      <c r="J27" s="884"/>
      <c r="K27" s="884"/>
      <c r="L27" s="884"/>
      <c r="M27" s="884"/>
      <c r="N27" s="884"/>
      <c r="O27" s="884"/>
      <c r="P27" s="884"/>
      <c r="Q27" s="884"/>
      <c r="R27" s="884"/>
      <c r="S27" s="884"/>
      <c r="T27" s="884"/>
      <c r="U27" s="884"/>
      <c r="V27" s="884"/>
      <c r="W27" s="884"/>
      <c r="X27" s="9"/>
    </row>
    <row r="28" spans="1:24">
      <c r="A28" s="887"/>
      <c r="B28" s="887"/>
      <c r="C28" s="884"/>
      <c r="D28" s="884"/>
      <c r="E28" s="884"/>
      <c r="F28" s="884"/>
      <c r="G28" s="884"/>
      <c r="H28" s="884"/>
      <c r="I28" s="884"/>
      <c r="J28" s="884"/>
      <c r="K28" s="884"/>
      <c r="L28" s="884"/>
      <c r="M28" s="884"/>
      <c r="N28" s="884"/>
      <c r="O28" s="884"/>
      <c r="P28" s="884"/>
      <c r="Q28" s="884"/>
      <c r="R28" s="884"/>
      <c r="S28" s="884"/>
      <c r="T28" s="884"/>
      <c r="U28" s="884"/>
      <c r="V28" s="884"/>
      <c r="W28" s="884"/>
      <c r="X28" s="9"/>
    </row>
    <row r="29" spans="1:24">
      <c r="A29" s="9"/>
      <c r="B29" s="9"/>
      <c r="C29" s="9"/>
      <c r="D29" s="9"/>
      <c r="E29" s="9"/>
      <c r="F29" s="9"/>
      <c r="G29" s="9"/>
      <c r="H29" s="9"/>
      <c r="I29" s="9"/>
      <c r="J29" s="9"/>
      <c r="K29" s="9"/>
      <c r="L29" s="9"/>
      <c r="M29" s="9"/>
      <c r="N29" s="9"/>
      <c r="O29" s="9"/>
      <c r="P29" s="9"/>
      <c r="Q29" s="9"/>
      <c r="R29" s="9"/>
      <c r="S29" s="9"/>
      <c r="T29" s="9"/>
      <c r="U29" s="9"/>
      <c r="V29" s="9"/>
      <c r="W29" s="9"/>
      <c r="X29" s="9"/>
    </row>
    <row r="30" spans="1:24">
      <c r="A30" s="9"/>
      <c r="B30" s="9"/>
      <c r="C30" s="9"/>
      <c r="D30" s="9"/>
      <c r="E30" s="9"/>
      <c r="F30" s="9"/>
      <c r="G30" s="9"/>
      <c r="H30" s="9"/>
      <c r="I30" s="9"/>
      <c r="J30" s="9"/>
      <c r="K30" s="9"/>
      <c r="L30" s="9"/>
      <c r="M30" s="9"/>
      <c r="N30" s="9"/>
      <c r="O30" s="9"/>
      <c r="P30" s="9"/>
      <c r="Q30" s="9"/>
      <c r="R30" s="9"/>
      <c r="S30" s="9"/>
      <c r="T30" s="9"/>
      <c r="U30" s="9"/>
      <c r="V30" s="9"/>
      <c r="W30" s="9"/>
      <c r="X30" s="9"/>
    </row>
  </sheetData>
  <mergeCells count="5">
    <mergeCell ref="A20:B21"/>
    <mergeCell ref="C20:V20"/>
    <mergeCell ref="W20:W21"/>
    <mergeCell ref="A11:S11"/>
    <mergeCell ref="A12:S12"/>
  </mergeCells>
  <pageMargins left="0.7" right="0.7" top="0.75" bottom="0.75" header="0.3" footer="0.3"/>
  <pageSetup paperSize="9" scale="51"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sheetPr>
  <dimension ref="A1:Y35"/>
  <sheetViews>
    <sheetView zoomScaleNormal="100" workbookViewId="0">
      <selection activeCell="A2" sqref="A2"/>
    </sheetView>
  </sheetViews>
  <sheetFormatPr defaultColWidth="8.88671875" defaultRowHeight="13.2"/>
  <cols>
    <col min="1" max="1" width="14.88671875" style="1" customWidth="1"/>
    <col min="2" max="21" width="9.5546875" style="1" customWidth="1"/>
    <col min="22" max="22" width="12.88671875" style="1" customWidth="1"/>
    <col min="23" max="23" width="15.33203125" style="1" customWidth="1"/>
    <col min="24" max="16384" width="8.88671875" style="1"/>
  </cols>
  <sheetData>
    <row r="1" spans="1:25" ht="15.6">
      <c r="A1" s="10" t="s">
        <v>3120</v>
      </c>
      <c r="B1" s="10"/>
      <c r="C1" s="10"/>
      <c r="D1" s="10"/>
      <c r="E1" s="10"/>
      <c r="F1" s="10"/>
      <c r="G1" s="10"/>
      <c r="H1" s="10"/>
      <c r="I1" s="10"/>
      <c r="J1" s="10"/>
      <c r="K1" s="10"/>
      <c r="L1" s="10"/>
    </row>
    <row r="2" spans="1:25" ht="13.8" thickBot="1">
      <c r="A2" s="697"/>
      <c r="B2" s="697"/>
      <c r="C2" s="697"/>
      <c r="D2" s="697"/>
      <c r="E2" s="697"/>
      <c r="F2" s="697"/>
      <c r="G2" s="697"/>
      <c r="H2" s="697"/>
      <c r="I2" s="697"/>
      <c r="J2" s="697"/>
      <c r="K2" s="697"/>
      <c r="L2" s="697"/>
      <c r="M2" s="697"/>
      <c r="N2" s="697"/>
      <c r="O2" s="697"/>
      <c r="P2" s="697"/>
      <c r="Q2" s="697"/>
      <c r="R2" s="698"/>
      <c r="S2" s="9"/>
    </row>
    <row r="3" spans="1:25" ht="27.6" customHeight="1" thickTop="1">
      <c r="A3" s="699" t="s">
        <v>2173</v>
      </c>
      <c r="B3" s="88" t="s">
        <v>198</v>
      </c>
      <c r="C3" s="88" t="s">
        <v>199</v>
      </c>
      <c r="D3" s="88" t="s">
        <v>200</v>
      </c>
      <c r="E3" s="700" t="s">
        <v>201</v>
      </c>
      <c r="F3" s="700" t="s">
        <v>202</v>
      </c>
      <c r="G3" s="88" t="s">
        <v>203</v>
      </c>
      <c r="H3" s="89" t="s">
        <v>204</v>
      </c>
      <c r="I3" s="88" t="s">
        <v>205</v>
      </c>
      <c r="J3" s="88" t="s">
        <v>206</v>
      </c>
      <c r="K3" s="88" t="s">
        <v>207</v>
      </c>
      <c r="L3" s="89" t="s">
        <v>208</v>
      </c>
      <c r="M3" s="88" t="s">
        <v>2450</v>
      </c>
      <c r="N3" s="144" t="s">
        <v>2548</v>
      </c>
      <c r="O3" s="144" t="s">
        <v>2565</v>
      </c>
      <c r="P3" s="144" t="s">
        <v>2600</v>
      </c>
      <c r="Q3" s="143" t="s">
        <v>2621</v>
      </c>
      <c r="R3" s="144" t="s">
        <v>2631</v>
      </c>
      <c r="S3" s="144" t="s">
        <v>2681</v>
      </c>
      <c r="T3" s="144" t="s">
        <v>2763</v>
      </c>
      <c r="U3" s="143" t="s">
        <v>3104</v>
      </c>
      <c r="V3" s="90" t="s">
        <v>2918</v>
      </c>
      <c r="W3" s="701" t="s">
        <v>2930</v>
      </c>
    </row>
    <row r="4" spans="1:25">
      <c r="A4" s="702" t="s">
        <v>2174</v>
      </c>
      <c r="B4" s="8">
        <v>6922</v>
      </c>
      <c r="C4" s="8">
        <v>24707</v>
      </c>
      <c r="D4" s="8">
        <v>29085</v>
      </c>
      <c r="E4" s="8">
        <v>30691</v>
      </c>
      <c r="F4" s="8">
        <v>39075</v>
      </c>
      <c r="G4" s="8">
        <v>56553</v>
      </c>
      <c r="H4" s="8">
        <v>74955</v>
      </c>
      <c r="I4" s="8">
        <v>71742</v>
      </c>
      <c r="J4" s="8">
        <v>66605</v>
      </c>
      <c r="K4" s="8">
        <v>40195</v>
      </c>
      <c r="L4" s="8">
        <v>26572</v>
      </c>
      <c r="M4" s="8">
        <v>16997</v>
      </c>
      <c r="N4" s="8">
        <v>16137</v>
      </c>
      <c r="O4" s="8">
        <v>12347</v>
      </c>
      <c r="P4" s="8">
        <v>9465</v>
      </c>
      <c r="Q4" s="8">
        <v>8583</v>
      </c>
      <c r="R4" s="8">
        <v>7872</v>
      </c>
      <c r="S4" s="8">
        <v>1175</v>
      </c>
      <c r="T4" s="8">
        <v>916</v>
      </c>
      <c r="U4" s="8">
        <v>995</v>
      </c>
      <c r="V4" s="93">
        <v>541589</v>
      </c>
      <c r="W4" s="899">
        <v>78.099999999999994</v>
      </c>
    </row>
    <row r="5" spans="1:25">
      <c r="A5" s="703" t="s">
        <v>2175</v>
      </c>
      <c r="B5" s="8">
        <v>614</v>
      </c>
      <c r="C5" s="8">
        <v>3752</v>
      </c>
      <c r="D5" s="8">
        <v>4926</v>
      </c>
      <c r="E5" s="8">
        <v>5664</v>
      </c>
      <c r="F5" s="8">
        <v>7588</v>
      </c>
      <c r="G5" s="8">
        <v>9618</v>
      </c>
      <c r="H5" s="8">
        <v>10463</v>
      </c>
      <c r="I5" s="8">
        <v>10435</v>
      </c>
      <c r="J5" s="8">
        <v>10285</v>
      </c>
      <c r="K5" s="8">
        <v>5495</v>
      </c>
      <c r="L5" s="8">
        <v>4141</v>
      </c>
      <c r="M5" s="8">
        <v>2735</v>
      </c>
      <c r="N5" s="8">
        <v>2498</v>
      </c>
      <c r="O5" s="8">
        <v>2141</v>
      </c>
      <c r="P5" s="8">
        <v>1295</v>
      </c>
      <c r="Q5" s="8">
        <v>1475</v>
      </c>
      <c r="R5" s="8">
        <v>1229</v>
      </c>
      <c r="S5" s="8">
        <v>353</v>
      </c>
      <c r="T5" s="8">
        <v>164</v>
      </c>
      <c r="U5" s="8">
        <v>71</v>
      </c>
      <c r="V5" s="93">
        <v>84942</v>
      </c>
      <c r="W5" s="899">
        <v>12.2</v>
      </c>
    </row>
    <row r="6" spans="1:25">
      <c r="A6" s="703" t="s">
        <v>2176</v>
      </c>
      <c r="B6" s="8">
        <v>607</v>
      </c>
      <c r="C6" s="8">
        <v>4253</v>
      </c>
      <c r="D6" s="8">
        <v>4785</v>
      </c>
      <c r="E6" s="8">
        <v>6463</v>
      </c>
      <c r="F6" s="8">
        <v>9253</v>
      </c>
      <c r="G6" s="8">
        <v>5973</v>
      </c>
      <c r="H6" s="8">
        <v>5487</v>
      </c>
      <c r="I6" s="8">
        <v>6298</v>
      </c>
      <c r="J6" s="8">
        <v>8711</v>
      </c>
      <c r="K6" s="8">
        <v>3867</v>
      </c>
      <c r="L6" s="8">
        <v>2574</v>
      </c>
      <c r="M6" s="8">
        <v>2181</v>
      </c>
      <c r="N6" s="8">
        <v>1803</v>
      </c>
      <c r="O6" s="8">
        <v>2298</v>
      </c>
      <c r="P6" s="8">
        <v>1083</v>
      </c>
      <c r="Q6" s="8">
        <v>716</v>
      </c>
      <c r="R6" s="8">
        <v>834</v>
      </c>
      <c r="S6" s="8">
        <v>26</v>
      </c>
      <c r="T6" s="8">
        <v>29</v>
      </c>
      <c r="U6" s="8">
        <v>0</v>
      </c>
      <c r="V6" s="93">
        <v>67241</v>
      </c>
      <c r="W6" s="899">
        <v>9.6999999999999993</v>
      </c>
    </row>
    <row r="7" spans="1:25" ht="24.75" customHeight="1">
      <c r="A7" s="703" t="s">
        <v>214</v>
      </c>
      <c r="B7" s="8">
        <v>131</v>
      </c>
      <c r="C7" s="8">
        <v>178</v>
      </c>
      <c r="D7" s="8">
        <v>176</v>
      </c>
      <c r="E7" s="8">
        <v>210</v>
      </c>
      <c r="F7" s="8">
        <v>217</v>
      </c>
      <c r="G7" s="8">
        <v>326</v>
      </c>
      <c r="H7" s="8">
        <v>557</v>
      </c>
      <c r="I7" s="8">
        <v>482</v>
      </c>
      <c r="J7" s="8">
        <v>288</v>
      </c>
      <c r="K7" s="8">
        <v>174</v>
      </c>
      <c r="L7" s="8">
        <v>259</v>
      </c>
      <c r="M7" s="8">
        <v>61</v>
      </c>
      <c r="N7" s="8">
        <v>33</v>
      </c>
      <c r="O7" s="8">
        <v>11</v>
      </c>
      <c r="P7" s="8">
        <v>12</v>
      </c>
      <c r="Q7" s="8">
        <v>6</v>
      </c>
      <c r="R7" s="8">
        <v>5</v>
      </c>
      <c r="S7" s="8">
        <v>1</v>
      </c>
      <c r="T7" s="8">
        <v>12</v>
      </c>
      <c r="U7" s="8">
        <v>79</v>
      </c>
      <c r="V7" s="93">
        <v>3218</v>
      </c>
      <c r="W7" s="899">
        <v>0.5</v>
      </c>
    </row>
    <row r="8" spans="1:25" ht="24.75" customHeight="1" thickBot="1">
      <c r="A8" s="704" t="s">
        <v>74</v>
      </c>
      <c r="B8" s="891">
        <v>8274</v>
      </c>
      <c r="C8" s="891">
        <v>32890</v>
      </c>
      <c r="D8" s="891">
        <v>38972</v>
      </c>
      <c r="E8" s="891">
        <v>43028</v>
      </c>
      <c r="F8" s="891">
        <v>56133</v>
      </c>
      <c r="G8" s="891">
        <v>72470</v>
      </c>
      <c r="H8" s="891">
        <v>91462</v>
      </c>
      <c r="I8" s="891">
        <v>88957</v>
      </c>
      <c r="J8" s="891">
        <v>85889</v>
      </c>
      <c r="K8" s="891">
        <v>49731</v>
      </c>
      <c r="L8" s="891">
        <v>33546</v>
      </c>
      <c r="M8" s="891">
        <v>21974</v>
      </c>
      <c r="N8" s="891">
        <v>20471</v>
      </c>
      <c r="O8" s="891">
        <v>16797</v>
      </c>
      <c r="P8" s="891">
        <v>11855</v>
      </c>
      <c r="Q8" s="891">
        <v>10780</v>
      </c>
      <c r="R8" s="891">
        <v>9940</v>
      </c>
      <c r="S8" s="891">
        <v>1555</v>
      </c>
      <c r="T8" s="891">
        <v>1121</v>
      </c>
      <c r="U8" s="891">
        <v>1145</v>
      </c>
      <c r="V8" s="892">
        <v>696990</v>
      </c>
      <c r="W8" s="925">
        <v>100</v>
      </c>
    </row>
    <row r="9" spans="1:25" ht="21" customHeight="1" thickTop="1">
      <c r="A9" s="1217" t="s">
        <v>2927</v>
      </c>
      <c r="B9" s="1217"/>
      <c r="C9" s="1217"/>
      <c r="D9" s="1217"/>
      <c r="E9" s="1217"/>
      <c r="F9" s="1217"/>
      <c r="G9" s="1217"/>
      <c r="H9" s="1217"/>
      <c r="I9" s="1217"/>
      <c r="J9" s="1217"/>
      <c r="K9" s="1217"/>
      <c r="L9" s="1217"/>
      <c r="M9" s="1217"/>
      <c r="N9" s="1217"/>
      <c r="O9" s="1217"/>
      <c r="P9" s="1217"/>
      <c r="Q9" s="1217"/>
      <c r="R9" s="1217"/>
      <c r="S9" s="1217"/>
    </row>
    <row r="10" spans="1:25" ht="15.6">
      <c r="A10" s="1218" t="s">
        <v>2931</v>
      </c>
      <c r="B10" s="1218"/>
      <c r="C10" s="1218"/>
      <c r="D10" s="1218"/>
      <c r="E10" s="1218"/>
      <c r="F10" s="1218"/>
      <c r="G10" s="1218"/>
      <c r="H10" s="1218"/>
      <c r="I10" s="1218"/>
      <c r="J10" s="1218"/>
      <c r="K10" s="1218"/>
      <c r="L10" s="1218"/>
      <c r="M10" s="1218"/>
      <c r="N10" s="1218"/>
      <c r="O10" s="1218"/>
      <c r="P10" s="1218"/>
      <c r="Q10" s="1218"/>
      <c r="R10" s="1218"/>
      <c r="S10" s="1218"/>
    </row>
    <row r="11" spans="1:25" ht="15.6">
      <c r="A11" s="1" t="s">
        <v>3217</v>
      </c>
    </row>
    <row r="13" spans="1:25">
      <c r="A13" s="653" t="s">
        <v>1</v>
      </c>
      <c r="B13" s="654" t="str">
        <f>Contents!C43</f>
        <v>27 Mar 2018</v>
      </c>
      <c r="C13" s="654"/>
    </row>
    <row r="14" spans="1:25">
      <c r="A14" s="653" t="s">
        <v>2800</v>
      </c>
      <c r="B14" s="654" t="str">
        <f>Contents!D43</f>
        <v xml:space="preserve">        N/A</v>
      </c>
      <c r="C14" s="654"/>
    </row>
    <row r="16" spans="1:25">
      <c r="A16" s="9"/>
      <c r="B16" s="9"/>
      <c r="C16" s="9"/>
      <c r="D16" s="9"/>
      <c r="E16" s="9"/>
      <c r="F16" s="9"/>
      <c r="G16" s="9"/>
      <c r="H16" s="9"/>
      <c r="I16" s="9"/>
      <c r="J16" s="9"/>
      <c r="K16" s="9"/>
      <c r="L16" s="9"/>
      <c r="M16" s="9"/>
      <c r="N16" s="9"/>
      <c r="O16" s="9"/>
      <c r="P16" s="9"/>
      <c r="Q16" s="9"/>
      <c r="R16" s="9"/>
      <c r="S16" s="9"/>
      <c r="T16" s="9"/>
      <c r="U16" s="9"/>
      <c r="V16" s="9"/>
      <c r="W16" s="9"/>
      <c r="X16" s="9"/>
      <c r="Y16" s="9"/>
    </row>
    <row r="17" spans="1:25">
      <c r="A17" s="9"/>
      <c r="B17" s="9"/>
      <c r="C17" s="9"/>
      <c r="D17" s="9"/>
      <c r="E17" s="9"/>
      <c r="F17" s="9"/>
      <c r="G17" s="9"/>
      <c r="H17" s="9"/>
      <c r="I17" s="9"/>
      <c r="J17" s="9"/>
      <c r="K17" s="9"/>
      <c r="L17" s="9"/>
      <c r="M17" s="9"/>
      <c r="N17" s="9"/>
      <c r="O17" s="9"/>
      <c r="P17" s="9"/>
      <c r="Q17" s="9"/>
      <c r="R17" s="9"/>
      <c r="S17" s="9"/>
      <c r="T17" s="9"/>
      <c r="U17" s="9"/>
      <c r="V17" s="9"/>
      <c r="W17" s="9"/>
      <c r="X17" s="9"/>
      <c r="Y17" s="9"/>
    </row>
    <row r="18" spans="1:25">
      <c r="A18" s="9"/>
      <c r="B18" s="9"/>
      <c r="C18" s="9"/>
      <c r="D18" s="9"/>
      <c r="E18" s="9"/>
      <c r="F18" s="9"/>
      <c r="G18" s="9"/>
      <c r="H18" s="9"/>
      <c r="I18" s="9"/>
      <c r="J18" s="9"/>
      <c r="K18" s="9"/>
      <c r="L18" s="9"/>
      <c r="M18" s="9"/>
      <c r="N18" s="9"/>
      <c r="O18" s="9"/>
      <c r="P18" s="9"/>
      <c r="Q18" s="9"/>
      <c r="R18" s="9"/>
      <c r="S18" s="9"/>
      <c r="T18" s="9"/>
      <c r="U18" s="9"/>
      <c r="V18" s="9"/>
      <c r="W18" s="9"/>
      <c r="X18" s="9"/>
      <c r="Y18" s="9"/>
    </row>
    <row r="19" spans="1:25">
      <c r="A19" s="9"/>
      <c r="B19" s="9"/>
      <c r="C19" s="9"/>
      <c r="D19" s="9"/>
      <c r="E19" s="9"/>
      <c r="F19" s="9"/>
      <c r="G19" s="9"/>
      <c r="H19" s="9"/>
      <c r="I19" s="9"/>
      <c r="J19" s="9"/>
      <c r="K19" s="9"/>
      <c r="L19" s="9"/>
      <c r="M19" s="9"/>
      <c r="N19" s="9"/>
      <c r="O19" s="9"/>
      <c r="P19" s="9"/>
      <c r="Q19" s="9"/>
      <c r="R19" s="9"/>
      <c r="S19" s="9"/>
      <c r="T19" s="9"/>
      <c r="U19" s="9"/>
      <c r="V19" s="9"/>
      <c r="W19" s="9"/>
      <c r="X19" s="9"/>
      <c r="Y19" s="9"/>
    </row>
    <row r="20" spans="1:25">
      <c r="A20" s="9"/>
      <c r="B20" s="9"/>
      <c r="C20" s="9"/>
      <c r="D20" s="9"/>
      <c r="E20" s="9"/>
      <c r="F20" s="9"/>
      <c r="G20" s="9"/>
      <c r="H20" s="9"/>
      <c r="I20" s="9"/>
      <c r="J20" s="9"/>
      <c r="K20" s="9"/>
      <c r="L20" s="9"/>
      <c r="M20" s="9"/>
      <c r="N20" s="9"/>
      <c r="O20" s="9"/>
      <c r="P20" s="9"/>
      <c r="Q20" s="9"/>
      <c r="R20" s="9"/>
      <c r="S20" s="9"/>
      <c r="T20" s="9"/>
      <c r="U20" s="9"/>
      <c r="V20" s="9"/>
      <c r="W20" s="9"/>
      <c r="X20" s="9"/>
      <c r="Y20" s="9"/>
    </row>
    <row r="21" spans="1:25">
      <c r="A21" s="9"/>
      <c r="B21" s="9"/>
      <c r="C21" s="9"/>
      <c r="D21" s="9"/>
      <c r="E21" s="9"/>
      <c r="F21" s="9"/>
      <c r="G21" s="9"/>
      <c r="H21" s="9"/>
      <c r="I21" s="9"/>
      <c r="J21" s="9"/>
      <c r="K21" s="9"/>
      <c r="L21" s="9"/>
      <c r="M21" s="9"/>
      <c r="N21" s="9"/>
      <c r="O21" s="9"/>
      <c r="P21" s="9"/>
      <c r="Q21" s="9"/>
      <c r="R21" s="9"/>
      <c r="S21" s="9"/>
      <c r="T21" s="9"/>
      <c r="U21" s="9"/>
      <c r="V21" s="9"/>
      <c r="W21" s="9"/>
      <c r="X21" s="9"/>
      <c r="Y21" s="9"/>
    </row>
    <row r="22" spans="1:25">
      <c r="A22" s="9"/>
      <c r="B22" s="9"/>
      <c r="C22" s="9"/>
      <c r="D22" s="9"/>
      <c r="E22" s="9"/>
      <c r="F22" s="9"/>
      <c r="G22" s="9"/>
      <c r="H22" s="9"/>
      <c r="I22" s="9"/>
      <c r="J22" s="9"/>
      <c r="K22" s="9"/>
      <c r="L22" s="9"/>
      <c r="M22" s="9"/>
      <c r="N22" s="9"/>
      <c r="O22" s="9"/>
      <c r="P22" s="9"/>
      <c r="Q22" s="9"/>
      <c r="R22" s="9"/>
      <c r="S22" s="9"/>
      <c r="T22" s="9"/>
      <c r="U22" s="9"/>
      <c r="V22" s="9"/>
      <c r="W22" s="9"/>
      <c r="X22" s="9"/>
      <c r="Y22" s="9"/>
    </row>
    <row r="23" spans="1:25">
      <c r="A23" s="9"/>
      <c r="B23" s="9"/>
      <c r="C23" s="9"/>
      <c r="D23" s="9"/>
      <c r="E23" s="9"/>
      <c r="F23" s="9"/>
      <c r="G23" s="9"/>
      <c r="H23" s="9"/>
      <c r="I23" s="9"/>
      <c r="J23" s="9"/>
      <c r="K23" s="9"/>
      <c r="L23" s="9"/>
      <c r="M23" s="9"/>
      <c r="N23" s="9"/>
      <c r="O23" s="9"/>
      <c r="P23" s="9"/>
      <c r="Q23" s="9"/>
      <c r="R23" s="9"/>
      <c r="S23" s="9"/>
      <c r="T23" s="9"/>
      <c r="U23" s="9"/>
      <c r="V23" s="9"/>
      <c r="W23" s="9"/>
      <c r="X23" s="9"/>
      <c r="Y23" s="9"/>
    </row>
    <row r="24" spans="1:25">
      <c r="A24" s="9"/>
      <c r="B24" s="9"/>
      <c r="C24" s="9"/>
      <c r="D24" s="9"/>
      <c r="E24" s="9"/>
      <c r="F24" s="9"/>
      <c r="G24" s="9"/>
      <c r="H24" s="9"/>
      <c r="I24" s="9"/>
      <c r="J24" s="9"/>
      <c r="K24" s="9"/>
      <c r="L24" s="9"/>
      <c r="M24" s="9"/>
      <c r="N24" s="9"/>
      <c r="O24" s="9"/>
      <c r="P24" s="9"/>
      <c r="Q24" s="9"/>
      <c r="R24" s="9"/>
      <c r="S24" s="9"/>
      <c r="T24" s="9"/>
      <c r="U24" s="9"/>
      <c r="V24" s="9"/>
      <c r="W24" s="9"/>
      <c r="X24" s="9"/>
      <c r="Y24" s="9"/>
    </row>
    <row r="25" spans="1:25">
      <c r="A25" s="9"/>
      <c r="B25" s="9"/>
      <c r="C25" s="9"/>
      <c r="D25" s="9"/>
      <c r="E25" s="9"/>
      <c r="F25" s="9"/>
      <c r="G25" s="9"/>
      <c r="H25" s="9"/>
      <c r="I25" s="9"/>
      <c r="J25" s="9"/>
      <c r="K25" s="9"/>
      <c r="L25" s="9"/>
      <c r="M25" s="9"/>
      <c r="N25" s="9"/>
      <c r="O25" s="9"/>
      <c r="P25" s="9"/>
      <c r="Q25" s="9"/>
      <c r="R25" s="9"/>
      <c r="S25" s="9"/>
      <c r="T25" s="9"/>
      <c r="U25" s="9"/>
      <c r="V25" s="9"/>
      <c r="W25" s="9"/>
      <c r="X25" s="9"/>
      <c r="Y25" s="9"/>
    </row>
    <row r="26" spans="1:25">
      <c r="A26" s="9"/>
      <c r="B26" s="9"/>
      <c r="C26" s="9"/>
      <c r="D26" s="9"/>
      <c r="E26" s="9"/>
      <c r="F26" s="9"/>
      <c r="G26" s="9"/>
      <c r="H26" s="9"/>
      <c r="I26" s="9"/>
      <c r="J26" s="9"/>
      <c r="K26" s="9"/>
      <c r="L26" s="9"/>
      <c r="M26" s="9"/>
      <c r="N26" s="9"/>
      <c r="O26" s="9"/>
      <c r="P26" s="9"/>
      <c r="Q26" s="9"/>
      <c r="R26" s="9"/>
      <c r="S26" s="9"/>
      <c r="T26" s="9"/>
      <c r="U26" s="9"/>
      <c r="V26" s="9"/>
      <c r="W26" s="9"/>
      <c r="X26" s="9"/>
      <c r="Y26" s="9"/>
    </row>
    <row r="27" spans="1:25">
      <c r="A27" s="9"/>
      <c r="B27" s="9"/>
      <c r="C27" s="9"/>
      <c r="D27" s="9"/>
      <c r="E27" s="9"/>
      <c r="F27" s="9"/>
      <c r="G27" s="9"/>
      <c r="H27" s="9"/>
      <c r="I27" s="9"/>
      <c r="J27" s="9"/>
      <c r="K27" s="9"/>
      <c r="L27" s="9"/>
      <c r="M27" s="9"/>
      <c r="N27" s="9"/>
      <c r="O27" s="9"/>
      <c r="P27" s="9"/>
      <c r="Q27" s="9"/>
      <c r="R27" s="9"/>
      <c r="S27" s="9"/>
      <c r="T27" s="9"/>
      <c r="U27" s="9"/>
      <c r="V27" s="9"/>
      <c r="W27" s="9"/>
      <c r="X27" s="9"/>
      <c r="Y27" s="9"/>
    </row>
    <row r="28" spans="1:25">
      <c r="A28" s="9"/>
      <c r="B28" s="9"/>
      <c r="C28" s="9"/>
      <c r="D28" s="9"/>
      <c r="E28" s="9"/>
      <c r="F28" s="9"/>
      <c r="G28" s="9"/>
      <c r="H28" s="9"/>
      <c r="I28" s="9"/>
      <c r="J28" s="9"/>
      <c r="K28" s="9"/>
      <c r="L28" s="9"/>
      <c r="M28" s="9"/>
      <c r="N28" s="9"/>
      <c r="O28" s="9"/>
      <c r="P28" s="9"/>
      <c r="Q28" s="9"/>
      <c r="R28" s="9"/>
      <c r="S28" s="9"/>
      <c r="T28" s="9"/>
      <c r="U28" s="9"/>
      <c r="V28" s="9"/>
      <c r="W28" s="9"/>
      <c r="X28" s="9"/>
      <c r="Y28" s="9"/>
    </row>
    <row r="29" spans="1:25">
      <c r="A29" s="9"/>
      <c r="B29" s="9"/>
      <c r="C29" s="9"/>
      <c r="D29" s="9"/>
      <c r="E29" s="9"/>
      <c r="F29" s="9"/>
      <c r="G29" s="9"/>
      <c r="H29" s="9"/>
      <c r="I29" s="9"/>
      <c r="J29" s="9"/>
      <c r="K29" s="9"/>
      <c r="L29" s="9"/>
      <c r="M29" s="9"/>
      <c r="N29" s="9"/>
      <c r="O29" s="9"/>
      <c r="P29" s="9"/>
      <c r="Q29" s="9"/>
      <c r="R29" s="9"/>
      <c r="S29" s="9"/>
      <c r="T29" s="9"/>
      <c r="U29" s="9"/>
      <c r="V29" s="9"/>
      <c r="W29" s="9"/>
      <c r="X29" s="9"/>
      <c r="Y29" s="9"/>
    </row>
    <row r="30" spans="1:25">
      <c r="A30" s="9"/>
      <c r="B30" s="9"/>
      <c r="C30" s="9"/>
      <c r="D30" s="9"/>
      <c r="E30" s="9"/>
      <c r="F30" s="9"/>
      <c r="G30" s="9"/>
      <c r="H30" s="9"/>
      <c r="I30" s="9"/>
      <c r="J30" s="9"/>
      <c r="K30" s="9"/>
      <c r="L30" s="9"/>
      <c r="M30" s="9"/>
      <c r="N30" s="9"/>
      <c r="O30" s="9"/>
      <c r="P30" s="9"/>
      <c r="Q30" s="9"/>
      <c r="R30" s="9"/>
      <c r="S30" s="9"/>
      <c r="T30" s="9"/>
      <c r="U30" s="9"/>
      <c r="V30" s="9"/>
      <c r="W30" s="9"/>
      <c r="X30" s="9"/>
      <c r="Y30" s="9"/>
    </row>
    <row r="31" spans="1:25">
      <c r="A31" s="9"/>
      <c r="B31" s="9"/>
      <c r="C31" s="9"/>
      <c r="D31" s="9"/>
      <c r="E31" s="9"/>
      <c r="F31" s="9"/>
      <c r="G31" s="9"/>
      <c r="H31" s="9"/>
      <c r="I31" s="9"/>
      <c r="J31" s="9"/>
      <c r="K31" s="9"/>
      <c r="L31" s="9"/>
      <c r="M31" s="9"/>
      <c r="N31" s="9"/>
      <c r="O31" s="9"/>
      <c r="P31" s="9"/>
      <c r="Q31" s="9"/>
      <c r="R31" s="9"/>
      <c r="S31" s="9"/>
      <c r="T31" s="9"/>
      <c r="U31" s="9"/>
      <c r="V31" s="9"/>
      <c r="W31" s="9"/>
      <c r="X31" s="9"/>
      <c r="Y31" s="9"/>
    </row>
    <row r="32" spans="1:25">
      <c r="A32" s="9"/>
      <c r="B32" s="9"/>
      <c r="C32" s="9"/>
      <c r="D32" s="9"/>
      <c r="E32" s="9"/>
      <c r="F32" s="9"/>
      <c r="G32" s="9"/>
      <c r="H32" s="9"/>
      <c r="I32" s="9"/>
      <c r="J32" s="9"/>
      <c r="K32" s="9"/>
      <c r="L32" s="9"/>
      <c r="M32" s="9"/>
      <c r="N32" s="9"/>
      <c r="O32" s="9"/>
      <c r="P32" s="9"/>
      <c r="Q32" s="9"/>
      <c r="R32" s="9"/>
      <c r="S32" s="9"/>
      <c r="T32" s="9"/>
      <c r="U32" s="9"/>
      <c r="V32" s="9"/>
      <c r="W32" s="9"/>
      <c r="X32" s="9"/>
      <c r="Y32" s="9"/>
    </row>
    <row r="33" spans="1:25">
      <c r="A33" s="9"/>
      <c r="B33" s="9"/>
      <c r="C33" s="9"/>
      <c r="D33" s="9"/>
      <c r="E33" s="9"/>
      <c r="F33" s="9"/>
      <c r="G33" s="9"/>
      <c r="H33" s="9"/>
      <c r="I33" s="9"/>
      <c r="J33" s="9"/>
      <c r="K33" s="9"/>
      <c r="L33" s="9"/>
      <c r="M33" s="9"/>
      <c r="N33" s="9"/>
      <c r="O33" s="9"/>
      <c r="P33" s="9"/>
      <c r="Q33" s="9"/>
      <c r="R33" s="9"/>
      <c r="S33" s="9"/>
      <c r="T33" s="9"/>
      <c r="U33" s="9"/>
      <c r="V33" s="9"/>
      <c r="W33" s="9"/>
      <c r="X33" s="9"/>
      <c r="Y33" s="9"/>
    </row>
    <row r="34" spans="1:25">
      <c r="A34" s="9"/>
      <c r="B34" s="9"/>
      <c r="C34" s="9"/>
      <c r="D34" s="9"/>
      <c r="E34" s="9"/>
      <c r="F34" s="9"/>
      <c r="G34" s="9"/>
      <c r="H34" s="9"/>
      <c r="I34" s="9"/>
      <c r="J34" s="9"/>
      <c r="K34" s="9"/>
      <c r="L34" s="9"/>
      <c r="M34" s="9"/>
      <c r="N34" s="9"/>
      <c r="O34" s="9"/>
      <c r="P34" s="9"/>
      <c r="Q34" s="9"/>
      <c r="R34" s="9"/>
      <c r="S34" s="9"/>
      <c r="T34" s="9"/>
      <c r="U34" s="9"/>
      <c r="V34" s="9"/>
      <c r="W34" s="9"/>
      <c r="X34" s="9"/>
      <c r="Y34" s="9"/>
    </row>
    <row r="35" spans="1:25">
      <c r="A35" s="9"/>
      <c r="B35" s="9"/>
      <c r="C35" s="9"/>
      <c r="D35" s="9"/>
      <c r="E35" s="9"/>
      <c r="F35" s="9"/>
      <c r="G35" s="9"/>
      <c r="H35" s="9"/>
      <c r="I35" s="9"/>
      <c r="J35" s="9"/>
      <c r="K35" s="9"/>
      <c r="L35" s="9"/>
      <c r="M35" s="9"/>
      <c r="N35" s="9"/>
      <c r="O35" s="9"/>
      <c r="P35" s="9"/>
      <c r="Q35" s="9"/>
      <c r="R35" s="9"/>
      <c r="S35" s="9"/>
      <c r="T35" s="9"/>
      <c r="U35" s="9"/>
      <c r="V35" s="9"/>
      <c r="W35" s="9"/>
      <c r="X35" s="9"/>
      <c r="Y35" s="9"/>
    </row>
  </sheetData>
  <mergeCells count="2">
    <mergeCell ref="A9:S9"/>
    <mergeCell ref="A10:S10"/>
  </mergeCells>
  <pageMargins left="0.7" right="0.7" top="0.75" bottom="0.75" header="0.3" footer="0.3"/>
  <pageSetup paperSize="9" scale="57"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sheetPr>
  <dimension ref="A1:X24"/>
  <sheetViews>
    <sheetView zoomScaleNormal="100" workbookViewId="0">
      <selection activeCell="A2" sqref="A2"/>
    </sheetView>
  </sheetViews>
  <sheetFormatPr defaultColWidth="8.88671875" defaultRowHeight="13.2"/>
  <cols>
    <col min="1" max="1" width="22.44140625" style="1" customWidth="1"/>
    <col min="2" max="21" width="9.88671875" style="1" customWidth="1"/>
    <col min="22" max="22" width="13.5546875" style="1" customWidth="1"/>
    <col min="23" max="23" width="16.109375" style="1" customWidth="1"/>
    <col min="24" max="16384" width="8.88671875" style="1"/>
  </cols>
  <sheetData>
    <row r="1" spans="1:24" ht="15.6">
      <c r="A1" s="675" t="s">
        <v>3121</v>
      </c>
      <c r="B1" s="675"/>
      <c r="C1" s="675"/>
      <c r="D1" s="675"/>
      <c r="E1" s="675"/>
      <c r="F1" s="675"/>
      <c r="G1" s="675"/>
      <c r="H1" s="675"/>
      <c r="I1" s="675"/>
      <c r="J1" s="675"/>
      <c r="K1" s="675"/>
      <c r="L1" s="675"/>
      <c r="M1" s="675"/>
      <c r="N1" s="675"/>
      <c r="O1" s="675"/>
      <c r="P1" s="675"/>
      <c r="Q1" s="675"/>
      <c r="R1" s="675"/>
      <c r="S1" s="675"/>
    </row>
    <row r="2" spans="1:24" ht="13.8" thickBot="1">
      <c r="A2" s="697"/>
      <c r="B2" s="697"/>
      <c r="C2" s="697"/>
      <c r="D2" s="697"/>
      <c r="E2" s="697"/>
      <c r="F2" s="697"/>
      <c r="G2" s="697"/>
      <c r="H2" s="697"/>
      <c r="I2" s="697"/>
      <c r="J2" s="697"/>
      <c r="K2" s="697"/>
      <c r="L2" s="697"/>
      <c r="M2" s="697"/>
      <c r="N2" s="697"/>
      <c r="O2" s="697"/>
      <c r="P2" s="697"/>
      <c r="Q2" s="697"/>
      <c r="R2" s="698"/>
      <c r="S2" s="9"/>
    </row>
    <row r="3" spans="1:24" ht="29.4" thickTop="1">
      <c r="A3" s="708" t="s">
        <v>2932</v>
      </c>
      <c r="B3" s="88" t="s">
        <v>198</v>
      </c>
      <c r="C3" s="88" t="s">
        <v>199</v>
      </c>
      <c r="D3" s="88" t="s">
        <v>200</v>
      </c>
      <c r="E3" s="700" t="s">
        <v>201</v>
      </c>
      <c r="F3" s="700" t="s">
        <v>202</v>
      </c>
      <c r="G3" s="88" t="s">
        <v>203</v>
      </c>
      <c r="H3" s="89" t="s">
        <v>204</v>
      </c>
      <c r="I3" s="88" t="s">
        <v>205</v>
      </c>
      <c r="J3" s="88" t="s">
        <v>206</v>
      </c>
      <c r="K3" s="88" t="s">
        <v>207</v>
      </c>
      <c r="L3" s="89" t="s">
        <v>208</v>
      </c>
      <c r="M3" s="88" t="s">
        <v>2450</v>
      </c>
      <c r="N3" s="88" t="s">
        <v>2548</v>
      </c>
      <c r="O3" s="88" t="s">
        <v>2565</v>
      </c>
      <c r="P3" s="88" t="s">
        <v>2600</v>
      </c>
      <c r="Q3" s="88" t="s">
        <v>2621</v>
      </c>
      <c r="R3" s="88" t="s">
        <v>2631</v>
      </c>
      <c r="S3" s="88" t="s">
        <v>2681</v>
      </c>
      <c r="T3" s="88" t="s">
        <v>2763</v>
      </c>
      <c r="U3" s="88" t="s">
        <v>3104</v>
      </c>
      <c r="V3" s="90" t="s">
        <v>2918</v>
      </c>
      <c r="W3" s="701" t="s">
        <v>2930</v>
      </c>
    </row>
    <row r="4" spans="1:24">
      <c r="A4" s="9" t="s">
        <v>2933</v>
      </c>
      <c r="B4" s="8">
        <v>1054</v>
      </c>
      <c r="C4" s="8">
        <v>3501</v>
      </c>
      <c r="D4" s="8">
        <v>4519</v>
      </c>
      <c r="E4" s="8">
        <v>6261</v>
      </c>
      <c r="F4" s="8">
        <v>8507</v>
      </c>
      <c r="G4" s="8">
        <v>11210</v>
      </c>
      <c r="H4" s="8">
        <v>14840</v>
      </c>
      <c r="I4" s="8">
        <v>15934</v>
      </c>
      <c r="J4" s="8">
        <v>16597</v>
      </c>
      <c r="K4" s="8">
        <v>7008</v>
      </c>
      <c r="L4" s="8">
        <v>5193</v>
      </c>
      <c r="M4" s="8">
        <v>4799</v>
      </c>
      <c r="N4" s="8">
        <v>4633</v>
      </c>
      <c r="O4" s="8">
        <v>3443</v>
      </c>
      <c r="P4" s="8">
        <v>2499</v>
      </c>
      <c r="Q4" s="8">
        <v>2947</v>
      </c>
      <c r="R4" s="8">
        <v>2120</v>
      </c>
      <c r="S4" s="8">
        <v>484</v>
      </c>
      <c r="T4" s="8">
        <v>439</v>
      </c>
      <c r="U4" s="8">
        <v>344</v>
      </c>
      <c r="V4" s="93">
        <v>116332</v>
      </c>
      <c r="W4" s="926">
        <v>16.7</v>
      </c>
    </row>
    <row r="5" spans="1:24">
      <c r="A5" s="9" t="s">
        <v>2934</v>
      </c>
      <c r="B5" s="8">
        <v>7220</v>
      </c>
      <c r="C5" s="8">
        <v>29389</v>
      </c>
      <c r="D5" s="8">
        <v>34453</v>
      </c>
      <c r="E5" s="8">
        <v>36767</v>
      </c>
      <c r="F5" s="8">
        <v>47602</v>
      </c>
      <c r="G5" s="8">
        <v>61245</v>
      </c>
      <c r="H5" s="8">
        <v>76175</v>
      </c>
      <c r="I5" s="8">
        <v>72657</v>
      </c>
      <c r="J5" s="8">
        <v>69291</v>
      </c>
      <c r="K5" s="8">
        <v>42723</v>
      </c>
      <c r="L5" s="8">
        <v>28353</v>
      </c>
      <c r="M5" s="8">
        <v>17175</v>
      </c>
      <c r="N5" s="8">
        <v>15838</v>
      </c>
      <c r="O5" s="8">
        <v>13354</v>
      </c>
      <c r="P5" s="8">
        <v>9356</v>
      </c>
      <c r="Q5" s="8">
        <v>7833</v>
      </c>
      <c r="R5" s="8">
        <v>7820</v>
      </c>
      <c r="S5" s="8">
        <v>1071</v>
      </c>
      <c r="T5" s="8">
        <v>682</v>
      </c>
      <c r="U5" s="8">
        <v>772</v>
      </c>
      <c r="V5" s="93">
        <v>579776</v>
      </c>
      <c r="W5" s="926">
        <v>83.3</v>
      </c>
    </row>
    <row r="6" spans="1:24" ht="23.25" customHeight="1">
      <c r="A6" s="703" t="s">
        <v>214</v>
      </c>
      <c r="B6" s="8">
        <v>0</v>
      </c>
      <c r="C6" s="8">
        <v>0</v>
      </c>
      <c r="D6" s="8">
        <v>0</v>
      </c>
      <c r="E6" s="8">
        <v>0</v>
      </c>
      <c r="F6" s="8">
        <v>24</v>
      </c>
      <c r="G6" s="8">
        <v>15</v>
      </c>
      <c r="H6" s="8">
        <v>447</v>
      </c>
      <c r="I6" s="8">
        <v>366</v>
      </c>
      <c r="J6" s="8">
        <v>1</v>
      </c>
      <c r="K6" s="8">
        <v>0</v>
      </c>
      <c r="L6" s="8">
        <v>0</v>
      </c>
      <c r="M6" s="8">
        <v>0</v>
      </c>
      <c r="N6" s="8">
        <v>0</v>
      </c>
      <c r="O6" s="8">
        <v>0</v>
      </c>
      <c r="P6" s="8">
        <v>0</v>
      </c>
      <c r="Q6" s="8">
        <v>0</v>
      </c>
      <c r="R6" s="8">
        <v>0</v>
      </c>
      <c r="S6" s="8">
        <v>0</v>
      </c>
      <c r="T6" s="8">
        <v>0</v>
      </c>
      <c r="U6" s="8">
        <v>29</v>
      </c>
      <c r="V6" s="93">
        <v>882</v>
      </c>
      <c r="W6" s="927" t="s">
        <v>2418</v>
      </c>
    </row>
    <row r="7" spans="1:24" ht="23.25" customHeight="1" thickBot="1">
      <c r="A7" s="704" t="s">
        <v>74</v>
      </c>
      <c r="B7" s="891">
        <v>8274</v>
      </c>
      <c r="C7" s="891">
        <v>32890</v>
      </c>
      <c r="D7" s="891">
        <v>38972</v>
      </c>
      <c r="E7" s="891">
        <v>43028</v>
      </c>
      <c r="F7" s="891">
        <v>56133</v>
      </c>
      <c r="G7" s="891">
        <v>72470</v>
      </c>
      <c r="H7" s="891">
        <v>91462</v>
      </c>
      <c r="I7" s="891">
        <v>88957</v>
      </c>
      <c r="J7" s="891">
        <v>85889</v>
      </c>
      <c r="K7" s="891">
        <v>49731</v>
      </c>
      <c r="L7" s="891">
        <v>33546</v>
      </c>
      <c r="M7" s="891">
        <v>21974</v>
      </c>
      <c r="N7" s="891">
        <v>20471</v>
      </c>
      <c r="O7" s="891">
        <v>16797</v>
      </c>
      <c r="P7" s="891">
        <v>11855</v>
      </c>
      <c r="Q7" s="891">
        <v>10780</v>
      </c>
      <c r="R7" s="891">
        <v>9940</v>
      </c>
      <c r="S7" s="891">
        <v>1555</v>
      </c>
      <c r="T7" s="891">
        <v>1121</v>
      </c>
      <c r="U7" s="891">
        <v>1145</v>
      </c>
      <c r="V7" s="892">
        <v>696990</v>
      </c>
      <c r="W7" s="925">
        <v>100</v>
      </c>
    </row>
    <row r="8" spans="1:24" ht="21" customHeight="1" thickTop="1">
      <c r="A8" s="1217" t="s">
        <v>2927</v>
      </c>
      <c r="B8" s="1217"/>
      <c r="C8" s="1217"/>
      <c r="D8" s="1217"/>
      <c r="E8" s="1217"/>
      <c r="F8" s="1217"/>
      <c r="G8" s="1217"/>
      <c r="H8" s="1217"/>
      <c r="I8" s="1217"/>
      <c r="J8" s="1217"/>
      <c r="K8" s="1217"/>
      <c r="L8" s="1217"/>
      <c r="M8" s="1217"/>
      <c r="N8" s="1217"/>
      <c r="O8" s="1217"/>
      <c r="P8" s="1217"/>
      <c r="Q8" s="1217"/>
      <c r="R8" s="1217"/>
      <c r="S8" s="1217"/>
    </row>
    <row r="9" spans="1:24" ht="15.6">
      <c r="A9" s="709" t="s">
        <v>2935</v>
      </c>
      <c r="B9" s="709"/>
      <c r="C9" s="709"/>
      <c r="D9" s="709"/>
      <c r="E9" s="709"/>
      <c r="F9" s="709"/>
      <c r="G9" s="709"/>
      <c r="H9" s="709"/>
      <c r="I9" s="709"/>
      <c r="J9" s="709"/>
      <c r="K9" s="709"/>
      <c r="L9" s="709"/>
      <c r="N9" s="706"/>
    </row>
    <row r="10" spans="1:24" ht="15.6">
      <c r="A10" s="1" t="s">
        <v>3218</v>
      </c>
      <c r="B10" s="709"/>
      <c r="C10" s="709"/>
      <c r="D10" s="709"/>
      <c r="E10" s="709"/>
      <c r="F10" s="709"/>
      <c r="G10" s="709"/>
      <c r="H10" s="709"/>
      <c r="I10" s="709"/>
      <c r="J10" s="709"/>
      <c r="K10" s="709"/>
      <c r="L10" s="709"/>
      <c r="N10" s="706"/>
    </row>
    <row r="11" spans="1:24">
      <c r="A11" s="1072"/>
      <c r="B11" s="1072"/>
      <c r="C11" s="1072"/>
      <c r="D11" s="1072"/>
      <c r="E11" s="1072"/>
      <c r="F11" s="1072"/>
      <c r="G11" s="1072"/>
      <c r="H11" s="1072"/>
      <c r="I11" s="1072"/>
      <c r="J11" s="1072"/>
      <c r="K11" s="1072"/>
      <c r="L11" s="1072"/>
      <c r="N11" s="706"/>
    </row>
    <row r="12" spans="1:24">
      <c r="A12" s="653" t="s">
        <v>1</v>
      </c>
      <c r="B12" s="654" t="str">
        <f>Contents!C44</f>
        <v>27 Mar 2018</v>
      </c>
      <c r="C12" s="654"/>
      <c r="D12" s="709"/>
      <c r="E12" s="709"/>
      <c r="F12" s="709"/>
      <c r="G12" s="709"/>
    </row>
    <row r="13" spans="1:24">
      <c r="A13" s="653" t="s">
        <v>2800</v>
      </c>
      <c r="B13" s="654" t="str">
        <f>Contents!D44</f>
        <v xml:space="preserve">        N/A</v>
      </c>
      <c r="C13" s="654"/>
      <c r="D13" s="709"/>
      <c r="E13" s="709"/>
      <c r="F13" s="709"/>
      <c r="G13" s="709"/>
      <c r="H13" s="1040"/>
      <c r="I13" s="1040"/>
      <c r="J13" s="1040"/>
      <c r="K13" s="1040"/>
      <c r="L13" s="1040"/>
      <c r="N13" s="706"/>
    </row>
    <row r="14" spans="1:24">
      <c r="A14" s="709"/>
      <c r="B14" s="709"/>
      <c r="C14" s="709"/>
      <c r="D14" s="709"/>
      <c r="E14" s="709"/>
      <c r="F14" s="709"/>
      <c r="G14" s="709"/>
      <c r="H14" s="709"/>
      <c r="I14" s="709"/>
      <c r="J14" s="709"/>
      <c r="K14" s="709"/>
      <c r="L14" s="709"/>
      <c r="N14" s="706"/>
    </row>
    <row r="15" spans="1:24">
      <c r="A15" s="1219"/>
      <c r="B15" s="1219"/>
      <c r="C15" s="1220"/>
      <c r="D15" s="1220"/>
      <c r="E15" s="1220"/>
      <c r="F15" s="1220"/>
      <c r="G15" s="1220"/>
      <c r="H15" s="1220"/>
      <c r="I15" s="1220"/>
      <c r="J15" s="1220"/>
      <c r="K15" s="1220"/>
      <c r="L15" s="1220"/>
      <c r="M15" s="1220"/>
      <c r="N15" s="1220"/>
      <c r="O15" s="1220"/>
      <c r="P15" s="1220"/>
      <c r="Q15" s="1220"/>
      <c r="R15" s="1220"/>
      <c r="S15" s="1220"/>
      <c r="T15" s="1220"/>
      <c r="U15" s="1220"/>
      <c r="V15" s="1220"/>
      <c r="W15" s="1220"/>
      <c r="X15" s="9"/>
    </row>
    <row r="16" spans="1:24">
      <c r="A16" s="1219"/>
      <c r="B16" s="1219"/>
      <c r="C16" s="886"/>
      <c r="D16" s="886"/>
      <c r="E16" s="886"/>
      <c r="F16" s="886"/>
      <c r="G16" s="886"/>
      <c r="H16" s="886"/>
      <c r="I16" s="886"/>
      <c r="J16" s="886"/>
      <c r="K16" s="886"/>
      <c r="L16" s="886"/>
      <c r="M16" s="886"/>
      <c r="N16" s="886"/>
      <c r="O16" s="886"/>
      <c r="P16" s="886"/>
      <c r="Q16" s="886"/>
      <c r="R16" s="886"/>
      <c r="S16" s="886"/>
      <c r="T16" s="886"/>
      <c r="U16" s="886"/>
      <c r="V16" s="886"/>
      <c r="W16" s="1220"/>
      <c r="X16" s="9"/>
    </row>
    <row r="17" spans="1:24">
      <c r="A17" s="887"/>
      <c r="B17" s="887"/>
      <c r="C17" s="9"/>
      <c r="D17" s="9"/>
      <c r="E17" s="9"/>
      <c r="F17" s="9"/>
      <c r="G17" s="9"/>
      <c r="H17" s="9"/>
      <c r="I17" s="9"/>
      <c r="J17" s="9"/>
      <c r="K17" s="9"/>
      <c r="L17" s="9"/>
      <c r="M17" s="9"/>
      <c r="N17" s="9"/>
      <c r="O17" s="9"/>
      <c r="P17" s="9"/>
      <c r="Q17" s="9"/>
      <c r="R17" s="9"/>
      <c r="S17" s="9"/>
      <c r="T17" s="9"/>
      <c r="U17" s="9"/>
      <c r="V17" s="9"/>
      <c r="W17" s="9"/>
      <c r="X17" s="9"/>
    </row>
    <row r="18" spans="1:24">
      <c r="A18" s="887"/>
      <c r="B18" s="887"/>
      <c r="C18" s="884"/>
      <c r="D18" s="884"/>
      <c r="E18" s="884"/>
      <c r="F18" s="884"/>
      <c r="G18" s="884"/>
      <c r="H18" s="884"/>
      <c r="I18" s="884"/>
      <c r="J18" s="884"/>
      <c r="K18" s="884"/>
      <c r="L18" s="884"/>
      <c r="M18" s="884"/>
      <c r="N18" s="884"/>
      <c r="O18" s="884"/>
      <c r="P18" s="884"/>
      <c r="Q18" s="884"/>
      <c r="R18" s="884"/>
      <c r="S18" s="884"/>
      <c r="T18" s="884"/>
      <c r="U18" s="884"/>
      <c r="V18" s="884"/>
      <c r="W18" s="884"/>
      <c r="X18" s="9"/>
    </row>
    <row r="19" spans="1:24">
      <c r="A19" s="887"/>
      <c r="B19" s="887"/>
      <c r="C19" s="884"/>
      <c r="D19" s="884"/>
      <c r="E19" s="884"/>
      <c r="F19" s="884"/>
      <c r="G19" s="884"/>
      <c r="H19" s="884"/>
      <c r="I19" s="884"/>
      <c r="J19" s="884"/>
      <c r="K19" s="884"/>
      <c r="L19" s="884"/>
      <c r="M19" s="884"/>
      <c r="N19" s="884"/>
      <c r="O19" s="884"/>
      <c r="P19" s="884"/>
      <c r="Q19" s="884"/>
      <c r="R19" s="884"/>
      <c r="S19" s="884"/>
      <c r="T19" s="884"/>
      <c r="U19" s="884"/>
      <c r="V19" s="884"/>
      <c r="W19" s="884"/>
      <c r="X19" s="9"/>
    </row>
    <row r="20" spans="1:24">
      <c r="A20" s="887"/>
      <c r="B20" s="887"/>
      <c r="C20" s="884"/>
      <c r="D20" s="884"/>
      <c r="E20" s="884"/>
      <c r="F20" s="884"/>
      <c r="G20" s="884"/>
      <c r="H20" s="884"/>
      <c r="I20" s="884"/>
      <c r="J20" s="884"/>
      <c r="K20" s="884"/>
      <c r="L20" s="884"/>
      <c r="M20" s="884"/>
      <c r="N20" s="884"/>
      <c r="O20" s="884"/>
      <c r="P20" s="884"/>
      <c r="Q20" s="884"/>
      <c r="R20" s="884"/>
      <c r="S20" s="884"/>
      <c r="T20" s="884"/>
      <c r="U20" s="884"/>
      <c r="V20" s="884"/>
      <c r="W20" s="884"/>
      <c r="X20" s="9"/>
    </row>
    <row r="21" spans="1:24">
      <c r="A21" s="887"/>
      <c r="B21" s="887"/>
      <c r="C21" s="884"/>
      <c r="D21" s="884"/>
      <c r="E21" s="884"/>
      <c r="F21" s="884"/>
      <c r="G21" s="884"/>
      <c r="H21" s="884"/>
      <c r="I21" s="884"/>
      <c r="J21" s="884"/>
      <c r="K21" s="884"/>
      <c r="L21" s="884"/>
      <c r="M21" s="884"/>
      <c r="N21" s="884"/>
      <c r="O21" s="884"/>
      <c r="P21" s="884"/>
      <c r="Q21" s="884"/>
      <c r="R21" s="884"/>
      <c r="S21" s="884"/>
      <c r="T21" s="884"/>
      <c r="U21" s="884"/>
      <c r="V21" s="884"/>
      <c r="W21" s="884"/>
      <c r="X21" s="9"/>
    </row>
    <row r="22" spans="1:24">
      <c r="A22" s="887"/>
      <c r="B22" s="887"/>
      <c r="C22" s="884"/>
      <c r="D22" s="884"/>
      <c r="E22" s="884"/>
      <c r="F22" s="884"/>
      <c r="G22" s="884"/>
      <c r="H22" s="884"/>
      <c r="I22" s="884"/>
      <c r="J22" s="884"/>
      <c r="K22" s="884"/>
      <c r="L22" s="884"/>
      <c r="M22" s="884"/>
      <c r="N22" s="884"/>
      <c r="O22" s="884"/>
      <c r="P22" s="884"/>
      <c r="Q22" s="884"/>
      <c r="R22" s="884"/>
      <c r="S22" s="884"/>
      <c r="T22" s="884"/>
      <c r="U22" s="884"/>
      <c r="V22" s="884"/>
      <c r="W22" s="884"/>
      <c r="X22" s="9"/>
    </row>
    <row r="23" spans="1:24">
      <c r="A23" s="9"/>
      <c r="B23" s="9"/>
      <c r="C23" s="9"/>
      <c r="D23" s="9"/>
      <c r="E23" s="9"/>
      <c r="F23" s="9"/>
      <c r="G23" s="9"/>
      <c r="H23" s="9"/>
      <c r="I23" s="9"/>
      <c r="J23" s="9"/>
      <c r="K23" s="9"/>
      <c r="L23" s="9"/>
      <c r="M23" s="9"/>
      <c r="N23" s="9"/>
      <c r="O23" s="9"/>
      <c r="P23" s="9"/>
      <c r="Q23" s="9"/>
      <c r="R23" s="9"/>
      <c r="S23" s="9"/>
      <c r="T23" s="9"/>
      <c r="U23" s="9"/>
      <c r="V23" s="9"/>
      <c r="W23" s="9"/>
      <c r="X23" s="9"/>
    </row>
    <row r="24" spans="1:24">
      <c r="A24" s="9"/>
      <c r="B24" s="9"/>
      <c r="C24" s="9"/>
      <c r="D24" s="9"/>
      <c r="E24" s="9"/>
      <c r="F24" s="9"/>
      <c r="G24" s="9"/>
      <c r="H24" s="9"/>
      <c r="I24" s="9"/>
      <c r="J24" s="9"/>
      <c r="K24" s="9"/>
      <c r="L24" s="9"/>
      <c r="M24" s="9"/>
      <c r="N24" s="9"/>
      <c r="O24" s="9"/>
      <c r="P24" s="9"/>
      <c r="Q24" s="9"/>
      <c r="R24" s="9"/>
      <c r="S24" s="9"/>
      <c r="T24" s="9"/>
      <c r="U24" s="9"/>
      <c r="V24" s="9"/>
      <c r="W24" s="9"/>
      <c r="X24" s="9"/>
    </row>
  </sheetData>
  <mergeCells count="4">
    <mergeCell ref="A15:B16"/>
    <mergeCell ref="C15:V15"/>
    <mergeCell ref="W15:W16"/>
    <mergeCell ref="A8:S8"/>
  </mergeCells>
  <pageMargins left="0.7" right="0.7" top="0.75" bottom="0.75" header="0.3" footer="0.3"/>
  <pageSetup paperSize="9" scale="50" orientation="landscape" verticalDpi="4"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sheetPr>
  <dimension ref="A1:W23"/>
  <sheetViews>
    <sheetView zoomScaleNormal="100" workbookViewId="0">
      <selection activeCell="A2" sqref="A2"/>
    </sheetView>
  </sheetViews>
  <sheetFormatPr defaultColWidth="8.88671875" defaultRowHeight="13.2"/>
  <cols>
    <col min="1" max="1" width="18.5546875" style="1" customWidth="1"/>
    <col min="2" max="21" width="9" style="1" customWidth="1"/>
    <col min="22" max="22" width="15.88671875" style="1" customWidth="1"/>
    <col min="23" max="23" width="14.109375" style="1" customWidth="1"/>
    <col min="24" max="16384" width="8.88671875" style="1"/>
  </cols>
  <sheetData>
    <row r="1" spans="1:23" ht="15.6">
      <c r="A1" s="675" t="s">
        <v>3122</v>
      </c>
      <c r="B1" s="675"/>
      <c r="C1" s="675"/>
      <c r="D1" s="675"/>
      <c r="E1" s="675"/>
      <c r="F1" s="675"/>
      <c r="G1" s="675"/>
      <c r="H1" s="675"/>
      <c r="I1" s="675"/>
      <c r="J1" s="675"/>
      <c r="K1" s="675"/>
      <c r="L1" s="675"/>
      <c r="M1" s="675"/>
      <c r="N1" s="675"/>
      <c r="O1" s="675"/>
      <c r="P1" s="675"/>
      <c r="Q1" s="675"/>
      <c r="R1" s="675"/>
      <c r="S1" s="675"/>
    </row>
    <row r="2" spans="1:23" ht="13.8" thickBot="1">
      <c r="A2" s="697"/>
      <c r="B2" s="697"/>
      <c r="C2" s="697"/>
      <c r="D2" s="697"/>
      <c r="E2" s="697"/>
      <c r="F2" s="697"/>
      <c r="G2" s="697"/>
      <c r="H2" s="697"/>
      <c r="I2" s="697"/>
      <c r="J2" s="697"/>
      <c r="K2" s="697"/>
      <c r="L2" s="697"/>
      <c r="M2" s="697"/>
      <c r="N2" s="697"/>
      <c r="O2" s="697"/>
      <c r="P2" s="697"/>
      <c r="Q2" s="697"/>
      <c r="R2" s="698"/>
      <c r="S2" s="697"/>
    </row>
    <row r="3" spans="1:23" ht="47.4" customHeight="1" thickTop="1">
      <c r="A3" s="699" t="s">
        <v>82</v>
      </c>
      <c r="B3" s="88" t="s">
        <v>198</v>
      </c>
      <c r="C3" s="88" t="s">
        <v>199</v>
      </c>
      <c r="D3" s="88" t="s">
        <v>200</v>
      </c>
      <c r="E3" s="700" t="s">
        <v>201</v>
      </c>
      <c r="F3" s="700" t="s">
        <v>202</v>
      </c>
      <c r="G3" s="88" t="s">
        <v>203</v>
      </c>
      <c r="H3" s="89" t="s">
        <v>204</v>
      </c>
      <c r="I3" s="88" t="s">
        <v>205</v>
      </c>
      <c r="J3" s="88" t="s">
        <v>206</v>
      </c>
      <c r="K3" s="88" t="s">
        <v>207</v>
      </c>
      <c r="L3" s="89" t="s">
        <v>208</v>
      </c>
      <c r="M3" s="88" t="s">
        <v>2450</v>
      </c>
      <c r="N3" s="88" t="s">
        <v>2548</v>
      </c>
      <c r="O3" s="88" t="s">
        <v>2565</v>
      </c>
      <c r="P3" s="89" t="s">
        <v>2600</v>
      </c>
      <c r="Q3" s="88" t="s">
        <v>2621</v>
      </c>
      <c r="R3" s="88" t="s">
        <v>2631</v>
      </c>
      <c r="S3" s="88" t="s">
        <v>2681</v>
      </c>
      <c r="T3" s="89" t="s">
        <v>2763</v>
      </c>
      <c r="U3" s="88" t="s">
        <v>3104</v>
      </c>
      <c r="V3" s="90" t="s">
        <v>2936</v>
      </c>
      <c r="W3" s="90" t="s">
        <v>2937</v>
      </c>
    </row>
    <row r="4" spans="1:23">
      <c r="A4" s="9" t="s">
        <v>83</v>
      </c>
      <c r="B4" s="8">
        <v>5228</v>
      </c>
      <c r="C4" s="8">
        <v>12452</v>
      </c>
      <c r="D4" s="8">
        <v>11089</v>
      </c>
      <c r="E4" s="8">
        <v>13911</v>
      </c>
      <c r="F4" s="8">
        <v>17808</v>
      </c>
      <c r="G4" s="8">
        <v>22728</v>
      </c>
      <c r="H4" s="8">
        <v>30797</v>
      </c>
      <c r="I4" s="8">
        <v>25783</v>
      </c>
      <c r="J4" s="8">
        <v>16755</v>
      </c>
      <c r="K4" s="8">
        <v>15506</v>
      </c>
      <c r="L4" s="8">
        <v>9789</v>
      </c>
      <c r="M4" s="8">
        <v>5957</v>
      </c>
      <c r="N4" s="8">
        <v>4485</v>
      </c>
      <c r="O4" s="8">
        <v>3445</v>
      </c>
      <c r="P4" s="8">
        <v>2689</v>
      </c>
      <c r="Q4" s="8">
        <v>3331</v>
      </c>
      <c r="R4" s="8">
        <v>2908</v>
      </c>
      <c r="S4" s="8">
        <v>986</v>
      </c>
      <c r="T4" s="8">
        <v>748</v>
      </c>
      <c r="U4" s="8">
        <v>723</v>
      </c>
      <c r="V4" s="889">
        <v>207118</v>
      </c>
      <c r="W4" s="890">
        <v>10</v>
      </c>
    </row>
    <row r="5" spans="1:23">
      <c r="A5" s="9" t="s">
        <v>125</v>
      </c>
      <c r="B5" s="8">
        <v>1180</v>
      </c>
      <c r="C5" s="8">
        <v>10893</v>
      </c>
      <c r="D5" s="8">
        <v>15769</v>
      </c>
      <c r="E5" s="8">
        <v>15273</v>
      </c>
      <c r="F5" s="8">
        <v>20039</v>
      </c>
      <c r="G5" s="8">
        <v>23809</v>
      </c>
      <c r="H5" s="8">
        <v>29114</v>
      </c>
      <c r="I5" s="8">
        <v>28570</v>
      </c>
      <c r="J5" s="8">
        <v>24891</v>
      </c>
      <c r="K5" s="8">
        <v>14473</v>
      </c>
      <c r="L5" s="8">
        <v>10627</v>
      </c>
      <c r="M5" s="8">
        <v>9210</v>
      </c>
      <c r="N5" s="8">
        <v>8757</v>
      </c>
      <c r="O5" s="8">
        <v>6740</v>
      </c>
      <c r="P5" s="8">
        <v>5273</v>
      </c>
      <c r="Q5" s="8">
        <v>4521</v>
      </c>
      <c r="R5" s="8">
        <v>4061</v>
      </c>
      <c r="S5" s="8">
        <v>82</v>
      </c>
      <c r="T5" s="8">
        <v>98</v>
      </c>
      <c r="U5" s="8">
        <v>44</v>
      </c>
      <c r="V5" s="889">
        <v>233424</v>
      </c>
      <c r="W5" s="890">
        <v>11.3</v>
      </c>
    </row>
    <row r="6" spans="1:23">
      <c r="A6" s="9" t="s">
        <v>94</v>
      </c>
      <c r="B6" s="8">
        <v>0</v>
      </c>
      <c r="C6" s="8">
        <v>0</v>
      </c>
      <c r="D6" s="8">
        <v>0</v>
      </c>
      <c r="E6" s="8">
        <v>0</v>
      </c>
      <c r="F6" s="8">
        <v>0</v>
      </c>
      <c r="G6" s="8">
        <v>0</v>
      </c>
      <c r="H6" s="8">
        <v>0</v>
      </c>
      <c r="I6" s="8">
        <v>62</v>
      </c>
      <c r="J6" s="8">
        <v>433</v>
      </c>
      <c r="K6" s="8">
        <v>207</v>
      </c>
      <c r="L6" s="8">
        <v>73</v>
      </c>
      <c r="M6" s="8">
        <v>73</v>
      </c>
      <c r="N6" s="8">
        <v>174</v>
      </c>
      <c r="O6" s="8">
        <v>15</v>
      </c>
      <c r="P6" s="8">
        <v>4</v>
      </c>
      <c r="Q6" s="8">
        <v>15</v>
      </c>
      <c r="R6" s="8">
        <v>21</v>
      </c>
      <c r="S6" s="8">
        <v>1</v>
      </c>
      <c r="T6" s="8">
        <v>0</v>
      </c>
      <c r="U6" s="8">
        <v>0</v>
      </c>
      <c r="V6" s="889">
        <v>1078</v>
      </c>
      <c r="W6" s="890">
        <v>0.1</v>
      </c>
    </row>
    <row r="7" spans="1:23">
      <c r="A7" s="9" t="s">
        <v>96</v>
      </c>
      <c r="B7" s="8">
        <v>2251</v>
      </c>
      <c r="C7" s="8">
        <v>13518</v>
      </c>
      <c r="D7" s="8">
        <v>16301</v>
      </c>
      <c r="E7" s="8">
        <v>16271</v>
      </c>
      <c r="F7" s="8">
        <v>24432</v>
      </c>
      <c r="G7" s="8">
        <v>39384</v>
      </c>
      <c r="H7" s="8">
        <v>49611</v>
      </c>
      <c r="I7" s="8">
        <v>51550</v>
      </c>
      <c r="J7" s="8">
        <v>41877</v>
      </c>
      <c r="K7" s="8">
        <v>18264</v>
      </c>
      <c r="L7" s="8">
        <v>12750</v>
      </c>
      <c r="M7" s="8">
        <v>8917</v>
      </c>
      <c r="N7" s="8">
        <v>9749</v>
      </c>
      <c r="O7" s="8">
        <v>9159</v>
      </c>
      <c r="P7" s="8">
        <v>6390</v>
      </c>
      <c r="Q7" s="8">
        <v>5152</v>
      </c>
      <c r="R7" s="8">
        <v>4626</v>
      </c>
      <c r="S7" s="8">
        <v>211</v>
      </c>
      <c r="T7" s="8">
        <v>196</v>
      </c>
      <c r="U7" s="8">
        <v>164</v>
      </c>
      <c r="V7" s="889">
        <v>330773</v>
      </c>
      <c r="W7" s="890">
        <v>16</v>
      </c>
    </row>
    <row r="8" spans="1:23">
      <c r="A8" s="9" t="s">
        <v>101</v>
      </c>
      <c r="B8" s="8">
        <v>4319</v>
      </c>
      <c r="C8" s="8">
        <v>13381</v>
      </c>
      <c r="D8" s="8">
        <v>13574</v>
      </c>
      <c r="E8" s="8">
        <v>20301</v>
      </c>
      <c r="F8" s="8">
        <v>38539</v>
      </c>
      <c r="G8" s="8">
        <v>62900</v>
      </c>
      <c r="H8" s="8">
        <v>83526</v>
      </c>
      <c r="I8" s="8">
        <v>79818</v>
      </c>
      <c r="J8" s="8">
        <v>47999</v>
      </c>
      <c r="K8" s="8">
        <v>33128</v>
      </c>
      <c r="L8" s="8">
        <v>21273</v>
      </c>
      <c r="M8" s="8">
        <v>16730</v>
      </c>
      <c r="N8" s="8">
        <v>13464</v>
      </c>
      <c r="O8" s="8">
        <v>8478</v>
      </c>
      <c r="P8" s="8">
        <v>6333</v>
      </c>
      <c r="Q8" s="8">
        <v>5116</v>
      </c>
      <c r="R8" s="8">
        <v>5274</v>
      </c>
      <c r="S8" s="8">
        <v>483</v>
      </c>
      <c r="T8" s="8">
        <v>401</v>
      </c>
      <c r="U8" s="8">
        <v>348</v>
      </c>
      <c r="V8" s="889">
        <v>475385</v>
      </c>
      <c r="W8" s="890">
        <v>23</v>
      </c>
    </row>
    <row r="9" spans="1:23">
      <c r="A9" s="9" t="s">
        <v>109</v>
      </c>
      <c r="B9" s="8">
        <v>3430</v>
      </c>
      <c r="C9" s="8">
        <v>9206</v>
      </c>
      <c r="D9" s="8">
        <v>8022</v>
      </c>
      <c r="E9" s="8">
        <v>11280</v>
      </c>
      <c r="F9" s="8">
        <v>15915</v>
      </c>
      <c r="G9" s="8">
        <v>23970</v>
      </c>
      <c r="H9" s="8">
        <v>32238</v>
      </c>
      <c r="I9" s="8">
        <v>28727</v>
      </c>
      <c r="J9" s="8">
        <v>16657</v>
      </c>
      <c r="K9" s="8">
        <v>11222</v>
      </c>
      <c r="L9" s="8">
        <v>8113</v>
      </c>
      <c r="M9" s="8">
        <v>4613</v>
      </c>
      <c r="N9" s="8">
        <v>3746</v>
      </c>
      <c r="O9" s="8">
        <v>3303</v>
      </c>
      <c r="P9" s="8">
        <v>2439</v>
      </c>
      <c r="Q9" s="8">
        <v>2069</v>
      </c>
      <c r="R9" s="8">
        <v>1993</v>
      </c>
      <c r="S9" s="8">
        <v>470</v>
      </c>
      <c r="T9" s="8">
        <v>374</v>
      </c>
      <c r="U9" s="8">
        <v>268</v>
      </c>
      <c r="V9" s="889">
        <v>188055</v>
      </c>
      <c r="W9" s="890">
        <v>9.1</v>
      </c>
    </row>
    <row r="10" spans="1:23">
      <c r="A10" s="9" t="s">
        <v>114</v>
      </c>
      <c r="B10" s="8">
        <v>6059</v>
      </c>
      <c r="C10" s="8">
        <v>18533</v>
      </c>
      <c r="D10" s="8">
        <v>14844</v>
      </c>
      <c r="E10" s="8">
        <v>20759</v>
      </c>
      <c r="F10" s="8">
        <v>34427</v>
      </c>
      <c r="G10" s="8">
        <v>49653</v>
      </c>
      <c r="H10" s="8">
        <v>64797</v>
      </c>
      <c r="I10" s="8">
        <v>61654</v>
      </c>
      <c r="J10" s="8">
        <v>41769</v>
      </c>
      <c r="K10" s="8">
        <v>24751</v>
      </c>
      <c r="L10" s="8">
        <v>16203</v>
      </c>
      <c r="M10" s="8">
        <v>11668</v>
      </c>
      <c r="N10" s="8">
        <v>9408</v>
      </c>
      <c r="O10" s="8">
        <v>6609</v>
      </c>
      <c r="P10" s="8">
        <v>4699</v>
      </c>
      <c r="Q10" s="8">
        <v>4187</v>
      </c>
      <c r="R10" s="8">
        <v>4368</v>
      </c>
      <c r="S10" s="8">
        <v>597</v>
      </c>
      <c r="T10" s="8">
        <v>620</v>
      </c>
      <c r="U10" s="8">
        <v>497</v>
      </c>
      <c r="V10" s="889">
        <v>396102</v>
      </c>
      <c r="W10" s="890">
        <v>19.2</v>
      </c>
    </row>
    <row r="11" spans="1:23">
      <c r="A11" s="9" t="s">
        <v>120</v>
      </c>
      <c r="B11" s="8">
        <v>2951</v>
      </c>
      <c r="C11" s="8">
        <v>9350</v>
      </c>
      <c r="D11" s="8">
        <v>9404</v>
      </c>
      <c r="E11" s="8">
        <v>11516</v>
      </c>
      <c r="F11" s="8">
        <v>15209</v>
      </c>
      <c r="G11" s="8">
        <v>19103</v>
      </c>
      <c r="H11" s="8">
        <v>24396</v>
      </c>
      <c r="I11" s="8">
        <v>22903</v>
      </c>
      <c r="J11" s="8">
        <v>23294</v>
      </c>
      <c r="K11" s="8">
        <v>14586</v>
      </c>
      <c r="L11" s="8">
        <v>9173</v>
      </c>
      <c r="M11" s="8">
        <v>5771</v>
      </c>
      <c r="N11" s="8">
        <v>4852</v>
      </c>
      <c r="O11" s="8">
        <v>2967</v>
      </c>
      <c r="P11" s="8">
        <v>1486</v>
      </c>
      <c r="Q11" s="8">
        <v>1171</v>
      </c>
      <c r="R11" s="8">
        <v>1623</v>
      </c>
      <c r="S11" s="8">
        <v>264</v>
      </c>
      <c r="T11" s="8">
        <v>156</v>
      </c>
      <c r="U11" s="8">
        <v>129</v>
      </c>
      <c r="V11" s="889">
        <v>180304</v>
      </c>
      <c r="W11" s="890">
        <v>8.6999999999999993</v>
      </c>
    </row>
    <row r="12" spans="1:23">
      <c r="A12" s="9" t="s">
        <v>124</v>
      </c>
      <c r="B12" s="8">
        <v>1445</v>
      </c>
      <c r="C12" s="8">
        <v>3782</v>
      </c>
      <c r="D12" s="8">
        <v>2072</v>
      </c>
      <c r="E12" s="8">
        <v>2152</v>
      </c>
      <c r="F12" s="8">
        <v>2801</v>
      </c>
      <c r="G12" s="8">
        <v>3877</v>
      </c>
      <c r="H12" s="8">
        <v>5442</v>
      </c>
      <c r="I12" s="8">
        <v>5729</v>
      </c>
      <c r="J12" s="8">
        <v>8203</v>
      </c>
      <c r="K12" s="8">
        <v>5010</v>
      </c>
      <c r="L12" s="8">
        <v>3596</v>
      </c>
      <c r="M12" s="8">
        <v>2197</v>
      </c>
      <c r="N12" s="8">
        <v>1686</v>
      </c>
      <c r="O12" s="8">
        <v>1169</v>
      </c>
      <c r="P12" s="8">
        <v>682</v>
      </c>
      <c r="Q12" s="8">
        <v>640</v>
      </c>
      <c r="R12" s="8">
        <v>733</v>
      </c>
      <c r="S12" s="8">
        <v>138</v>
      </c>
      <c r="T12" s="8">
        <v>137</v>
      </c>
      <c r="U12" s="8">
        <v>95</v>
      </c>
      <c r="V12" s="889">
        <v>51586</v>
      </c>
      <c r="W12" s="890">
        <v>2.5</v>
      </c>
    </row>
    <row r="13" spans="1:23" ht="19.5" customHeight="1" thickBot="1">
      <c r="A13" s="704" t="s">
        <v>74</v>
      </c>
      <c r="B13" s="891">
        <v>26863</v>
      </c>
      <c r="C13" s="891">
        <v>91115</v>
      </c>
      <c r="D13" s="891">
        <v>91075</v>
      </c>
      <c r="E13" s="891">
        <v>111463</v>
      </c>
      <c r="F13" s="891">
        <v>169170</v>
      </c>
      <c r="G13" s="891">
        <v>245424</v>
      </c>
      <c r="H13" s="891">
        <v>319921</v>
      </c>
      <c r="I13" s="891">
        <v>304796</v>
      </c>
      <c r="J13" s="891">
        <v>221878</v>
      </c>
      <c r="K13" s="891">
        <v>137147</v>
      </c>
      <c r="L13" s="891">
        <v>91597</v>
      </c>
      <c r="M13" s="891">
        <v>65136</v>
      </c>
      <c r="N13" s="891">
        <v>56321</v>
      </c>
      <c r="O13" s="891">
        <v>41885</v>
      </c>
      <c r="P13" s="891">
        <v>29995</v>
      </c>
      <c r="Q13" s="891">
        <v>26202</v>
      </c>
      <c r="R13" s="891">
        <v>25607</v>
      </c>
      <c r="S13" s="891">
        <v>3232</v>
      </c>
      <c r="T13" s="891">
        <v>2730</v>
      </c>
      <c r="U13" s="891">
        <v>2268</v>
      </c>
      <c r="V13" s="892">
        <v>2063825</v>
      </c>
      <c r="W13" s="893">
        <v>100</v>
      </c>
    </row>
    <row r="14" spans="1:23" ht="21" customHeight="1" thickTop="1">
      <c r="A14" s="1221" t="s">
        <v>2938</v>
      </c>
      <c r="B14" s="1221"/>
      <c r="C14" s="1221"/>
      <c r="D14" s="1221"/>
      <c r="E14" s="1221"/>
      <c r="F14" s="1221"/>
      <c r="G14" s="1221"/>
      <c r="H14" s="1221"/>
      <c r="I14" s="1221"/>
      <c r="J14" s="1221"/>
      <c r="K14" s="1221"/>
      <c r="L14" s="1221"/>
      <c r="M14" s="1221"/>
      <c r="N14" s="1221"/>
      <c r="O14" s="1221"/>
      <c r="P14" s="1221"/>
      <c r="Q14" s="1221"/>
      <c r="R14" s="1221"/>
      <c r="S14" s="1221"/>
    </row>
    <row r="15" spans="1:23" ht="15.6">
      <c r="A15" s="1222" t="s">
        <v>2939</v>
      </c>
      <c r="B15" s="1222"/>
      <c r="C15" s="1222"/>
      <c r="D15" s="1222"/>
      <c r="E15" s="1222"/>
      <c r="F15" s="1222"/>
      <c r="G15" s="1222"/>
      <c r="H15" s="1222"/>
      <c r="I15" s="1222"/>
      <c r="J15" s="1222"/>
      <c r="K15" s="1222"/>
      <c r="L15" s="1222"/>
      <c r="M15" s="1222"/>
      <c r="N15" s="1222"/>
      <c r="O15" s="1222"/>
      <c r="P15" s="1222"/>
      <c r="Q15" s="1222"/>
      <c r="R15" s="1222"/>
      <c r="S15" s="1222"/>
    </row>
    <row r="16" spans="1:23">
      <c r="A16" s="672" t="s">
        <v>2940</v>
      </c>
      <c r="B16" s="672"/>
      <c r="C16" s="672"/>
      <c r="D16" s="672"/>
      <c r="E16" s="672"/>
      <c r="F16" s="672"/>
      <c r="G16" s="672"/>
      <c r="H16" s="672"/>
      <c r="I16" s="672"/>
      <c r="J16" s="672"/>
      <c r="K16" s="672"/>
      <c r="L16" s="672"/>
      <c r="M16" s="672"/>
      <c r="N16" s="672"/>
      <c r="O16" s="672"/>
      <c r="P16" s="672"/>
      <c r="Q16" s="672"/>
      <c r="R16" s="672"/>
      <c r="S16" s="672"/>
    </row>
    <row r="17" spans="1:3">
      <c r="A17" s="653" t="s">
        <v>1</v>
      </c>
      <c r="B17" s="654" t="str">
        <f>Contents!C45</f>
        <v>27 Mar 2018</v>
      </c>
      <c r="C17" s="654"/>
    </row>
    <row r="18" spans="1:3">
      <c r="A18" s="653" t="s">
        <v>2800</v>
      </c>
      <c r="B18" s="654" t="str">
        <f>Contents!D45</f>
        <v xml:space="preserve">        N/A</v>
      </c>
      <c r="C18" s="654"/>
    </row>
    <row r="23" spans="1:3">
      <c r="B23" s="266"/>
    </row>
  </sheetData>
  <mergeCells count="2">
    <mergeCell ref="A14:S14"/>
    <mergeCell ref="A15:S15"/>
  </mergeCells>
  <pageMargins left="0.7" right="0.7" top="0.75" bottom="0.75" header="0.3" footer="0.3"/>
  <pageSetup paperSize="9" scale="58" orientation="landscape"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5BD4FF"/>
    <pageSetUpPr fitToPage="1"/>
  </sheetPr>
  <dimension ref="A1:M79"/>
  <sheetViews>
    <sheetView zoomScaleNormal="100" workbookViewId="0">
      <pane ySplit="4" topLeftCell="A5" activePane="bottomLeft" state="frozen"/>
      <selection activeCell="A2" sqref="A2"/>
      <selection pane="bottomLeft" activeCell="A2" sqref="A2"/>
    </sheetView>
  </sheetViews>
  <sheetFormatPr defaultColWidth="9.109375" defaultRowHeight="13.2"/>
  <cols>
    <col min="1" max="1" width="17.109375" style="3" customWidth="1"/>
    <col min="2" max="2" width="13.6640625" style="3" customWidth="1"/>
    <col min="3" max="3" width="12.88671875" style="3" customWidth="1"/>
    <col min="4" max="4" width="14.6640625" style="3" customWidth="1"/>
    <col min="5" max="6" width="17.88671875" style="3" customWidth="1"/>
    <col min="7" max="7" width="18.109375" style="3" customWidth="1"/>
    <col min="8" max="8" width="16.6640625" style="3" bestFit="1" customWidth="1"/>
    <col min="9" max="9" width="9.33203125" style="3" bestFit="1" customWidth="1"/>
    <col min="10" max="10" width="10.33203125" style="3" bestFit="1" customWidth="1"/>
    <col min="11" max="12" width="9.33203125" style="3" bestFit="1" customWidth="1"/>
    <col min="13" max="13" width="15.6640625" style="3" bestFit="1" customWidth="1"/>
    <col min="14" max="16384" width="9.109375" style="3"/>
  </cols>
  <sheetData>
    <row r="1" spans="1:13" ht="15.75" customHeight="1">
      <c r="A1" s="2" t="s">
        <v>2585</v>
      </c>
    </row>
    <row r="2" spans="1:13" ht="13.8" thickBot="1">
      <c r="A2" s="19"/>
      <c r="B2" s="20"/>
      <c r="C2" s="21"/>
      <c r="D2" s="21"/>
      <c r="E2" s="22"/>
      <c r="F2" s="83"/>
      <c r="G2" s="22"/>
    </row>
    <row r="3" spans="1:13" ht="12.75" customHeight="1" thickTop="1">
      <c r="A3" s="81"/>
      <c r="B3" s="1080" t="s">
        <v>29</v>
      </c>
      <c r="C3" s="1081"/>
      <c r="D3" s="1081"/>
      <c r="E3" s="1081"/>
      <c r="F3" s="1081"/>
      <c r="H3" s="189"/>
    </row>
    <row r="4" spans="1:13" s="4" customFormat="1" ht="27.75" customHeight="1">
      <c r="A4" s="176" t="s">
        <v>30</v>
      </c>
      <c r="B4" s="101" t="s">
        <v>2655</v>
      </c>
      <c r="C4" s="101" t="s">
        <v>2652</v>
      </c>
      <c r="D4" s="101" t="s">
        <v>31</v>
      </c>
      <c r="E4" s="101" t="s">
        <v>2441</v>
      </c>
      <c r="F4" s="101" t="s">
        <v>2651</v>
      </c>
      <c r="G4" s="101" t="s">
        <v>2653</v>
      </c>
      <c r="H4" s="43"/>
      <c r="K4" s="189"/>
      <c r="L4" s="189"/>
      <c r="M4" s="189"/>
    </row>
    <row r="5" spans="1:13" ht="24.75" customHeight="1">
      <c r="A5" s="141" t="s">
        <v>2654</v>
      </c>
      <c r="B5" s="5">
        <v>14430</v>
      </c>
      <c r="C5" s="5">
        <v>0</v>
      </c>
      <c r="D5" s="5">
        <v>0</v>
      </c>
      <c r="E5" s="42" t="s">
        <v>2581</v>
      </c>
      <c r="F5" s="42" t="s">
        <v>2581</v>
      </c>
      <c r="G5" s="5">
        <v>14430</v>
      </c>
      <c r="H5" s="43"/>
      <c r="K5" s="43"/>
      <c r="L5" s="43"/>
      <c r="M5" s="43"/>
    </row>
    <row r="6" spans="1:13" ht="14.25" customHeight="1">
      <c r="A6" s="82" t="s">
        <v>32</v>
      </c>
      <c r="B6" s="5">
        <v>18595</v>
      </c>
      <c r="C6" s="5">
        <v>96</v>
      </c>
      <c r="D6" s="5">
        <v>0</v>
      </c>
      <c r="E6" s="42" t="s">
        <v>2581</v>
      </c>
      <c r="F6" s="42" t="s">
        <v>2581</v>
      </c>
      <c r="G6" s="5">
        <v>18691</v>
      </c>
      <c r="H6" s="43"/>
      <c r="K6" s="43"/>
      <c r="L6" s="43"/>
    </row>
    <row r="7" spans="1:13" ht="14.25" customHeight="1">
      <c r="A7" s="82" t="s">
        <v>33</v>
      </c>
      <c r="B7" s="5">
        <v>21244</v>
      </c>
      <c r="C7" s="5">
        <v>136</v>
      </c>
      <c r="D7" s="5">
        <v>0</v>
      </c>
      <c r="E7" s="42" t="s">
        <v>2581</v>
      </c>
      <c r="F7" s="42" t="s">
        <v>2581</v>
      </c>
      <c r="G7" s="5">
        <v>21380</v>
      </c>
      <c r="H7" s="43"/>
      <c r="K7" s="43"/>
      <c r="L7" s="43"/>
      <c r="M7" s="7"/>
    </row>
    <row r="8" spans="1:13" ht="14.25" customHeight="1">
      <c r="A8" s="82" t="s">
        <v>34</v>
      </c>
      <c r="B8" s="5">
        <v>27812</v>
      </c>
      <c r="C8" s="5">
        <v>110</v>
      </c>
      <c r="D8" s="5">
        <v>0</v>
      </c>
      <c r="E8" s="42" t="s">
        <v>2581</v>
      </c>
      <c r="F8" s="42" t="s">
        <v>2581</v>
      </c>
      <c r="G8" s="5">
        <v>27922</v>
      </c>
      <c r="H8" s="43"/>
      <c r="K8" s="43"/>
      <c r="L8" s="43"/>
      <c r="M8" s="43"/>
    </row>
    <row r="9" spans="1:13" ht="14.25" customHeight="1">
      <c r="A9" s="82" t="s">
        <v>35</v>
      </c>
      <c r="B9" s="5">
        <v>33046</v>
      </c>
      <c r="C9" s="5">
        <v>145</v>
      </c>
      <c r="D9" s="5">
        <v>0</v>
      </c>
      <c r="E9" s="42" t="s">
        <v>2581</v>
      </c>
      <c r="F9" s="42" t="s">
        <v>2581</v>
      </c>
      <c r="G9" s="5">
        <v>33191</v>
      </c>
      <c r="H9" s="43"/>
      <c r="K9" s="43"/>
      <c r="L9" s="43"/>
      <c r="M9" s="43"/>
    </row>
    <row r="10" spans="1:13">
      <c r="A10" s="82" t="s">
        <v>36</v>
      </c>
      <c r="B10" s="5">
        <v>33770</v>
      </c>
      <c r="C10" s="102">
        <v>3337</v>
      </c>
      <c r="D10" s="5">
        <v>5</v>
      </c>
      <c r="E10" s="42" t="s">
        <v>2581</v>
      </c>
      <c r="F10" s="42" t="s">
        <v>2581</v>
      </c>
      <c r="G10" s="5">
        <v>37112</v>
      </c>
      <c r="H10" s="43"/>
      <c r="K10" s="43"/>
      <c r="L10" s="43"/>
      <c r="M10" s="43"/>
    </row>
    <row r="11" spans="1:13">
      <c r="A11" s="82" t="s">
        <v>37</v>
      </c>
      <c r="B11" s="5">
        <v>43442</v>
      </c>
      <c r="C11" s="102">
        <v>1266</v>
      </c>
      <c r="D11" s="5">
        <v>7</v>
      </c>
      <c r="E11" s="42" t="s">
        <v>2581</v>
      </c>
      <c r="F11" s="42" t="s">
        <v>2581</v>
      </c>
      <c r="G11" s="5">
        <v>44715</v>
      </c>
      <c r="H11" s="43"/>
      <c r="K11" s="43"/>
      <c r="L11" s="43"/>
      <c r="M11" s="43"/>
    </row>
    <row r="12" spans="1:13">
      <c r="A12" s="82" t="s">
        <v>38</v>
      </c>
      <c r="B12" s="5">
        <v>49575</v>
      </c>
      <c r="C12" s="102">
        <v>1158</v>
      </c>
      <c r="D12" s="5">
        <v>133</v>
      </c>
      <c r="E12" s="42" t="s">
        <v>2581</v>
      </c>
      <c r="F12" s="42" t="s">
        <v>2581</v>
      </c>
      <c r="G12" s="5">
        <v>50866</v>
      </c>
      <c r="H12" s="43"/>
      <c r="K12" s="43"/>
      <c r="L12" s="43"/>
      <c r="M12" s="43"/>
    </row>
    <row r="13" spans="1:13">
      <c r="A13" s="82" t="s">
        <v>39</v>
      </c>
      <c r="B13" s="5">
        <v>58514</v>
      </c>
      <c r="C13" s="102">
        <v>1012</v>
      </c>
      <c r="D13" s="5">
        <v>170</v>
      </c>
      <c r="E13" s="42" t="s">
        <v>2581</v>
      </c>
      <c r="F13" s="42" t="s">
        <v>2581</v>
      </c>
      <c r="G13" s="5">
        <v>59696</v>
      </c>
      <c r="H13" s="43"/>
      <c r="K13" s="43"/>
      <c r="L13" s="43"/>
      <c r="M13" s="43"/>
    </row>
    <row r="14" spans="1:13">
      <c r="A14" s="82" t="s">
        <v>40</v>
      </c>
      <c r="B14" s="5">
        <v>71773</v>
      </c>
      <c r="C14" s="102">
        <v>844</v>
      </c>
      <c r="D14" s="5">
        <v>526</v>
      </c>
      <c r="E14" s="42" t="s">
        <v>2581</v>
      </c>
      <c r="F14" s="42" t="s">
        <v>2581</v>
      </c>
      <c r="G14" s="5">
        <v>73143</v>
      </c>
      <c r="H14" s="43"/>
      <c r="K14" s="43"/>
      <c r="L14" s="43"/>
      <c r="M14" s="43"/>
    </row>
    <row r="15" spans="1:13">
      <c r="A15" s="82" t="s">
        <v>41</v>
      </c>
      <c r="B15" s="5">
        <v>81446</v>
      </c>
      <c r="C15" s="102">
        <v>787</v>
      </c>
      <c r="D15" s="5">
        <v>471</v>
      </c>
      <c r="E15" s="42" t="s">
        <v>2581</v>
      </c>
      <c r="F15" s="42" t="s">
        <v>2581</v>
      </c>
      <c r="G15" s="5">
        <v>82704</v>
      </c>
      <c r="H15" s="43"/>
      <c r="K15" s="43"/>
      <c r="L15" s="43"/>
      <c r="M15" s="43"/>
    </row>
    <row r="16" spans="1:13">
      <c r="A16" s="82" t="s">
        <v>42</v>
      </c>
      <c r="B16" s="5">
        <v>66132</v>
      </c>
      <c r="C16" s="102">
        <v>472</v>
      </c>
      <c r="D16" s="5">
        <v>433</v>
      </c>
      <c r="E16" s="42" t="s">
        <v>2581</v>
      </c>
      <c r="F16" s="42" t="s">
        <v>2581</v>
      </c>
      <c r="G16" s="5">
        <v>67037</v>
      </c>
      <c r="H16" s="43"/>
      <c r="K16" s="43"/>
      <c r="L16" s="43"/>
      <c r="M16" s="43"/>
    </row>
    <row r="17" spans="1:13">
      <c r="A17" s="82" t="s">
        <v>43</v>
      </c>
      <c r="B17" s="5">
        <v>74057</v>
      </c>
      <c r="C17" s="102">
        <v>498</v>
      </c>
      <c r="D17" s="5">
        <v>277</v>
      </c>
      <c r="E17" s="42" t="s">
        <v>2581</v>
      </c>
      <c r="F17" s="42" t="s">
        <v>2581</v>
      </c>
      <c r="G17" s="5">
        <v>74832</v>
      </c>
      <c r="H17" s="43"/>
      <c r="K17" s="43"/>
      <c r="L17" s="43"/>
      <c r="M17" s="43"/>
    </row>
    <row r="18" spans="1:13">
      <c r="A18" s="82" t="s">
        <v>44</v>
      </c>
      <c r="B18" s="5">
        <v>76454</v>
      </c>
      <c r="C18" s="102">
        <v>677</v>
      </c>
      <c r="D18" s="5">
        <v>311</v>
      </c>
      <c r="E18" s="42" t="s">
        <v>2581</v>
      </c>
      <c r="F18" s="42" t="s">
        <v>2581</v>
      </c>
      <c r="G18" s="5">
        <v>77442</v>
      </c>
      <c r="H18" s="43"/>
      <c r="K18" s="43"/>
      <c r="L18" s="43"/>
      <c r="M18" s="43"/>
    </row>
    <row r="19" spans="1:13">
      <c r="A19" s="82" t="s">
        <v>45</v>
      </c>
      <c r="B19" s="5">
        <v>97936</v>
      </c>
      <c r="C19" s="102">
        <v>1069</v>
      </c>
      <c r="D19" s="5">
        <v>265</v>
      </c>
      <c r="E19" s="5">
        <v>0</v>
      </c>
      <c r="F19" s="42" t="s">
        <v>2581</v>
      </c>
      <c r="G19" s="5">
        <v>99270</v>
      </c>
      <c r="H19" s="43"/>
      <c r="K19" s="43"/>
      <c r="L19" s="43"/>
      <c r="M19" s="43"/>
    </row>
    <row r="20" spans="1:13">
      <c r="A20" s="82" t="s">
        <v>46</v>
      </c>
      <c r="B20" s="5">
        <v>57366</v>
      </c>
      <c r="C20" s="102">
        <v>945</v>
      </c>
      <c r="D20" s="5">
        <v>385</v>
      </c>
      <c r="E20" s="117">
        <v>22</v>
      </c>
      <c r="F20" s="117">
        <v>0</v>
      </c>
      <c r="G20" s="5">
        <v>58718</v>
      </c>
      <c r="H20" s="43"/>
      <c r="K20" s="43"/>
      <c r="L20" s="43"/>
      <c r="M20" s="43"/>
    </row>
    <row r="21" spans="1:13">
      <c r="A21" s="82" t="s">
        <v>47</v>
      </c>
      <c r="B21" s="5">
        <v>58704</v>
      </c>
      <c r="C21" s="102">
        <v>973</v>
      </c>
      <c r="D21" s="5">
        <v>482</v>
      </c>
      <c r="E21" s="117">
        <v>73</v>
      </c>
      <c r="F21" s="117">
        <v>0</v>
      </c>
      <c r="G21" s="5">
        <v>60232</v>
      </c>
      <c r="H21" s="43"/>
      <c r="K21" s="43"/>
      <c r="L21" s="43"/>
      <c r="M21" s="43"/>
    </row>
    <row r="22" spans="1:13">
      <c r="A22" s="82" t="s">
        <v>48</v>
      </c>
      <c r="B22" s="5">
        <v>53339</v>
      </c>
      <c r="C22" s="102">
        <v>1934</v>
      </c>
      <c r="D22" s="5">
        <v>391</v>
      </c>
      <c r="E22" s="117">
        <v>675</v>
      </c>
      <c r="F22" s="117">
        <v>1</v>
      </c>
      <c r="G22" s="5">
        <v>56340</v>
      </c>
      <c r="H22" s="43"/>
      <c r="K22" s="43"/>
      <c r="L22" s="43"/>
      <c r="M22" s="43"/>
    </row>
    <row r="23" spans="1:13">
      <c r="A23" s="82" t="s">
        <v>49</v>
      </c>
      <c r="B23" s="5">
        <v>54201</v>
      </c>
      <c r="C23" s="102">
        <v>157</v>
      </c>
      <c r="D23" s="5">
        <v>562</v>
      </c>
      <c r="E23" s="117">
        <v>4431</v>
      </c>
      <c r="F23" s="117">
        <v>129</v>
      </c>
      <c r="G23" s="5">
        <v>59480</v>
      </c>
      <c r="H23" s="43"/>
      <c r="K23" s="43"/>
      <c r="L23" s="43"/>
      <c r="M23" s="43"/>
    </row>
    <row r="24" spans="1:13">
      <c r="A24" s="82" t="s">
        <v>50</v>
      </c>
      <c r="B24" s="5">
        <v>48467</v>
      </c>
      <c r="C24" s="102">
        <v>60</v>
      </c>
      <c r="D24" s="5">
        <v>625</v>
      </c>
      <c r="E24" s="117">
        <v>4129</v>
      </c>
      <c r="F24" s="117">
        <v>12</v>
      </c>
      <c r="G24" s="5">
        <v>53293</v>
      </c>
      <c r="H24" s="43"/>
      <c r="K24" s="43"/>
      <c r="L24" s="43"/>
      <c r="M24" s="43"/>
    </row>
    <row r="25" spans="1:13">
      <c r="A25" s="82" t="s">
        <v>51</v>
      </c>
      <c r="B25" s="5">
        <v>59704</v>
      </c>
      <c r="C25" s="102">
        <v>20</v>
      </c>
      <c r="D25" s="5">
        <v>1053</v>
      </c>
      <c r="E25" s="117">
        <v>2664</v>
      </c>
      <c r="F25" s="117">
        <v>115</v>
      </c>
      <c r="G25" s="5">
        <v>63556</v>
      </c>
      <c r="H25" s="43"/>
      <c r="K25" s="43"/>
      <c r="L25" s="43"/>
      <c r="M25" s="43"/>
    </row>
    <row r="26" spans="1:13">
      <c r="A26" s="82" t="s">
        <v>52</v>
      </c>
      <c r="B26" s="5">
        <v>64139</v>
      </c>
      <c r="C26" s="102">
        <v>0</v>
      </c>
      <c r="D26" s="5">
        <v>1158</v>
      </c>
      <c r="E26" s="117">
        <v>2449</v>
      </c>
      <c r="F26" s="117">
        <v>101</v>
      </c>
      <c r="G26" s="5">
        <v>67847</v>
      </c>
      <c r="H26" s="43"/>
      <c r="K26" s="43"/>
      <c r="L26" s="43"/>
      <c r="M26" s="43"/>
    </row>
    <row r="27" spans="1:13">
      <c r="A27" s="82" t="s">
        <v>53</v>
      </c>
      <c r="B27" s="5">
        <v>58397</v>
      </c>
      <c r="C27" s="116" t="s">
        <v>2581</v>
      </c>
      <c r="D27" s="5">
        <v>1127</v>
      </c>
      <c r="E27" s="117">
        <v>2287</v>
      </c>
      <c r="F27" s="117">
        <v>137</v>
      </c>
      <c r="G27" s="5">
        <v>61948</v>
      </c>
      <c r="H27" s="43"/>
      <c r="K27" s="43"/>
      <c r="L27" s="43"/>
      <c r="M27" s="43"/>
    </row>
    <row r="28" spans="1:13">
      <c r="A28" s="82" t="s">
        <v>54</v>
      </c>
      <c r="B28" s="5">
        <v>47605</v>
      </c>
      <c r="C28" s="116" t="s">
        <v>2581</v>
      </c>
      <c r="D28" s="5">
        <v>909</v>
      </c>
      <c r="E28" s="117">
        <v>1577</v>
      </c>
      <c r="F28" s="117">
        <v>218</v>
      </c>
      <c r="G28" s="5">
        <v>50309</v>
      </c>
      <c r="H28" s="43"/>
      <c r="K28" s="43"/>
      <c r="L28" s="43"/>
      <c r="M28" s="43"/>
    </row>
    <row r="29" spans="1:13">
      <c r="A29" s="82" t="s">
        <v>55</v>
      </c>
      <c r="B29" s="5">
        <v>45511</v>
      </c>
      <c r="C29" s="116" t="s">
        <v>2581</v>
      </c>
      <c r="D29" s="5">
        <v>890</v>
      </c>
      <c r="E29" s="117">
        <v>1780</v>
      </c>
      <c r="F29" s="117">
        <v>173</v>
      </c>
      <c r="G29" s="5">
        <v>48354</v>
      </c>
      <c r="H29" s="43"/>
      <c r="K29" s="43"/>
      <c r="L29" s="43"/>
      <c r="M29" s="43"/>
    </row>
    <row r="30" spans="1:13">
      <c r="A30" s="82" t="s">
        <v>56</v>
      </c>
      <c r="B30" s="5">
        <v>42504</v>
      </c>
      <c r="C30" s="116" t="s">
        <v>2581</v>
      </c>
      <c r="D30" s="5">
        <v>932</v>
      </c>
      <c r="E30" s="117">
        <v>1307</v>
      </c>
      <c r="F30" s="117">
        <v>316</v>
      </c>
      <c r="G30" s="5">
        <v>45059</v>
      </c>
      <c r="H30" s="43"/>
      <c r="K30" s="43"/>
      <c r="L30" s="43"/>
      <c r="M30" s="43"/>
    </row>
    <row r="31" spans="1:13">
      <c r="A31" s="82" t="s">
        <v>57</v>
      </c>
      <c r="B31" s="5">
        <v>50446</v>
      </c>
      <c r="C31" s="116" t="s">
        <v>2581</v>
      </c>
      <c r="D31" s="5">
        <v>1181</v>
      </c>
      <c r="E31" s="117">
        <v>1732</v>
      </c>
      <c r="F31" s="117">
        <v>542</v>
      </c>
      <c r="G31" s="5">
        <v>53901</v>
      </c>
      <c r="H31" s="43"/>
      <c r="K31" s="43"/>
      <c r="L31" s="43"/>
      <c r="M31" s="43"/>
    </row>
    <row r="32" spans="1:13">
      <c r="A32" s="82" t="s">
        <v>58</v>
      </c>
      <c r="B32" s="5">
        <v>29061</v>
      </c>
      <c r="C32" s="116" t="s">
        <v>2581</v>
      </c>
      <c r="D32" s="5">
        <v>1201</v>
      </c>
      <c r="E32" s="117">
        <v>1808</v>
      </c>
      <c r="F32" s="117">
        <v>490</v>
      </c>
      <c r="G32" s="5">
        <v>32560</v>
      </c>
      <c r="H32" s="43"/>
      <c r="K32" s="43"/>
      <c r="L32" s="43"/>
      <c r="M32" s="43"/>
    </row>
    <row r="33" spans="1:13">
      <c r="A33" s="6" t="s">
        <v>59</v>
      </c>
      <c r="B33" s="5">
        <v>29771</v>
      </c>
      <c r="C33" s="116" t="s">
        <v>2581</v>
      </c>
      <c r="D33" s="5">
        <v>1342</v>
      </c>
      <c r="E33" s="117">
        <v>2447</v>
      </c>
      <c r="F33" s="117">
        <v>755</v>
      </c>
      <c r="G33" s="5">
        <v>34315</v>
      </c>
      <c r="H33" s="43"/>
      <c r="K33" s="43"/>
      <c r="L33" s="43"/>
      <c r="M33" s="43"/>
    </row>
    <row r="34" spans="1:13">
      <c r="A34" s="82" t="s">
        <v>60</v>
      </c>
      <c r="B34" s="5">
        <v>32924</v>
      </c>
      <c r="C34" s="116" t="s">
        <v>2581</v>
      </c>
      <c r="D34" s="5">
        <v>1685</v>
      </c>
      <c r="E34" s="117">
        <v>3041</v>
      </c>
      <c r="F34" s="117">
        <v>791</v>
      </c>
      <c r="G34" s="5">
        <v>38441</v>
      </c>
      <c r="H34" s="43"/>
      <c r="K34" s="43"/>
      <c r="L34" s="43"/>
      <c r="M34" s="43"/>
    </row>
    <row r="35" spans="1:13">
      <c r="A35" s="82" t="s">
        <v>61</v>
      </c>
      <c r="B35" s="5">
        <v>31017</v>
      </c>
      <c r="C35" s="116" t="s">
        <v>2581</v>
      </c>
      <c r="D35" s="5">
        <v>1765</v>
      </c>
      <c r="E35" s="117">
        <v>2384</v>
      </c>
      <c r="F35" s="117">
        <v>729</v>
      </c>
      <c r="G35" s="5">
        <v>35895</v>
      </c>
      <c r="H35" s="43"/>
      <c r="K35" s="43"/>
      <c r="L35" s="43"/>
      <c r="M35" s="43"/>
    </row>
    <row r="36" spans="1:13">
      <c r="A36" s="6" t="s">
        <v>62</v>
      </c>
      <c r="B36" s="5">
        <v>27157</v>
      </c>
      <c r="C36" s="116" t="s">
        <v>2581</v>
      </c>
      <c r="D36" s="5">
        <v>1195</v>
      </c>
      <c r="E36" s="117">
        <v>2369</v>
      </c>
      <c r="F36" s="117">
        <v>808</v>
      </c>
      <c r="G36" s="5">
        <v>31529</v>
      </c>
      <c r="H36" s="43"/>
      <c r="K36" s="43"/>
      <c r="L36" s="43"/>
      <c r="M36" s="43"/>
    </row>
    <row r="37" spans="1:13">
      <c r="A37" s="6" t="s">
        <v>63</v>
      </c>
      <c r="B37" s="5">
        <v>31599</v>
      </c>
      <c r="C37" s="116" t="s">
        <v>2581</v>
      </c>
      <c r="D37" s="5">
        <v>708</v>
      </c>
      <c r="E37" s="117">
        <v>2665</v>
      </c>
      <c r="F37" s="117">
        <v>790</v>
      </c>
      <c r="G37" s="5">
        <v>35762</v>
      </c>
      <c r="H37" s="43"/>
      <c r="K37" s="43"/>
      <c r="L37" s="43"/>
      <c r="M37" s="43"/>
    </row>
    <row r="38" spans="1:13">
      <c r="A38" s="6" t="s">
        <v>73</v>
      </c>
      <c r="B38" s="5">
        <v>30386</v>
      </c>
      <c r="C38" s="116" t="s">
        <v>2581</v>
      </c>
      <c r="D38" s="5">
        <v>224</v>
      </c>
      <c r="E38" s="117">
        <v>1970</v>
      </c>
      <c r="F38" s="117">
        <v>922</v>
      </c>
      <c r="G38" s="5">
        <v>33502</v>
      </c>
      <c r="H38" s="43"/>
      <c r="K38" s="43"/>
      <c r="L38" s="43"/>
      <c r="M38" s="43"/>
    </row>
    <row r="39" spans="1:13">
      <c r="A39" s="6" t="s">
        <v>197</v>
      </c>
      <c r="B39" s="5">
        <v>33233</v>
      </c>
      <c r="C39" s="116" t="s">
        <v>2581</v>
      </c>
      <c r="D39" s="5">
        <v>124</v>
      </c>
      <c r="E39" s="117">
        <v>976</v>
      </c>
      <c r="F39" s="117">
        <v>1052</v>
      </c>
      <c r="G39" s="5">
        <v>35385</v>
      </c>
      <c r="H39" s="43"/>
    </row>
    <row r="40" spans="1:13">
      <c r="A40" s="6" t="s">
        <v>2442</v>
      </c>
      <c r="B40" s="5">
        <v>27096</v>
      </c>
      <c r="C40" s="116" t="s">
        <v>2581</v>
      </c>
      <c r="D40" s="5">
        <v>0</v>
      </c>
      <c r="E40" s="117">
        <v>247</v>
      </c>
      <c r="F40" s="117">
        <v>1802</v>
      </c>
      <c r="G40" s="5">
        <v>29145</v>
      </c>
      <c r="H40" s="43"/>
    </row>
    <row r="41" spans="1:13">
      <c r="A41" s="6" t="s">
        <v>2493</v>
      </c>
      <c r="B41" s="5">
        <v>31019</v>
      </c>
      <c r="C41" s="116" t="s">
        <v>2581</v>
      </c>
      <c r="D41" s="5">
        <v>17</v>
      </c>
      <c r="E41" s="117">
        <v>266</v>
      </c>
      <c r="F41" s="117">
        <v>758</v>
      </c>
      <c r="G41" s="5">
        <v>32060</v>
      </c>
      <c r="H41" s="43"/>
    </row>
    <row r="42" spans="1:13">
      <c r="A42" s="82" t="s">
        <v>2494</v>
      </c>
      <c r="B42" s="5">
        <v>36726</v>
      </c>
      <c r="C42" s="116" t="s">
        <v>2581</v>
      </c>
      <c r="D42" s="5">
        <v>35</v>
      </c>
      <c r="E42" s="117">
        <v>166</v>
      </c>
      <c r="F42" s="117">
        <v>1128</v>
      </c>
      <c r="G42" s="5">
        <v>38055</v>
      </c>
      <c r="H42" s="43"/>
    </row>
    <row r="43" spans="1:13">
      <c r="A43" s="82" t="s">
        <v>2545</v>
      </c>
      <c r="B43" s="5">
        <v>42433</v>
      </c>
      <c r="C43" s="116" t="s">
        <v>2581</v>
      </c>
      <c r="D43" s="5">
        <v>72</v>
      </c>
      <c r="E43" s="117">
        <v>116</v>
      </c>
      <c r="F43" s="117">
        <v>1461</v>
      </c>
      <c r="G43" s="5">
        <v>44082</v>
      </c>
      <c r="H43" s="43"/>
    </row>
    <row r="44" spans="1:13">
      <c r="A44" s="82" t="s">
        <v>2546</v>
      </c>
      <c r="B44" s="5">
        <v>38653</v>
      </c>
      <c r="C44" s="116" t="s">
        <v>2581</v>
      </c>
      <c r="D44" s="5">
        <v>10</v>
      </c>
      <c r="E44" s="117">
        <v>10</v>
      </c>
      <c r="F44" s="118">
        <v>972</v>
      </c>
      <c r="G44" s="5">
        <v>39645</v>
      </c>
      <c r="H44" s="43"/>
    </row>
    <row r="45" spans="1:13">
      <c r="A45" s="6" t="s">
        <v>2547</v>
      </c>
      <c r="B45" s="5">
        <v>39686</v>
      </c>
      <c r="C45" s="116" t="s">
        <v>2581</v>
      </c>
      <c r="D45" s="5">
        <v>5</v>
      </c>
      <c r="E45" s="117">
        <v>2</v>
      </c>
      <c r="F45" s="118">
        <v>757</v>
      </c>
      <c r="G45" s="5">
        <v>40450</v>
      </c>
      <c r="H45" s="43"/>
    </row>
    <row r="46" spans="1:13">
      <c r="A46" s="82" t="s">
        <v>2562</v>
      </c>
      <c r="B46" s="5">
        <v>33485</v>
      </c>
      <c r="C46" s="116" t="s">
        <v>2581</v>
      </c>
      <c r="D46" s="5">
        <v>0</v>
      </c>
      <c r="E46" s="117">
        <v>0</v>
      </c>
      <c r="F46" s="118">
        <v>619</v>
      </c>
      <c r="G46" s="5">
        <v>34104</v>
      </c>
      <c r="H46" s="43"/>
    </row>
    <row r="47" spans="1:13">
      <c r="A47" s="82" t="s">
        <v>2563</v>
      </c>
      <c r="B47" s="5">
        <v>27171</v>
      </c>
      <c r="C47" s="116" t="s">
        <v>2581</v>
      </c>
      <c r="D47" s="5">
        <v>0</v>
      </c>
      <c r="E47" s="118" t="s">
        <v>2581</v>
      </c>
      <c r="F47" s="118">
        <v>829</v>
      </c>
      <c r="G47" s="5">
        <v>28000</v>
      </c>
      <c r="H47" s="43"/>
    </row>
    <row r="48" spans="1:13">
      <c r="A48" s="82" t="s">
        <v>2564</v>
      </c>
      <c r="B48" s="5">
        <v>24151</v>
      </c>
      <c r="C48" s="116" t="s">
        <v>2581</v>
      </c>
      <c r="D48" s="5">
        <v>0</v>
      </c>
      <c r="E48" s="118" t="s">
        <v>2581</v>
      </c>
      <c r="F48" s="118">
        <v>588</v>
      </c>
      <c r="G48" s="5">
        <v>24739</v>
      </c>
      <c r="H48" s="43"/>
    </row>
    <row r="49" spans="1:8">
      <c r="A49" s="82" t="s">
        <v>2595</v>
      </c>
      <c r="B49" s="5">
        <v>21272</v>
      </c>
      <c r="C49" s="116" t="s">
        <v>2581</v>
      </c>
      <c r="D49" s="5">
        <v>0</v>
      </c>
      <c r="E49" s="118" t="s">
        <v>2581</v>
      </c>
      <c r="F49" s="118">
        <v>822</v>
      </c>
      <c r="G49" s="5">
        <v>22094</v>
      </c>
      <c r="H49" s="43"/>
    </row>
    <row r="50" spans="1:8">
      <c r="A50" s="82" t="s">
        <v>2598</v>
      </c>
      <c r="B50" s="5">
        <v>21444</v>
      </c>
      <c r="C50" s="116" t="s">
        <v>2581</v>
      </c>
      <c r="D50" s="5">
        <v>0</v>
      </c>
      <c r="E50" s="118" t="s">
        <v>2581</v>
      </c>
      <c r="F50" s="118">
        <v>32</v>
      </c>
      <c r="G50" s="5">
        <v>21476</v>
      </c>
      <c r="H50" s="43"/>
    </row>
    <row r="51" spans="1:8">
      <c r="A51" s="82" t="s">
        <v>2599</v>
      </c>
      <c r="B51" s="5">
        <v>25134</v>
      </c>
      <c r="C51" s="116" t="s">
        <v>2581</v>
      </c>
      <c r="D51" s="5">
        <v>1</v>
      </c>
      <c r="E51" s="118" t="s">
        <v>2581</v>
      </c>
      <c r="F51" s="118">
        <v>52</v>
      </c>
      <c r="G51" s="5">
        <v>25187</v>
      </c>
      <c r="H51" s="43"/>
    </row>
    <row r="52" spans="1:8">
      <c r="A52" s="82" t="s">
        <v>2616</v>
      </c>
      <c r="B52" s="5">
        <v>18398</v>
      </c>
      <c r="C52" s="116" t="s">
        <v>2581</v>
      </c>
      <c r="D52" s="5">
        <v>0</v>
      </c>
      <c r="E52" s="118" t="s">
        <v>2581</v>
      </c>
      <c r="F52" s="118" t="s">
        <v>2581</v>
      </c>
      <c r="G52" s="5">
        <v>18398</v>
      </c>
      <c r="H52" s="43"/>
    </row>
    <row r="53" spans="1:8">
      <c r="A53" s="82" t="s">
        <v>2617</v>
      </c>
      <c r="B53" s="5">
        <v>20633</v>
      </c>
      <c r="C53" s="116" t="s">
        <v>2581</v>
      </c>
      <c r="D53" s="5">
        <v>0</v>
      </c>
      <c r="E53" s="118" t="s">
        <v>2581</v>
      </c>
      <c r="F53" s="118" t="s">
        <v>2581</v>
      </c>
      <c r="G53" s="5">
        <v>20633</v>
      </c>
      <c r="H53" s="43"/>
    </row>
    <row r="54" spans="1:8">
      <c r="A54" s="82" t="s">
        <v>2622</v>
      </c>
      <c r="B54" s="5">
        <v>19893</v>
      </c>
      <c r="C54" s="116" t="s">
        <v>2581</v>
      </c>
      <c r="D54" s="5">
        <v>0</v>
      </c>
      <c r="E54" s="118" t="s">
        <v>2581</v>
      </c>
      <c r="F54" s="118" t="s">
        <v>2581</v>
      </c>
      <c r="G54" s="5">
        <v>19893</v>
      </c>
      <c r="H54" s="43"/>
    </row>
    <row r="55" spans="1:8">
      <c r="A55" s="82" t="s">
        <v>2632</v>
      </c>
      <c r="B55" s="5">
        <v>29187</v>
      </c>
      <c r="C55" s="116" t="s">
        <v>2581</v>
      </c>
      <c r="D55" s="5">
        <v>0</v>
      </c>
      <c r="E55" s="118" t="s">
        <v>2581</v>
      </c>
      <c r="F55" s="118" t="s">
        <v>2581</v>
      </c>
      <c r="G55" s="5">
        <v>29187</v>
      </c>
      <c r="H55" s="43"/>
    </row>
    <row r="56" spans="1:8">
      <c r="A56" s="82" t="s">
        <v>2633</v>
      </c>
      <c r="B56" s="5">
        <v>6389</v>
      </c>
      <c r="C56" s="116" t="s">
        <v>2581</v>
      </c>
      <c r="D56" s="5">
        <v>0</v>
      </c>
      <c r="E56" s="118" t="s">
        <v>2581</v>
      </c>
      <c r="F56" s="118" t="s">
        <v>2581</v>
      </c>
      <c r="G56" s="5">
        <v>6389</v>
      </c>
      <c r="H56" s="43"/>
    </row>
    <row r="57" spans="1:8">
      <c r="A57" s="82" t="s">
        <v>2634</v>
      </c>
      <c r="B57" s="5">
        <v>12299</v>
      </c>
      <c r="C57" s="116" t="s">
        <v>2581</v>
      </c>
      <c r="D57" s="5">
        <v>0</v>
      </c>
      <c r="E57" s="118" t="s">
        <v>2581</v>
      </c>
      <c r="F57" s="118" t="s">
        <v>2581</v>
      </c>
      <c r="G57" s="5">
        <v>12299</v>
      </c>
      <c r="H57" s="43"/>
    </row>
    <row r="58" spans="1:8">
      <c r="A58" s="82" t="s">
        <v>2643</v>
      </c>
      <c r="B58" s="5">
        <v>14352</v>
      </c>
      <c r="C58" s="116" t="s">
        <v>2581</v>
      </c>
      <c r="D58" s="5">
        <v>7</v>
      </c>
      <c r="E58" s="118" t="s">
        <v>2581</v>
      </c>
      <c r="F58" s="118" t="s">
        <v>2581</v>
      </c>
      <c r="G58" s="5">
        <v>14359</v>
      </c>
    </row>
    <row r="59" spans="1:8">
      <c r="A59" s="82" t="s">
        <v>2644</v>
      </c>
      <c r="B59" s="5">
        <v>15247</v>
      </c>
      <c r="C59" s="116" t="s">
        <v>2581</v>
      </c>
      <c r="D59" s="5">
        <v>6</v>
      </c>
      <c r="E59" s="118" t="s">
        <v>2581</v>
      </c>
      <c r="F59" s="118" t="s">
        <v>2581</v>
      </c>
      <c r="G59" s="5">
        <v>15253</v>
      </c>
    </row>
    <row r="60" spans="1:8">
      <c r="A60" s="635" t="s">
        <v>2663</v>
      </c>
      <c r="B60" s="5">
        <v>16055</v>
      </c>
      <c r="C60" s="116" t="s">
        <v>2581</v>
      </c>
      <c r="D60" s="5">
        <v>8</v>
      </c>
      <c r="E60" s="118" t="s">
        <v>2581</v>
      </c>
      <c r="F60" s="118" t="s">
        <v>2581</v>
      </c>
      <c r="G60" s="5">
        <v>16063</v>
      </c>
    </row>
    <row r="61" spans="1:8">
      <c r="A61" s="635" t="s">
        <v>2760</v>
      </c>
      <c r="B61" s="5">
        <v>16278</v>
      </c>
      <c r="C61" s="116" t="s">
        <v>2581</v>
      </c>
      <c r="D61" s="5">
        <v>6</v>
      </c>
      <c r="E61" s="118" t="s">
        <v>2581</v>
      </c>
      <c r="F61" s="118" t="s">
        <v>2581</v>
      </c>
      <c r="G61" s="5">
        <v>16284</v>
      </c>
    </row>
    <row r="62" spans="1:8">
      <c r="A62" s="635" t="s">
        <v>2761</v>
      </c>
      <c r="B62" s="5">
        <v>18466</v>
      </c>
      <c r="C62" s="116" t="s">
        <v>2581</v>
      </c>
      <c r="D62" s="5">
        <v>6</v>
      </c>
      <c r="E62" s="118" t="s">
        <v>2581</v>
      </c>
      <c r="F62" s="118" t="s">
        <v>2581</v>
      </c>
      <c r="G62" s="5">
        <v>18472</v>
      </c>
    </row>
    <row r="63" spans="1:8">
      <c r="A63" s="82" t="s">
        <v>2762</v>
      </c>
      <c r="B63" s="5">
        <v>18622</v>
      </c>
      <c r="C63" s="116" t="s">
        <v>2581</v>
      </c>
      <c r="D63" s="5">
        <v>2</v>
      </c>
      <c r="E63" s="118" t="s">
        <v>2581</v>
      </c>
      <c r="F63" s="118" t="s">
        <v>2581</v>
      </c>
      <c r="G63" s="5">
        <v>18624</v>
      </c>
    </row>
    <row r="64" spans="1:8">
      <c r="A64" s="82" t="s">
        <v>2804</v>
      </c>
      <c r="B64" s="5">
        <v>14504</v>
      </c>
      <c r="C64" s="116" t="s">
        <v>2581</v>
      </c>
      <c r="D64" s="5">
        <v>16</v>
      </c>
      <c r="E64" s="118" t="s">
        <v>2581</v>
      </c>
      <c r="F64" s="118" t="s">
        <v>2581</v>
      </c>
      <c r="G64" s="5">
        <v>14520</v>
      </c>
    </row>
    <row r="65" spans="1:7">
      <c r="A65" s="82" t="s">
        <v>2805</v>
      </c>
      <c r="B65" s="5">
        <v>17881</v>
      </c>
      <c r="C65" s="116" t="s">
        <v>2581</v>
      </c>
      <c r="D65" s="5">
        <v>4</v>
      </c>
      <c r="E65" s="118" t="s">
        <v>2581</v>
      </c>
      <c r="F65" s="118" t="s">
        <v>2581</v>
      </c>
      <c r="G65" s="5">
        <v>17885</v>
      </c>
    </row>
    <row r="66" spans="1:7" ht="27.6" customHeight="1" thickBot="1">
      <c r="A66" s="139" t="s">
        <v>64</v>
      </c>
      <c r="B66" s="103">
        <v>2260231</v>
      </c>
      <c r="C66" s="103">
        <v>15696</v>
      </c>
      <c r="D66" s="103">
        <v>20732</v>
      </c>
      <c r="E66" s="103">
        <v>41593</v>
      </c>
      <c r="F66" s="103">
        <v>17901</v>
      </c>
      <c r="G66" s="103">
        <v>2356153</v>
      </c>
    </row>
    <row r="67" spans="1:7" ht="28.5" customHeight="1" thickTop="1">
      <c r="A67" s="1083" t="s">
        <v>65</v>
      </c>
      <c r="B67" s="1084"/>
      <c r="C67" s="1084"/>
      <c r="D67" s="1084"/>
      <c r="E67" s="1084"/>
      <c r="F67" s="1084"/>
      <c r="G67" s="1084"/>
    </row>
    <row r="68" spans="1:7">
      <c r="A68" s="1086" t="s">
        <v>2646</v>
      </c>
      <c r="B68" s="1084"/>
      <c r="C68" s="1084"/>
      <c r="D68" s="1084"/>
      <c r="E68" s="1084"/>
      <c r="F68" s="1084"/>
      <c r="G68" s="1084"/>
    </row>
    <row r="69" spans="1:7" ht="13.95" customHeight="1">
      <c r="A69" s="1085" t="s">
        <v>2647</v>
      </c>
      <c r="B69" s="1085"/>
      <c r="C69" s="1085"/>
      <c r="D69" s="1085"/>
      <c r="E69" s="1085"/>
      <c r="F69" s="1085"/>
      <c r="G69" s="1085"/>
    </row>
    <row r="70" spans="1:7" ht="26.25" customHeight="1">
      <c r="A70" s="1082" t="s">
        <v>2648</v>
      </c>
      <c r="B70" s="1083"/>
      <c r="C70" s="1083"/>
      <c r="D70" s="1083"/>
      <c r="E70" s="1083"/>
      <c r="F70" s="1083"/>
      <c r="G70" s="1083"/>
    </row>
    <row r="71" spans="1:7" ht="27" customHeight="1">
      <c r="A71" s="1082" t="s">
        <v>2649</v>
      </c>
      <c r="B71" s="1083"/>
      <c r="C71" s="1083"/>
      <c r="D71" s="1083"/>
      <c r="E71" s="1083"/>
      <c r="F71" s="1083"/>
      <c r="G71" s="1083"/>
    </row>
    <row r="72" spans="1:7">
      <c r="A72" s="1082" t="s">
        <v>2650</v>
      </c>
      <c r="B72" s="1083"/>
      <c r="C72" s="1083"/>
      <c r="D72" s="1083"/>
      <c r="E72" s="1083"/>
      <c r="F72" s="1083"/>
      <c r="G72" s="1083"/>
    </row>
    <row r="73" spans="1:7">
      <c r="A73" s="1078" t="s">
        <v>2582</v>
      </c>
      <c r="B73" s="1079"/>
      <c r="C73" s="1079"/>
      <c r="D73" s="1079"/>
      <c r="E73" s="1079"/>
      <c r="F73" s="1079"/>
      <c r="G73" s="1079"/>
    </row>
    <row r="74" spans="1:7">
      <c r="B74" s="263"/>
    </row>
    <row r="75" spans="1:7">
      <c r="A75" s="653" t="s">
        <v>1</v>
      </c>
      <c r="B75" s="654" t="str">
        <f>Contents!C10</f>
        <v>27 Mar 2018</v>
      </c>
    </row>
    <row r="76" spans="1:7">
      <c r="A76" s="653" t="s">
        <v>2800</v>
      </c>
      <c r="B76" s="654" t="str">
        <f>Contents!D10</f>
        <v>21 Jun 2018</v>
      </c>
    </row>
    <row r="77" spans="1:7">
      <c r="A77" s="104"/>
    </row>
    <row r="79" spans="1:7">
      <c r="C79" s="7"/>
      <c r="D79" s="7"/>
    </row>
  </sheetData>
  <mergeCells count="8">
    <mergeCell ref="A73:G73"/>
    <mergeCell ref="B3:F3"/>
    <mergeCell ref="A72:G72"/>
    <mergeCell ref="A71:G71"/>
    <mergeCell ref="A67:G67"/>
    <mergeCell ref="A69:G69"/>
    <mergeCell ref="A70:G70"/>
    <mergeCell ref="A68:G68"/>
  </mergeCells>
  <pageMargins left="0.23622047244094488" right="0.23622047244094488" top="0.74803149606299213" bottom="0.74803149606299213" header="0.31496062992125984" footer="0.31496062992125984"/>
  <pageSetup paperSize="9" scale="71" orientation="portrait"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sheetPr>
  <dimension ref="A1:Y61"/>
  <sheetViews>
    <sheetView zoomScaleNormal="100" workbookViewId="0">
      <pane ySplit="3" topLeftCell="A4" activePane="bottomLeft" state="frozen"/>
      <selection activeCell="B3" sqref="B3:S11"/>
      <selection pane="bottomLeft" activeCell="A2" sqref="A2"/>
    </sheetView>
  </sheetViews>
  <sheetFormatPr defaultColWidth="8.88671875" defaultRowHeight="13.2"/>
  <cols>
    <col min="1" max="1" width="70.33203125" style="1" customWidth="1"/>
    <col min="2" max="17" width="9.33203125" style="1" customWidth="1"/>
    <col min="18" max="21" width="9.44140625" style="1" customWidth="1"/>
    <col min="22" max="22" width="17.109375" style="1" customWidth="1"/>
    <col min="23" max="23" width="16.109375" style="1" customWidth="1"/>
    <col min="24" max="16384" width="8.88671875" style="1"/>
  </cols>
  <sheetData>
    <row r="1" spans="1:25" ht="15.6">
      <c r="A1" s="10" t="s">
        <v>3123</v>
      </c>
      <c r="B1" s="10"/>
      <c r="C1" s="10"/>
      <c r="D1" s="10"/>
      <c r="E1" s="10"/>
      <c r="F1" s="10"/>
      <c r="G1" s="10"/>
      <c r="H1" s="10"/>
      <c r="I1" s="10"/>
      <c r="J1" s="10"/>
      <c r="K1" s="10"/>
      <c r="L1" s="10"/>
      <c r="M1" s="10"/>
      <c r="N1" s="10"/>
      <c r="O1" s="10"/>
      <c r="P1" s="10"/>
      <c r="Q1" s="10"/>
    </row>
    <row r="2" spans="1:25" ht="13.8" thickBot="1"/>
    <row r="3" spans="1:25" ht="39" customHeight="1" thickTop="1">
      <c r="A3" s="699" t="s">
        <v>2941</v>
      </c>
      <c r="B3" s="88" t="s">
        <v>198</v>
      </c>
      <c r="C3" s="88" t="s">
        <v>199</v>
      </c>
      <c r="D3" s="88" t="s">
        <v>200</v>
      </c>
      <c r="E3" s="700" t="s">
        <v>201</v>
      </c>
      <c r="F3" s="700" t="s">
        <v>202</v>
      </c>
      <c r="G3" s="88" t="s">
        <v>203</v>
      </c>
      <c r="H3" s="89" t="s">
        <v>204</v>
      </c>
      <c r="I3" s="88" t="s">
        <v>205</v>
      </c>
      <c r="J3" s="88" t="s">
        <v>206</v>
      </c>
      <c r="K3" s="88" t="s">
        <v>207</v>
      </c>
      <c r="L3" s="89" t="s">
        <v>208</v>
      </c>
      <c r="M3" s="88" t="s">
        <v>2450</v>
      </c>
      <c r="N3" s="88" t="s">
        <v>2548</v>
      </c>
      <c r="O3" s="88" t="s">
        <v>2565</v>
      </c>
      <c r="P3" s="89" t="s">
        <v>2600</v>
      </c>
      <c r="Q3" s="88" t="s">
        <v>2621</v>
      </c>
      <c r="R3" s="88" t="s">
        <v>2631</v>
      </c>
      <c r="S3" s="88" t="s">
        <v>2681</v>
      </c>
      <c r="T3" s="89" t="s">
        <v>2763</v>
      </c>
      <c r="U3" s="88" t="s">
        <v>3104</v>
      </c>
      <c r="V3" s="713" t="s">
        <v>2942</v>
      </c>
      <c r="W3" s="701" t="s">
        <v>2937</v>
      </c>
    </row>
    <row r="4" spans="1:25">
      <c r="A4" s="86" t="s">
        <v>83</v>
      </c>
      <c r="B4" s="405">
        <v>5228</v>
      </c>
      <c r="C4" s="405">
        <v>12452</v>
      </c>
      <c r="D4" s="405">
        <v>11089</v>
      </c>
      <c r="E4" s="405">
        <v>13911</v>
      </c>
      <c r="F4" s="405">
        <v>17808</v>
      </c>
      <c r="G4" s="405">
        <v>22728</v>
      </c>
      <c r="H4" s="405">
        <v>30797</v>
      </c>
      <c r="I4" s="405">
        <v>25783</v>
      </c>
      <c r="J4" s="405">
        <v>16755</v>
      </c>
      <c r="K4" s="405">
        <v>15506</v>
      </c>
      <c r="L4" s="405">
        <v>9789</v>
      </c>
      <c r="M4" s="405">
        <v>5957</v>
      </c>
      <c r="N4" s="405">
        <v>4485</v>
      </c>
      <c r="O4" s="405">
        <v>3445</v>
      </c>
      <c r="P4" s="405">
        <v>2689</v>
      </c>
      <c r="Q4" s="405">
        <v>3331</v>
      </c>
      <c r="R4" s="405">
        <v>2908</v>
      </c>
      <c r="S4" s="405">
        <v>986</v>
      </c>
      <c r="T4" s="405">
        <v>748</v>
      </c>
      <c r="U4" s="405">
        <v>723</v>
      </c>
      <c r="V4" s="405">
        <v>207118</v>
      </c>
      <c r="W4" s="894">
        <v>10</v>
      </c>
      <c r="Y4" s="706"/>
    </row>
    <row r="5" spans="1:25">
      <c r="A5" s="9" t="s">
        <v>2943</v>
      </c>
      <c r="B5" s="8">
        <v>204</v>
      </c>
      <c r="C5" s="8">
        <v>553</v>
      </c>
      <c r="D5" s="8">
        <v>452</v>
      </c>
      <c r="E5" s="8">
        <v>508</v>
      </c>
      <c r="F5" s="8">
        <v>673</v>
      </c>
      <c r="G5" s="8">
        <v>702</v>
      </c>
      <c r="H5" s="8">
        <v>1030</v>
      </c>
      <c r="I5" s="8">
        <v>1605</v>
      </c>
      <c r="J5" s="8">
        <v>2007</v>
      </c>
      <c r="K5" s="8">
        <v>2128</v>
      </c>
      <c r="L5" s="8">
        <v>984</v>
      </c>
      <c r="M5" s="8">
        <v>266</v>
      </c>
      <c r="N5" s="8">
        <v>397</v>
      </c>
      <c r="O5" s="8">
        <v>691</v>
      </c>
      <c r="P5" s="8">
        <v>406</v>
      </c>
      <c r="Q5" s="8">
        <v>857</v>
      </c>
      <c r="R5" s="8">
        <v>385</v>
      </c>
      <c r="S5" s="8">
        <v>165</v>
      </c>
      <c r="T5" s="8">
        <v>108</v>
      </c>
      <c r="U5" s="8">
        <v>121</v>
      </c>
      <c r="V5" s="895">
        <v>14242</v>
      </c>
      <c r="W5" s="896">
        <v>0.7</v>
      </c>
      <c r="Y5" s="706"/>
    </row>
    <row r="6" spans="1:25">
      <c r="A6" s="9" t="s">
        <v>2944</v>
      </c>
      <c r="B6" s="8">
        <v>6</v>
      </c>
      <c r="C6" s="8">
        <v>42</v>
      </c>
      <c r="D6" s="8">
        <v>10</v>
      </c>
      <c r="E6" s="8">
        <v>37</v>
      </c>
      <c r="F6" s="8">
        <v>43</v>
      </c>
      <c r="G6" s="8">
        <v>81</v>
      </c>
      <c r="H6" s="8">
        <v>382</v>
      </c>
      <c r="I6" s="8">
        <v>640</v>
      </c>
      <c r="J6" s="8">
        <v>736</v>
      </c>
      <c r="K6" s="8">
        <v>120</v>
      </c>
      <c r="L6" s="8">
        <v>70</v>
      </c>
      <c r="M6" s="8">
        <v>72</v>
      </c>
      <c r="N6" s="8">
        <v>50</v>
      </c>
      <c r="O6" s="8">
        <v>10</v>
      </c>
      <c r="P6" s="8">
        <v>4</v>
      </c>
      <c r="Q6" s="8">
        <v>12</v>
      </c>
      <c r="R6" s="8">
        <v>11</v>
      </c>
      <c r="S6" s="8">
        <v>1</v>
      </c>
      <c r="T6" s="8">
        <v>1</v>
      </c>
      <c r="U6" s="8">
        <v>2</v>
      </c>
      <c r="V6" s="895">
        <v>2330</v>
      </c>
      <c r="W6" s="896">
        <v>0.1</v>
      </c>
      <c r="Y6" s="706"/>
    </row>
    <row r="7" spans="1:25">
      <c r="A7" s="9" t="s">
        <v>2945</v>
      </c>
      <c r="B7" s="8">
        <v>87</v>
      </c>
      <c r="C7" s="8">
        <v>190</v>
      </c>
      <c r="D7" s="8">
        <v>207</v>
      </c>
      <c r="E7" s="8">
        <v>174</v>
      </c>
      <c r="F7" s="8">
        <v>226</v>
      </c>
      <c r="G7" s="8">
        <v>296</v>
      </c>
      <c r="H7" s="8">
        <v>439</v>
      </c>
      <c r="I7" s="8">
        <v>441</v>
      </c>
      <c r="J7" s="8">
        <v>338</v>
      </c>
      <c r="K7" s="8">
        <v>242</v>
      </c>
      <c r="L7" s="8">
        <v>153</v>
      </c>
      <c r="M7" s="8">
        <v>75</v>
      </c>
      <c r="N7" s="8">
        <v>88</v>
      </c>
      <c r="O7" s="8">
        <v>86</v>
      </c>
      <c r="P7" s="8">
        <v>38</v>
      </c>
      <c r="Q7" s="8">
        <v>88</v>
      </c>
      <c r="R7" s="8">
        <v>27</v>
      </c>
      <c r="S7" s="8">
        <v>11</v>
      </c>
      <c r="T7" s="8">
        <v>10</v>
      </c>
      <c r="U7" s="8">
        <v>20</v>
      </c>
      <c r="V7" s="895">
        <v>3236</v>
      </c>
      <c r="W7" s="896">
        <v>0.2</v>
      </c>
      <c r="Y7" s="706"/>
    </row>
    <row r="8" spans="1:25">
      <c r="A8" s="9" t="s">
        <v>2946</v>
      </c>
      <c r="B8" s="8">
        <v>5</v>
      </c>
      <c r="C8" s="8">
        <v>5</v>
      </c>
      <c r="D8" s="8">
        <v>7</v>
      </c>
      <c r="E8" s="8">
        <v>1</v>
      </c>
      <c r="F8" s="8">
        <v>3</v>
      </c>
      <c r="G8" s="8">
        <v>24</v>
      </c>
      <c r="H8" s="8">
        <v>124</v>
      </c>
      <c r="I8" s="8">
        <v>22</v>
      </c>
      <c r="J8" s="8">
        <v>35</v>
      </c>
      <c r="K8" s="8">
        <v>14</v>
      </c>
      <c r="L8" s="8">
        <v>10</v>
      </c>
      <c r="M8" s="8">
        <v>9</v>
      </c>
      <c r="N8" s="8">
        <v>13</v>
      </c>
      <c r="O8" s="8">
        <v>3</v>
      </c>
      <c r="P8" s="8">
        <v>3</v>
      </c>
      <c r="Q8" s="8">
        <v>4</v>
      </c>
      <c r="R8" s="8">
        <v>4</v>
      </c>
      <c r="S8" s="8">
        <v>1</v>
      </c>
      <c r="T8" s="8">
        <v>1</v>
      </c>
      <c r="U8" s="8">
        <v>0</v>
      </c>
      <c r="V8" s="895">
        <v>288</v>
      </c>
      <c r="W8" s="896">
        <v>0</v>
      </c>
      <c r="Y8" s="706"/>
    </row>
    <row r="9" spans="1:25">
      <c r="A9" s="9" t="s">
        <v>92</v>
      </c>
      <c r="B9" s="8">
        <v>47</v>
      </c>
      <c r="C9" s="8">
        <v>245</v>
      </c>
      <c r="D9" s="8">
        <v>102</v>
      </c>
      <c r="E9" s="8">
        <v>99</v>
      </c>
      <c r="F9" s="8">
        <v>106</v>
      </c>
      <c r="G9" s="8">
        <v>174</v>
      </c>
      <c r="H9" s="8">
        <v>337</v>
      </c>
      <c r="I9" s="8">
        <v>284</v>
      </c>
      <c r="J9" s="8">
        <v>304</v>
      </c>
      <c r="K9" s="8">
        <v>177</v>
      </c>
      <c r="L9" s="8">
        <v>110</v>
      </c>
      <c r="M9" s="8">
        <v>84</v>
      </c>
      <c r="N9" s="8">
        <v>231</v>
      </c>
      <c r="O9" s="8">
        <v>223</v>
      </c>
      <c r="P9" s="8">
        <v>110</v>
      </c>
      <c r="Q9" s="8">
        <v>211</v>
      </c>
      <c r="R9" s="8">
        <v>85</v>
      </c>
      <c r="S9" s="8">
        <v>9</v>
      </c>
      <c r="T9" s="8">
        <v>14</v>
      </c>
      <c r="U9" s="8">
        <v>9</v>
      </c>
      <c r="V9" s="895">
        <v>2961</v>
      </c>
      <c r="W9" s="896">
        <v>0.1</v>
      </c>
      <c r="Y9" s="706"/>
    </row>
    <row r="10" spans="1:25">
      <c r="A10" s="9" t="s">
        <v>2947</v>
      </c>
      <c r="B10" s="8">
        <v>4731</v>
      </c>
      <c r="C10" s="8">
        <v>11053</v>
      </c>
      <c r="D10" s="8">
        <v>10012</v>
      </c>
      <c r="E10" s="8">
        <v>12679</v>
      </c>
      <c r="F10" s="8">
        <v>15995</v>
      </c>
      <c r="G10" s="8">
        <v>19565</v>
      </c>
      <c r="H10" s="8">
        <v>22176</v>
      </c>
      <c r="I10" s="8">
        <v>20374</v>
      </c>
      <c r="J10" s="8">
        <v>11617</v>
      </c>
      <c r="K10" s="8">
        <v>11658</v>
      </c>
      <c r="L10" s="8">
        <v>7738</v>
      </c>
      <c r="M10" s="8">
        <v>4892</v>
      </c>
      <c r="N10" s="8">
        <v>3317</v>
      </c>
      <c r="O10" s="8">
        <v>2254</v>
      </c>
      <c r="P10" s="8">
        <v>1992</v>
      </c>
      <c r="Q10" s="8">
        <v>2003</v>
      </c>
      <c r="R10" s="8">
        <v>2157</v>
      </c>
      <c r="S10" s="8">
        <v>712</v>
      </c>
      <c r="T10" s="8">
        <v>585</v>
      </c>
      <c r="U10" s="8">
        <v>545</v>
      </c>
      <c r="V10" s="895">
        <v>166055</v>
      </c>
      <c r="W10" s="896">
        <v>8</v>
      </c>
      <c r="Y10" s="706"/>
    </row>
    <row r="11" spans="1:25">
      <c r="A11" s="710" t="s">
        <v>2948</v>
      </c>
      <c r="B11" s="8">
        <v>148</v>
      </c>
      <c r="C11" s="8">
        <v>364</v>
      </c>
      <c r="D11" s="8">
        <v>299</v>
      </c>
      <c r="E11" s="8">
        <v>413</v>
      </c>
      <c r="F11" s="8">
        <v>762</v>
      </c>
      <c r="G11" s="8">
        <v>1886</v>
      </c>
      <c r="H11" s="8">
        <v>6309</v>
      </c>
      <c r="I11" s="8">
        <v>2417</v>
      </c>
      <c r="J11" s="8">
        <v>1718</v>
      </c>
      <c r="K11" s="8">
        <v>1167</v>
      </c>
      <c r="L11" s="8">
        <v>724</v>
      </c>
      <c r="M11" s="8">
        <v>559</v>
      </c>
      <c r="N11" s="8">
        <v>389</v>
      </c>
      <c r="O11" s="8">
        <v>178</v>
      </c>
      <c r="P11" s="8">
        <v>136</v>
      </c>
      <c r="Q11" s="8">
        <v>156</v>
      </c>
      <c r="R11" s="8">
        <v>239</v>
      </c>
      <c r="S11" s="8">
        <v>87</v>
      </c>
      <c r="T11" s="8">
        <v>29</v>
      </c>
      <c r="U11" s="8">
        <v>26</v>
      </c>
      <c r="V11" s="895">
        <v>18006</v>
      </c>
      <c r="W11" s="896">
        <v>0.9</v>
      </c>
      <c r="Y11" s="706"/>
    </row>
    <row r="12" spans="1:25" ht="24" customHeight="1">
      <c r="A12" s="711" t="s">
        <v>93</v>
      </c>
      <c r="B12" s="889">
        <v>1180</v>
      </c>
      <c r="C12" s="889">
        <v>10893</v>
      </c>
      <c r="D12" s="889">
        <v>15769</v>
      </c>
      <c r="E12" s="889">
        <v>15273</v>
      </c>
      <c r="F12" s="889">
        <v>20039</v>
      </c>
      <c r="G12" s="889">
        <v>23809</v>
      </c>
      <c r="H12" s="889">
        <v>29114</v>
      </c>
      <c r="I12" s="889">
        <v>28570</v>
      </c>
      <c r="J12" s="889">
        <v>24891</v>
      </c>
      <c r="K12" s="889">
        <v>14473</v>
      </c>
      <c r="L12" s="889">
        <v>10627</v>
      </c>
      <c r="M12" s="889">
        <v>9210</v>
      </c>
      <c r="N12" s="889">
        <v>8757</v>
      </c>
      <c r="O12" s="889">
        <v>6740</v>
      </c>
      <c r="P12" s="889">
        <v>5273</v>
      </c>
      <c r="Q12" s="889">
        <v>4521</v>
      </c>
      <c r="R12" s="889">
        <v>4061</v>
      </c>
      <c r="S12" s="889">
        <v>82</v>
      </c>
      <c r="T12" s="889">
        <v>98</v>
      </c>
      <c r="U12" s="889">
        <v>44</v>
      </c>
      <c r="V12" s="405">
        <v>233424</v>
      </c>
      <c r="W12" s="894">
        <v>11.3</v>
      </c>
      <c r="Y12" s="706"/>
    </row>
    <row r="13" spans="1:25">
      <c r="A13" s="564" t="s">
        <v>125</v>
      </c>
      <c r="B13" s="8">
        <v>1180</v>
      </c>
      <c r="C13" s="8">
        <v>10893</v>
      </c>
      <c r="D13" s="8">
        <v>15769</v>
      </c>
      <c r="E13" s="8">
        <v>15273</v>
      </c>
      <c r="F13" s="8">
        <v>20039</v>
      </c>
      <c r="G13" s="8">
        <v>23809</v>
      </c>
      <c r="H13" s="8">
        <v>29114</v>
      </c>
      <c r="I13" s="8">
        <v>28528</v>
      </c>
      <c r="J13" s="8">
        <v>24587</v>
      </c>
      <c r="K13" s="8">
        <v>14315</v>
      </c>
      <c r="L13" s="8">
        <v>10461</v>
      </c>
      <c r="M13" s="8">
        <v>9081</v>
      </c>
      <c r="N13" s="8">
        <v>8700</v>
      </c>
      <c r="O13" s="8">
        <v>6710</v>
      </c>
      <c r="P13" s="8">
        <v>5265</v>
      </c>
      <c r="Q13" s="8">
        <v>4510</v>
      </c>
      <c r="R13" s="8">
        <v>4059</v>
      </c>
      <c r="S13" s="8">
        <v>82</v>
      </c>
      <c r="T13" s="8">
        <v>61</v>
      </c>
      <c r="U13" s="8">
        <v>39</v>
      </c>
      <c r="V13" s="895">
        <v>232475</v>
      </c>
      <c r="W13" s="896">
        <v>11.3</v>
      </c>
      <c r="Y13" s="706"/>
    </row>
    <row r="14" spans="1:25">
      <c r="A14" s="564" t="s">
        <v>2451</v>
      </c>
      <c r="B14" s="8">
        <v>0</v>
      </c>
      <c r="C14" s="8">
        <v>0</v>
      </c>
      <c r="D14" s="8">
        <v>0</v>
      </c>
      <c r="E14" s="8">
        <v>0</v>
      </c>
      <c r="F14" s="8">
        <v>0</v>
      </c>
      <c r="G14" s="8">
        <v>0</v>
      </c>
      <c r="H14" s="8">
        <v>0</v>
      </c>
      <c r="I14" s="8">
        <v>42</v>
      </c>
      <c r="J14" s="8">
        <v>304</v>
      </c>
      <c r="K14" s="8">
        <v>158</v>
      </c>
      <c r="L14" s="8">
        <v>166</v>
      </c>
      <c r="M14" s="8">
        <v>129</v>
      </c>
      <c r="N14" s="8">
        <v>57</v>
      </c>
      <c r="O14" s="8">
        <v>30</v>
      </c>
      <c r="P14" s="8">
        <v>8</v>
      </c>
      <c r="Q14" s="8">
        <v>11</v>
      </c>
      <c r="R14" s="8">
        <v>2</v>
      </c>
      <c r="S14" s="8">
        <v>0</v>
      </c>
      <c r="T14" s="8">
        <v>37</v>
      </c>
      <c r="U14" s="8">
        <v>5</v>
      </c>
      <c r="V14" s="895">
        <v>949</v>
      </c>
      <c r="W14" s="896">
        <v>0</v>
      </c>
      <c r="Y14" s="706"/>
    </row>
    <row r="15" spans="1:25" ht="24" customHeight="1">
      <c r="A15" s="711" t="s">
        <v>94</v>
      </c>
      <c r="B15" s="889">
        <v>0</v>
      </c>
      <c r="C15" s="889">
        <v>0</v>
      </c>
      <c r="D15" s="889">
        <v>0</v>
      </c>
      <c r="E15" s="889">
        <v>0</v>
      </c>
      <c r="F15" s="889">
        <v>0</v>
      </c>
      <c r="G15" s="889">
        <v>0</v>
      </c>
      <c r="H15" s="889">
        <v>0</v>
      </c>
      <c r="I15" s="889">
        <v>62</v>
      </c>
      <c r="J15" s="889">
        <v>433</v>
      </c>
      <c r="K15" s="889">
        <v>207</v>
      </c>
      <c r="L15" s="889">
        <v>73</v>
      </c>
      <c r="M15" s="889">
        <v>73</v>
      </c>
      <c r="N15" s="889">
        <v>174</v>
      </c>
      <c r="O15" s="889">
        <v>15</v>
      </c>
      <c r="P15" s="889">
        <v>4</v>
      </c>
      <c r="Q15" s="889">
        <v>15</v>
      </c>
      <c r="R15" s="889">
        <v>21</v>
      </c>
      <c r="S15" s="889">
        <v>1</v>
      </c>
      <c r="T15" s="889">
        <v>0</v>
      </c>
      <c r="U15" s="889">
        <v>0</v>
      </c>
      <c r="V15" s="405">
        <v>1078</v>
      </c>
      <c r="W15" s="894">
        <v>0.1</v>
      </c>
      <c r="Y15" s="706"/>
    </row>
    <row r="16" spans="1:25">
      <c r="A16" s="9" t="s">
        <v>95</v>
      </c>
      <c r="B16" s="8">
        <v>0</v>
      </c>
      <c r="C16" s="8">
        <v>0</v>
      </c>
      <c r="D16" s="8">
        <v>0</v>
      </c>
      <c r="E16" s="8">
        <v>0</v>
      </c>
      <c r="F16" s="8">
        <v>0</v>
      </c>
      <c r="G16" s="8">
        <v>0</v>
      </c>
      <c r="H16" s="8">
        <v>0</v>
      </c>
      <c r="I16" s="8">
        <v>62</v>
      </c>
      <c r="J16" s="8">
        <v>433</v>
      </c>
      <c r="K16" s="8">
        <v>207</v>
      </c>
      <c r="L16" s="8">
        <v>73</v>
      </c>
      <c r="M16" s="8">
        <v>73</v>
      </c>
      <c r="N16" s="8">
        <v>174</v>
      </c>
      <c r="O16" s="8">
        <v>15</v>
      </c>
      <c r="P16" s="8">
        <v>4</v>
      </c>
      <c r="Q16" s="8">
        <v>15</v>
      </c>
      <c r="R16" s="8">
        <v>21</v>
      </c>
      <c r="S16" s="8">
        <v>1</v>
      </c>
      <c r="T16" s="8">
        <v>0</v>
      </c>
      <c r="U16" s="8">
        <v>0</v>
      </c>
      <c r="V16" s="895">
        <v>1078</v>
      </c>
      <c r="W16" s="896">
        <v>0.1</v>
      </c>
      <c r="Y16" s="706"/>
    </row>
    <row r="17" spans="1:25" ht="24" customHeight="1">
      <c r="A17" s="711" t="s">
        <v>96</v>
      </c>
      <c r="B17" s="889">
        <v>2251</v>
      </c>
      <c r="C17" s="889">
        <v>13518</v>
      </c>
      <c r="D17" s="889">
        <v>16301</v>
      </c>
      <c r="E17" s="889">
        <v>16271</v>
      </c>
      <c r="F17" s="889">
        <v>24432</v>
      </c>
      <c r="G17" s="889">
        <v>39384</v>
      </c>
      <c r="H17" s="889">
        <v>49611</v>
      </c>
      <c r="I17" s="889">
        <v>51550</v>
      </c>
      <c r="J17" s="889">
        <v>41877</v>
      </c>
      <c r="K17" s="889">
        <v>18264</v>
      </c>
      <c r="L17" s="889">
        <v>12750</v>
      </c>
      <c r="M17" s="889">
        <v>8917</v>
      </c>
      <c r="N17" s="889">
        <v>9749</v>
      </c>
      <c r="O17" s="889">
        <v>9159</v>
      </c>
      <c r="P17" s="889">
        <v>6390</v>
      </c>
      <c r="Q17" s="889">
        <v>5152</v>
      </c>
      <c r="R17" s="889">
        <v>4626</v>
      </c>
      <c r="S17" s="889">
        <v>211</v>
      </c>
      <c r="T17" s="889">
        <v>196</v>
      </c>
      <c r="U17" s="889">
        <v>164</v>
      </c>
      <c r="V17" s="405">
        <v>330773</v>
      </c>
      <c r="W17" s="894">
        <v>16</v>
      </c>
      <c r="Y17" s="706"/>
    </row>
    <row r="18" spans="1:25">
      <c r="A18" s="564" t="s">
        <v>96</v>
      </c>
      <c r="B18" s="8">
        <v>2040</v>
      </c>
      <c r="C18" s="8">
        <v>12813</v>
      </c>
      <c r="D18" s="8">
        <v>15694</v>
      </c>
      <c r="E18" s="8">
        <v>15555</v>
      </c>
      <c r="F18" s="8">
        <v>23257</v>
      </c>
      <c r="G18" s="8">
        <v>37687</v>
      </c>
      <c r="H18" s="8">
        <v>47065</v>
      </c>
      <c r="I18" s="8">
        <v>48225</v>
      </c>
      <c r="J18" s="8">
        <v>38408</v>
      </c>
      <c r="K18" s="8">
        <v>16603</v>
      </c>
      <c r="L18" s="8">
        <v>11142</v>
      </c>
      <c r="M18" s="8">
        <v>7488</v>
      </c>
      <c r="N18" s="8">
        <v>7670</v>
      </c>
      <c r="O18" s="8">
        <v>5984</v>
      </c>
      <c r="P18" s="8">
        <v>4206</v>
      </c>
      <c r="Q18" s="8">
        <v>4172</v>
      </c>
      <c r="R18" s="8">
        <v>3741</v>
      </c>
      <c r="S18" s="8">
        <v>180</v>
      </c>
      <c r="T18" s="8">
        <v>150</v>
      </c>
      <c r="U18" s="8">
        <v>139</v>
      </c>
      <c r="V18" s="895">
        <v>302219</v>
      </c>
      <c r="W18" s="896">
        <v>14.6</v>
      </c>
      <c r="Y18" s="94"/>
    </row>
    <row r="19" spans="1:25">
      <c r="A19" s="564" t="s">
        <v>2949</v>
      </c>
      <c r="B19" s="8">
        <v>211</v>
      </c>
      <c r="C19" s="8">
        <v>705</v>
      </c>
      <c r="D19" s="8">
        <v>607</v>
      </c>
      <c r="E19" s="8">
        <v>716</v>
      </c>
      <c r="F19" s="8">
        <v>1175</v>
      </c>
      <c r="G19" s="8">
        <v>1697</v>
      </c>
      <c r="H19" s="8">
        <v>2546</v>
      </c>
      <c r="I19" s="8">
        <v>3325</v>
      </c>
      <c r="J19" s="8">
        <v>3469</v>
      </c>
      <c r="K19" s="8">
        <v>1661</v>
      </c>
      <c r="L19" s="8">
        <v>1608</v>
      </c>
      <c r="M19" s="8">
        <v>1429</v>
      </c>
      <c r="N19" s="8">
        <v>2079</v>
      </c>
      <c r="O19" s="8">
        <v>3175</v>
      </c>
      <c r="P19" s="8">
        <v>2184</v>
      </c>
      <c r="Q19" s="8">
        <v>980</v>
      </c>
      <c r="R19" s="8">
        <v>885</v>
      </c>
      <c r="S19" s="8">
        <v>31</v>
      </c>
      <c r="T19" s="8">
        <v>46</v>
      </c>
      <c r="U19" s="8">
        <v>25</v>
      </c>
      <c r="V19" s="895">
        <v>28554</v>
      </c>
      <c r="W19" s="896">
        <v>1.4</v>
      </c>
      <c r="Y19" s="706"/>
    </row>
    <row r="20" spans="1:25" ht="24" customHeight="1">
      <c r="A20" s="711" t="s">
        <v>101</v>
      </c>
      <c r="B20" s="889">
        <v>4319</v>
      </c>
      <c r="C20" s="889">
        <v>13381</v>
      </c>
      <c r="D20" s="889">
        <v>13574</v>
      </c>
      <c r="E20" s="889">
        <v>20301</v>
      </c>
      <c r="F20" s="889">
        <v>38539</v>
      </c>
      <c r="G20" s="889">
        <v>62900</v>
      </c>
      <c r="H20" s="889">
        <v>83526</v>
      </c>
      <c r="I20" s="889">
        <v>79818</v>
      </c>
      <c r="J20" s="889">
        <v>47999</v>
      </c>
      <c r="K20" s="889">
        <v>33128</v>
      </c>
      <c r="L20" s="889">
        <v>21273</v>
      </c>
      <c r="M20" s="889">
        <v>16730</v>
      </c>
      <c r="N20" s="889">
        <v>13464</v>
      </c>
      <c r="O20" s="889">
        <v>8478</v>
      </c>
      <c r="P20" s="889">
        <v>6333</v>
      </c>
      <c r="Q20" s="889">
        <v>5116</v>
      </c>
      <c r="R20" s="889">
        <v>5274</v>
      </c>
      <c r="S20" s="889">
        <v>483</v>
      </c>
      <c r="T20" s="889">
        <v>401</v>
      </c>
      <c r="U20" s="889">
        <v>348</v>
      </c>
      <c r="V20" s="405">
        <v>475385</v>
      </c>
      <c r="W20" s="894">
        <v>23</v>
      </c>
      <c r="Y20" s="706"/>
    </row>
    <row r="21" spans="1:25">
      <c r="A21" s="9" t="s">
        <v>2950</v>
      </c>
      <c r="B21" s="8">
        <v>58</v>
      </c>
      <c r="C21" s="8">
        <v>194</v>
      </c>
      <c r="D21" s="8">
        <v>266</v>
      </c>
      <c r="E21" s="8">
        <v>416</v>
      </c>
      <c r="F21" s="8">
        <v>427</v>
      </c>
      <c r="G21" s="8">
        <v>371</v>
      </c>
      <c r="H21" s="8">
        <v>766</v>
      </c>
      <c r="I21" s="8">
        <v>683</v>
      </c>
      <c r="J21" s="8">
        <v>989</v>
      </c>
      <c r="K21" s="8">
        <v>476</v>
      </c>
      <c r="L21" s="8">
        <v>553</v>
      </c>
      <c r="M21" s="8">
        <v>493</v>
      </c>
      <c r="N21" s="8">
        <v>268</v>
      </c>
      <c r="O21" s="8">
        <v>244</v>
      </c>
      <c r="P21" s="8">
        <v>36</v>
      </c>
      <c r="Q21" s="8">
        <v>88</v>
      </c>
      <c r="R21" s="8">
        <v>49</v>
      </c>
      <c r="S21" s="8">
        <v>29</v>
      </c>
      <c r="T21" s="8">
        <v>70</v>
      </c>
      <c r="U21" s="8">
        <v>51</v>
      </c>
      <c r="V21" s="895">
        <v>6527</v>
      </c>
      <c r="W21" s="896">
        <v>0.3</v>
      </c>
      <c r="Y21" s="706"/>
    </row>
    <row r="22" spans="1:25">
      <c r="A22" s="9" t="s">
        <v>2951</v>
      </c>
      <c r="B22" s="8">
        <v>0</v>
      </c>
      <c r="C22" s="8">
        <v>29</v>
      </c>
      <c r="D22" s="8">
        <v>28</v>
      </c>
      <c r="E22" s="8">
        <v>39</v>
      </c>
      <c r="F22" s="8">
        <v>44</v>
      </c>
      <c r="G22" s="8">
        <v>41</v>
      </c>
      <c r="H22" s="8">
        <v>36</v>
      </c>
      <c r="I22" s="8">
        <v>32</v>
      </c>
      <c r="J22" s="8">
        <v>0</v>
      </c>
      <c r="K22" s="8">
        <v>0</v>
      </c>
      <c r="L22" s="8">
        <v>0</v>
      </c>
      <c r="M22" s="8">
        <v>0</v>
      </c>
      <c r="N22" s="8">
        <v>0</v>
      </c>
      <c r="O22" s="8">
        <v>0</v>
      </c>
      <c r="P22" s="8">
        <v>0</v>
      </c>
      <c r="Q22" s="8">
        <v>0</v>
      </c>
      <c r="R22" s="8">
        <v>0</v>
      </c>
      <c r="S22" s="8">
        <v>0</v>
      </c>
      <c r="T22" s="8">
        <v>0</v>
      </c>
      <c r="U22" s="8">
        <v>0</v>
      </c>
      <c r="V22" s="895">
        <v>249</v>
      </c>
      <c r="W22" s="896">
        <v>0</v>
      </c>
      <c r="Y22" s="706"/>
    </row>
    <row r="23" spans="1:25">
      <c r="A23" s="9" t="s">
        <v>2952</v>
      </c>
      <c r="B23" s="8">
        <v>22</v>
      </c>
      <c r="C23" s="8">
        <v>95</v>
      </c>
      <c r="D23" s="8">
        <v>198</v>
      </c>
      <c r="E23" s="8">
        <v>384</v>
      </c>
      <c r="F23" s="8">
        <v>442</v>
      </c>
      <c r="G23" s="8">
        <v>987</v>
      </c>
      <c r="H23" s="8">
        <v>1524</v>
      </c>
      <c r="I23" s="8">
        <v>1452</v>
      </c>
      <c r="J23" s="8">
        <v>1120</v>
      </c>
      <c r="K23" s="8">
        <v>778</v>
      </c>
      <c r="L23" s="8">
        <v>394</v>
      </c>
      <c r="M23" s="8">
        <v>241</v>
      </c>
      <c r="N23" s="8">
        <v>150</v>
      </c>
      <c r="O23" s="8">
        <v>34</v>
      </c>
      <c r="P23" s="8">
        <v>29</v>
      </c>
      <c r="Q23" s="8">
        <v>29</v>
      </c>
      <c r="R23" s="8">
        <v>12</v>
      </c>
      <c r="S23" s="8">
        <v>2</v>
      </c>
      <c r="T23" s="8">
        <v>9</v>
      </c>
      <c r="U23" s="8">
        <v>4</v>
      </c>
      <c r="V23" s="895">
        <v>7906</v>
      </c>
      <c r="W23" s="896">
        <v>0.4</v>
      </c>
      <c r="Y23" s="706"/>
    </row>
    <row r="24" spans="1:25">
      <c r="A24" s="9" t="s">
        <v>2953</v>
      </c>
      <c r="B24" s="8">
        <v>10</v>
      </c>
      <c r="C24" s="8">
        <v>46</v>
      </c>
      <c r="D24" s="8">
        <v>143</v>
      </c>
      <c r="E24" s="8">
        <v>250</v>
      </c>
      <c r="F24" s="8">
        <v>229</v>
      </c>
      <c r="G24" s="8">
        <v>471</v>
      </c>
      <c r="H24" s="8">
        <v>685</v>
      </c>
      <c r="I24" s="8">
        <v>849</v>
      </c>
      <c r="J24" s="8">
        <v>1154</v>
      </c>
      <c r="K24" s="8">
        <v>624</v>
      </c>
      <c r="L24" s="8">
        <v>351</v>
      </c>
      <c r="M24" s="8">
        <v>456</v>
      </c>
      <c r="N24" s="8">
        <v>212</v>
      </c>
      <c r="O24" s="8">
        <v>30</v>
      </c>
      <c r="P24" s="8">
        <v>18</v>
      </c>
      <c r="Q24" s="8">
        <v>23</v>
      </c>
      <c r="R24" s="8">
        <v>15</v>
      </c>
      <c r="S24" s="8">
        <v>3</v>
      </c>
      <c r="T24" s="8">
        <v>0</v>
      </c>
      <c r="U24" s="8">
        <v>1</v>
      </c>
      <c r="V24" s="895">
        <v>5570</v>
      </c>
      <c r="W24" s="896">
        <v>0.3</v>
      </c>
      <c r="Y24" s="706"/>
    </row>
    <row r="25" spans="1:25">
      <c r="A25" s="9" t="s">
        <v>2954</v>
      </c>
      <c r="B25" s="8">
        <v>12</v>
      </c>
      <c r="C25" s="8">
        <v>56</v>
      </c>
      <c r="D25" s="8">
        <v>76</v>
      </c>
      <c r="E25" s="8">
        <v>72</v>
      </c>
      <c r="F25" s="8">
        <v>72</v>
      </c>
      <c r="G25" s="8">
        <v>76</v>
      </c>
      <c r="H25" s="8">
        <v>129</v>
      </c>
      <c r="I25" s="8">
        <v>82</v>
      </c>
      <c r="J25" s="8">
        <v>129</v>
      </c>
      <c r="K25" s="8">
        <v>118</v>
      </c>
      <c r="L25" s="8">
        <v>102</v>
      </c>
      <c r="M25" s="8">
        <v>99</v>
      </c>
      <c r="N25" s="8">
        <v>87</v>
      </c>
      <c r="O25" s="8">
        <v>11</v>
      </c>
      <c r="P25" s="8">
        <v>4</v>
      </c>
      <c r="Q25" s="8">
        <v>4</v>
      </c>
      <c r="R25" s="8">
        <v>3</v>
      </c>
      <c r="S25" s="8">
        <v>1</v>
      </c>
      <c r="T25" s="8">
        <v>0</v>
      </c>
      <c r="U25" s="8">
        <v>0</v>
      </c>
      <c r="V25" s="895">
        <v>1133</v>
      </c>
      <c r="W25" s="896">
        <v>0.1</v>
      </c>
      <c r="Y25" s="706"/>
    </row>
    <row r="26" spans="1:25">
      <c r="A26" s="9" t="s">
        <v>2955</v>
      </c>
      <c r="B26" s="8">
        <v>0</v>
      </c>
      <c r="C26" s="8">
        <v>15</v>
      </c>
      <c r="D26" s="8">
        <v>26</v>
      </c>
      <c r="E26" s="8">
        <v>21</v>
      </c>
      <c r="F26" s="8">
        <v>22</v>
      </c>
      <c r="G26" s="8">
        <v>24</v>
      </c>
      <c r="H26" s="8">
        <v>21</v>
      </c>
      <c r="I26" s="8">
        <v>20</v>
      </c>
      <c r="J26" s="8">
        <v>0</v>
      </c>
      <c r="K26" s="8">
        <v>0</v>
      </c>
      <c r="L26" s="8">
        <v>0</v>
      </c>
      <c r="M26" s="8">
        <v>0</v>
      </c>
      <c r="N26" s="8">
        <v>0</v>
      </c>
      <c r="O26" s="8">
        <v>0</v>
      </c>
      <c r="P26" s="8">
        <v>0</v>
      </c>
      <c r="Q26" s="8">
        <v>0</v>
      </c>
      <c r="R26" s="8">
        <v>0</v>
      </c>
      <c r="S26" s="8">
        <v>0</v>
      </c>
      <c r="T26" s="8">
        <v>0</v>
      </c>
      <c r="U26" s="8">
        <v>0</v>
      </c>
      <c r="V26" s="895">
        <v>149</v>
      </c>
      <c r="W26" s="896">
        <v>0</v>
      </c>
      <c r="Y26" s="706"/>
    </row>
    <row r="27" spans="1:25">
      <c r="A27" s="9" t="s">
        <v>2956</v>
      </c>
      <c r="B27" s="8">
        <v>4</v>
      </c>
      <c r="C27" s="8">
        <v>35</v>
      </c>
      <c r="D27" s="8">
        <v>17</v>
      </c>
      <c r="E27" s="8">
        <v>29</v>
      </c>
      <c r="F27" s="8">
        <v>12</v>
      </c>
      <c r="G27" s="8">
        <v>42</v>
      </c>
      <c r="H27" s="8">
        <v>60</v>
      </c>
      <c r="I27" s="8">
        <v>35</v>
      </c>
      <c r="J27" s="8">
        <v>225</v>
      </c>
      <c r="K27" s="8">
        <v>54</v>
      </c>
      <c r="L27" s="8">
        <v>6</v>
      </c>
      <c r="M27" s="8">
        <v>5</v>
      </c>
      <c r="N27" s="8">
        <v>1</v>
      </c>
      <c r="O27" s="8">
        <v>0</v>
      </c>
      <c r="P27" s="8">
        <v>0</v>
      </c>
      <c r="Q27" s="8">
        <v>0</v>
      </c>
      <c r="R27" s="8">
        <v>1</v>
      </c>
      <c r="S27" s="8">
        <v>0</v>
      </c>
      <c r="T27" s="8">
        <v>0</v>
      </c>
      <c r="U27" s="8">
        <v>0</v>
      </c>
      <c r="V27" s="895">
        <v>526</v>
      </c>
      <c r="W27" s="896">
        <v>0</v>
      </c>
      <c r="Y27" s="706"/>
    </row>
    <row r="28" spans="1:25">
      <c r="A28" s="9" t="s">
        <v>105</v>
      </c>
      <c r="B28" s="8">
        <v>2636</v>
      </c>
      <c r="C28" s="8">
        <v>7930</v>
      </c>
      <c r="D28" s="8">
        <v>7472</v>
      </c>
      <c r="E28" s="8">
        <v>10829</v>
      </c>
      <c r="F28" s="8">
        <v>20053</v>
      </c>
      <c r="G28" s="8">
        <v>32209</v>
      </c>
      <c r="H28" s="8">
        <v>42391</v>
      </c>
      <c r="I28" s="8">
        <v>40260</v>
      </c>
      <c r="J28" s="8">
        <v>23480</v>
      </c>
      <c r="K28" s="8">
        <v>18046</v>
      </c>
      <c r="L28" s="8">
        <v>11059</v>
      </c>
      <c r="M28" s="8">
        <v>7611</v>
      </c>
      <c r="N28" s="8">
        <v>6383</v>
      </c>
      <c r="O28" s="8">
        <v>3981</v>
      </c>
      <c r="P28" s="8">
        <v>3071</v>
      </c>
      <c r="Q28" s="8">
        <v>2526</v>
      </c>
      <c r="R28" s="8">
        <v>2716</v>
      </c>
      <c r="S28" s="8">
        <v>213</v>
      </c>
      <c r="T28" s="8">
        <v>166</v>
      </c>
      <c r="U28" s="8">
        <v>134</v>
      </c>
      <c r="V28" s="895">
        <v>243166</v>
      </c>
      <c r="W28" s="896">
        <v>11.8</v>
      </c>
      <c r="Y28" s="706"/>
    </row>
    <row r="29" spans="1:25">
      <c r="A29" s="564" t="s">
        <v>2957</v>
      </c>
      <c r="B29" s="8">
        <v>1401</v>
      </c>
      <c r="C29" s="8">
        <v>4594</v>
      </c>
      <c r="D29" s="8">
        <v>4818</v>
      </c>
      <c r="E29" s="8">
        <v>7348</v>
      </c>
      <c r="F29" s="8">
        <v>15626</v>
      </c>
      <c r="G29" s="8">
        <v>25662</v>
      </c>
      <c r="H29" s="8">
        <v>32673</v>
      </c>
      <c r="I29" s="8">
        <v>30798</v>
      </c>
      <c r="J29" s="8">
        <v>17921</v>
      </c>
      <c r="K29" s="8">
        <v>11555</v>
      </c>
      <c r="L29" s="8">
        <v>7917</v>
      </c>
      <c r="M29" s="8">
        <v>6614</v>
      </c>
      <c r="N29" s="8">
        <v>5500</v>
      </c>
      <c r="O29" s="8">
        <v>3503</v>
      </c>
      <c r="P29" s="8">
        <v>2724</v>
      </c>
      <c r="Q29" s="8">
        <v>2187</v>
      </c>
      <c r="R29" s="8">
        <v>2251</v>
      </c>
      <c r="S29" s="8">
        <v>211</v>
      </c>
      <c r="T29" s="8">
        <v>142</v>
      </c>
      <c r="U29" s="8">
        <v>134</v>
      </c>
      <c r="V29" s="895">
        <v>183579</v>
      </c>
      <c r="W29" s="896">
        <v>8.9</v>
      </c>
      <c r="Y29" s="706"/>
    </row>
    <row r="30" spans="1:25">
      <c r="A30" s="9" t="s">
        <v>2958</v>
      </c>
      <c r="B30" s="8">
        <v>0</v>
      </c>
      <c r="C30" s="8">
        <v>42</v>
      </c>
      <c r="D30" s="8">
        <v>96</v>
      </c>
      <c r="E30" s="8">
        <v>135</v>
      </c>
      <c r="F30" s="8">
        <v>158</v>
      </c>
      <c r="G30" s="8">
        <v>285</v>
      </c>
      <c r="H30" s="8">
        <v>313</v>
      </c>
      <c r="I30" s="8">
        <v>834</v>
      </c>
      <c r="J30" s="8">
        <v>2981</v>
      </c>
      <c r="K30" s="8">
        <v>1477</v>
      </c>
      <c r="L30" s="8">
        <v>891</v>
      </c>
      <c r="M30" s="8">
        <v>1211</v>
      </c>
      <c r="N30" s="8">
        <v>863</v>
      </c>
      <c r="O30" s="8">
        <v>675</v>
      </c>
      <c r="P30" s="8">
        <v>451</v>
      </c>
      <c r="Q30" s="8">
        <v>259</v>
      </c>
      <c r="R30" s="8">
        <v>227</v>
      </c>
      <c r="S30" s="8">
        <v>24</v>
      </c>
      <c r="T30" s="8">
        <v>14</v>
      </c>
      <c r="U30" s="8">
        <v>24</v>
      </c>
      <c r="V30" s="895">
        <v>10960</v>
      </c>
      <c r="W30" s="896">
        <v>0.5</v>
      </c>
      <c r="Y30" s="706"/>
    </row>
    <row r="31" spans="1:25">
      <c r="A31" s="9" t="s">
        <v>2959</v>
      </c>
      <c r="B31" s="8">
        <v>176</v>
      </c>
      <c r="C31" s="8">
        <v>345</v>
      </c>
      <c r="D31" s="8">
        <v>434</v>
      </c>
      <c r="E31" s="8">
        <v>778</v>
      </c>
      <c r="F31" s="8">
        <v>1454</v>
      </c>
      <c r="G31" s="8">
        <v>2732</v>
      </c>
      <c r="H31" s="8">
        <v>4928</v>
      </c>
      <c r="I31" s="8">
        <v>4773</v>
      </c>
      <c r="J31" s="8">
        <v>0</v>
      </c>
      <c r="K31" s="8">
        <v>0</v>
      </c>
      <c r="L31" s="8">
        <v>0</v>
      </c>
      <c r="M31" s="8">
        <v>0</v>
      </c>
      <c r="N31" s="8">
        <v>0</v>
      </c>
      <c r="O31" s="8">
        <v>0</v>
      </c>
      <c r="P31" s="8">
        <v>0</v>
      </c>
      <c r="Q31" s="8">
        <v>0</v>
      </c>
      <c r="R31" s="8">
        <v>0</v>
      </c>
      <c r="S31" s="8">
        <v>0</v>
      </c>
      <c r="T31" s="8">
        <v>0</v>
      </c>
      <c r="U31" s="8">
        <v>0</v>
      </c>
      <c r="V31" s="895">
        <v>15620</v>
      </c>
      <c r="W31" s="896">
        <v>0.8</v>
      </c>
      <c r="Y31" s="706"/>
    </row>
    <row r="32" spans="1:25" ht="24" customHeight="1">
      <c r="A32" s="711" t="s">
        <v>109</v>
      </c>
      <c r="B32" s="889">
        <v>3430</v>
      </c>
      <c r="C32" s="889">
        <v>9206</v>
      </c>
      <c r="D32" s="889">
        <v>8022</v>
      </c>
      <c r="E32" s="889">
        <v>11280</v>
      </c>
      <c r="F32" s="889">
        <v>15915</v>
      </c>
      <c r="G32" s="889">
        <v>23970</v>
      </c>
      <c r="H32" s="889">
        <v>32238</v>
      </c>
      <c r="I32" s="889">
        <v>28727</v>
      </c>
      <c r="J32" s="889">
        <v>16657</v>
      </c>
      <c r="K32" s="889">
        <v>11222</v>
      </c>
      <c r="L32" s="889">
        <v>8113</v>
      </c>
      <c r="M32" s="889">
        <v>4613</v>
      </c>
      <c r="N32" s="889">
        <v>3746</v>
      </c>
      <c r="O32" s="889">
        <v>3303</v>
      </c>
      <c r="P32" s="889">
        <v>2439</v>
      </c>
      <c r="Q32" s="889">
        <v>2069</v>
      </c>
      <c r="R32" s="889">
        <v>1993</v>
      </c>
      <c r="S32" s="889">
        <v>470</v>
      </c>
      <c r="T32" s="889">
        <v>374</v>
      </c>
      <c r="U32" s="889">
        <v>268</v>
      </c>
      <c r="V32" s="405">
        <v>188055</v>
      </c>
      <c r="W32" s="894">
        <v>9.1</v>
      </c>
      <c r="Y32" s="706"/>
    </row>
    <row r="33" spans="1:25">
      <c r="A33" s="564" t="s">
        <v>2960</v>
      </c>
      <c r="B33" s="8">
        <v>0</v>
      </c>
      <c r="C33" s="8">
        <v>0</v>
      </c>
      <c r="D33" s="8">
        <v>0</v>
      </c>
      <c r="E33" s="8">
        <v>0</v>
      </c>
      <c r="F33" s="8">
        <v>0</v>
      </c>
      <c r="G33" s="8">
        <v>0</v>
      </c>
      <c r="H33" s="8">
        <v>0</v>
      </c>
      <c r="I33" s="8">
        <v>21</v>
      </c>
      <c r="J33" s="8">
        <v>154</v>
      </c>
      <c r="K33" s="8">
        <v>59</v>
      </c>
      <c r="L33" s="8">
        <v>27</v>
      </c>
      <c r="M33" s="8">
        <v>12</v>
      </c>
      <c r="N33" s="8">
        <v>13</v>
      </c>
      <c r="O33" s="8">
        <v>0</v>
      </c>
      <c r="P33" s="8">
        <v>0</v>
      </c>
      <c r="Q33" s="8">
        <v>1</v>
      </c>
      <c r="R33" s="8">
        <v>2</v>
      </c>
      <c r="S33" s="8">
        <v>0</v>
      </c>
      <c r="T33" s="8">
        <v>4</v>
      </c>
      <c r="U33" s="8">
        <v>0</v>
      </c>
      <c r="V33" s="895">
        <v>293</v>
      </c>
      <c r="W33" s="896">
        <v>0</v>
      </c>
      <c r="Y33" s="706"/>
    </row>
    <row r="34" spans="1:25">
      <c r="A34" s="564" t="s">
        <v>2961</v>
      </c>
      <c r="B34" s="8">
        <v>388</v>
      </c>
      <c r="C34" s="8">
        <v>1323</v>
      </c>
      <c r="D34" s="8">
        <v>1081</v>
      </c>
      <c r="E34" s="8">
        <v>1442</v>
      </c>
      <c r="F34" s="8">
        <v>2222</v>
      </c>
      <c r="G34" s="8">
        <v>3490</v>
      </c>
      <c r="H34" s="8">
        <v>4941</v>
      </c>
      <c r="I34" s="8">
        <v>4292</v>
      </c>
      <c r="J34" s="8">
        <v>1908</v>
      </c>
      <c r="K34" s="8">
        <v>1389</v>
      </c>
      <c r="L34" s="8">
        <v>933</v>
      </c>
      <c r="M34" s="8">
        <v>848</v>
      </c>
      <c r="N34" s="8">
        <v>598</v>
      </c>
      <c r="O34" s="8">
        <v>411</v>
      </c>
      <c r="P34" s="8">
        <v>294</v>
      </c>
      <c r="Q34" s="8">
        <v>272</v>
      </c>
      <c r="R34" s="8">
        <v>321</v>
      </c>
      <c r="S34" s="8">
        <v>36</v>
      </c>
      <c r="T34" s="8">
        <v>44</v>
      </c>
      <c r="U34" s="8">
        <v>23</v>
      </c>
      <c r="V34" s="895">
        <v>26256</v>
      </c>
      <c r="W34" s="896">
        <v>1.3</v>
      </c>
      <c r="Y34" s="706"/>
    </row>
    <row r="35" spans="1:25">
      <c r="A35" s="564" t="s">
        <v>2962</v>
      </c>
      <c r="B35" s="8">
        <v>69</v>
      </c>
      <c r="C35" s="8">
        <v>99</v>
      </c>
      <c r="D35" s="8">
        <v>90</v>
      </c>
      <c r="E35" s="8">
        <v>108</v>
      </c>
      <c r="F35" s="8">
        <v>96</v>
      </c>
      <c r="G35" s="8">
        <v>93</v>
      </c>
      <c r="H35" s="8">
        <v>103</v>
      </c>
      <c r="I35" s="8">
        <v>131</v>
      </c>
      <c r="J35" s="8">
        <v>11</v>
      </c>
      <c r="K35" s="8">
        <v>7</v>
      </c>
      <c r="L35" s="8">
        <v>8</v>
      </c>
      <c r="M35" s="8">
        <v>2</v>
      </c>
      <c r="N35" s="8">
        <v>4</v>
      </c>
      <c r="O35" s="8">
        <v>4</v>
      </c>
      <c r="P35" s="8">
        <v>0</v>
      </c>
      <c r="Q35" s="8">
        <v>1</v>
      </c>
      <c r="R35" s="8">
        <v>1</v>
      </c>
      <c r="S35" s="8">
        <v>0</v>
      </c>
      <c r="T35" s="8">
        <v>0</v>
      </c>
      <c r="U35" s="8">
        <v>0</v>
      </c>
      <c r="V35" s="895">
        <v>827</v>
      </c>
      <c r="W35" s="896">
        <v>0</v>
      </c>
      <c r="Y35" s="706"/>
    </row>
    <row r="36" spans="1:25">
      <c r="A36" s="564" t="s">
        <v>2963</v>
      </c>
      <c r="B36" s="8">
        <v>2739</v>
      </c>
      <c r="C36" s="8">
        <v>7005</v>
      </c>
      <c r="D36" s="8">
        <v>6205</v>
      </c>
      <c r="E36" s="8">
        <v>8662</v>
      </c>
      <c r="F36" s="8">
        <v>11839</v>
      </c>
      <c r="G36" s="8">
        <v>17900</v>
      </c>
      <c r="H36" s="8">
        <v>23537</v>
      </c>
      <c r="I36" s="8">
        <v>20839</v>
      </c>
      <c r="J36" s="8">
        <v>11894</v>
      </c>
      <c r="K36" s="8">
        <v>7921</v>
      </c>
      <c r="L36" s="8">
        <v>4841</v>
      </c>
      <c r="M36" s="8">
        <v>2963</v>
      </c>
      <c r="N36" s="8">
        <v>2565</v>
      </c>
      <c r="O36" s="8">
        <v>2181</v>
      </c>
      <c r="P36" s="8">
        <v>1750</v>
      </c>
      <c r="Q36" s="8">
        <v>1407</v>
      </c>
      <c r="R36" s="8">
        <v>1321</v>
      </c>
      <c r="S36" s="8">
        <v>352</v>
      </c>
      <c r="T36" s="8">
        <v>205</v>
      </c>
      <c r="U36" s="8">
        <v>190</v>
      </c>
      <c r="V36" s="895">
        <v>136316</v>
      </c>
      <c r="W36" s="896">
        <v>6.6</v>
      </c>
      <c r="Y36" s="706"/>
    </row>
    <row r="37" spans="1:25">
      <c r="A37" s="564" t="s">
        <v>2964</v>
      </c>
      <c r="B37" s="8">
        <v>149</v>
      </c>
      <c r="C37" s="8">
        <v>493</v>
      </c>
      <c r="D37" s="8">
        <v>395</v>
      </c>
      <c r="E37" s="8">
        <v>708</v>
      </c>
      <c r="F37" s="8">
        <v>1267</v>
      </c>
      <c r="G37" s="8">
        <v>1400</v>
      </c>
      <c r="H37" s="8">
        <v>1482</v>
      </c>
      <c r="I37" s="8">
        <v>1392</v>
      </c>
      <c r="J37" s="8">
        <v>364</v>
      </c>
      <c r="K37" s="8">
        <v>237</v>
      </c>
      <c r="L37" s="8">
        <v>295</v>
      </c>
      <c r="M37" s="8">
        <v>126</v>
      </c>
      <c r="N37" s="8">
        <v>101</v>
      </c>
      <c r="O37" s="8">
        <v>130</v>
      </c>
      <c r="P37" s="8">
        <v>91</v>
      </c>
      <c r="Q37" s="8">
        <v>169</v>
      </c>
      <c r="R37" s="8">
        <v>155</v>
      </c>
      <c r="S37" s="8">
        <v>63</v>
      </c>
      <c r="T37" s="8">
        <v>56</v>
      </c>
      <c r="U37" s="8">
        <v>51</v>
      </c>
      <c r="V37" s="895">
        <v>9124</v>
      </c>
      <c r="W37" s="896">
        <v>0.4</v>
      </c>
      <c r="Y37" s="706"/>
    </row>
    <row r="38" spans="1:25">
      <c r="A38" s="564" t="s">
        <v>2965</v>
      </c>
      <c r="B38" s="8">
        <v>21</v>
      </c>
      <c r="C38" s="8">
        <v>51</v>
      </c>
      <c r="D38" s="8">
        <v>36</v>
      </c>
      <c r="E38" s="8">
        <v>26</v>
      </c>
      <c r="F38" s="8">
        <v>49</v>
      </c>
      <c r="G38" s="8">
        <v>103</v>
      </c>
      <c r="H38" s="8">
        <v>86</v>
      </c>
      <c r="I38" s="8">
        <v>67</v>
      </c>
      <c r="J38" s="8">
        <v>23</v>
      </c>
      <c r="K38" s="8">
        <v>32</v>
      </c>
      <c r="L38" s="8">
        <v>28</v>
      </c>
      <c r="M38" s="8">
        <v>28</v>
      </c>
      <c r="N38" s="8">
        <v>19</v>
      </c>
      <c r="O38" s="8">
        <v>21</v>
      </c>
      <c r="P38" s="8">
        <v>15</v>
      </c>
      <c r="Q38" s="8">
        <v>14</v>
      </c>
      <c r="R38" s="8">
        <v>9</v>
      </c>
      <c r="S38" s="8">
        <v>2</v>
      </c>
      <c r="T38" s="8">
        <v>1</v>
      </c>
      <c r="U38" s="8">
        <v>1</v>
      </c>
      <c r="V38" s="895">
        <v>632</v>
      </c>
      <c r="W38" s="896">
        <v>0</v>
      </c>
      <c r="Y38" s="706"/>
    </row>
    <row r="39" spans="1:25">
      <c r="A39" s="564" t="s">
        <v>2966</v>
      </c>
      <c r="B39" s="8">
        <v>0</v>
      </c>
      <c r="C39" s="8">
        <v>0</v>
      </c>
      <c r="D39" s="8">
        <v>0</v>
      </c>
      <c r="E39" s="8">
        <v>0</v>
      </c>
      <c r="F39" s="8">
        <v>0</v>
      </c>
      <c r="G39" s="8">
        <v>0</v>
      </c>
      <c r="H39" s="8">
        <v>0</v>
      </c>
      <c r="I39" s="8">
        <v>52</v>
      </c>
      <c r="J39" s="8">
        <v>493</v>
      </c>
      <c r="K39" s="8">
        <v>419</v>
      </c>
      <c r="L39" s="8">
        <v>686</v>
      </c>
      <c r="M39" s="8">
        <v>274</v>
      </c>
      <c r="N39" s="8">
        <v>215</v>
      </c>
      <c r="O39" s="8">
        <v>306</v>
      </c>
      <c r="P39" s="8">
        <v>142</v>
      </c>
      <c r="Q39" s="8">
        <v>101</v>
      </c>
      <c r="R39" s="8">
        <v>89</v>
      </c>
      <c r="S39" s="8">
        <v>8</v>
      </c>
      <c r="T39" s="8">
        <v>51</v>
      </c>
      <c r="U39" s="8">
        <v>1</v>
      </c>
      <c r="V39" s="895">
        <v>2837</v>
      </c>
      <c r="W39" s="896">
        <v>0.1</v>
      </c>
      <c r="Y39" s="706"/>
    </row>
    <row r="40" spans="1:25">
      <c r="A40" s="564" t="s">
        <v>2967</v>
      </c>
      <c r="B40" s="8">
        <v>64</v>
      </c>
      <c r="C40" s="8">
        <v>235</v>
      </c>
      <c r="D40" s="8">
        <v>215</v>
      </c>
      <c r="E40" s="8">
        <v>334</v>
      </c>
      <c r="F40" s="8">
        <v>442</v>
      </c>
      <c r="G40" s="8">
        <v>984</v>
      </c>
      <c r="H40" s="8">
        <v>2089</v>
      </c>
      <c r="I40" s="8">
        <v>1933</v>
      </c>
      <c r="J40" s="8">
        <v>1810</v>
      </c>
      <c r="K40" s="8">
        <v>1158</v>
      </c>
      <c r="L40" s="8">
        <v>1295</v>
      </c>
      <c r="M40" s="8">
        <v>360</v>
      </c>
      <c r="N40" s="8">
        <v>231</v>
      </c>
      <c r="O40" s="8">
        <v>250</v>
      </c>
      <c r="P40" s="8">
        <v>147</v>
      </c>
      <c r="Q40" s="8">
        <v>104</v>
      </c>
      <c r="R40" s="8">
        <v>95</v>
      </c>
      <c r="S40" s="8">
        <v>9</v>
      </c>
      <c r="T40" s="8">
        <v>13</v>
      </c>
      <c r="U40" s="8">
        <v>2</v>
      </c>
      <c r="V40" s="895">
        <v>11770</v>
      </c>
      <c r="W40" s="896">
        <v>0.6</v>
      </c>
      <c r="Y40" s="706"/>
    </row>
    <row r="41" spans="1:25" ht="24" customHeight="1">
      <c r="A41" s="711" t="s">
        <v>114</v>
      </c>
      <c r="B41" s="889">
        <v>6059</v>
      </c>
      <c r="C41" s="889">
        <v>18533</v>
      </c>
      <c r="D41" s="889">
        <v>14844</v>
      </c>
      <c r="E41" s="889">
        <v>20759</v>
      </c>
      <c r="F41" s="889">
        <v>34427</v>
      </c>
      <c r="G41" s="889">
        <v>49653</v>
      </c>
      <c r="H41" s="889">
        <v>64797</v>
      </c>
      <c r="I41" s="889">
        <v>61654</v>
      </c>
      <c r="J41" s="889">
        <v>41769</v>
      </c>
      <c r="K41" s="889">
        <v>24751</v>
      </c>
      <c r="L41" s="889">
        <v>16203</v>
      </c>
      <c r="M41" s="889">
        <v>11668</v>
      </c>
      <c r="N41" s="889">
        <v>9408</v>
      </c>
      <c r="O41" s="889">
        <v>6609</v>
      </c>
      <c r="P41" s="889">
        <v>4699</v>
      </c>
      <c r="Q41" s="889">
        <v>4187</v>
      </c>
      <c r="R41" s="889">
        <v>4368</v>
      </c>
      <c r="S41" s="889">
        <v>597</v>
      </c>
      <c r="T41" s="889">
        <v>620</v>
      </c>
      <c r="U41" s="889">
        <v>497</v>
      </c>
      <c r="V41" s="405">
        <v>396102</v>
      </c>
      <c r="W41" s="894">
        <v>19.2</v>
      </c>
      <c r="Y41" s="706"/>
    </row>
    <row r="42" spans="1:25">
      <c r="A42" s="564" t="s">
        <v>2968</v>
      </c>
      <c r="B42" s="8">
        <v>1505</v>
      </c>
      <c r="C42" s="8">
        <v>4012</v>
      </c>
      <c r="D42" s="8">
        <v>2823</v>
      </c>
      <c r="E42" s="8">
        <v>3072</v>
      </c>
      <c r="F42" s="8">
        <v>4531</v>
      </c>
      <c r="G42" s="8">
        <v>5508</v>
      </c>
      <c r="H42" s="8">
        <v>7246</v>
      </c>
      <c r="I42" s="8">
        <v>6691</v>
      </c>
      <c r="J42" s="8">
        <v>5337</v>
      </c>
      <c r="K42" s="8">
        <v>2619</v>
      </c>
      <c r="L42" s="8">
        <v>1419</v>
      </c>
      <c r="M42" s="8">
        <v>1005</v>
      </c>
      <c r="N42" s="8">
        <v>803</v>
      </c>
      <c r="O42" s="8">
        <v>571</v>
      </c>
      <c r="P42" s="8">
        <v>382</v>
      </c>
      <c r="Q42" s="8">
        <v>403</v>
      </c>
      <c r="R42" s="8">
        <v>495</v>
      </c>
      <c r="S42" s="8">
        <v>97</v>
      </c>
      <c r="T42" s="8">
        <v>94</v>
      </c>
      <c r="U42" s="8">
        <v>82</v>
      </c>
      <c r="V42" s="895">
        <v>48695</v>
      </c>
      <c r="W42" s="896">
        <v>2.4</v>
      </c>
      <c r="Y42" s="706"/>
    </row>
    <row r="43" spans="1:25">
      <c r="A43" s="564" t="s">
        <v>2969</v>
      </c>
      <c r="B43" s="8">
        <v>218</v>
      </c>
      <c r="C43" s="8">
        <v>1013</v>
      </c>
      <c r="D43" s="8">
        <v>586</v>
      </c>
      <c r="E43" s="8">
        <v>755</v>
      </c>
      <c r="F43" s="8">
        <v>1149</v>
      </c>
      <c r="G43" s="8">
        <v>1366</v>
      </c>
      <c r="H43" s="8">
        <v>1540</v>
      </c>
      <c r="I43" s="8">
        <v>1209</v>
      </c>
      <c r="J43" s="8">
        <v>1337</v>
      </c>
      <c r="K43" s="8">
        <v>1051</v>
      </c>
      <c r="L43" s="8">
        <v>464</v>
      </c>
      <c r="M43" s="8">
        <v>201</v>
      </c>
      <c r="N43" s="8">
        <v>258</v>
      </c>
      <c r="O43" s="8">
        <v>323</v>
      </c>
      <c r="P43" s="8">
        <v>226</v>
      </c>
      <c r="Q43" s="8">
        <v>125</v>
      </c>
      <c r="R43" s="8">
        <v>135</v>
      </c>
      <c r="S43" s="8">
        <v>15</v>
      </c>
      <c r="T43" s="8">
        <v>16</v>
      </c>
      <c r="U43" s="8">
        <v>12</v>
      </c>
      <c r="V43" s="895">
        <v>11999</v>
      </c>
      <c r="W43" s="896">
        <v>0.6</v>
      </c>
      <c r="Y43" s="706"/>
    </row>
    <row r="44" spans="1:25">
      <c r="A44" s="564" t="s">
        <v>2970</v>
      </c>
      <c r="B44" s="8">
        <v>2649</v>
      </c>
      <c r="C44" s="8">
        <v>7567</v>
      </c>
      <c r="D44" s="8">
        <v>6962</v>
      </c>
      <c r="E44" s="8">
        <v>11564</v>
      </c>
      <c r="F44" s="8">
        <v>21369</v>
      </c>
      <c r="G44" s="8">
        <v>32379</v>
      </c>
      <c r="H44" s="8">
        <v>40920</v>
      </c>
      <c r="I44" s="8">
        <v>39014</v>
      </c>
      <c r="J44" s="8">
        <v>22439</v>
      </c>
      <c r="K44" s="8">
        <v>14025</v>
      </c>
      <c r="L44" s="8">
        <v>9475</v>
      </c>
      <c r="M44" s="8">
        <v>7653</v>
      </c>
      <c r="N44" s="8">
        <v>6272</v>
      </c>
      <c r="O44" s="8">
        <v>4106</v>
      </c>
      <c r="P44" s="8">
        <v>3087</v>
      </c>
      <c r="Q44" s="8">
        <v>2597</v>
      </c>
      <c r="R44" s="8">
        <v>2695</v>
      </c>
      <c r="S44" s="8">
        <v>280</v>
      </c>
      <c r="T44" s="8">
        <v>225</v>
      </c>
      <c r="U44" s="8">
        <v>201</v>
      </c>
      <c r="V44" s="895">
        <v>235479</v>
      </c>
      <c r="W44" s="896">
        <v>11.4</v>
      </c>
      <c r="Y44" s="706"/>
    </row>
    <row r="45" spans="1:25">
      <c r="A45" s="564" t="s">
        <v>118</v>
      </c>
      <c r="B45" s="8">
        <v>860</v>
      </c>
      <c r="C45" s="8">
        <v>2483</v>
      </c>
      <c r="D45" s="8">
        <v>2263</v>
      </c>
      <c r="E45" s="8">
        <v>3049</v>
      </c>
      <c r="F45" s="8">
        <v>4442</v>
      </c>
      <c r="G45" s="8">
        <v>6003</v>
      </c>
      <c r="H45" s="8">
        <v>7789</v>
      </c>
      <c r="I45" s="8">
        <v>7331</v>
      </c>
      <c r="J45" s="8">
        <v>4167</v>
      </c>
      <c r="K45" s="8">
        <v>2507</v>
      </c>
      <c r="L45" s="8">
        <v>1625</v>
      </c>
      <c r="M45" s="8">
        <v>1547</v>
      </c>
      <c r="N45" s="8">
        <v>1232</v>
      </c>
      <c r="O45" s="8">
        <v>841</v>
      </c>
      <c r="P45" s="8">
        <v>480</v>
      </c>
      <c r="Q45" s="8">
        <v>517</v>
      </c>
      <c r="R45" s="8">
        <v>466</v>
      </c>
      <c r="S45" s="8">
        <v>85</v>
      </c>
      <c r="T45" s="8">
        <v>113</v>
      </c>
      <c r="U45" s="8">
        <v>57</v>
      </c>
      <c r="V45" s="895">
        <v>47857</v>
      </c>
      <c r="W45" s="896">
        <v>2.2999999999999998</v>
      </c>
      <c r="Y45" s="706"/>
    </row>
    <row r="46" spans="1:25">
      <c r="A46" s="564" t="s">
        <v>2971</v>
      </c>
      <c r="B46" s="8">
        <v>827</v>
      </c>
      <c r="C46" s="8">
        <v>3458</v>
      </c>
      <c r="D46" s="8">
        <v>2210</v>
      </c>
      <c r="E46" s="8">
        <v>2319</v>
      </c>
      <c r="F46" s="8">
        <v>2936</v>
      </c>
      <c r="G46" s="8">
        <v>4397</v>
      </c>
      <c r="H46" s="8">
        <v>7302</v>
      </c>
      <c r="I46" s="8">
        <v>7409</v>
      </c>
      <c r="J46" s="8">
        <v>8489</v>
      </c>
      <c r="K46" s="8">
        <v>4549</v>
      </c>
      <c r="L46" s="8">
        <v>3220</v>
      </c>
      <c r="M46" s="8">
        <v>1262</v>
      </c>
      <c r="N46" s="8">
        <v>843</v>
      </c>
      <c r="O46" s="8">
        <v>768</v>
      </c>
      <c r="P46" s="8">
        <v>524</v>
      </c>
      <c r="Q46" s="8">
        <v>545</v>
      </c>
      <c r="R46" s="8">
        <v>577</v>
      </c>
      <c r="S46" s="8">
        <v>120</v>
      </c>
      <c r="T46" s="8">
        <v>172</v>
      </c>
      <c r="U46" s="8">
        <v>145</v>
      </c>
      <c r="V46" s="895">
        <v>52072</v>
      </c>
      <c r="W46" s="896">
        <v>2.5</v>
      </c>
      <c r="Y46" s="706"/>
    </row>
    <row r="47" spans="1:25" ht="24" customHeight="1">
      <c r="A47" s="711" t="s">
        <v>120</v>
      </c>
      <c r="B47" s="889">
        <v>2951</v>
      </c>
      <c r="C47" s="889">
        <v>9350</v>
      </c>
      <c r="D47" s="889">
        <v>9404</v>
      </c>
      <c r="E47" s="889">
        <v>11516</v>
      </c>
      <c r="F47" s="889">
        <v>15209</v>
      </c>
      <c r="G47" s="889">
        <v>19103</v>
      </c>
      <c r="H47" s="889">
        <v>24396</v>
      </c>
      <c r="I47" s="889">
        <v>22903</v>
      </c>
      <c r="J47" s="889">
        <v>23294</v>
      </c>
      <c r="K47" s="889">
        <v>14586</v>
      </c>
      <c r="L47" s="889">
        <v>9173</v>
      </c>
      <c r="M47" s="889">
        <v>5771</v>
      </c>
      <c r="N47" s="889">
        <v>4852</v>
      </c>
      <c r="O47" s="889">
        <v>2967</v>
      </c>
      <c r="P47" s="889">
        <v>1486</v>
      </c>
      <c r="Q47" s="889">
        <v>1171</v>
      </c>
      <c r="R47" s="889">
        <v>1623</v>
      </c>
      <c r="S47" s="889">
        <v>264</v>
      </c>
      <c r="T47" s="889">
        <v>156</v>
      </c>
      <c r="U47" s="889">
        <v>129</v>
      </c>
      <c r="V47" s="405">
        <v>180304</v>
      </c>
      <c r="W47" s="894">
        <v>8.6999999999999993</v>
      </c>
      <c r="Y47" s="706"/>
    </row>
    <row r="48" spans="1:25">
      <c r="A48" s="564" t="s">
        <v>2972</v>
      </c>
      <c r="B48" s="8">
        <v>149</v>
      </c>
      <c r="C48" s="8">
        <v>436</v>
      </c>
      <c r="D48" s="8">
        <v>398</v>
      </c>
      <c r="E48" s="8">
        <v>424</v>
      </c>
      <c r="F48" s="8">
        <v>689</v>
      </c>
      <c r="G48" s="8">
        <v>710</v>
      </c>
      <c r="H48" s="8">
        <v>1198</v>
      </c>
      <c r="I48" s="8">
        <v>1210</v>
      </c>
      <c r="J48" s="8">
        <v>1837</v>
      </c>
      <c r="K48" s="8">
        <v>675</v>
      </c>
      <c r="L48" s="8">
        <v>380</v>
      </c>
      <c r="M48" s="8">
        <v>172</v>
      </c>
      <c r="N48" s="8">
        <v>102</v>
      </c>
      <c r="O48" s="8">
        <v>52</v>
      </c>
      <c r="P48" s="8">
        <v>36</v>
      </c>
      <c r="Q48" s="8">
        <v>29</v>
      </c>
      <c r="R48" s="8">
        <v>63</v>
      </c>
      <c r="S48" s="8">
        <v>10</v>
      </c>
      <c r="T48" s="8">
        <v>38</v>
      </c>
      <c r="U48" s="8">
        <v>6</v>
      </c>
      <c r="V48" s="895">
        <v>8614</v>
      </c>
      <c r="W48" s="896">
        <v>0.4</v>
      </c>
      <c r="Y48" s="706"/>
    </row>
    <row r="49" spans="1:25">
      <c r="A49" s="564" t="s">
        <v>2973</v>
      </c>
      <c r="B49" s="8">
        <v>1737</v>
      </c>
      <c r="C49" s="8">
        <v>6593</v>
      </c>
      <c r="D49" s="8">
        <v>5621</v>
      </c>
      <c r="E49" s="8">
        <v>5890</v>
      </c>
      <c r="F49" s="8">
        <v>7821</v>
      </c>
      <c r="G49" s="8">
        <v>11367</v>
      </c>
      <c r="H49" s="8">
        <v>14327</v>
      </c>
      <c r="I49" s="8">
        <v>14462</v>
      </c>
      <c r="J49" s="8">
        <v>14696</v>
      </c>
      <c r="K49" s="8">
        <v>8837</v>
      </c>
      <c r="L49" s="8">
        <v>5184</v>
      </c>
      <c r="M49" s="8">
        <v>3234</v>
      </c>
      <c r="N49" s="8">
        <v>2639</v>
      </c>
      <c r="O49" s="8">
        <v>1696</v>
      </c>
      <c r="P49" s="8">
        <v>820</v>
      </c>
      <c r="Q49" s="8">
        <v>546</v>
      </c>
      <c r="R49" s="8">
        <v>796</v>
      </c>
      <c r="S49" s="8">
        <v>96</v>
      </c>
      <c r="T49" s="8">
        <v>39</v>
      </c>
      <c r="U49" s="8">
        <v>39</v>
      </c>
      <c r="V49" s="895">
        <v>106440</v>
      </c>
      <c r="W49" s="896">
        <v>5.2</v>
      </c>
      <c r="Y49" s="706"/>
    </row>
    <row r="50" spans="1:25">
      <c r="A50" s="564" t="s">
        <v>2974</v>
      </c>
      <c r="B50" s="8">
        <v>1065</v>
      </c>
      <c r="C50" s="8">
        <v>2321</v>
      </c>
      <c r="D50" s="8">
        <v>3385</v>
      </c>
      <c r="E50" s="8">
        <v>5202</v>
      </c>
      <c r="F50" s="8">
        <v>6699</v>
      </c>
      <c r="G50" s="8">
        <v>7026</v>
      </c>
      <c r="H50" s="8">
        <v>8871</v>
      </c>
      <c r="I50" s="8">
        <v>7231</v>
      </c>
      <c r="J50" s="8">
        <v>6761</v>
      </c>
      <c r="K50" s="8">
        <v>5074</v>
      </c>
      <c r="L50" s="8">
        <v>3609</v>
      </c>
      <c r="M50" s="8">
        <v>2365</v>
      </c>
      <c r="N50" s="8">
        <v>2111</v>
      </c>
      <c r="O50" s="8">
        <v>1219</v>
      </c>
      <c r="P50" s="8">
        <v>630</v>
      </c>
      <c r="Q50" s="8">
        <v>596</v>
      </c>
      <c r="R50" s="8">
        <v>764</v>
      </c>
      <c r="S50" s="8">
        <v>158</v>
      </c>
      <c r="T50" s="8">
        <v>79</v>
      </c>
      <c r="U50" s="8">
        <v>84</v>
      </c>
      <c r="V50" s="895">
        <v>65250</v>
      </c>
      <c r="W50" s="896">
        <v>3.2</v>
      </c>
      <c r="Y50" s="706"/>
    </row>
    <row r="51" spans="1:25" ht="24" customHeight="1">
      <c r="A51" s="711" t="s">
        <v>124</v>
      </c>
      <c r="B51" s="889">
        <v>1445</v>
      </c>
      <c r="C51" s="889">
        <v>3782</v>
      </c>
      <c r="D51" s="889">
        <v>2072</v>
      </c>
      <c r="E51" s="889">
        <v>2152</v>
      </c>
      <c r="F51" s="889">
        <v>2801</v>
      </c>
      <c r="G51" s="889">
        <v>3877</v>
      </c>
      <c r="H51" s="889">
        <v>5442</v>
      </c>
      <c r="I51" s="889">
        <v>5729</v>
      </c>
      <c r="J51" s="889">
        <v>8203</v>
      </c>
      <c r="K51" s="889">
        <v>5010</v>
      </c>
      <c r="L51" s="889">
        <v>3596</v>
      </c>
      <c r="M51" s="889">
        <v>2197</v>
      </c>
      <c r="N51" s="889">
        <v>1686</v>
      </c>
      <c r="O51" s="889">
        <v>1169</v>
      </c>
      <c r="P51" s="889">
        <v>682</v>
      </c>
      <c r="Q51" s="889">
        <v>640</v>
      </c>
      <c r="R51" s="889">
        <v>733</v>
      </c>
      <c r="S51" s="889">
        <v>138</v>
      </c>
      <c r="T51" s="889">
        <v>137</v>
      </c>
      <c r="U51" s="889">
        <v>95</v>
      </c>
      <c r="V51" s="405">
        <v>51586</v>
      </c>
      <c r="W51" s="894">
        <v>2.5</v>
      </c>
      <c r="Y51" s="706"/>
    </row>
    <row r="52" spans="1:25">
      <c r="A52" s="564" t="s">
        <v>2975</v>
      </c>
      <c r="B52" s="8">
        <v>1314</v>
      </c>
      <c r="C52" s="8">
        <v>3356</v>
      </c>
      <c r="D52" s="8">
        <v>1881</v>
      </c>
      <c r="E52" s="8">
        <v>1961</v>
      </c>
      <c r="F52" s="8">
        <v>2559</v>
      </c>
      <c r="G52" s="8">
        <v>3617</v>
      </c>
      <c r="H52" s="8">
        <v>5088</v>
      </c>
      <c r="I52" s="8">
        <v>4835</v>
      </c>
      <c r="J52" s="8">
        <v>4015</v>
      </c>
      <c r="K52" s="8">
        <v>2348</v>
      </c>
      <c r="L52" s="8">
        <v>1912</v>
      </c>
      <c r="M52" s="8">
        <v>931</v>
      </c>
      <c r="N52" s="8">
        <v>734</v>
      </c>
      <c r="O52" s="8">
        <v>428</v>
      </c>
      <c r="P52" s="8">
        <v>278</v>
      </c>
      <c r="Q52" s="8">
        <v>297</v>
      </c>
      <c r="R52" s="8">
        <v>476</v>
      </c>
      <c r="S52" s="8">
        <v>55</v>
      </c>
      <c r="T52" s="8">
        <v>30</v>
      </c>
      <c r="U52" s="8">
        <v>22</v>
      </c>
      <c r="V52" s="895">
        <v>36137</v>
      </c>
      <c r="W52" s="896">
        <v>1.8</v>
      </c>
      <c r="Y52" s="706"/>
    </row>
    <row r="53" spans="1:25">
      <c r="A53" s="564" t="s">
        <v>2976</v>
      </c>
      <c r="B53" s="8">
        <v>0</v>
      </c>
      <c r="C53" s="8">
        <v>0</v>
      </c>
      <c r="D53" s="8">
        <v>0</v>
      </c>
      <c r="E53" s="8">
        <v>0</v>
      </c>
      <c r="F53" s="8">
        <v>0</v>
      </c>
      <c r="G53" s="8">
        <v>0</v>
      </c>
      <c r="H53" s="8">
        <v>0</v>
      </c>
      <c r="I53" s="8">
        <v>579</v>
      </c>
      <c r="J53" s="8">
        <v>3813</v>
      </c>
      <c r="K53" s="8">
        <v>2465</v>
      </c>
      <c r="L53" s="8">
        <v>1540</v>
      </c>
      <c r="M53" s="8">
        <v>1142</v>
      </c>
      <c r="N53" s="8">
        <v>868</v>
      </c>
      <c r="O53" s="8">
        <v>662</v>
      </c>
      <c r="P53" s="8">
        <v>310</v>
      </c>
      <c r="Q53" s="8">
        <v>201</v>
      </c>
      <c r="R53" s="8">
        <v>121</v>
      </c>
      <c r="S53" s="8">
        <v>38</v>
      </c>
      <c r="T53" s="8">
        <v>52</v>
      </c>
      <c r="U53" s="8">
        <v>34</v>
      </c>
      <c r="V53" s="895">
        <v>11825</v>
      </c>
      <c r="W53" s="896">
        <v>0.6</v>
      </c>
      <c r="Y53" s="706"/>
    </row>
    <row r="54" spans="1:25">
      <c r="A54" s="564" t="s">
        <v>2977</v>
      </c>
      <c r="B54" s="8">
        <v>114</v>
      </c>
      <c r="C54" s="8">
        <v>332</v>
      </c>
      <c r="D54" s="8">
        <v>124</v>
      </c>
      <c r="E54" s="8">
        <v>131</v>
      </c>
      <c r="F54" s="8">
        <v>174</v>
      </c>
      <c r="G54" s="8">
        <v>182</v>
      </c>
      <c r="H54" s="8">
        <v>259</v>
      </c>
      <c r="I54" s="8">
        <v>216</v>
      </c>
      <c r="J54" s="8">
        <v>260</v>
      </c>
      <c r="K54" s="8">
        <v>147</v>
      </c>
      <c r="L54" s="8">
        <v>92</v>
      </c>
      <c r="M54" s="8">
        <v>61</v>
      </c>
      <c r="N54" s="8">
        <v>49</v>
      </c>
      <c r="O54" s="8">
        <v>34</v>
      </c>
      <c r="P54" s="8">
        <v>59</v>
      </c>
      <c r="Q54" s="8">
        <v>107</v>
      </c>
      <c r="R54" s="8">
        <v>113</v>
      </c>
      <c r="S54" s="8">
        <v>43</v>
      </c>
      <c r="T54" s="8">
        <v>55</v>
      </c>
      <c r="U54" s="8">
        <v>39</v>
      </c>
      <c r="V54" s="895">
        <v>2591</v>
      </c>
      <c r="W54" s="896">
        <v>0.1</v>
      </c>
      <c r="Y54" s="706"/>
    </row>
    <row r="55" spans="1:25">
      <c r="A55" s="564" t="s">
        <v>2978</v>
      </c>
      <c r="B55" s="8">
        <v>17</v>
      </c>
      <c r="C55" s="8">
        <v>94</v>
      </c>
      <c r="D55" s="8">
        <v>67</v>
      </c>
      <c r="E55" s="8">
        <v>60</v>
      </c>
      <c r="F55" s="8">
        <v>68</v>
      </c>
      <c r="G55" s="8">
        <v>78</v>
      </c>
      <c r="H55" s="8">
        <v>95</v>
      </c>
      <c r="I55" s="8">
        <v>99</v>
      </c>
      <c r="J55" s="8">
        <v>115</v>
      </c>
      <c r="K55" s="8">
        <v>50</v>
      </c>
      <c r="L55" s="8">
        <v>52</v>
      </c>
      <c r="M55" s="8">
        <v>63</v>
      </c>
      <c r="N55" s="8">
        <v>35</v>
      </c>
      <c r="O55" s="8">
        <v>45</v>
      </c>
      <c r="P55" s="8">
        <v>35</v>
      </c>
      <c r="Q55" s="8">
        <v>35</v>
      </c>
      <c r="R55" s="8">
        <v>23</v>
      </c>
      <c r="S55" s="8">
        <v>2</v>
      </c>
      <c r="T55" s="8">
        <v>0</v>
      </c>
      <c r="U55" s="8">
        <v>0</v>
      </c>
      <c r="V55" s="895">
        <v>1033</v>
      </c>
      <c r="W55" s="896">
        <v>0.1</v>
      </c>
      <c r="Y55" s="706"/>
    </row>
    <row r="56" spans="1:25" ht="24" customHeight="1" thickBot="1">
      <c r="A56" s="704" t="s">
        <v>74</v>
      </c>
      <c r="B56" s="891">
        <v>26863</v>
      </c>
      <c r="C56" s="891">
        <v>91115</v>
      </c>
      <c r="D56" s="891">
        <v>91075</v>
      </c>
      <c r="E56" s="891">
        <v>111463</v>
      </c>
      <c r="F56" s="891">
        <v>169170</v>
      </c>
      <c r="G56" s="891">
        <v>245424</v>
      </c>
      <c r="H56" s="891">
        <v>319921</v>
      </c>
      <c r="I56" s="891">
        <v>304796</v>
      </c>
      <c r="J56" s="891">
        <v>221878</v>
      </c>
      <c r="K56" s="891">
        <v>137147</v>
      </c>
      <c r="L56" s="891">
        <v>91597</v>
      </c>
      <c r="M56" s="891">
        <v>65136</v>
      </c>
      <c r="N56" s="891">
        <v>56321</v>
      </c>
      <c r="O56" s="891">
        <v>41885</v>
      </c>
      <c r="P56" s="891">
        <v>29995</v>
      </c>
      <c r="Q56" s="891">
        <v>26202</v>
      </c>
      <c r="R56" s="891">
        <v>25607</v>
      </c>
      <c r="S56" s="891">
        <v>3232</v>
      </c>
      <c r="T56" s="891">
        <v>2730</v>
      </c>
      <c r="U56" s="891">
        <v>2268</v>
      </c>
      <c r="V56" s="897">
        <v>2063825</v>
      </c>
      <c r="W56" s="898">
        <v>100</v>
      </c>
      <c r="Y56" s="706"/>
    </row>
    <row r="57" spans="1:25" ht="21.6" customHeight="1" thickTop="1">
      <c r="A57" s="1221" t="s">
        <v>2938</v>
      </c>
      <c r="B57" s="1221"/>
      <c r="C57" s="1221"/>
      <c r="D57" s="1221"/>
      <c r="E57" s="1221"/>
      <c r="F57" s="1221"/>
      <c r="G57" s="1221"/>
      <c r="H57" s="1221"/>
      <c r="I57" s="1221"/>
      <c r="J57" s="1221"/>
      <c r="K57" s="1221"/>
      <c r="L57" s="1221"/>
      <c r="M57" s="1221"/>
      <c r="N57" s="1221"/>
      <c r="O57" s="1221"/>
      <c r="P57" s="1221"/>
      <c r="Q57" s="1221"/>
      <c r="R57" s="1221"/>
      <c r="S57" s="1221"/>
    </row>
    <row r="58" spans="1:25">
      <c r="A58" s="1084" t="s">
        <v>2979</v>
      </c>
      <c r="B58" s="1084"/>
      <c r="C58" s="1084"/>
      <c r="D58" s="1084"/>
      <c r="E58" s="1084"/>
      <c r="F58" s="1084"/>
      <c r="G58" s="1084"/>
      <c r="H58" s="1084"/>
      <c r="I58" s="1084"/>
      <c r="J58" s="1084"/>
      <c r="K58" s="1084"/>
      <c r="L58" s="1084"/>
      <c r="M58" s="1084"/>
      <c r="N58" s="1084"/>
      <c r="O58" s="1084"/>
      <c r="P58" s="1084"/>
      <c r="Q58" s="1084"/>
      <c r="R58" s="1084"/>
      <c r="S58" s="1084"/>
    </row>
    <row r="60" spans="1:25">
      <c r="A60" s="653" t="s">
        <v>1</v>
      </c>
      <c r="B60" s="654" t="str">
        <f>Contents!C46</f>
        <v>27 Mar 2018</v>
      </c>
      <c r="C60" s="654"/>
    </row>
    <row r="61" spans="1:25">
      <c r="A61" s="653" t="s">
        <v>2800</v>
      </c>
      <c r="B61" s="654" t="str">
        <f>Contents!D46</f>
        <v xml:space="preserve">        N/A</v>
      </c>
      <c r="C61" s="654"/>
    </row>
  </sheetData>
  <mergeCells count="2">
    <mergeCell ref="A57:S57"/>
    <mergeCell ref="A58:S58"/>
  </mergeCells>
  <pageMargins left="0.7" right="0.7" top="0.75" bottom="0.75" header="0.3" footer="0.3"/>
  <pageSetup paperSize="9" scale="37" orientation="landscape" verticalDpi="4"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sheetPr>
  <dimension ref="A1:E13"/>
  <sheetViews>
    <sheetView zoomScaleNormal="100" workbookViewId="0">
      <selection activeCell="A2" sqref="A2"/>
    </sheetView>
  </sheetViews>
  <sheetFormatPr defaultColWidth="17.5546875" defaultRowHeight="13.2"/>
  <cols>
    <col min="1" max="1" width="17.5546875" style="1"/>
    <col min="2" max="2" width="20.88671875" style="1" customWidth="1"/>
    <col min="3" max="3" width="14.44140625" style="1" customWidth="1"/>
    <col min="4" max="4" width="17.5546875" style="1"/>
    <col min="5" max="5" width="18.6640625" style="1" bestFit="1" customWidth="1"/>
    <col min="6" max="7" width="22.44140625" style="1" bestFit="1" customWidth="1"/>
    <col min="8" max="8" width="17.5546875" style="1"/>
    <col min="9" max="9" width="17.6640625" style="1" bestFit="1" customWidth="1"/>
    <col min="10" max="10" width="21.44140625" style="1" bestFit="1" customWidth="1"/>
    <col min="11" max="16384" width="17.5546875" style="1"/>
  </cols>
  <sheetData>
    <row r="1" spans="1:5">
      <c r="A1" s="10" t="s">
        <v>3124</v>
      </c>
    </row>
    <row r="2" spans="1:5" ht="13.8" thickBot="1">
      <c r="A2" s="697"/>
      <c r="B2" s="697"/>
      <c r="C2" s="698"/>
      <c r="D2" s="697"/>
    </row>
    <row r="3" spans="1:5" ht="40.200000000000003" customHeight="1" thickTop="1">
      <c r="A3" s="699" t="s">
        <v>2980</v>
      </c>
      <c r="B3" s="712"/>
      <c r="C3" s="713" t="s">
        <v>2981</v>
      </c>
      <c r="D3" s="713" t="s">
        <v>2982</v>
      </c>
    </row>
    <row r="4" spans="1:5">
      <c r="A4" s="714">
        <v>1</v>
      </c>
      <c r="B4" s="715"/>
      <c r="C4" s="8">
        <v>287095</v>
      </c>
      <c r="D4" s="899">
        <v>41.2</v>
      </c>
      <c r="E4" s="716"/>
    </row>
    <row r="5" spans="1:5">
      <c r="A5" s="714">
        <v>2</v>
      </c>
      <c r="B5" s="715"/>
      <c r="C5" s="8">
        <v>112841</v>
      </c>
      <c r="D5" s="899">
        <v>16.2</v>
      </c>
      <c r="E5" s="716"/>
    </row>
    <row r="6" spans="1:5">
      <c r="A6" s="714">
        <v>3</v>
      </c>
      <c r="B6" s="715"/>
      <c r="C6" s="8">
        <v>58937</v>
      </c>
      <c r="D6" s="899">
        <v>8.5</v>
      </c>
      <c r="E6" s="716"/>
    </row>
    <row r="7" spans="1:5">
      <c r="A7" s="714">
        <v>4</v>
      </c>
      <c r="B7" s="715"/>
      <c r="C7" s="8">
        <v>63405</v>
      </c>
      <c r="D7" s="899">
        <v>9.1</v>
      </c>
      <c r="E7" s="716"/>
    </row>
    <row r="8" spans="1:5">
      <c r="A8" s="714">
        <v>5</v>
      </c>
      <c r="B8" s="715"/>
      <c r="C8" s="8">
        <v>60898</v>
      </c>
      <c r="D8" s="899">
        <v>8.6999999999999993</v>
      </c>
      <c r="E8" s="716"/>
    </row>
    <row r="9" spans="1:5">
      <c r="A9" s="9" t="s">
        <v>2983</v>
      </c>
      <c r="B9" s="715"/>
      <c r="C9" s="8">
        <v>113814</v>
      </c>
      <c r="D9" s="899">
        <v>16.3</v>
      </c>
      <c r="E9" s="716"/>
    </row>
    <row r="10" spans="1:5" ht="24" customHeight="1" thickBot="1">
      <c r="A10" s="704" t="s">
        <v>74</v>
      </c>
      <c r="B10" s="717"/>
      <c r="C10" s="891">
        <v>696990</v>
      </c>
      <c r="D10" s="900">
        <v>100</v>
      </c>
    </row>
    <row r="11" spans="1:5" ht="13.8" thickTop="1"/>
    <row r="12" spans="1:5">
      <c r="A12" s="653" t="s">
        <v>1</v>
      </c>
      <c r="B12" s="654" t="str">
        <f>Contents!C47</f>
        <v>27 Mar 2018</v>
      </c>
    </row>
    <row r="13" spans="1:5">
      <c r="A13" s="653" t="s">
        <v>2800</v>
      </c>
      <c r="B13" s="654" t="str">
        <f>Contents!D47</f>
        <v xml:space="preserve">        N/A</v>
      </c>
    </row>
  </sheetData>
  <pageMargins left="0.7" right="0.7" top="0.75" bottom="0.75" header="0.3" footer="0.3"/>
  <pageSetup paperSize="9" scale="76"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Z49"/>
  <sheetViews>
    <sheetView zoomScaleNormal="100" workbookViewId="0">
      <selection activeCell="A2" sqref="A2"/>
    </sheetView>
  </sheetViews>
  <sheetFormatPr defaultColWidth="8.88671875" defaultRowHeight="13.2"/>
  <cols>
    <col min="1" max="1" width="11.88671875" style="1" customWidth="1"/>
    <col min="2" max="2" width="23" style="1" customWidth="1"/>
    <col min="3" max="22" width="9.33203125" style="1" customWidth="1"/>
    <col min="23" max="23" width="14.44140625" style="1" customWidth="1"/>
    <col min="24" max="24" width="13.33203125" style="1" customWidth="1"/>
    <col min="25" max="25" width="15" style="1" customWidth="1"/>
    <col min="26" max="26" width="12.88671875" style="1" customWidth="1"/>
    <col min="27" max="16384" width="8.88671875" style="1"/>
  </cols>
  <sheetData>
    <row r="1" spans="1:26">
      <c r="A1" s="23" t="s">
        <v>3125</v>
      </c>
      <c r="B1" s="24"/>
      <c r="C1" s="24"/>
      <c r="D1" s="24"/>
      <c r="E1" s="24"/>
      <c r="F1" s="24"/>
      <c r="G1" s="24"/>
      <c r="H1" s="24"/>
      <c r="I1" s="24"/>
      <c r="J1" s="24"/>
      <c r="K1" s="24"/>
      <c r="L1" s="24"/>
      <c r="M1" s="24"/>
      <c r="N1" s="24"/>
      <c r="O1" s="24"/>
      <c r="P1" s="24"/>
      <c r="Q1" s="24"/>
      <c r="R1" s="24"/>
      <c r="S1" s="28"/>
      <c r="T1" s="24"/>
      <c r="U1" s="24"/>
      <c r="V1" s="24"/>
    </row>
    <row r="2" spans="1:26" ht="13.8" thickBot="1">
      <c r="A2" s="24"/>
      <c r="B2" s="24"/>
      <c r="C2" s="24"/>
      <c r="D2" s="24"/>
      <c r="E2" s="24"/>
      <c r="F2" s="24"/>
      <c r="G2" s="24"/>
      <c r="H2" s="24"/>
      <c r="I2" s="24"/>
      <c r="J2" s="24"/>
      <c r="K2" s="24"/>
      <c r="L2" s="24"/>
      <c r="M2" s="24"/>
      <c r="N2" s="24"/>
      <c r="O2" s="24"/>
      <c r="P2" s="24"/>
      <c r="Q2" s="24"/>
      <c r="R2" s="24"/>
      <c r="S2" s="28"/>
      <c r="T2" s="646"/>
      <c r="U2" s="24"/>
      <c r="V2" s="24"/>
    </row>
    <row r="3" spans="1:26" ht="45" customHeight="1" thickTop="1">
      <c r="A3" s="316" t="s">
        <v>215</v>
      </c>
      <c r="B3" s="317" t="s">
        <v>216</v>
      </c>
      <c r="C3" s="88" t="s">
        <v>198</v>
      </c>
      <c r="D3" s="88" t="s">
        <v>199</v>
      </c>
      <c r="E3" s="88" t="s">
        <v>200</v>
      </c>
      <c r="F3" s="700" t="s">
        <v>201</v>
      </c>
      <c r="G3" s="700" t="s">
        <v>202</v>
      </c>
      <c r="H3" s="88" t="s">
        <v>203</v>
      </c>
      <c r="I3" s="89" t="s">
        <v>204</v>
      </c>
      <c r="J3" s="88" t="s">
        <v>205</v>
      </c>
      <c r="K3" s="88" t="s">
        <v>206</v>
      </c>
      <c r="L3" s="88" t="s">
        <v>207</v>
      </c>
      <c r="M3" s="89" t="s">
        <v>208</v>
      </c>
      <c r="N3" s="88" t="s">
        <v>2450</v>
      </c>
      <c r="O3" s="88" t="s">
        <v>2548</v>
      </c>
      <c r="P3" s="88" t="s">
        <v>2565</v>
      </c>
      <c r="Q3" s="89" t="s">
        <v>2600</v>
      </c>
      <c r="R3" s="88" t="s">
        <v>2621</v>
      </c>
      <c r="S3" s="88" t="s">
        <v>2631</v>
      </c>
      <c r="T3" s="88" t="s">
        <v>2681</v>
      </c>
      <c r="U3" s="89" t="s">
        <v>2763</v>
      </c>
      <c r="V3" s="88" t="s">
        <v>3104</v>
      </c>
      <c r="W3" s="718" t="s">
        <v>2918</v>
      </c>
      <c r="X3" s="719" t="s">
        <v>2919</v>
      </c>
      <c r="Y3" s="718" t="s">
        <v>2984</v>
      </c>
      <c r="Z3" s="170" t="s">
        <v>2985</v>
      </c>
    </row>
    <row r="4" spans="1:26" s="672" customFormat="1" ht="25.5" customHeight="1">
      <c r="A4" s="558" t="s">
        <v>219</v>
      </c>
      <c r="B4" s="559" t="s">
        <v>1024</v>
      </c>
      <c r="C4" s="756">
        <v>8274</v>
      </c>
      <c r="D4" s="756">
        <v>32890</v>
      </c>
      <c r="E4" s="756">
        <v>38972</v>
      </c>
      <c r="F4" s="756">
        <v>43028</v>
      </c>
      <c r="G4" s="756">
        <v>56133</v>
      </c>
      <c r="H4" s="756">
        <v>72470</v>
      </c>
      <c r="I4" s="756">
        <v>91462</v>
      </c>
      <c r="J4" s="756">
        <v>88957</v>
      </c>
      <c r="K4" s="756">
        <v>85889</v>
      </c>
      <c r="L4" s="756">
        <v>49731</v>
      </c>
      <c r="M4" s="756">
        <v>33546</v>
      </c>
      <c r="N4" s="756">
        <v>21974</v>
      </c>
      <c r="O4" s="756">
        <v>20471</v>
      </c>
      <c r="P4" s="756">
        <v>16797</v>
      </c>
      <c r="Q4" s="756">
        <v>11855</v>
      </c>
      <c r="R4" s="756">
        <v>10780</v>
      </c>
      <c r="S4" s="756">
        <v>9940</v>
      </c>
      <c r="T4" s="756">
        <v>1555</v>
      </c>
      <c r="U4" s="756">
        <v>1121</v>
      </c>
      <c r="V4" s="756">
        <v>1145</v>
      </c>
      <c r="W4" s="757">
        <v>696990</v>
      </c>
      <c r="X4" s="827">
        <v>100</v>
      </c>
      <c r="Y4" s="644">
        <v>26750806</v>
      </c>
      <c r="Z4" s="901">
        <v>26.1</v>
      </c>
    </row>
    <row r="5" spans="1:26" s="672" customFormat="1" ht="25.5" customHeight="1">
      <c r="A5" s="558" t="s">
        <v>220</v>
      </c>
      <c r="B5" s="559" t="s">
        <v>221</v>
      </c>
      <c r="C5" s="756">
        <v>7872</v>
      </c>
      <c r="D5" s="756">
        <v>30418</v>
      </c>
      <c r="E5" s="756">
        <v>33577</v>
      </c>
      <c r="F5" s="756">
        <v>32810</v>
      </c>
      <c r="G5" s="756">
        <v>39689</v>
      </c>
      <c r="H5" s="756">
        <v>58213</v>
      </c>
      <c r="I5" s="756">
        <v>76258</v>
      </c>
      <c r="J5" s="756">
        <v>75958</v>
      </c>
      <c r="K5" s="756">
        <v>74258</v>
      </c>
      <c r="L5" s="756">
        <v>40292</v>
      </c>
      <c r="M5" s="756">
        <v>26330</v>
      </c>
      <c r="N5" s="756">
        <v>15595</v>
      </c>
      <c r="O5" s="756">
        <v>15264</v>
      </c>
      <c r="P5" s="756">
        <v>12107</v>
      </c>
      <c r="Q5" s="756">
        <v>7841</v>
      </c>
      <c r="R5" s="756">
        <v>6769</v>
      </c>
      <c r="S5" s="756">
        <v>5532</v>
      </c>
      <c r="T5" s="756">
        <v>252</v>
      </c>
      <c r="U5" s="756">
        <v>109</v>
      </c>
      <c r="V5" s="756">
        <v>80</v>
      </c>
      <c r="W5" s="757">
        <v>559224</v>
      </c>
      <c r="X5" s="758">
        <v>80.2</v>
      </c>
      <c r="Y5" s="644">
        <v>22984491</v>
      </c>
      <c r="Z5" s="901">
        <v>24.3</v>
      </c>
    </row>
    <row r="6" spans="1:26">
      <c r="A6" s="327" t="s">
        <v>222</v>
      </c>
      <c r="B6" s="560" t="s">
        <v>223</v>
      </c>
      <c r="C6" s="905">
        <v>275</v>
      </c>
      <c r="D6" s="905">
        <v>787</v>
      </c>
      <c r="E6" s="905">
        <v>1335</v>
      </c>
      <c r="F6" s="905">
        <v>1297</v>
      </c>
      <c r="G6" s="905">
        <v>2282</v>
      </c>
      <c r="H6" s="905">
        <v>3728</v>
      </c>
      <c r="I6" s="905">
        <v>5549</v>
      </c>
      <c r="J6" s="905">
        <v>4542</v>
      </c>
      <c r="K6" s="905">
        <v>4711</v>
      </c>
      <c r="L6" s="905">
        <v>2919</v>
      </c>
      <c r="M6" s="905">
        <v>1883</v>
      </c>
      <c r="N6" s="905">
        <v>724</v>
      </c>
      <c r="O6" s="905">
        <v>919</v>
      </c>
      <c r="P6" s="905">
        <v>1166</v>
      </c>
      <c r="Q6" s="905">
        <v>364</v>
      </c>
      <c r="R6" s="905">
        <v>923</v>
      </c>
      <c r="S6" s="905">
        <v>100</v>
      </c>
      <c r="T6" s="905">
        <v>120</v>
      </c>
      <c r="U6" s="905">
        <v>39</v>
      </c>
      <c r="V6" s="905">
        <v>11</v>
      </c>
      <c r="W6" s="829">
        <v>33674</v>
      </c>
      <c r="X6" s="830">
        <v>4.8</v>
      </c>
      <c r="Y6" s="646">
        <v>1153610.9999999998</v>
      </c>
      <c r="Z6" s="902">
        <v>29.2</v>
      </c>
    </row>
    <row r="7" spans="1:26">
      <c r="A7" s="327" t="s">
        <v>224</v>
      </c>
      <c r="B7" s="560" t="s">
        <v>225</v>
      </c>
      <c r="C7" s="905">
        <v>1302</v>
      </c>
      <c r="D7" s="905">
        <v>4524</v>
      </c>
      <c r="E7" s="905">
        <v>5501</v>
      </c>
      <c r="F7" s="905">
        <v>5867</v>
      </c>
      <c r="G7" s="905">
        <v>6662</v>
      </c>
      <c r="H7" s="905">
        <v>11149</v>
      </c>
      <c r="I7" s="905">
        <v>14903</v>
      </c>
      <c r="J7" s="905">
        <v>13506</v>
      </c>
      <c r="K7" s="905">
        <v>12806</v>
      </c>
      <c r="L7" s="905">
        <v>5701</v>
      </c>
      <c r="M7" s="905">
        <v>3693</v>
      </c>
      <c r="N7" s="905">
        <v>1676</v>
      </c>
      <c r="O7" s="905">
        <v>1202</v>
      </c>
      <c r="P7" s="905">
        <v>888</v>
      </c>
      <c r="Q7" s="905">
        <v>628</v>
      </c>
      <c r="R7" s="905">
        <v>556</v>
      </c>
      <c r="S7" s="905">
        <v>514</v>
      </c>
      <c r="T7" s="905">
        <v>57</v>
      </c>
      <c r="U7" s="905">
        <v>22</v>
      </c>
      <c r="V7" s="905">
        <v>30</v>
      </c>
      <c r="W7" s="829">
        <v>91187</v>
      </c>
      <c r="X7" s="830">
        <v>13.1</v>
      </c>
      <c r="Y7" s="646">
        <v>3088214.9999999995</v>
      </c>
      <c r="Z7" s="902">
        <v>29.5</v>
      </c>
    </row>
    <row r="8" spans="1:26">
      <c r="A8" s="327" t="s">
        <v>226</v>
      </c>
      <c r="B8" s="560" t="s">
        <v>227</v>
      </c>
      <c r="C8" s="905">
        <v>1133</v>
      </c>
      <c r="D8" s="905">
        <v>2897</v>
      </c>
      <c r="E8" s="905">
        <v>4408</v>
      </c>
      <c r="F8" s="905">
        <v>3527</v>
      </c>
      <c r="G8" s="905">
        <v>5185</v>
      </c>
      <c r="H8" s="905">
        <v>7766</v>
      </c>
      <c r="I8" s="905">
        <v>10921</v>
      </c>
      <c r="J8" s="905">
        <v>10572</v>
      </c>
      <c r="K8" s="905">
        <v>9725</v>
      </c>
      <c r="L8" s="905">
        <v>4635</v>
      </c>
      <c r="M8" s="905">
        <v>2721</v>
      </c>
      <c r="N8" s="905">
        <v>1523</v>
      </c>
      <c r="O8" s="905">
        <v>1462</v>
      </c>
      <c r="P8" s="905">
        <v>1417</v>
      </c>
      <c r="Q8" s="905">
        <v>719</v>
      </c>
      <c r="R8" s="905">
        <v>416</v>
      </c>
      <c r="S8" s="905">
        <v>340</v>
      </c>
      <c r="T8" s="905">
        <v>15</v>
      </c>
      <c r="U8" s="905">
        <v>17</v>
      </c>
      <c r="V8" s="905">
        <v>11</v>
      </c>
      <c r="W8" s="829">
        <v>69410</v>
      </c>
      <c r="X8" s="830">
        <v>10</v>
      </c>
      <c r="Y8" s="646">
        <v>2282617</v>
      </c>
      <c r="Z8" s="902">
        <v>30.4</v>
      </c>
    </row>
    <row r="9" spans="1:26">
      <c r="A9" s="327" t="s">
        <v>228</v>
      </c>
      <c r="B9" s="560" t="s">
        <v>229</v>
      </c>
      <c r="C9" s="905">
        <v>624</v>
      </c>
      <c r="D9" s="905">
        <v>2138</v>
      </c>
      <c r="E9" s="905">
        <v>3281</v>
      </c>
      <c r="F9" s="905">
        <v>4872</v>
      </c>
      <c r="G9" s="905">
        <v>4519</v>
      </c>
      <c r="H9" s="905">
        <v>6152</v>
      </c>
      <c r="I9" s="905">
        <v>7307</v>
      </c>
      <c r="J9" s="905">
        <v>7593</v>
      </c>
      <c r="K9" s="905">
        <v>6869</v>
      </c>
      <c r="L9" s="905">
        <v>3373</v>
      </c>
      <c r="M9" s="905">
        <v>2369</v>
      </c>
      <c r="N9" s="905">
        <v>1441</v>
      </c>
      <c r="O9" s="905">
        <v>1324</v>
      </c>
      <c r="P9" s="905">
        <v>1321</v>
      </c>
      <c r="Q9" s="905">
        <v>703</v>
      </c>
      <c r="R9" s="905">
        <v>577</v>
      </c>
      <c r="S9" s="905">
        <v>608</v>
      </c>
      <c r="T9" s="905">
        <v>23</v>
      </c>
      <c r="U9" s="905">
        <v>4</v>
      </c>
      <c r="V9" s="905">
        <v>8</v>
      </c>
      <c r="W9" s="829">
        <v>55106</v>
      </c>
      <c r="X9" s="830">
        <v>7.9</v>
      </c>
      <c r="Y9" s="646">
        <v>1965207</v>
      </c>
      <c r="Z9" s="902">
        <v>28</v>
      </c>
    </row>
    <row r="10" spans="1:26">
      <c r="A10" s="327" t="s">
        <v>230</v>
      </c>
      <c r="B10" s="560" t="s">
        <v>231</v>
      </c>
      <c r="C10" s="905">
        <v>871</v>
      </c>
      <c r="D10" s="905">
        <v>4902</v>
      </c>
      <c r="E10" s="905">
        <v>5709</v>
      </c>
      <c r="F10" s="905">
        <v>5892</v>
      </c>
      <c r="G10" s="905">
        <v>6419</v>
      </c>
      <c r="H10" s="905">
        <v>8675</v>
      </c>
      <c r="I10" s="905">
        <v>10582</v>
      </c>
      <c r="J10" s="905">
        <v>8533</v>
      </c>
      <c r="K10" s="905">
        <v>8187</v>
      </c>
      <c r="L10" s="905">
        <v>4842</v>
      </c>
      <c r="M10" s="905">
        <v>3434</v>
      </c>
      <c r="N10" s="905">
        <v>2327</v>
      </c>
      <c r="O10" s="905">
        <v>1882</v>
      </c>
      <c r="P10" s="905">
        <v>1315</v>
      </c>
      <c r="Q10" s="905">
        <v>993</v>
      </c>
      <c r="R10" s="905">
        <v>807</v>
      </c>
      <c r="S10" s="905">
        <v>558</v>
      </c>
      <c r="T10" s="905">
        <v>12</v>
      </c>
      <c r="U10" s="905">
        <v>2</v>
      </c>
      <c r="V10" s="905">
        <v>5</v>
      </c>
      <c r="W10" s="829">
        <v>75947</v>
      </c>
      <c r="X10" s="830">
        <v>10.9</v>
      </c>
      <c r="Y10" s="646">
        <v>2369399.9999999995</v>
      </c>
      <c r="Z10" s="902">
        <v>32.1</v>
      </c>
    </row>
    <row r="11" spans="1:26">
      <c r="A11" s="327" t="s">
        <v>232</v>
      </c>
      <c r="B11" s="560" t="s">
        <v>233</v>
      </c>
      <c r="C11" s="905">
        <v>519</v>
      </c>
      <c r="D11" s="905">
        <v>2229</v>
      </c>
      <c r="E11" s="905">
        <v>2880</v>
      </c>
      <c r="F11" s="905">
        <v>2408</v>
      </c>
      <c r="G11" s="905">
        <v>3045</v>
      </c>
      <c r="H11" s="905">
        <v>5738</v>
      </c>
      <c r="I11" s="905">
        <v>6907</v>
      </c>
      <c r="J11" s="905">
        <v>7922</v>
      </c>
      <c r="K11" s="905">
        <v>8617</v>
      </c>
      <c r="L11" s="905">
        <v>4779</v>
      </c>
      <c r="M11" s="905">
        <v>2934</v>
      </c>
      <c r="N11" s="905">
        <v>2173</v>
      </c>
      <c r="O11" s="905">
        <v>2696</v>
      </c>
      <c r="P11" s="905">
        <v>1729</v>
      </c>
      <c r="Q11" s="905">
        <v>971</v>
      </c>
      <c r="R11" s="905">
        <v>1021</v>
      </c>
      <c r="S11" s="905">
        <v>970</v>
      </c>
      <c r="T11" s="905">
        <v>6</v>
      </c>
      <c r="U11" s="905">
        <v>7</v>
      </c>
      <c r="V11" s="905">
        <v>1</v>
      </c>
      <c r="W11" s="829">
        <v>57552</v>
      </c>
      <c r="X11" s="830">
        <v>8.3000000000000007</v>
      </c>
      <c r="Y11" s="646">
        <v>2534568</v>
      </c>
      <c r="Z11" s="902">
        <v>22.7</v>
      </c>
    </row>
    <row r="12" spans="1:26">
      <c r="A12" s="327" t="s">
        <v>234</v>
      </c>
      <c r="B12" s="560" t="s">
        <v>235</v>
      </c>
      <c r="C12" s="905">
        <v>772</v>
      </c>
      <c r="D12" s="905">
        <v>4931</v>
      </c>
      <c r="E12" s="905">
        <v>3334</v>
      </c>
      <c r="F12" s="905">
        <v>2670</v>
      </c>
      <c r="G12" s="905">
        <v>2745</v>
      </c>
      <c r="H12" s="905">
        <v>3353</v>
      </c>
      <c r="I12" s="905">
        <v>4608</v>
      </c>
      <c r="J12" s="905">
        <v>5948</v>
      </c>
      <c r="K12" s="905">
        <v>5629</v>
      </c>
      <c r="L12" s="905">
        <v>3626</v>
      </c>
      <c r="M12" s="905">
        <v>1476</v>
      </c>
      <c r="N12" s="905">
        <v>866</v>
      </c>
      <c r="O12" s="905">
        <v>935</v>
      </c>
      <c r="P12" s="905">
        <v>704</v>
      </c>
      <c r="Q12" s="905">
        <v>388</v>
      </c>
      <c r="R12" s="905">
        <v>297</v>
      </c>
      <c r="S12" s="905">
        <v>392</v>
      </c>
      <c r="T12" s="905">
        <v>3</v>
      </c>
      <c r="U12" s="905">
        <v>5</v>
      </c>
      <c r="V12" s="905">
        <v>2</v>
      </c>
      <c r="W12" s="829">
        <v>42684</v>
      </c>
      <c r="X12" s="830">
        <v>6.1</v>
      </c>
      <c r="Y12" s="646">
        <v>3523259</v>
      </c>
      <c r="Z12" s="902">
        <v>12.1</v>
      </c>
    </row>
    <row r="13" spans="1:26">
      <c r="A13" s="327" t="s">
        <v>236</v>
      </c>
      <c r="B13" s="560" t="s">
        <v>237</v>
      </c>
      <c r="C13" s="905">
        <v>1162</v>
      </c>
      <c r="D13" s="905">
        <v>5416</v>
      </c>
      <c r="E13" s="905">
        <v>4772</v>
      </c>
      <c r="F13" s="905">
        <v>3854</v>
      </c>
      <c r="G13" s="905">
        <v>5312</v>
      </c>
      <c r="H13" s="905">
        <v>6599</v>
      </c>
      <c r="I13" s="905">
        <v>8918</v>
      </c>
      <c r="J13" s="905">
        <v>9695</v>
      </c>
      <c r="K13" s="905">
        <v>10186</v>
      </c>
      <c r="L13" s="905">
        <v>6681</v>
      </c>
      <c r="M13" s="905">
        <v>4661</v>
      </c>
      <c r="N13" s="905">
        <v>3170</v>
      </c>
      <c r="O13" s="905">
        <v>2685</v>
      </c>
      <c r="P13" s="905">
        <v>2378</v>
      </c>
      <c r="Q13" s="905">
        <v>2167</v>
      </c>
      <c r="R13" s="905">
        <v>1328</v>
      </c>
      <c r="S13" s="905">
        <v>1310</v>
      </c>
      <c r="T13" s="905">
        <v>15</v>
      </c>
      <c r="U13" s="905">
        <v>4</v>
      </c>
      <c r="V13" s="905">
        <v>11</v>
      </c>
      <c r="W13" s="829">
        <v>80324</v>
      </c>
      <c r="X13" s="830">
        <v>11.5</v>
      </c>
      <c r="Y13" s="646">
        <v>3711656.0000000005</v>
      </c>
      <c r="Z13" s="902">
        <v>21.6</v>
      </c>
    </row>
    <row r="14" spans="1:26">
      <c r="A14" s="327" t="s">
        <v>238</v>
      </c>
      <c r="B14" s="560" t="s">
        <v>239</v>
      </c>
      <c r="C14" s="905">
        <v>1214</v>
      </c>
      <c r="D14" s="905">
        <v>2594</v>
      </c>
      <c r="E14" s="905">
        <v>2357</v>
      </c>
      <c r="F14" s="905">
        <v>2423</v>
      </c>
      <c r="G14" s="905">
        <v>3520</v>
      </c>
      <c r="H14" s="905">
        <v>5053</v>
      </c>
      <c r="I14" s="905">
        <v>6563</v>
      </c>
      <c r="J14" s="905">
        <v>7647</v>
      </c>
      <c r="K14" s="905">
        <v>7528</v>
      </c>
      <c r="L14" s="905">
        <v>3736</v>
      </c>
      <c r="M14" s="905">
        <v>3159</v>
      </c>
      <c r="N14" s="905">
        <v>1695</v>
      </c>
      <c r="O14" s="905">
        <v>2159</v>
      </c>
      <c r="P14" s="905">
        <v>1189</v>
      </c>
      <c r="Q14" s="905">
        <v>908</v>
      </c>
      <c r="R14" s="905">
        <v>844</v>
      </c>
      <c r="S14" s="905">
        <v>740</v>
      </c>
      <c r="T14" s="905">
        <v>1</v>
      </c>
      <c r="U14" s="905">
        <v>9</v>
      </c>
      <c r="V14" s="905">
        <v>1</v>
      </c>
      <c r="W14" s="829">
        <v>53340</v>
      </c>
      <c r="X14" s="830">
        <v>7.7</v>
      </c>
      <c r="Y14" s="646">
        <v>2355960</v>
      </c>
      <c r="Z14" s="902">
        <v>22.6</v>
      </c>
    </row>
    <row r="15" spans="1:26" s="672" customFormat="1" ht="25.5" customHeight="1">
      <c r="A15" s="558" t="s">
        <v>240</v>
      </c>
      <c r="B15" s="559" t="s">
        <v>241</v>
      </c>
      <c r="C15" s="756">
        <v>348</v>
      </c>
      <c r="D15" s="756">
        <v>1564</v>
      </c>
      <c r="E15" s="756">
        <v>2005</v>
      </c>
      <c r="F15" s="756">
        <v>1627</v>
      </c>
      <c r="G15" s="756">
        <v>2285</v>
      </c>
      <c r="H15" s="756">
        <v>3386</v>
      </c>
      <c r="I15" s="756">
        <v>4021</v>
      </c>
      <c r="J15" s="756">
        <v>3277</v>
      </c>
      <c r="K15" s="756">
        <v>3566</v>
      </c>
      <c r="L15" s="756">
        <v>2467</v>
      </c>
      <c r="M15" s="756">
        <v>1585</v>
      </c>
      <c r="N15" s="756">
        <v>979</v>
      </c>
      <c r="O15" s="756">
        <v>972</v>
      </c>
      <c r="P15" s="756">
        <v>608</v>
      </c>
      <c r="Q15" s="756">
        <v>475</v>
      </c>
      <c r="R15" s="756">
        <v>472</v>
      </c>
      <c r="S15" s="756">
        <v>393</v>
      </c>
      <c r="T15" s="756">
        <v>1</v>
      </c>
      <c r="U15" s="756">
        <v>79</v>
      </c>
      <c r="V15" s="756">
        <v>4</v>
      </c>
      <c r="W15" s="757">
        <v>30114</v>
      </c>
      <c r="X15" s="758">
        <v>4.3</v>
      </c>
      <c r="Y15" s="644">
        <v>1332359</v>
      </c>
      <c r="Z15" s="901">
        <v>22.6</v>
      </c>
    </row>
    <row r="16" spans="1:26" s="672" customFormat="1" ht="25.5" customHeight="1" thickBot="1">
      <c r="A16" s="720" t="s">
        <v>242</v>
      </c>
      <c r="B16" s="721" t="s">
        <v>70</v>
      </c>
      <c r="C16" s="832">
        <v>54</v>
      </c>
      <c r="D16" s="832">
        <v>908</v>
      </c>
      <c r="E16" s="832">
        <v>3390</v>
      </c>
      <c r="F16" s="832">
        <v>8591</v>
      </c>
      <c r="G16" s="832">
        <v>14159</v>
      </c>
      <c r="H16" s="832">
        <v>10871</v>
      </c>
      <c r="I16" s="832">
        <v>11183</v>
      </c>
      <c r="J16" s="832">
        <v>9722</v>
      </c>
      <c r="K16" s="832">
        <v>8065</v>
      </c>
      <c r="L16" s="832">
        <v>6972</v>
      </c>
      <c r="M16" s="832">
        <v>5631</v>
      </c>
      <c r="N16" s="832">
        <v>5400</v>
      </c>
      <c r="O16" s="832">
        <v>4235</v>
      </c>
      <c r="P16" s="832">
        <v>4082</v>
      </c>
      <c r="Q16" s="832">
        <v>3539</v>
      </c>
      <c r="R16" s="832">
        <v>3539</v>
      </c>
      <c r="S16" s="832">
        <v>4015</v>
      </c>
      <c r="T16" s="832">
        <v>1302</v>
      </c>
      <c r="U16" s="832">
        <v>933</v>
      </c>
      <c r="V16" s="832">
        <v>1061</v>
      </c>
      <c r="W16" s="833">
        <v>107652</v>
      </c>
      <c r="X16" s="834">
        <v>15.4</v>
      </c>
      <c r="Y16" s="835">
        <v>2433956</v>
      </c>
      <c r="Z16" s="903">
        <v>44.2</v>
      </c>
    </row>
    <row r="17" spans="1:25" ht="49.95" customHeight="1" thickTop="1">
      <c r="A17" s="1151" t="s">
        <v>3208</v>
      </c>
      <c r="B17" s="1151"/>
      <c r="C17" s="1151"/>
      <c r="D17" s="1151"/>
      <c r="E17" s="1151"/>
      <c r="F17" s="1151"/>
      <c r="G17" s="1151"/>
      <c r="H17" s="1151"/>
      <c r="I17" s="1151"/>
      <c r="J17" s="1151"/>
      <c r="K17" s="1151"/>
      <c r="L17" s="1151"/>
      <c r="M17" s="1151"/>
      <c r="N17" s="1151"/>
      <c r="O17" s="1151"/>
      <c r="P17" s="1151"/>
      <c r="Q17" s="1151"/>
      <c r="R17" s="1151"/>
      <c r="S17" s="1151"/>
      <c r="T17" s="1151"/>
      <c r="U17" s="1151"/>
      <c r="V17" s="1151"/>
    </row>
    <row r="18" spans="1:25" ht="15.6">
      <c r="A18" s="1223" t="s">
        <v>2986</v>
      </c>
      <c r="B18" s="1223"/>
      <c r="C18" s="1223"/>
      <c r="D18" s="1223"/>
      <c r="E18" s="1223"/>
      <c r="F18" s="1223"/>
      <c r="G18" s="1223"/>
      <c r="H18" s="1223"/>
    </row>
    <row r="20" spans="1:25">
      <c r="A20" s="653" t="s">
        <v>1</v>
      </c>
      <c r="B20" s="654" t="str">
        <f>Contents!C48</f>
        <v>27 Mar 2018</v>
      </c>
    </row>
    <row r="21" spans="1:25">
      <c r="A21" s="653" t="s">
        <v>2800</v>
      </c>
      <c r="B21" s="654" t="str">
        <f>Contents!D48</f>
        <v xml:space="preserve">        N/A</v>
      </c>
    </row>
    <row r="23" spans="1:25">
      <c r="B23" s="885"/>
      <c r="C23" s="886"/>
      <c r="D23" s="886"/>
      <c r="E23" s="886"/>
      <c r="F23" s="886"/>
      <c r="G23" s="886"/>
      <c r="H23" s="886"/>
      <c r="I23" s="886"/>
      <c r="J23" s="886"/>
      <c r="K23" s="886"/>
      <c r="L23" s="886"/>
      <c r="M23" s="886"/>
      <c r="N23" s="886"/>
      <c r="O23" s="886"/>
      <c r="P23" s="886"/>
      <c r="Q23" s="886"/>
      <c r="R23" s="886"/>
      <c r="S23" s="886"/>
      <c r="T23" s="886"/>
      <c r="U23" s="886"/>
      <c r="V23" s="886"/>
      <c r="W23" s="886"/>
      <c r="X23" s="904"/>
      <c r="Y23" s="904"/>
    </row>
    <row r="24" spans="1:25">
      <c r="B24" s="885"/>
      <c r="C24" s="886"/>
      <c r="D24" s="886"/>
      <c r="E24" s="886"/>
      <c r="F24" s="886"/>
      <c r="G24" s="886"/>
      <c r="H24" s="886"/>
      <c r="I24" s="886"/>
      <c r="J24" s="886"/>
      <c r="K24" s="886"/>
      <c r="L24" s="886"/>
      <c r="M24" s="886"/>
      <c r="N24" s="886"/>
      <c r="O24" s="886"/>
      <c r="P24" s="886"/>
      <c r="Q24" s="886"/>
      <c r="R24" s="886"/>
      <c r="S24" s="886"/>
      <c r="T24" s="886"/>
      <c r="U24" s="886"/>
      <c r="V24" s="886"/>
      <c r="W24" s="886"/>
      <c r="X24" s="904"/>
      <c r="Y24" s="904"/>
    </row>
    <row r="25" spans="1:25">
      <c r="B25" s="885"/>
      <c r="C25" s="886"/>
      <c r="D25" s="886"/>
      <c r="E25" s="886"/>
      <c r="F25" s="886"/>
      <c r="G25" s="886"/>
      <c r="H25" s="886"/>
      <c r="I25" s="886"/>
      <c r="J25" s="886"/>
      <c r="K25" s="886"/>
      <c r="L25" s="886"/>
      <c r="M25" s="886"/>
      <c r="N25" s="886"/>
      <c r="O25" s="886"/>
      <c r="P25" s="886"/>
      <c r="Q25" s="886"/>
      <c r="R25" s="886"/>
      <c r="S25" s="886"/>
      <c r="T25" s="886"/>
      <c r="U25" s="886"/>
      <c r="V25" s="886"/>
      <c r="W25" s="886"/>
      <c r="X25" s="904"/>
      <c r="Y25" s="904"/>
    </row>
    <row r="26" spans="1:25">
      <c r="B26" s="887"/>
      <c r="C26" s="904"/>
      <c r="D26" s="904"/>
      <c r="E26" s="904"/>
      <c r="F26" s="904"/>
      <c r="G26" s="904"/>
      <c r="H26" s="904"/>
      <c r="I26" s="904"/>
      <c r="J26" s="904"/>
      <c r="K26" s="904"/>
      <c r="L26" s="904"/>
      <c r="M26" s="904"/>
      <c r="N26" s="904"/>
      <c r="O26" s="904"/>
      <c r="P26" s="904"/>
      <c r="Q26" s="904"/>
      <c r="R26" s="904"/>
      <c r="S26" s="904"/>
      <c r="T26" s="904"/>
      <c r="U26" s="904"/>
      <c r="V26" s="904"/>
      <c r="W26" s="904"/>
      <c r="X26" s="904"/>
      <c r="Y26" s="904"/>
    </row>
    <row r="27" spans="1:25">
      <c r="B27" s="887"/>
      <c r="C27" s="884"/>
      <c r="D27" s="884"/>
      <c r="E27" s="884"/>
      <c r="F27" s="884"/>
      <c r="G27" s="884"/>
      <c r="H27" s="884"/>
      <c r="I27" s="884"/>
      <c r="J27" s="884"/>
      <c r="K27" s="884"/>
      <c r="L27" s="884"/>
      <c r="M27" s="884"/>
      <c r="N27" s="884"/>
      <c r="O27" s="884"/>
      <c r="P27" s="884"/>
      <c r="Q27" s="884"/>
      <c r="R27" s="884"/>
      <c r="S27" s="884"/>
      <c r="T27" s="884"/>
      <c r="U27" s="884"/>
      <c r="V27" s="884"/>
      <c r="W27" s="884"/>
      <c r="X27" s="904"/>
      <c r="Y27" s="904"/>
    </row>
    <row r="28" spans="1:25">
      <c r="B28" s="887"/>
      <c r="C28" s="884"/>
      <c r="D28" s="884"/>
      <c r="E28" s="884"/>
      <c r="F28" s="884"/>
      <c r="G28" s="884"/>
      <c r="H28" s="884"/>
      <c r="I28" s="884"/>
      <c r="J28" s="884"/>
      <c r="K28" s="884"/>
      <c r="L28" s="884"/>
      <c r="M28" s="884"/>
      <c r="N28" s="884"/>
      <c r="O28" s="884"/>
      <c r="P28" s="884"/>
      <c r="Q28" s="884"/>
      <c r="R28" s="884"/>
      <c r="S28" s="884"/>
      <c r="T28" s="884"/>
      <c r="U28" s="884"/>
      <c r="V28" s="884"/>
      <c r="W28" s="884"/>
      <c r="X28" s="904"/>
      <c r="Y28" s="904"/>
    </row>
    <row r="29" spans="1:25">
      <c r="B29" s="887"/>
      <c r="C29" s="884"/>
      <c r="D29" s="884"/>
      <c r="E29" s="884"/>
      <c r="F29" s="884"/>
      <c r="G29" s="884"/>
      <c r="H29" s="884"/>
      <c r="I29" s="884"/>
      <c r="J29" s="884"/>
      <c r="K29" s="884"/>
      <c r="L29" s="884"/>
      <c r="M29" s="884"/>
      <c r="N29" s="884"/>
      <c r="O29" s="884"/>
      <c r="P29" s="884"/>
      <c r="Q29" s="884"/>
      <c r="R29" s="884"/>
      <c r="S29" s="884"/>
      <c r="T29" s="884"/>
      <c r="U29" s="884"/>
      <c r="V29" s="884"/>
      <c r="W29" s="884"/>
      <c r="X29" s="904"/>
      <c r="Y29" s="904"/>
    </row>
    <row r="30" spans="1:25">
      <c r="B30" s="887"/>
      <c r="C30" s="884"/>
      <c r="D30" s="884"/>
      <c r="E30" s="884"/>
      <c r="F30" s="884"/>
      <c r="G30" s="884"/>
      <c r="H30" s="884"/>
      <c r="I30" s="884"/>
      <c r="J30" s="884"/>
      <c r="K30" s="884"/>
      <c r="L30" s="884"/>
      <c r="M30" s="884"/>
      <c r="N30" s="884"/>
      <c r="O30" s="884"/>
      <c r="P30" s="884"/>
      <c r="Q30" s="884"/>
      <c r="R30" s="884"/>
      <c r="S30" s="884"/>
      <c r="T30" s="884"/>
      <c r="U30" s="884"/>
      <c r="V30" s="884"/>
      <c r="W30" s="884"/>
      <c r="X30" s="904"/>
      <c r="Y30" s="904"/>
    </row>
    <row r="31" spans="1:25">
      <c r="B31" s="887"/>
      <c r="C31" s="884"/>
      <c r="D31" s="884"/>
      <c r="E31" s="884"/>
      <c r="F31" s="884"/>
      <c r="G31" s="884"/>
      <c r="H31" s="884"/>
      <c r="I31" s="884"/>
      <c r="J31" s="884"/>
      <c r="K31" s="884"/>
      <c r="L31" s="884"/>
      <c r="M31" s="884"/>
      <c r="N31" s="884"/>
      <c r="O31" s="884"/>
      <c r="P31" s="884"/>
      <c r="Q31" s="884"/>
      <c r="R31" s="884"/>
      <c r="S31" s="884"/>
      <c r="T31" s="884"/>
      <c r="U31" s="884"/>
      <c r="V31" s="884"/>
      <c r="W31" s="884"/>
      <c r="X31" s="904"/>
      <c r="Y31" s="904"/>
    </row>
    <row r="32" spans="1:25">
      <c r="B32" s="887"/>
      <c r="C32" s="884"/>
      <c r="D32" s="884"/>
      <c r="E32" s="884"/>
      <c r="F32" s="884"/>
      <c r="G32" s="884"/>
      <c r="H32" s="884"/>
      <c r="I32" s="884"/>
      <c r="J32" s="884"/>
      <c r="K32" s="884"/>
      <c r="L32" s="884"/>
      <c r="M32" s="884"/>
      <c r="N32" s="884"/>
      <c r="O32" s="884"/>
      <c r="P32" s="884"/>
      <c r="Q32" s="884"/>
      <c r="R32" s="884"/>
      <c r="S32" s="884"/>
      <c r="T32" s="884"/>
      <c r="U32" s="884"/>
      <c r="V32" s="884"/>
      <c r="W32" s="884"/>
      <c r="X32" s="904"/>
      <c r="Y32" s="904"/>
    </row>
    <row r="33" spans="2:25">
      <c r="B33" s="887"/>
      <c r="C33" s="884"/>
      <c r="D33" s="884"/>
      <c r="E33" s="884"/>
      <c r="F33" s="884"/>
      <c r="G33" s="884"/>
      <c r="H33" s="884"/>
      <c r="I33" s="884"/>
      <c r="J33" s="884"/>
      <c r="K33" s="884"/>
      <c r="L33" s="884"/>
      <c r="M33" s="884"/>
      <c r="N33" s="884"/>
      <c r="O33" s="884"/>
      <c r="P33" s="884"/>
      <c r="Q33" s="884"/>
      <c r="R33" s="884"/>
      <c r="S33" s="884"/>
      <c r="T33" s="884"/>
      <c r="U33" s="884"/>
      <c r="V33" s="884"/>
      <c r="W33" s="884"/>
      <c r="X33" s="904"/>
      <c r="Y33" s="904"/>
    </row>
    <row r="34" spans="2:25">
      <c r="B34" s="887"/>
      <c r="C34" s="884"/>
      <c r="D34" s="884"/>
      <c r="E34" s="884"/>
      <c r="F34" s="884"/>
      <c r="G34" s="884"/>
      <c r="H34" s="884"/>
      <c r="I34" s="884"/>
      <c r="J34" s="884"/>
      <c r="K34" s="884"/>
      <c r="L34" s="884"/>
      <c r="M34" s="884"/>
      <c r="N34" s="884"/>
      <c r="O34" s="884"/>
      <c r="P34" s="884"/>
      <c r="Q34" s="884"/>
      <c r="R34" s="884"/>
      <c r="S34" s="884"/>
      <c r="T34" s="884"/>
      <c r="U34" s="884"/>
      <c r="V34" s="884"/>
      <c r="W34" s="884"/>
      <c r="X34" s="904"/>
      <c r="Y34" s="904"/>
    </row>
    <row r="35" spans="2:25">
      <c r="B35" s="887"/>
      <c r="C35" s="884"/>
      <c r="D35" s="884"/>
      <c r="E35" s="884"/>
      <c r="F35" s="884"/>
      <c r="G35" s="884"/>
      <c r="H35" s="884"/>
      <c r="I35" s="884"/>
      <c r="J35" s="884"/>
      <c r="K35" s="884"/>
      <c r="L35" s="884"/>
      <c r="M35" s="884"/>
      <c r="N35" s="884"/>
      <c r="O35" s="884"/>
      <c r="P35" s="884"/>
      <c r="Q35" s="884"/>
      <c r="R35" s="884"/>
      <c r="S35" s="884"/>
      <c r="T35" s="884"/>
      <c r="U35" s="884"/>
      <c r="V35" s="884"/>
      <c r="W35" s="884"/>
      <c r="X35" s="904"/>
      <c r="Y35" s="904"/>
    </row>
    <row r="36" spans="2:25">
      <c r="B36" s="887"/>
      <c r="C36" s="884"/>
      <c r="D36" s="884"/>
      <c r="E36" s="884"/>
      <c r="F36" s="884"/>
      <c r="G36" s="884"/>
      <c r="H36" s="884"/>
      <c r="I36" s="884"/>
      <c r="J36" s="884"/>
      <c r="K36" s="884"/>
      <c r="L36" s="884"/>
      <c r="M36" s="884"/>
      <c r="N36" s="884"/>
      <c r="O36" s="884"/>
      <c r="P36" s="884"/>
      <c r="Q36" s="884"/>
      <c r="R36" s="884"/>
      <c r="S36" s="884"/>
      <c r="T36" s="884"/>
      <c r="U36" s="884"/>
      <c r="V36" s="884"/>
      <c r="W36" s="884"/>
      <c r="X36" s="904"/>
      <c r="Y36" s="904"/>
    </row>
    <row r="37" spans="2:25">
      <c r="B37" s="887"/>
      <c r="C37" s="884"/>
      <c r="D37" s="884"/>
      <c r="E37" s="884"/>
      <c r="F37" s="884"/>
      <c r="G37" s="884"/>
      <c r="H37" s="884"/>
      <c r="I37" s="884"/>
      <c r="J37" s="884"/>
      <c r="K37" s="884"/>
      <c r="L37" s="884"/>
      <c r="M37" s="884"/>
      <c r="N37" s="884"/>
      <c r="O37" s="884"/>
      <c r="P37" s="884"/>
      <c r="Q37" s="884"/>
      <c r="R37" s="884"/>
      <c r="S37" s="884"/>
      <c r="T37" s="884"/>
      <c r="U37" s="884"/>
      <c r="V37" s="884"/>
      <c r="W37" s="884"/>
      <c r="X37" s="904"/>
      <c r="Y37" s="904"/>
    </row>
    <row r="38" spans="2:25">
      <c r="B38" s="887"/>
      <c r="C38" s="884"/>
      <c r="D38" s="884"/>
      <c r="E38" s="884"/>
      <c r="F38" s="884"/>
      <c r="G38" s="884"/>
      <c r="H38" s="884"/>
      <c r="I38" s="884"/>
      <c r="J38" s="884"/>
      <c r="K38" s="884"/>
      <c r="L38" s="884"/>
      <c r="M38" s="884"/>
      <c r="N38" s="884"/>
      <c r="O38" s="884"/>
      <c r="P38" s="884"/>
      <c r="Q38" s="884"/>
      <c r="R38" s="884"/>
      <c r="S38" s="884"/>
      <c r="T38" s="884"/>
      <c r="U38" s="884"/>
      <c r="V38" s="884"/>
      <c r="W38" s="884"/>
      <c r="X38" s="904"/>
      <c r="Y38" s="904"/>
    </row>
    <row r="39" spans="2:25">
      <c r="B39" s="887"/>
      <c r="C39" s="884"/>
      <c r="D39" s="884"/>
      <c r="E39" s="884"/>
      <c r="F39" s="884"/>
      <c r="G39" s="884"/>
      <c r="H39" s="884"/>
      <c r="I39" s="884"/>
      <c r="J39" s="884"/>
      <c r="K39" s="884"/>
      <c r="L39" s="884"/>
      <c r="M39" s="884"/>
      <c r="N39" s="884"/>
      <c r="O39" s="884"/>
      <c r="P39" s="884"/>
      <c r="Q39" s="884"/>
      <c r="R39" s="884"/>
      <c r="S39" s="884"/>
      <c r="T39" s="884"/>
      <c r="U39" s="884"/>
      <c r="V39" s="884"/>
      <c r="W39" s="884"/>
      <c r="X39" s="904"/>
      <c r="Y39" s="904"/>
    </row>
    <row r="40" spans="2:25">
      <c r="B40" s="904"/>
      <c r="C40" s="904"/>
      <c r="D40" s="904"/>
      <c r="E40" s="904"/>
      <c r="F40" s="904"/>
      <c r="G40" s="904"/>
      <c r="H40" s="904"/>
      <c r="I40" s="904"/>
      <c r="J40" s="904"/>
      <c r="K40" s="904"/>
      <c r="L40" s="904"/>
      <c r="M40" s="904"/>
      <c r="N40" s="904"/>
      <c r="O40" s="904"/>
      <c r="P40" s="904"/>
      <c r="Q40" s="904"/>
      <c r="R40" s="904"/>
      <c r="S40" s="904"/>
      <c r="T40" s="904"/>
      <c r="U40" s="904"/>
      <c r="V40" s="904"/>
      <c r="W40" s="904"/>
      <c r="X40" s="904"/>
      <c r="Y40" s="904"/>
    </row>
    <row r="41" spans="2:25">
      <c r="B41" s="904"/>
      <c r="C41" s="904"/>
      <c r="D41" s="904"/>
      <c r="E41" s="904"/>
      <c r="F41" s="904"/>
      <c r="G41" s="904"/>
      <c r="H41" s="904"/>
      <c r="I41" s="904"/>
      <c r="J41" s="904"/>
      <c r="K41" s="904"/>
      <c r="L41" s="904"/>
      <c r="M41" s="904"/>
      <c r="N41" s="904"/>
      <c r="O41" s="904"/>
      <c r="P41" s="904"/>
      <c r="Q41" s="904"/>
      <c r="R41" s="904"/>
      <c r="S41" s="904"/>
      <c r="T41" s="904"/>
      <c r="U41" s="904"/>
      <c r="V41" s="904"/>
      <c r="W41" s="904"/>
      <c r="X41" s="904"/>
      <c r="Y41" s="904"/>
    </row>
    <row r="42" spans="2:25">
      <c r="B42" s="885"/>
      <c r="C42" s="885"/>
      <c r="D42" s="886"/>
      <c r="E42" s="886"/>
      <c r="F42" s="886"/>
      <c r="G42" s="886"/>
      <c r="H42" s="886"/>
      <c r="I42" s="886"/>
      <c r="J42" s="886"/>
      <c r="K42" s="886"/>
      <c r="L42" s="886"/>
      <c r="M42" s="886"/>
      <c r="N42" s="886"/>
      <c r="O42" s="886"/>
      <c r="P42" s="886"/>
      <c r="Q42" s="886"/>
      <c r="R42" s="886"/>
      <c r="S42" s="886"/>
      <c r="T42" s="886"/>
      <c r="U42" s="886"/>
      <c r="V42" s="886"/>
      <c r="W42" s="886"/>
      <c r="X42" s="886"/>
      <c r="Y42" s="904"/>
    </row>
    <row r="43" spans="2:25">
      <c r="B43" s="885"/>
      <c r="C43" s="885"/>
      <c r="D43" s="886"/>
      <c r="E43" s="886"/>
      <c r="F43" s="886"/>
      <c r="G43" s="886"/>
      <c r="H43" s="886"/>
      <c r="I43" s="886"/>
      <c r="J43" s="886"/>
      <c r="K43" s="886"/>
      <c r="L43" s="886"/>
      <c r="M43" s="886"/>
      <c r="N43" s="886"/>
      <c r="O43" s="886"/>
      <c r="P43" s="886"/>
      <c r="Q43" s="886"/>
      <c r="R43" s="886"/>
      <c r="S43" s="886"/>
      <c r="T43" s="886"/>
      <c r="U43" s="886"/>
      <c r="V43" s="886"/>
      <c r="W43" s="886"/>
      <c r="X43" s="886"/>
      <c r="Y43" s="904"/>
    </row>
    <row r="44" spans="2:25">
      <c r="B44" s="887"/>
      <c r="C44" s="887"/>
      <c r="D44" s="884"/>
      <c r="E44" s="884"/>
      <c r="F44" s="884"/>
      <c r="G44" s="884"/>
      <c r="H44" s="884"/>
      <c r="I44" s="884"/>
      <c r="J44" s="884"/>
      <c r="K44" s="884"/>
      <c r="L44" s="884"/>
      <c r="M44" s="884"/>
      <c r="N44" s="884"/>
      <c r="O44" s="884"/>
      <c r="P44" s="884"/>
      <c r="Q44" s="884"/>
      <c r="R44" s="884"/>
      <c r="S44" s="884"/>
      <c r="T44" s="884"/>
      <c r="U44" s="884"/>
      <c r="V44" s="884"/>
      <c r="W44" s="884"/>
      <c r="X44" s="884"/>
      <c r="Y44" s="904"/>
    </row>
    <row r="45" spans="2:25">
      <c r="B45" s="887"/>
      <c r="C45" s="887"/>
      <c r="D45" s="884"/>
      <c r="E45" s="884"/>
      <c r="F45" s="884"/>
      <c r="G45" s="884"/>
      <c r="H45" s="884"/>
      <c r="I45" s="884"/>
      <c r="J45" s="884"/>
      <c r="K45" s="884"/>
      <c r="L45" s="884"/>
      <c r="M45" s="884"/>
      <c r="N45" s="884"/>
      <c r="O45" s="884"/>
      <c r="P45" s="884"/>
      <c r="Q45" s="884"/>
      <c r="R45" s="884"/>
      <c r="S45" s="884"/>
      <c r="T45" s="884"/>
      <c r="U45" s="884"/>
      <c r="V45" s="884"/>
      <c r="W45" s="884"/>
      <c r="X45" s="884"/>
      <c r="Y45" s="904"/>
    </row>
    <row r="46" spans="2:25">
      <c r="B46" s="904"/>
      <c r="C46" s="904"/>
      <c r="D46" s="904"/>
      <c r="E46" s="904"/>
      <c r="F46" s="904"/>
      <c r="G46" s="904"/>
      <c r="H46" s="904"/>
      <c r="I46" s="904"/>
      <c r="J46" s="904"/>
      <c r="K46" s="904"/>
      <c r="L46" s="904"/>
      <c r="M46" s="904"/>
      <c r="N46" s="904"/>
      <c r="O46" s="904"/>
      <c r="P46" s="904"/>
      <c r="Q46" s="904"/>
      <c r="R46" s="904"/>
      <c r="S46" s="904"/>
      <c r="T46" s="904"/>
      <c r="U46" s="904"/>
      <c r="V46" s="904"/>
      <c r="W46" s="904"/>
      <c r="X46" s="904"/>
      <c r="Y46" s="904"/>
    </row>
    <row r="47" spans="2:25">
      <c r="B47" s="904"/>
      <c r="C47" s="904"/>
      <c r="D47" s="904"/>
      <c r="E47" s="904"/>
      <c r="F47" s="904"/>
      <c r="G47" s="904"/>
      <c r="H47" s="904"/>
      <c r="I47" s="904"/>
      <c r="J47" s="904"/>
      <c r="K47" s="904"/>
      <c r="L47" s="904"/>
      <c r="M47" s="904"/>
      <c r="N47" s="904"/>
      <c r="O47" s="904"/>
      <c r="P47" s="904"/>
      <c r="Q47" s="904"/>
      <c r="R47" s="904"/>
      <c r="S47" s="904"/>
      <c r="T47" s="904"/>
      <c r="U47" s="904"/>
      <c r="V47" s="904"/>
      <c r="W47" s="904"/>
      <c r="X47" s="904"/>
      <c r="Y47" s="904"/>
    </row>
    <row r="48" spans="2:25">
      <c r="B48" s="904"/>
      <c r="C48" s="904"/>
      <c r="D48" s="904"/>
      <c r="E48" s="904"/>
      <c r="F48" s="904"/>
      <c r="G48" s="904"/>
      <c r="H48" s="904"/>
      <c r="I48" s="904"/>
      <c r="J48" s="904"/>
      <c r="K48" s="904"/>
      <c r="L48" s="904"/>
      <c r="M48" s="904"/>
      <c r="N48" s="904"/>
      <c r="O48" s="904"/>
      <c r="P48" s="904"/>
      <c r="Q48" s="904"/>
      <c r="R48" s="904"/>
      <c r="S48" s="904"/>
      <c r="T48" s="904"/>
      <c r="U48" s="904"/>
      <c r="V48" s="904"/>
      <c r="W48" s="904"/>
      <c r="X48" s="904"/>
      <c r="Y48" s="904"/>
    </row>
    <row r="49" spans="2:25">
      <c r="B49" s="904"/>
      <c r="C49" s="904"/>
      <c r="D49" s="904"/>
      <c r="E49" s="904"/>
      <c r="F49" s="904"/>
      <c r="G49" s="904"/>
      <c r="H49" s="904"/>
      <c r="I49" s="904"/>
      <c r="J49" s="904"/>
      <c r="K49" s="904"/>
      <c r="L49" s="904"/>
      <c r="M49" s="904"/>
      <c r="N49" s="904"/>
      <c r="O49" s="904"/>
      <c r="P49" s="904"/>
      <c r="Q49" s="904"/>
      <c r="R49" s="904"/>
      <c r="S49" s="904"/>
      <c r="T49" s="904"/>
      <c r="U49" s="904"/>
      <c r="V49" s="904"/>
      <c r="W49" s="904"/>
      <c r="X49" s="904"/>
      <c r="Y49" s="904"/>
    </row>
  </sheetData>
  <mergeCells count="2">
    <mergeCell ref="A17:V17"/>
    <mergeCell ref="A18:H18"/>
  </mergeCells>
  <pageMargins left="0.7" right="0.7" top="0.75" bottom="0.75" header="0.3" footer="0.3"/>
  <pageSetup paperSize="9" scale="48" fitToHeight="0" orientation="landscape" verticalDpi="4" r:id="rId1"/>
  <colBreaks count="1" manualBreakCount="1">
    <brk id="10" max="20"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H438"/>
  <sheetViews>
    <sheetView zoomScaleNormal="100" workbookViewId="0">
      <pane ySplit="3" topLeftCell="A4" activePane="bottomLeft" state="frozen"/>
      <selection activeCell="B3" sqref="B3:S11"/>
      <selection pane="bottomLeft" activeCell="A2" sqref="A2"/>
    </sheetView>
  </sheetViews>
  <sheetFormatPr defaultColWidth="9.109375" defaultRowHeight="13.2"/>
  <cols>
    <col min="1" max="1" width="12.6640625" style="722" customWidth="1"/>
    <col min="2" max="3" width="3.6640625" style="722" customWidth="1"/>
    <col min="4" max="4" width="43.109375" style="722" customWidth="1"/>
    <col min="5" max="5" width="18.88671875" style="723" customWidth="1"/>
    <col min="6" max="6" width="18.88671875" style="724" customWidth="1"/>
    <col min="7" max="7" width="18.88671875" style="723" customWidth="1"/>
    <col min="8" max="8" width="18.88671875" style="724" customWidth="1"/>
    <col min="9" max="9" width="4.6640625" style="722" customWidth="1"/>
    <col min="10" max="16384" width="9.109375" style="722"/>
  </cols>
  <sheetData>
    <row r="1" spans="1:8">
      <c r="A1" s="23" t="s">
        <v>3126</v>
      </c>
    </row>
    <row r="2" spans="1:8" ht="12" customHeight="1" thickBot="1">
      <c r="A2" s="725"/>
    </row>
    <row r="3" spans="1:8" ht="42.6" thickTop="1">
      <c r="A3" s="726" t="s">
        <v>2510</v>
      </c>
      <c r="B3" s="727" t="s">
        <v>2987</v>
      </c>
      <c r="C3" s="728"/>
      <c r="D3" s="728"/>
      <c r="E3" s="718" t="s">
        <v>2988</v>
      </c>
      <c r="F3" s="729" t="s">
        <v>2919</v>
      </c>
      <c r="G3" s="718" t="s">
        <v>2452</v>
      </c>
      <c r="H3" s="730" t="s">
        <v>2989</v>
      </c>
    </row>
    <row r="4" spans="1:8" ht="25.2" customHeight="1">
      <c r="A4" s="731" t="s">
        <v>219</v>
      </c>
      <c r="B4" s="732" t="s">
        <v>243</v>
      </c>
      <c r="E4" s="906">
        <v>696990</v>
      </c>
      <c r="F4" s="907">
        <v>100</v>
      </c>
      <c r="G4" s="906">
        <v>26750806</v>
      </c>
      <c r="H4" s="908">
        <v>26.1</v>
      </c>
    </row>
    <row r="5" spans="1:8" ht="25.2" customHeight="1">
      <c r="A5" s="731" t="s">
        <v>220</v>
      </c>
      <c r="B5" s="732" t="s">
        <v>244</v>
      </c>
      <c r="E5" s="906">
        <v>559224</v>
      </c>
      <c r="F5" s="909">
        <v>80.2</v>
      </c>
      <c r="G5" s="906">
        <v>22984491</v>
      </c>
      <c r="H5" s="908">
        <v>24.3</v>
      </c>
    </row>
    <row r="6" spans="1:8" ht="25.2" customHeight="1">
      <c r="A6" s="733" t="s">
        <v>222</v>
      </c>
      <c r="B6" s="732" t="s">
        <v>245</v>
      </c>
      <c r="E6" s="906">
        <v>33674</v>
      </c>
      <c r="F6" s="909">
        <v>4.8</v>
      </c>
      <c r="G6" s="906">
        <v>1153610.9999999998</v>
      </c>
      <c r="H6" s="908">
        <v>29.2</v>
      </c>
    </row>
    <row r="7" spans="1:8" ht="25.2" customHeight="1">
      <c r="A7" s="733" t="s">
        <v>246</v>
      </c>
      <c r="B7" s="732"/>
      <c r="C7" s="732" t="s">
        <v>2485</v>
      </c>
      <c r="E7" s="723">
        <v>7639</v>
      </c>
      <c r="F7" s="910">
        <v>1.1000000000000001</v>
      </c>
      <c r="G7" s="723">
        <v>228089</v>
      </c>
      <c r="H7" s="724">
        <v>33.5</v>
      </c>
    </row>
    <row r="8" spans="1:8">
      <c r="A8" s="733" t="s">
        <v>247</v>
      </c>
      <c r="B8" s="732"/>
      <c r="C8" s="732" t="s">
        <v>1256</v>
      </c>
      <c r="E8" s="723">
        <v>1834</v>
      </c>
      <c r="F8" s="910">
        <v>0.3</v>
      </c>
      <c r="G8" s="723">
        <v>47071</v>
      </c>
      <c r="H8" s="724">
        <v>39</v>
      </c>
    </row>
    <row r="9" spans="1:8">
      <c r="A9" s="733" t="s">
        <v>248</v>
      </c>
      <c r="B9" s="732"/>
      <c r="C9" s="732" t="s">
        <v>1382</v>
      </c>
      <c r="E9" s="723">
        <v>1569</v>
      </c>
      <c r="F9" s="910">
        <v>0.2</v>
      </c>
      <c r="G9" s="723">
        <v>41529</v>
      </c>
      <c r="H9" s="724">
        <v>37.799999999999997</v>
      </c>
    </row>
    <row r="10" spans="1:8">
      <c r="A10" s="733" t="s">
        <v>249</v>
      </c>
      <c r="B10" s="732"/>
      <c r="C10" s="732" t="s">
        <v>1541</v>
      </c>
      <c r="E10" s="723">
        <v>1824</v>
      </c>
      <c r="F10" s="910">
        <v>0.3</v>
      </c>
      <c r="G10" s="723">
        <v>57946</v>
      </c>
      <c r="H10" s="737">
        <v>31.5</v>
      </c>
    </row>
    <row r="11" spans="1:8" ht="15.6">
      <c r="A11" s="733" t="s">
        <v>1017</v>
      </c>
      <c r="B11" s="732"/>
      <c r="C11" s="732" t="s">
        <v>2518</v>
      </c>
      <c r="E11" s="723">
        <v>5679</v>
      </c>
      <c r="F11" s="910">
        <v>0.8</v>
      </c>
      <c r="G11" s="723">
        <v>140823</v>
      </c>
      <c r="H11" s="737">
        <v>40.299999999999997</v>
      </c>
    </row>
    <row r="12" spans="1:8">
      <c r="A12" s="733" t="s">
        <v>250</v>
      </c>
      <c r="B12" s="732"/>
      <c r="C12" s="732" t="s">
        <v>2453</v>
      </c>
      <c r="E12" s="723">
        <v>2149</v>
      </c>
      <c r="F12" s="910">
        <v>0.3</v>
      </c>
      <c r="G12" s="723">
        <v>60211</v>
      </c>
      <c r="H12" s="737">
        <v>35.700000000000003</v>
      </c>
    </row>
    <row r="13" spans="1:8">
      <c r="A13" s="733" t="s">
        <v>251</v>
      </c>
      <c r="B13" s="732"/>
      <c r="C13" s="732" t="s">
        <v>2454</v>
      </c>
      <c r="E13" s="723">
        <v>2190</v>
      </c>
      <c r="F13" s="910">
        <v>0.3</v>
      </c>
      <c r="G13" s="723">
        <v>81386</v>
      </c>
      <c r="H13" s="737">
        <v>26.9</v>
      </c>
    </row>
    <row r="14" spans="1:8" ht="25.2" customHeight="1">
      <c r="A14" s="733" t="s">
        <v>2504</v>
      </c>
      <c r="B14" s="732"/>
      <c r="C14" s="732" t="s">
        <v>252</v>
      </c>
      <c r="E14" s="723">
        <v>10790</v>
      </c>
      <c r="F14" s="910">
        <v>1.5</v>
      </c>
      <c r="G14" s="723">
        <v>496556.00000000006</v>
      </c>
      <c r="H14" s="737">
        <v>21.7</v>
      </c>
    </row>
    <row r="15" spans="1:8" ht="15.6">
      <c r="A15" s="734" t="s">
        <v>1020</v>
      </c>
      <c r="D15" s="722" t="s">
        <v>2514</v>
      </c>
      <c r="E15" s="723">
        <v>2184</v>
      </c>
      <c r="F15" s="910">
        <v>0.3</v>
      </c>
      <c r="G15" s="723">
        <v>90227</v>
      </c>
      <c r="H15" s="737">
        <v>24.2</v>
      </c>
    </row>
    <row r="16" spans="1:8">
      <c r="A16" s="734" t="s">
        <v>254</v>
      </c>
      <c r="D16" s="722" t="s">
        <v>255</v>
      </c>
      <c r="E16" s="723">
        <v>2170</v>
      </c>
      <c r="F16" s="910">
        <v>0.3</v>
      </c>
      <c r="G16" s="723">
        <v>122424</v>
      </c>
      <c r="H16" s="737">
        <v>17.7</v>
      </c>
    </row>
    <row r="17" spans="1:8">
      <c r="A17" s="734" t="s">
        <v>256</v>
      </c>
      <c r="D17" s="722" t="s">
        <v>257</v>
      </c>
      <c r="E17" s="723">
        <v>1817</v>
      </c>
      <c r="F17" s="910">
        <v>0.3</v>
      </c>
      <c r="G17" s="723">
        <v>93708</v>
      </c>
      <c r="H17" s="737">
        <v>19.399999999999999</v>
      </c>
    </row>
    <row r="18" spans="1:8">
      <c r="A18" s="734" t="s">
        <v>258</v>
      </c>
      <c r="D18" s="722" t="s">
        <v>259</v>
      </c>
      <c r="E18" s="723">
        <v>1142</v>
      </c>
      <c r="F18" s="910">
        <v>0.2</v>
      </c>
      <c r="G18" s="723">
        <v>68355</v>
      </c>
      <c r="H18" s="737">
        <v>16.7</v>
      </c>
    </row>
    <row r="19" spans="1:8">
      <c r="A19" s="734" t="s">
        <v>260</v>
      </c>
      <c r="D19" s="722" t="s">
        <v>261</v>
      </c>
      <c r="E19" s="723">
        <v>3477</v>
      </c>
      <c r="F19" s="910">
        <v>0.5</v>
      </c>
      <c r="G19" s="723">
        <v>121842</v>
      </c>
      <c r="H19" s="737">
        <v>28.5</v>
      </c>
    </row>
    <row r="20" spans="1:8" ht="25.2" customHeight="1">
      <c r="A20" s="733" t="s">
        <v>224</v>
      </c>
      <c r="B20" s="732" t="s">
        <v>262</v>
      </c>
      <c r="C20" s="732"/>
      <c r="D20" s="732"/>
      <c r="E20" s="906">
        <v>91187</v>
      </c>
      <c r="F20" s="909">
        <v>13.1</v>
      </c>
      <c r="G20" s="906">
        <v>3088214.9999999995</v>
      </c>
      <c r="H20" s="908">
        <v>29.5</v>
      </c>
    </row>
    <row r="21" spans="1:8" ht="25.2" customHeight="1">
      <c r="A21" s="733" t="s">
        <v>263</v>
      </c>
      <c r="B21" s="732"/>
      <c r="C21" s="732" t="s">
        <v>2456</v>
      </c>
      <c r="D21" s="732"/>
      <c r="E21" s="723">
        <v>1721</v>
      </c>
      <c r="F21" s="910">
        <v>0.2</v>
      </c>
      <c r="G21" s="723">
        <v>57398</v>
      </c>
      <c r="H21" s="737">
        <v>30</v>
      </c>
    </row>
    <row r="22" spans="1:8">
      <c r="A22" s="733" t="s">
        <v>264</v>
      </c>
      <c r="B22" s="732"/>
      <c r="C22" s="732" t="s">
        <v>2457</v>
      </c>
      <c r="D22" s="732"/>
      <c r="E22" s="723">
        <v>3070</v>
      </c>
      <c r="F22" s="910">
        <v>0.4</v>
      </c>
      <c r="G22" s="723">
        <v>63880</v>
      </c>
      <c r="H22" s="737">
        <v>48.1</v>
      </c>
    </row>
    <row r="23" spans="1:8">
      <c r="A23" s="733" t="s">
        <v>265</v>
      </c>
      <c r="B23" s="732"/>
      <c r="C23" s="732" t="s">
        <v>2486</v>
      </c>
      <c r="D23" s="732"/>
      <c r="E23" s="723">
        <v>4513</v>
      </c>
      <c r="F23" s="910">
        <v>0.6</v>
      </c>
      <c r="G23" s="723">
        <v>163566</v>
      </c>
      <c r="H23" s="737">
        <v>27.6</v>
      </c>
    </row>
    <row r="24" spans="1:8">
      <c r="A24" s="733" t="s">
        <v>266</v>
      </c>
      <c r="B24" s="732"/>
      <c r="C24" s="732" t="s">
        <v>2487</v>
      </c>
      <c r="D24" s="732"/>
      <c r="E24" s="723">
        <v>3017</v>
      </c>
      <c r="F24" s="910">
        <v>0.4</v>
      </c>
      <c r="G24" s="723">
        <v>143744</v>
      </c>
      <c r="H24" s="737">
        <v>21</v>
      </c>
    </row>
    <row r="25" spans="1:8">
      <c r="A25" s="733" t="s">
        <v>267</v>
      </c>
      <c r="B25" s="732"/>
      <c r="C25" s="732" t="s">
        <v>1368</v>
      </c>
      <c r="D25" s="732"/>
      <c r="E25" s="723">
        <v>1620</v>
      </c>
      <c r="F25" s="910">
        <v>0.2</v>
      </c>
      <c r="G25" s="723">
        <v>54439</v>
      </c>
      <c r="H25" s="737">
        <v>29.8</v>
      </c>
    </row>
    <row r="26" spans="1:8">
      <c r="A26" s="733" t="s">
        <v>268</v>
      </c>
      <c r="B26" s="732"/>
      <c r="C26" s="732" t="s">
        <v>2455</v>
      </c>
      <c r="D26" s="732"/>
      <c r="E26" s="723">
        <v>2423</v>
      </c>
      <c r="F26" s="910">
        <v>0.3</v>
      </c>
      <c r="G26" s="723">
        <v>88815</v>
      </c>
      <c r="H26" s="737">
        <v>27.3</v>
      </c>
    </row>
    <row r="27" spans="1:8" ht="25.2" customHeight="1">
      <c r="A27" s="733" t="s">
        <v>269</v>
      </c>
      <c r="B27" s="732"/>
      <c r="C27" s="732" t="s">
        <v>270</v>
      </c>
      <c r="E27" s="723">
        <v>5025</v>
      </c>
      <c r="F27" s="910">
        <v>0.7</v>
      </c>
      <c r="G27" s="723">
        <v>223776</v>
      </c>
      <c r="H27" s="737">
        <v>22.5</v>
      </c>
    </row>
    <row r="28" spans="1:8">
      <c r="A28" s="734" t="s">
        <v>271</v>
      </c>
      <c r="D28" s="722" t="s">
        <v>272</v>
      </c>
      <c r="E28" s="723">
        <v>974</v>
      </c>
      <c r="F28" s="910">
        <v>0.1</v>
      </c>
      <c r="G28" s="723">
        <v>42895</v>
      </c>
      <c r="H28" s="737">
        <v>22.7</v>
      </c>
    </row>
    <row r="29" spans="1:8">
      <c r="A29" s="734" t="s">
        <v>273</v>
      </c>
      <c r="D29" s="722" t="s">
        <v>274</v>
      </c>
      <c r="E29" s="723">
        <v>826</v>
      </c>
      <c r="F29" s="910">
        <v>0.1</v>
      </c>
      <c r="G29" s="723">
        <v>30818</v>
      </c>
      <c r="H29" s="737">
        <v>26.8</v>
      </c>
    </row>
    <row r="30" spans="1:8">
      <c r="A30" s="734" t="s">
        <v>275</v>
      </c>
      <c r="D30" s="722" t="s">
        <v>276</v>
      </c>
      <c r="E30" s="723">
        <v>942</v>
      </c>
      <c r="F30" s="910">
        <v>0.1</v>
      </c>
      <c r="G30" s="723">
        <v>49146</v>
      </c>
      <c r="H30" s="737">
        <v>19.2</v>
      </c>
    </row>
    <row r="31" spans="1:8">
      <c r="A31" s="734" t="s">
        <v>277</v>
      </c>
      <c r="D31" s="722" t="s">
        <v>278</v>
      </c>
      <c r="E31" s="723">
        <v>914</v>
      </c>
      <c r="F31" s="910">
        <v>0.1</v>
      </c>
      <c r="G31" s="723">
        <v>30567</v>
      </c>
      <c r="H31" s="737">
        <v>29.9</v>
      </c>
    </row>
    <row r="32" spans="1:8">
      <c r="A32" s="734" t="s">
        <v>279</v>
      </c>
      <c r="D32" s="722" t="s">
        <v>280</v>
      </c>
      <c r="E32" s="723">
        <v>685</v>
      </c>
      <c r="F32" s="910">
        <v>0.1</v>
      </c>
      <c r="G32" s="723">
        <v>23355</v>
      </c>
      <c r="H32" s="737">
        <v>29.3</v>
      </c>
    </row>
    <row r="33" spans="1:8">
      <c r="A33" s="734" t="s">
        <v>281</v>
      </c>
      <c r="D33" s="722" t="s">
        <v>282</v>
      </c>
      <c r="E33" s="723">
        <v>684</v>
      </c>
      <c r="F33" s="910">
        <v>0.1</v>
      </c>
      <c r="G33" s="723">
        <v>46995</v>
      </c>
      <c r="H33" s="737">
        <v>14.6</v>
      </c>
    </row>
    <row r="34" spans="1:8" ht="25.2" customHeight="1">
      <c r="A34" s="733" t="s">
        <v>283</v>
      </c>
      <c r="B34" s="732"/>
      <c r="C34" s="732" t="s">
        <v>284</v>
      </c>
      <c r="E34" s="723">
        <v>39630</v>
      </c>
      <c r="F34" s="910">
        <v>5.7</v>
      </c>
      <c r="G34" s="723">
        <v>1167135</v>
      </c>
      <c r="H34" s="737">
        <v>34</v>
      </c>
    </row>
    <row r="35" spans="1:8">
      <c r="A35" s="734" t="s">
        <v>285</v>
      </c>
      <c r="D35" s="722" t="s">
        <v>286</v>
      </c>
      <c r="E35" s="723">
        <v>3544</v>
      </c>
      <c r="F35" s="910">
        <v>0.5</v>
      </c>
      <c r="G35" s="723">
        <v>118802</v>
      </c>
      <c r="H35" s="737">
        <v>29.8</v>
      </c>
    </row>
    <row r="36" spans="1:8">
      <c r="A36" s="734" t="s">
        <v>287</v>
      </c>
      <c r="D36" s="722" t="s">
        <v>288</v>
      </c>
      <c r="E36" s="723">
        <v>3249</v>
      </c>
      <c r="F36" s="910">
        <v>0.5</v>
      </c>
      <c r="G36" s="723">
        <v>79942</v>
      </c>
      <c r="H36" s="737">
        <v>40.6</v>
      </c>
    </row>
    <row r="37" spans="1:8">
      <c r="A37" s="734" t="s">
        <v>289</v>
      </c>
      <c r="D37" s="722" t="s">
        <v>290</v>
      </c>
      <c r="E37" s="723">
        <v>6905</v>
      </c>
      <c r="F37" s="910">
        <v>1</v>
      </c>
      <c r="G37" s="723">
        <v>216695</v>
      </c>
      <c r="H37" s="737">
        <v>31.9</v>
      </c>
    </row>
    <row r="38" spans="1:8">
      <c r="A38" s="734" t="s">
        <v>291</v>
      </c>
      <c r="D38" s="722" t="s">
        <v>292</v>
      </c>
      <c r="E38" s="723">
        <v>4450</v>
      </c>
      <c r="F38" s="910">
        <v>0.6</v>
      </c>
      <c r="G38" s="723">
        <v>92486</v>
      </c>
      <c r="H38" s="737">
        <v>48.1</v>
      </c>
    </row>
    <row r="39" spans="1:8">
      <c r="A39" s="734" t="s">
        <v>293</v>
      </c>
      <c r="D39" s="722" t="s">
        <v>294</v>
      </c>
      <c r="E39" s="723">
        <v>4020</v>
      </c>
      <c r="F39" s="910">
        <v>0.6</v>
      </c>
      <c r="G39" s="723">
        <v>89334</v>
      </c>
      <c r="H39" s="737">
        <v>45</v>
      </c>
    </row>
    <row r="40" spans="1:8">
      <c r="A40" s="734" t="s">
        <v>295</v>
      </c>
      <c r="D40" s="722" t="s">
        <v>296</v>
      </c>
      <c r="E40" s="723">
        <v>3222</v>
      </c>
      <c r="F40" s="910">
        <v>0.5</v>
      </c>
      <c r="G40" s="723">
        <v>109481</v>
      </c>
      <c r="H40" s="737">
        <v>29.4</v>
      </c>
    </row>
    <row r="41" spans="1:8">
      <c r="A41" s="734" t="s">
        <v>297</v>
      </c>
      <c r="D41" s="722" t="s">
        <v>298</v>
      </c>
      <c r="E41" s="723">
        <v>3455</v>
      </c>
      <c r="F41" s="910">
        <v>0.5</v>
      </c>
      <c r="G41" s="723">
        <v>125019</v>
      </c>
      <c r="H41" s="737">
        <v>27.6</v>
      </c>
    </row>
    <row r="42" spans="1:8">
      <c r="A42" s="734" t="s">
        <v>299</v>
      </c>
      <c r="D42" s="722" t="s">
        <v>300</v>
      </c>
      <c r="E42" s="723">
        <v>3349</v>
      </c>
      <c r="F42" s="910">
        <v>0.5</v>
      </c>
      <c r="G42" s="723">
        <v>96856</v>
      </c>
      <c r="H42" s="737">
        <v>34.6</v>
      </c>
    </row>
    <row r="43" spans="1:8">
      <c r="A43" s="734" t="s">
        <v>301</v>
      </c>
      <c r="D43" s="722" t="s">
        <v>302</v>
      </c>
      <c r="E43" s="723">
        <v>2366</v>
      </c>
      <c r="F43" s="910">
        <v>0.3</v>
      </c>
      <c r="G43" s="723">
        <v>98447</v>
      </c>
      <c r="H43" s="737">
        <v>24</v>
      </c>
    </row>
    <row r="44" spans="1:8">
      <c r="A44" s="734" t="s">
        <v>303</v>
      </c>
      <c r="D44" s="722" t="s">
        <v>304</v>
      </c>
      <c r="E44" s="723">
        <v>5070</v>
      </c>
      <c r="F44" s="910">
        <v>0.7</v>
      </c>
      <c r="G44" s="723">
        <v>140073</v>
      </c>
      <c r="H44" s="737">
        <v>36.200000000000003</v>
      </c>
    </row>
    <row r="45" spans="1:8" ht="25.2" customHeight="1">
      <c r="A45" s="733" t="s">
        <v>305</v>
      </c>
      <c r="B45" s="732"/>
      <c r="C45" s="732" t="s">
        <v>306</v>
      </c>
      <c r="D45" s="732"/>
      <c r="E45" s="723">
        <v>13317</v>
      </c>
      <c r="F45" s="910">
        <v>1.9</v>
      </c>
      <c r="G45" s="723">
        <v>507957.99999999994</v>
      </c>
      <c r="H45" s="737">
        <v>26.2</v>
      </c>
    </row>
    <row r="46" spans="1:8">
      <c r="A46" s="734" t="s">
        <v>307</v>
      </c>
      <c r="D46" s="722" t="s">
        <v>308</v>
      </c>
      <c r="E46" s="723">
        <v>1309</v>
      </c>
      <c r="F46" s="910">
        <v>0.2</v>
      </c>
      <c r="G46" s="723">
        <v>37762</v>
      </c>
      <c r="H46" s="737">
        <v>34.700000000000003</v>
      </c>
    </row>
    <row r="47" spans="1:8">
      <c r="A47" s="734" t="s">
        <v>309</v>
      </c>
      <c r="D47" s="722" t="s">
        <v>310</v>
      </c>
      <c r="E47" s="723">
        <v>1054</v>
      </c>
      <c r="F47" s="910">
        <v>0.2</v>
      </c>
      <c r="G47" s="723">
        <v>47625</v>
      </c>
      <c r="H47" s="737">
        <v>22.1</v>
      </c>
    </row>
    <row r="48" spans="1:8">
      <c r="A48" s="734" t="s">
        <v>311</v>
      </c>
      <c r="D48" s="722" t="s">
        <v>312</v>
      </c>
      <c r="E48" s="723">
        <v>708</v>
      </c>
      <c r="F48" s="910">
        <v>0.1</v>
      </c>
      <c r="G48" s="723">
        <v>36067</v>
      </c>
      <c r="H48" s="737">
        <v>19.600000000000001</v>
      </c>
    </row>
    <row r="49" spans="1:8">
      <c r="A49" s="734" t="s">
        <v>313</v>
      </c>
      <c r="D49" s="722" t="s">
        <v>314</v>
      </c>
      <c r="E49" s="723">
        <v>1568</v>
      </c>
      <c r="F49" s="910">
        <v>0.2</v>
      </c>
      <c r="G49" s="723">
        <v>34391</v>
      </c>
      <c r="H49" s="737">
        <v>45.6</v>
      </c>
    </row>
    <row r="50" spans="1:8">
      <c r="A50" s="734" t="s">
        <v>315</v>
      </c>
      <c r="D50" s="722" t="s">
        <v>316</v>
      </c>
      <c r="E50" s="723">
        <v>1059</v>
      </c>
      <c r="F50" s="910">
        <v>0.2</v>
      </c>
      <c r="G50" s="723">
        <v>59492</v>
      </c>
      <c r="H50" s="737">
        <v>17.8</v>
      </c>
    </row>
    <row r="51" spans="1:8">
      <c r="A51" s="734" t="s">
        <v>317</v>
      </c>
      <c r="D51" s="722" t="s">
        <v>318</v>
      </c>
      <c r="E51" s="723">
        <v>1351</v>
      </c>
      <c r="F51" s="910">
        <v>0.2</v>
      </c>
      <c r="G51" s="723">
        <v>38107</v>
      </c>
      <c r="H51" s="737">
        <v>35.5</v>
      </c>
    </row>
    <row r="52" spans="1:8">
      <c r="A52" s="734" t="s">
        <v>319</v>
      </c>
      <c r="D52" s="722" t="s">
        <v>320</v>
      </c>
      <c r="E52" s="723">
        <v>1283</v>
      </c>
      <c r="F52" s="910">
        <v>0.2</v>
      </c>
      <c r="G52" s="723">
        <v>58162</v>
      </c>
      <c r="H52" s="737">
        <v>22.1</v>
      </c>
    </row>
    <row r="53" spans="1:8">
      <c r="A53" s="734" t="s">
        <v>321</v>
      </c>
      <c r="D53" s="722" t="s">
        <v>322</v>
      </c>
      <c r="E53" s="723">
        <v>519</v>
      </c>
      <c r="F53" s="910">
        <v>0.1</v>
      </c>
      <c r="G53" s="723">
        <v>24975</v>
      </c>
      <c r="H53" s="737">
        <v>20.8</v>
      </c>
    </row>
    <row r="54" spans="1:8">
      <c r="A54" s="734" t="s">
        <v>323</v>
      </c>
      <c r="D54" s="722" t="s">
        <v>324</v>
      </c>
      <c r="E54" s="723">
        <v>840</v>
      </c>
      <c r="F54" s="910">
        <v>0.1</v>
      </c>
      <c r="G54" s="723">
        <v>29924</v>
      </c>
      <c r="H54" s="737">
        <v>28.1</v>
      </c>
    </row>
    <row r="55" spans="1:8">
      <c r="A55" s="734" t="s">
        <v>325</v>
      </c>
      <c r="D55" s="722" t="s">
        <v>326</v>
      </c>
      <c r="E55" s="723">
        <v>928</v>
      </c>
      <c r="F55" s="910">
        <v>0.1</v>
      </c>
      <c r="G55" s="723">
        <v>46882</v>
      </c>
      <c r="H55" s="737">
        <v>19.8</v>
      </c>
    </row>
    <row r="56" spans="1:8">
      <c r="A56" s="734" t="s">
        <v>327</v>
      </c>
      <c r="D56" s="722" t="s">
        <v>328</v>
      </c>
      <c r="E56" s="723">
        <v>1436</v>
      </c>
      <c r="F56" s="910">
        <v>0.2</v>
      </c>
      <c r="G56" s="723">
        <v>46207</v>
      </c>
      <c r="H56" s="737">
        <v>31.1</v>
      </c>
    </row>
    <row r="57" spans="1:8">
      <c r="A57" s="734" t="s">
        <v>329</v>
      </c>
      <c r="D57" s="722" t="s">
        <v>330</v>
      </c>
      <c r="E57" s="723">
        <v>1262</v>
      </c>
      <c r="F57" s="910">
        <v>0.2</v>
      </c>
      <c r="G57" s="723">
        <v>48364</v>
      </c>
      <c r="H57" s="737">
        <v>26.1</v>
      </c>
    </row>
    <row r="58" spans="1:8" ht="25.2" customHeight="1">
      <c r="A58" s="733" t="s">
        <v>331</v>
      </c>
      <c r="B58" s="732"/>
      <c r="C58" s="732" t="s">
        <v>332</v>
      </c>
      <c r="E58" s="723">
        <v>16851</v>
      </c>
      <c r="F58" s="910">
        <v>2.4</v>
      </c>
      <c r="G58" s="723">
        <v>617504</v>
      </c>
      <c r="H58" s="737">
        <v>27.3</v>
      </c>
    </row>
    <row r="59" spans="1:8">
      <c r="A59" s="734" t="s">
        <v>333</v>
      </c>
      <c r="D59" s="722" t="s">
        <v>334</v>
      </c>
      <c r="E59" s="723">
        <v>1267</v>
      </c>
      <c r="F59" s="910">
        <v>0.2</v>
      </c>
      <c r="G59" s="723">
        <v>62611</v>
      </c>
      <c r="H59" s="737">
        <v>20.2</v>
      </c>
    </row>
    <row r="60" spans="1:8">
      <c r="A60" s="734" t="s">
        <v>335</v>
      </c>
      <c r="D60" s="722" t="s">
        <v>336</v>
      </c>
      <c r="E60" s="723">
        <v>6507</v>
      </c>
      <c r="F60" s="910">
        <v>0.9</v>
      </c>
      <c r="G60" s="723">
        <v>214185</v>
      </c>
      <c r="H60" s="737">
        <v>30.4</v>
      </c>
    </row>
    <row r="61" spans="1:8">
      <c r="A61" s="734" t="s">
        <v>337</v>
      </c>
      <c r="D61" s="722" t="s">
        <v>338</v>
      </c>
      <c r="E61" s="723">
        <v>3937</v>
      </c>
      <c r="F61" s="910">
        <v>0.6</v>
      </c>
      <c r="G61" s="723">
        <v>119959</v>
      </c>
      <c r="H61" s="737">
        <v>32.799999999999997</v>
      </c>
    </row>
    <row r="62" spans="1:8">
      <c r="A62" s="734" t="s">
        <v>339</v>
      </c>
      <c r="D62" s="722" t="s">
        <v>340</v>
      </c>
      <c r="E62" s="723">
        <v>1980</v>
      </c>
      <c r="F62" s="910">
        <v>0.3</v>
      </c>
      <c r="G62" s="723">
        <v>77603</v>
      </c>
      <c r="H62" s="737">
        <v>25.5</v>
      </c>
    </row>
    <row r="63" spans="1:8">
      <c r="A63" s="734" t="s">
        <v>341</v>
      </c>
      <c r="D63" s="722" t="s">
        <v>342</v>
      </c>
      <c r="E63" s="723">
        <v>3160</v>
      </c>
      <c r="F63" s="910">
        <v>0.5</v>
      </c>
      <c r="G63" s="723">
        <v>143146</v>
      </c>
      <c r="H63" s="737">
        <v>22.1</v>
      </c>
    </row>
    <row r="64" spans="1:8" ht="25.2" customHeight="1">
      <c r="A64" s="733" t="s">
        <v>226</v>
      </c>
      <c r="B64" s="732" t="s">
        <v>343</v>
      </c>
      <c r="C64" s="732"/>
      <c r="D64" s="732"/>
      <c r="E64" s="906">
        <v>69410</v>
      </c>
      <c r="F64" s="909">
        <v>10</v>
      </c>
      <c r="G64" s="906">
        <v>2282617</v>
      </c>
      <c r="H64" s="908">
        <v>30.4</v>
      </c>
    </row>
    <row r="65" spans="1:8" ht="25.2" customHeight="1">
      <c r="A65" s="733" t="s">
        <v>344</v>
      </c>
      <c r="B65" s="732"/>
      <c r="C65" s="732" t="s">
        <v>2459</v>
      </c>
      <c r="D65" s="732"/>
      <c r="E65" s="723">
        <v>4993</v>
      </c>
      <c r="F65" s="910">
        <v>0.7</v>
      </c>
      <c r="G65" s="723">
        <v>146103</v>
      </c>
      <c r="H65" s="737">
        <v>34.200000000000003</v>
      </c>
    </row>
    <row r="66" spans="1:8">
      <c r="A66" s="733" t="s">
        <v>345</v>
      </c>
      <c r="B66" s="732"/>
      <c r="C66" s="732" t="s">
        <v>2458</v>
      </c>
      <c r="D66" s="732"/>
      <c r="E66" s="723">
        <v>3875</v>
      </c>
      <c r="F66" s="910">
        <v>0.6</v>
      </c>
      <c r="G66" s="723">
        <v>114158</v>
      </c>
      <c r="H66" s="737">
        <v>33.9</v>
      </c>
    </row>
    <row r="67" spans="1:8">
      <c r="A67" s="733" t="s">
        <v>346</v>
      </c>
      <c r="B67" s="732"/>
      <c r="C67" s="732" t="s">
        <v>2460</v>
      </c>
      <c r="D67" s="732"/>
      <c r="E67" s="723">
        <v>1521</v>
      </c>
      <c r="F67" s="910">
        <v>0.2</v>
      </c>
      <c r="G67" s="723">
        <v>70529</v>
      </c>
      <c r="H67" s="737">
        <v>21.6</v>
      </c>
    </row>
    <row r="68" spans="1:8">
      <c r="A68" s="733" t="s">
        <v>347</v>
      </c>
      <c r="B68" s="732"/>
      <c r="C68" s="732" t="s">
        <v>2461</v>
      </c>
      <c r="D68" s="732"/>
      <c r="E68" s="723">
        <v>1904</v>
      </c>
      <c r="F68" s="910">
        <v>0.3</v>
      </c>
      <c r="G68" s="723">
        <v>72417</v>
      </c>
      <c r="H68" s="737">
        <v>26.3</v>
      </c>
    </row>
    <row r="69" spans="1:8">
      <c r="A69" s="733" t="s">
        <v>348</v>
      </c>
      <c r="B69" s="732"/>
      <c r="C69" s="732" t="s">
        <v>2462</v>
      </c>
      <c r="D69" s="732"/>
      <c r="E69" s="723">
        <v>1500</v>
      </c>
      <c r="F69" s="910">
        <v>0.2</v>
      </c>
      <c r="G69" s="723">
        <v>87124</v>
      </c>
      <c r="H69" s="737">
        <v>17.2</v>
      </c>
    </row>
    <row r="70" spans="1:8" ht="25.2" customHeight="1">
      <c r="A70" s="733" t="s">
        <v>349</v>
      </c>
      <c r="B70" s="732"/>
      <c r="C70" s="732" t="s">
        <v>350</v>
      </c>
      <c r="E70" s="723">
        <v>7349</v>
      </c>
      <c r="F70" s="910">
        <v>1.1000000000000001</v>
      </c>
      <c r="G70" s="723">
        <v>262532</v>
      </c>
      <c r="H70" s="737">
        <v>28</v>
      </c>
    </row>
    <row r="71" spans="1:8">
      <c r="A71" s="734" t="s">
        <v>351</v>
      </c>
      <c r="D71" s="722" t="s">
        <v>352</v>
      </c>
      <c r="E71" s="723">
        <v>545</v>
      </c>
      <c r="F71" s="910">
        <v>0.1</v>
      </c>
      <c r="G71" s="723">
        <v>24989</v>
      </c>
      <c r="H71" s="737">
        <v>21.8</v>
      </c>
    </row>
    <row r="72" spans="1:8">
      <c r="A72" s="734" t="s">
        <v>353</v>
      </c>
      <c r="D72" s="722" t="s">
        <v>354</v>
      </c>
      <c r="E72" s="723">
        <v>1135</v>
      </c>
      <c r="F72" s="910">
        <v>0.2</v>
      </c>
      <c r="G72" s="723">
        <v>39120</v>
      </c>
      <c r="H72" s="737">
        <v>29</v>
      </c>
    </row>
    <row r="73" spans="1:8">
      <c r="A73" s="734" t="s">
        <v>355</v>
      </c>
      <c r="D73" s="722" t="s">
        <v>356</v>
      </c>
      <c r="E73" s="723">
        <v>1827</v>
      </c>
      <c r="F73" s="910">
        <v>0.3</v>
      </c>
      <c r="G73" s="723">
        <v>68180</v>
      </c>
      <c r="H73" s="737">
        <v>26.8</v>
      </c>
    </row>
    <row r="74" spans="1:8">
      <c r="A74" s="734" t="s">
        <v>357</v>
      </c>
      <c r="D74" s="722" t="s">
        <v>358</v>
      </c>
      <c r="E74" s="723">
        <v>726</v>
      </c>
      <c r="F74" s="910">
        <v>0.1</v>
      </c>
      <c r="G74" s="723">
        <v>21379</v>
      </c>
      <c r="H74" s="737">
        <v>34</v>
      </c>
    </row>
    <row r="75" spans="1:8">
      <c r="A75" s="734" t="s">
        <v>359</v>
      </c>
      <c r="D75" s="722" t="s">
        <v>360</v>
      </c>
      <c r="E75" s="723">
        <v>858</v>
      </c>
      <c r="F75" s="910">
        <v>0.1</v>
      </c>
      <c r="G75" s="723">
        <v>23252</v>
      </c>
      <c r="H75" s="737">
        <v>36.9</v>
      </c>
    </row>
    <row r="76" spans="1:8">
      <c r="A76" s="734" t="s">
        <v>361</v>
      </c>
      <c r="D76" s="722" t="s">
        <v>362</v>
      </c>
      <c r="E76" s="723">
        <v>1403</v>
      </c>
      <c r="F76" s="910">
        <v>0.2</v>
      </c>
      <c r="G76" s="723">
        <v>49642</v>
      </c>
      <c r="H76" s="737">
        <v>28.3</v>
      </c>
    </row>
    <row r="77" spans="1:8">
      <c r="A77" s="734" t="s">
        <v>363</v>
      </c>
      <c r="D77" s="722" t="s">
        <v>364</v>
      </c>
      <c r="E77" s="723">
        <v>855</v>
      </c>
      <c r="F77" s="910">
        <v>0.1</v>
      </c>
      <c r="G77" s="723">
        <v>35970</v>
      </c>
      <c r="H77" s="737">
        <v>23.8</v>
      </c>
    </row>
    <row r="78" spans="1:8" ht="25.2" customHeight="1">
      <c r="A78" s="733" t="s">
        <v>365</v>
      </c>
      <c r="B78" s="732"/>
      <c r="C78" s="732" t="s">
        <v>366</v>
      </c>
      <c r="E78" s="723">
        <v>17504</v>
      </c>
      <c r="F78" s="910">
        <v>2.5</v>
      </c>
      <c r="G78" s="723">
        <v>581169</v>
      </c>
      <c r="H78" s="737">
        <v>30.1</v>
      </c>
    </row>
    <row r="79" spans="1:8">
      <c r="A79" s="734" t="s">
        <v>367</v>
      </c>
      <c r="D79" s="722" t="s">
        <v>368</v>
      </c>
      <c r="E79" s="723">
        <v>2497</v>
      </c>
      <c r="F79" s="910">
        <v>0.4</v>
      </c>
      <c r="G79" s="723">
        <v>104814</v>
      </c>
      <c r="H79" s="737">
        <v>23.8</v>
      </c>
    </row>
    <row r="80" spans="1:8">
      <c r="A80" s="734" t="s">
        <v>369</v>
      </c>
      <c r="D80" s="722" t="s">
        <v>370</v>
      </c>
      <c r="E80" s="723">
        <v>6270</v>
      </c>
      <c r="F80" s="910">
        <v>0.9</v>
      </c>
      <c r="G80" s="723">
        <v>128905</v>
      </c>
      <c r="H80" s="737">
        <v>48.6</v>
      </c>
    </row>
    <row r="81" spans="1:8">
      <c r="A81" s="734" t="s">
        <v>371</v>
      </c>
      <c r="D81" s="722" t="s">
        <v>372</v>
      </c>
      <c r="E81" s="723">
        <v>2840</v>
      </c>
      <c r="F81" s="910">
        <v>0.4</v>
      </c>
      <c r="G81" s="723">
        <v>110361</v>
      </c>
      <c r="H81" s="737">
        <v>25.7</v>
      </c>
    </row>
    <row r="82" spans="1:8">
      <c r="A82" s="734" t="s">
        <v>373</v>
      </c>
      <c r="D82" s="722" t="s">
        <v>374</v>
      </c>
      <c r="E82" s="723">
        <v>5897</v>
      </c>
      <c r="F82" s="910">
        <v>0.8</v>
      </c>
      <c r="G82" s="723">
        <v>237089</v>
      </c>
      <c r="H82" s="737">
        <v>24.9</v>
      </c>
    </row>
    <row r="83" spans="1:8" ht="25.2" customHeight="1">
      <c r="A83" s="733" t="s">
        <v>375</v>
      </c>
      <c r="B83" s="732"/>
      <c r="C83" s="732" t="s">
        <v>376</v>
      </c>
      <c r="E83" s="723">
        <v>30764</v>
      </c>
      <c r="F83" s="910">
        <v>4.4000000000000004</v>
      </c>
      <c r="G83" s="723">
        <v>948585</v>
      </c>
      <c r="H83" s="737">
        <v>32.4</v>
      </c>
    </row>
    <row r="84" spans="1:8">
      <c r="A84" s="734" t="s">
        <v>377</v>
      </c>
      <c r="D84" s="722" t="s">
        <v>378</v>
      </c>
      <c r="E84" s="723">
        <v>9348</v>
      </c>
      <c r="F84" s="910">
        <v>1.3</v>
      </c>
      <c r="G84" s="723">
        <v>204402</v>
      </c>
      <c r="H84" s="737">
        <v>45.7</v>
      </c>
    </row>
    <row r="85" spans="1:8">
      <c r="A85" s="734" t="s">
        <v>379</v>
      </c>
      <c r="D85" s="722" t="s">
        <v>380</v>
      </c>
      <c r="E85" s="723">
        <v>2810</v>
      </c>
      <c r="F85" s="910">
        <v>0.4</v>
      </c>
      <c r="G85" s="723">
        <v>91833</v>
      </c>
      <c r="H85" s="737">
        <v>30.6</v>
      </c>
    </row>
    <row r="86" spans="1:8">
      <c r="A86" s="734" t="s">
        <v>381</v>
      </c>
      <c r="D86" s="722" t="s">
        <v>382</v>
      </c>
      <c r="E86" s="723">
        <v>3884</v>
      </c>
      <c r="F86" s="910">
        <v>0.6</v>
      </c>
      <c r="G86" s="723">
        <v>179278</v>
      </c>
      <c r="H86" s="737">
        <v>21.7</v>
      </c>
    </row>
    <row r="87" spans="1:8">
      <c r="A87" s="734" t="s">
        <v>383</v>
      </c>
      <c r="D87" s="722" t="s">
        <v>384</v>
      </c>
      <c r="E87" s="723">
        <v>11530</v>
      </c>
      <c r="F87" s="910">
        <v>1.7</v>
      </c>
      <c r="G87" s="723">
        <v>328500</v>
      </c>
      <c r="H87" s="737">
        <v>35.1</v>
      </c>
    </row>
    <row r="88" spans="1:8">
      <c r="A88" s="734" t="s">
        <v>385</v>
      </c>
      <c r="D88" s="722" t="s">
        <v>386</v>
      </c>
      <c r="E88" s="723">
        <v>3192</v>
      </c>
      <c r="F88" s="910">
        <v>0.5</v>
      </c>
      <c r="G88" s="723">
        <v>144572</v>
      </c>
      <c r="H88" s="737">
        <v>22.1</v>
      </c>
    </row>
    <row r="89" spans="1:8" ht="25.2" customHeight="1">
      <c r="A89" s="733" t="s">
        <v>228</v>
      </c>
      <c r="B89" s="732" t="s">
        <v>387</v>
      </c>
      <c r="C89" s="732"/>
      <c r="E89" s="906">
        <v>55106</v>
      </c>
      <c r="F89" s="909">
        <v>7.9</v>
      </c>
      <c r="G89" s="906">
        <v>1965207</v>
      </c>
      <c r="H89" s="908">
        <v>28</v>
      </c>
    </row>
    <row r="90" spans="1:8" ht="25.2" customHeight="1">
      <c r="A90" s="733" t="s">
        <v>388</v>
      </c>
      <c r="B90" s="732"/>
      <c r="C90" s="732" t="s">
        <v>2505</v>
      </c>
      <c r="E90" s="723">
        <v>3029</v>
      </c>
      <c r="F90" s="910">
        <v>0.4</v>
      </c>
      <c r="G90" s="723">
        <v>104872</v>
      </c>
      <c r="H90" s="737">
        <v>28.9</v>
      </c>
    </row>
    <row r="91" spans="1:8">
      <c r="A91" s="733" t="s">
        <v>389</v>
      </c>
      <c r="B91" s="732"/>
      <c r="C91" s="732" t="s">
        <v>2463</v>
      </c>
      <c r="E91" s="723">
        <v>5031</v>
      </c>
      <c r="F91" s="910">
        <v>0.7</v>
      </c>
      <c r="G91" s="723">
        <v>128292</v>
      </c>
      <c r="H91" s="737">
        <v>39.200000000000003</v>
      </c>
    </row>
    <row r="92" spans="1:8">
      <c r="A92" s="733" t="s">
        <v>390</v>
      </c>
      <c r="B92" s="732"/>
      <c r="C92" s="732" t="s">
        <v>2464</v>
      </c>
      <c r="E92" s="723">
        <v>7767</v>
      </c>
      <c r="F92" s="910">
        <v>1.1000000000000001</v>
      </c>
      <c r="G92" s="723">
        <v>130341.00000000001</v>
      </c>
      <c r="H92" s="737">
        <v>59.6</v>
      </c>
    </row>
    <row r="93" spans="1:8">
      <c r="A93" s="733" t="s">
        <v>391</v>
      </c>
      <c r="B93" s="732"/>
      <c r="C93" s="732" t="s">
        <v>2506</v>
      </c>
      <c r="E93" s="723">
        <v>326</v>
      </c>
      <c r="F93" s="910">
        <v>0</v>
      </c>
      <c r="G93" s="723">
        <v>15694</v>
      </c>
      <c r="H93" s="737">
        <v>20.8</v>
      </c>
    </row>
    <row r="94" spans="1:8" ht="25.2" customHeight="1">
      <c r="A94" s="733" t="s">
        <v>392</v>
      </c>
      <c r="B94" s="732"/>
      <c r="C94" s="732" t="s">
        <v>393</v>
      </c>
      <c r="E94" s="723">
        <v>7481</v>
      </c>
      <c r="F94" s="910">
        <v>1.1000000000000001</v>
      </c>
      <c r="G94" s="723">
        <v>342077.00000000006</v>
      </c>
      <c r="H94" s="737">
        <v>21.9</v>
      </c>
    </row>
    <row r="95" spans="1:8">
      <c r="A95" s="734" t="s">
        <v>394</v>
      </c>
      <c r="D95" s="722" t="s">
        <v>395</v>
      </c>
      <c r="E95" s="723">
        <v>1146</v>
      </c>
      <c r="F95" s="910">
        <v>0.2</v>
      </c>
      <c r="G95" s="723">
        <v>54150</v>
      </c>
      <c r="H95" s="737">
        <v>21.2</v>
      </c>
    </row>
    <row r="96" spans="1:8">
      <c r="A96" s="734" t="s">
        <v>396</v>
      </c>
      <c r="D96" s="722" t="s">
        <v>397</v>
      </c>
      <c r="E96" s="723">
        <v>689</v>
      </c>
      <c r="F96" s="910">
        <v>0.1</v>
      </c>
      <c r="G96" s="723">
        <v>33693</v>
      </c>
      <c r="H96" s="737">
        <v>20.399999999999999</v>
      </c>
    </row>
    <row r="97" spans="1:8">
      <c r="A97" s="734" t="s">
        <v>398</v>
      </c>
      <c r="D97" s="722" t="s">
        <v>399</v>
      </c>
      <c r="E97" s="723">
        <v>873</v>
      </c>
      <c r="F97" s="910">
        <v>0.1</v>
      </c>
      <c r="G97" s="723">
        <v>47705</v>
      </c>
      <c r="H97" s="737">
        <v>18.3</v>
      </c>
    </row>
    <row r="98" spans="1:8">
      <c r="A98" s="734" t="s">
        <v>400</v>
      </c>
      <c r="D98" s="722" t="s">
        <v>401</v>
      </c>
      <c r="E98" s="723">
        <v>715</v>
      </c>
      <c r="F98" s="910">
        <v>0.1</v>
      </c>
      <c r="G98" s="723">
        <v>31292</v>
      </c>
      <c r="H98" s="737">
        <v>22.8</v>
      </c>
    </row>
    <row r="99" spans="1:8">
      <c r="A99" s="734" t="s">
        <v>402</v>
      </c>
      <c r="D99" s="722" t="s">
        <v>403</v>
      </c>
      <c r="E99" s="723">
        <v>1126</v>
      </c>
      <c r="F99" s="910">
        <v>0.2</v>
      </c>
      <c r="G99" s="723">
        <v>50233</v>
      </c>
      <c r="H99" s="737">
        <v>22.4</v>
      </c>
    </row>
    <row r="100" spans="1:8">
      <c r="A100" s="734" t="s">
        <v>404</v>
      </c>
      <c r="D100" s="722" t="s">
        <v>405</v>
      </c>
      <c r="E100" s="723">
        <v>800</v>
      </c>
      <c r="F100" s="910">
        <v>0.1</v>
      </c>
      <c r="G100" s="723">
        <v>39839</v>
      </c>
      <c r="H100" s="737">
        <v>20.100000000000001</v>
      </c>
    </row>
    <row r="101" spans="1:8">
      <c r="A101" s="734" t="s">
        <v>406</v>
      </c>
      <c r="D101" s="722" t="s">
        <v>407</v>
      </c>
      <c r="E101" s="723">
        <v>1336</v>
      </c>
      <c r="F101" s="910">
        <v>0.2</v>
      </c>
      <c r="G101" s="723">
        <v>43769</v>
      </c>
      <c r="H101" s="737">
        <v>30.5</v>
      </c>
    </row>
    <row r="102" spans="1:8">
      <c r="A102" s="734" t="s">
        <v>408</v>
      </c>
      <c r="D102" s="722" t="s">
        <v>409</v>
      </c>
      <c r="E102" s="723">
        <v>796</v>
      </c>
      <c r="F102" s="910">
        <v>0.1</v>
      </c>
      <c r="G102" s="723">
        <v>41396</v>
      </c>
      <c r="H102" s="737">
        <v>19.2</v>
      </c>
    </row>
    <row r="103" spans="1:8" ht="25.2" customHeight="1">
      <c r="A103" s="733" t="s">
        <v>410</v>
      </c>
      <c r="B103" s="732"/>
      <c r="C103" s="732" t="s">
        <v>411</v>
      </c>
      <c r="E103" s="723">
        <v>7085</v>
      </c>
      <c r="F103" s="910">
        <v>1</v>
      </c>
      <c r="G103" s="723">
        <v>278128.00000000006</v>
      </c>
      <c r="H103" s="737">
        <v>25.5</v>
      </c>
    </row>
    <row r="104" spans="1:8">
      <c r="A104" s="734" t="s">
        <v>412</v>
      </c>
      <c r="D104" s="722" t="s">
        <v>413</v>
      </c>
      <c r="E104" s="723">
        <v>775</v>
      </c>
      <c r="F104" s="910">
        <v>0.1</v>
      </c>
      <c r="G104" s="723">
        <v>39833</v>
      </c>
      <c r="H104" s="737">
        <v>19.5</v>
      </c>
    </row>
    <row r="105" spans="1:8">
      <c r="A105" s="734" t="s">
        <v>414</v>
      </c>
      <c r="D105" s="722" t="s">
        <v>415</v>
      </c>
      <c r="E105" s="723">
        <v>2092</v>
      </c>
      <c r="F105" s="910">
        <v>0.3</v>
      </c>
      <c r="G105" s="723">
        <v>70646</v>
      </c>
      <c r="H105" s="737">
        <v>29.6</v>
      </c>
    </row>
    <row r="106" spans="1:8">
      <c r="A106" s="734" t="s">
        <v>416</v>
      </c>
      <c r="D106" s="722" t="s">
        <v>417</v>
      </c>
      <c r="E106" s="723">
        <v>1023</v>
      </c>
      <c r="F106" s="910">
        <v>0.1</v>
      </c>
      <c r="G106" s="723">
        <v>36725</v>
      </c>
      <c r="H106" s="737">
        <v>27.9</v>
      </c>
    </row>
    <row r="107" spans="1:8">
      <c r="A107" s="734" t="s">
        <v>418</v>
      </c>
      <c r="D107" s="722" t="s">
        <v>419</v>
      </c>
      <c r="E107" s="723">
        <v>990</v>
      </c>
      <c r="F107" s="910">
        <v>0.1</v>
      </c>
      <c r="G107" s="723">
        <v>47001</v>
      </c>
      <c r="H107" s="737">
        <v>21.1</v>
      </c>
    </row>
    <row r="108" spans="1:8">
      <c r="A108" s="734" t="s">
        <v>420</v>
      </c>
      <c r="D108" s="722" t="s">
        <v>421</v>
      </c>
      <c r="E108" s="723">
        <v>505</v>
      </c>
      <c r="F108" s="910">
        <v>0.1</v>
      </c>
      <c r="G108" s="723">
        <v>22083</v>
      </c>
      <c r="H108" s="737">
        <v>22.9</v>
      </c>
    </row>
    <row r="109" spans="1:8">
      <c r="A109" s="734" t="s">
        <v>422</v>
      </c>
      <c r="D109" s="722" t="s">
        <v>423</v>
      </c>
      <c r="E109" s="723">
        <v>1066</v>
      </c>
      <c r="F109" s="910">
        <v>0.2</v>
      </c>
      <c r="G109" s="723">
        <v>40441</v>
      </c>
      <c r="H109" s="737">
        <v>26.4</v>
      </c>
    </row>
    <row r="110" spans="1:8">
      <c r="A110" s="734" t="s">
        <v>424</v>
      </c>
      <c r="D110" s="722" t="s">
        <v>425</v>
      </c>
      <c r="E110" s="723">
        <v>634</v>
      </c>
      <c r="F110" s="910">
        <v>0.1</v>
      </c>
      <c r="G110" s="723">
        <v>21399</v>
      </c>
      <c r="H110" s="737">
        <v>29.6</v>
      </c>
    </row>
    <row r="111" spans="1:8" ht="25.2" customHeight="1">
      <c r="A111" s="733" t="s">
        <v>426</v>
      </c>
      <c r="B111" s="732"/>
      <c r="C111" s="732" t="s">
        <v>427</v>
      </c>
      <c r="E111" s="723">
        <v>8724</v>
      </c>
      <c r="F111" s="910">
        <v>1.3</v>
      </c>
      <c r="G111" s="723">
        <v>318299.00000000006</v>
      </c>
      <c r="H111" s="737">
        <v>27.4</v>
      </c>
    </row>
    <row r="112" spans="1:8">
      <c r="A112" s="734" t="s">
        <v>428</v>
      </c>
      <c r="D112" s="722" t="s">
        <v>429</v>
      </c>
      <c r="E112" s="723">
        <v>735</v>
      </c>
      <c r="F112" s="910">
        <v>0.1</v>
      </c>
      <c r="G112" s="723">
        <v>28322</v>
      </c>
      <c r="H112" s="737">
        <v>26</v>
      </c>
    </row>
    <row r="113" spans="1:8">
      <c r="A113" s="734" t="s">
        <v>430</v>
      </c>
      <c r="D113" s="722" t="s">
        <v>431</v>
      </c>
      <c r="E113" s="723">
        <v>2344</v>
      </c>
      <c r="F113" s="910">
        <v>0.3</v>
      </c>
      <c r="G113" s="723">
        <v>62048</v>
      </c>
      <c r="H113" s="737">
        <v>37.799999999999997</v>
      </c>
    </row>
    <row r="114" spans="1:8">
      <c r="A114" s="734" t="s">
        <v>432</v>
      </c>
      <c r="D114" s="722" t="s">
        <v>433</v>
      </c>
      <c r="E114" s="723">
        <v>666</v>
      </c>
      <c r="F114" s="910">
        <v>0.1</v>
      </c>
      <c r="G114" s="723">
        <v>41161</v>
      </c>
      <c r="H114" s="737">
        <v>16.2</v>
      </c>
    </row>
    <row r="115" spans="1:8">
      <c r="A115" s="734" t="s">
        <v>434</v>
      </c>
      <c r="D115" s="722" t="s">
        <v>435</v>
      </c>
      <c r="E115" s="723">
        <v>1133</v>
      </c>
      <c r="F115" s="910">
        <v>0.2</v>
      </c>
      <c r="G115" s="723">
        <v>48064</v>
      </c>
      <c r="H115" s="737">
        <v>23.6</v>
      </c>
    </row>
    <row r="116" spans="1:8">
      <c r="A116" s="734" t="s">
        <v>436</v>
      </c>
      <c r="D116" s="722" t="s">
        <v>437</v>
      </c>
      <c r="E116" s="723">
        <v>876</v>
      </c>
      <c r="F116" s="910">
        <v>0.1</v>
      </c>
      <c r="G116" s="723">
        <v>38525</v>
      </c>
      <c r="H116" s="737">
        <v>22.7</v>
      </c>
    </row>
    <row r="117" spans="1:8">
      <c r="A117" s="734" t="s">
        <v>438</v>
      </c>
      <c r="D117" s="722" t="s">
        <v>439</v>
      </c>
      <c r="E117" s="723">
        <v>1792</v>
      </c>
      <c r="F117" s="910">
        <v>0.3</v>
      </c>
      <c r="G117" s="723">
        <v>60158</v>
      </c>
      <c r="H117" s="737">
        <v>29.8</v>
      </c>
    </row>
    <row r="118" spans="1:8">
      <c r="A118" s="734" t="s">
        <v>440</v>
      </c>
      <c r="D118" s="722" t="s">
        <v>441</v>
      </c>
      <c r="E118" s="723">
        <v>1178</v>
      </c>
      <c r="F118" s="910">
        <v>0.2</v>
      </c>
      <c r="G118" s="723">
        <v>40021</v>
      </c>
      <c r="H118" s="737">
        <v>29.4</v>
      </c>
    </row>
    <row r="119" spans="1:8" ht="25.2" customHeight="1">
      <c r="A119" s="733" t="s">
        <v>442</v>
      </c>
      <c r="B119" s="732"/>
      <c r="C119" s="732" t="s">
        <v>443</v>
      </c>
      <c r="E119" s="723">
        <v>5778</v>
      </c>
      <c r="F119" s="910">
        <v>0.8</v>
      </c>
      <c r="G119" s="723">
        <v>301772</v>
      </c>
      <c r="H119" s="737">
        <v>19.100000000000001</v>
      </c>
    </row>
    <row r="120" spans="1:8">
      <c r="A120" s="734" t="s">
        <v>444</v>
      </c>
      <c r="D120" s="722" t="s">
        <v>445</v>
      </c>
      <c r="E120" s="723">
        <v>646</v>
      </c>
      <c r="F120" s="910">
        <v>0.1</v>
      </c>
      <c r="G120" s="723">
        <v>27357</v>
      </c>
      <c r="H120" s="737">
        <v>23.6</v>
      </c>
    </row>
    <row r="121" spans="1:8">
      <c r="A121" s="734" t="s">
        <v>446</v>
      </c>
      <c r="D121" s="722" t="s">
        <v>447</v>
      </c>
      <c r="E121" s="723">
        <v>602</v>
      </c>
      <c r="F121" s="910">
        <v>0.1</v>
      </c>
      <c r="G121" s="723">
        <v>32741.999999999996</v>
      </c>
      <c r="H121" s="737">
        <v>18.399999999999999</v>
      </c>
    </row>
    <row r="122" spans="1:8">
      <c r="A122" s="734" t="s">
        <v>448</v>
      </c>
      <c r="D122" s="722" t="s">
        <v>449</v>
      </c>
      <c r="E122" s="723">
        <v>683</v>
      </c>
      <c r="F122" s="910">
        <v>0.1</v>
      </c>
      <c r="G122" s="723">
        <v>37260</v>
      </c>
      <c r="H122" s="737">
        <v>18.3</v>
      </c>
    </row>
    <row r="123" spans="1:8">
      <c r="A123" s="734" t="s">
        <v>450</v>
      </c>
      <c r="D123" s="722" t="s">
        <v>451</v>
      </c>
      <c r="E123" s="723">
        <v>1024</v>
      </c>
      <c r="F123" s="910">
        <v>0.1</v>
      </c>
      <c r="G123" s="723">
        <v>41701</v>
      </c>
      <c r="H123" s="737">
        <v>24.6</v>
      </c>
    </row>
    <row r="124" spans="1:8">
      <c r="A124" s="734" t="s">
        <v>452</v>
      </c>
      <c r="D124" s="722" t="s">
        <v>453</v>
      </c>
      <c r="E124" s="723">
        <v>1576</v>
      </c>
      <c r="F124" s="910">
        <v>0.2</v>
      </c>
      <c r="G124" s="723">
        <v>93623</v>
      </c>
      <c r="H124" s="737">
        <v>16.8</v>
      </c>
    </row>
    <row r="125" spans="1:8">
      <c r="A125" s="734" t="s">
        <v>454</v>
      </c>
      <c r="D125" s="722" t="s">
        <v>455</v>
      </c>
      <c r="E125" s="723">
        <v>721</v>
      </c>
      <c r="F125" s="910">
        <v>0.1</v>
      </c>
      <c r="G125" s="723">
        <v>36404</v>
      </c>
      <c r="H125" s="737">
        <v>19.8</v>
      </c>
    </row>
    <row r="126" spans="1:8">
      <c r="A126" s="734" t="s">
        <v>456</v>
      </c>
      <c r="D126" s="722" t="s">
        <v>457</v>
      </c>
      <c r="E126" s="723">
        <v>526</v>
      </c>
      <c r="F126" s="910">
        <v>0.1</v>
      </c>
      <c r="G126" s="723">
        <v>32685.000000000004</v>
      </c>
      <c r="H126" s="737">
        <v>16.100000000000001</v>
      </c>
    </row>
    <row r="127" spans="1:8" ht="25.2" customHeight="1">
      <c r="A127" s="733" t="s">
        <v>458</v>
      </c>
      <c r="B127" s="732"/>
      <c r="C127" s="732" t="s">
        <v>459</v>
      </c>
      <c r="D127" s="732"/>
      <c r="E127" s="723">
        <v>9885</v>
      </c>
      <c r="F127" s="910">
        <v>1.4</v>
      </c>
      <c r="G127" s="723">
        <v>345732</v>
      </c>
      <c r="H127" s="737">
        <v>28.6</v>
      </c>
    </row>
    <row r="128" spans="1:8">
      <c r="A128" s="734" t="s">
        <v>460</v>
      </c>
      <c r="D128" s="722" t="s">
        <v>461</v>
      </c>
      <c r="E128" s="723">
        <v>1781</v>
      </c>
      <c r="F128" s="910">
        <v>0.3</v>
      </c>
      <c r="G128" s="723">
        <v>52977</v>
      </c>
      <c r="H128" s="737">
        <v>33.6</v>
      </c>
    </row>
    <row r="129" spans="1:8">
      <c r="A129" s="734" t="s">
        <v>462</v>
      </c>
      <c r="D129" s="722" t="s">
        <v>463</v>
      </c>
      <c r="E129" s="723">
        <v>1636</v>
      </c>
      <c r="F129" s="910">
        <v>0.2</v>
      </c>
      <c r="G129" s="723">
        <v>48946</v>
      </c>
      <c r="H129" s="737">
        <v>33.4</v>
      </c>
    </row>
    <row r="130" spans="1:8">
      <c r="A130" s="734" t="s">
        <v>464</v>
      </c>
      <c r="D130" s="722" t="s">
        <v>465</v>
      </c>
      <c r="E130" s="723">
        <v>936</v>
      </c>
      <c r="F130" s="910">
        <v>0.1</v>
      </c>
      <c r="G130" s="723">
        <v>48339</v>
      </c>
      <c r="H130" s="737">
        <v>19.399999999999999</v>
      </c>
    </row>
    <row r="131" spans="1:8">
      <c r="A131" s="734" t="s">
        <v>466</v>
      </c>
      <c r="D131" s="722" t="s">
        <v>467</v>
      </c>
      <c r="E131" s="723">
        <v>1216</v>
      </c>
      <c r="F131" s="910">
        <v>0.2</v>
      </c>
      <c r="G131" s="723">
        <v>50898</v>
      </c>
      <c r="H131" s="737">
        <v>23.9</v>
      </c>
    </row>
    <row r="132" spans="1:8">
      <c r="A132" s="734" t="s">
        <v>468</v>
      </c>
      <c r="D132" s="722" t="s">
        <v>469</v>
      </c>
      <c r="E132" s="723">
        <v>1117</v>
      </c>
      <c r="F132" s="910">
        <v>0.2</v>
      </c>
      <c r="G132" s="723">
        <v>46246</v>
      </c>
      <c r="H132" s="737">
        <v>24.2</v>
      </c>
    </row>
    <row r="133" spans="1:8">
      <c r="A133" s="734" t="s">
        <v>470</v>
      </c>
      <c r="D133" s="722" t="s">
        <v>471</v>
      </c>
      <c r="E133" s="723">
        <v>2147</v>
      </c>
      <c r="F133" s="910">
        <v>0.3</v>
      </c>
      <c r="G133" s="723">
        <v>50719</v>
      </c>
      <c r="H133" s="737">
        <v>42.3</v>
      </c>
    </row>
    <row r="134" spans="1:8">
      <c r="A134" s="734" t="s">
        <v>472</v>
      </c>
      <c r="D134" s="722" t="s">
        <v>473</v>
      </c>
      <c r="E134" s="723">
        <v>1052</v>
      </c>
      <c r="F134" s="910">
        <v>0.2</v>
      </c>
      <c r="G134" s="723">
        <v>47607</v>
      </c>
      <c r="H134" s="737">
        <v>22.1</v>
      </c>
    </row>
    <row r="135" spans="1:8" ht="25.2" customHeight="1">
      <c r="A135" s="733" t="s">
        <v>230</v>
      </c>
      <c r="B135" s="732" t="s">
        <v>474</v>
      </c>
      <c r="C135" s="732"/>
      <c r="D135" s="732"/>
      <c r="E135" s="906">
        <v>75947</v>
      </c>
      <c r="F135" s="909">
        <v>10.9</v>
      </c>
      <c r="G135" s="906">
        <v>2369399.9999999995</v>
      </c>
      <c r="H135" s="908">
        <v>32.1</v>
      </c>
    </row>
    <row r="136" spans="1:8" ht="25.2" customHeight="1">
      <c r="A136" s="733" t="s">
        <v>475</v>
      </c>
      <c r="B136" s="732"/>
      <c r="C136" s="732" t="s">
        <v>2465</v>
      </c>
      <c r="D136" s="732"/>
      <c r="E136" s="723">
        <v>2369</v>
      </c>
      <c r="F136" s="910">
        <v>0.3</v>
      </c>
      <c r="G136" s="723">
        <v>81244</v>
      </c>
      <c r="H136" s="737">
        <v>29.2</v>
      </c>
    </row>
    <row r="137" spans="1:8">
      <c r="A137" s="733" t="s">
        <v>476</v>
      </c>
      <c r="B137" s="732"/>
      <c r="C137" s="732" t="s">
        <v>2488</v>
      </c>
      <c r="D137" s="732"/>
      <c r="E137" s="723">
        <v>3769</v>
      </c>
      <c r="F137" s="910">
        <v>0.5</v>
      </c>
      <c r="G137" s="723">
        <v>134383</v>
      </c>
      <c r="H137" s="737">
        <v>28</v>
      </c>
    </row>
    <row r="138" spans="1:8">
      <c r="A138" s="733" t="s">
        <v>477</v>
      </c>
      <c r="B138" s="732"/>
      <c r="C138" s="732" t="s">
        <v>2467</v>
      </c>
      <c r="D138" s="732"/>
      <c r="E138" s="723">
        <v>3213</v>
      </c>
      <c r="F138" s="910">
        <v>0.5</v>
      </c>
      <c r="G138" s="723">
        <v>108802</v>
      </c>
      <c r="H138" s="737">
        <v>29.5</v>
      </c>
    </row>
    <row r="139" spans="1:8">
      <c r="A139" s="733" t="s">
        <v>478</v>
      </c>
      <c r="B139" s="732"/>
      <c r="C139" s="732" t="s">
        <v>2466</v>
      </c>
      <c r="D139" s="732"/>
      <c r="E139" s="723">
        <v>3095</v>
      </c>
      <c r="F139" s="910">
        <v>0.4</v>
      </c>
      <c r="G139" s="723">
        <v>68844</v>
      </c>
      <c r="H139" s="737">
        <v>45</v>
      </c>
    </row>
    <row r="140" spans="1:8" ht="25.2" customHeight="1">
      <c r="A140" s="733" t="s">
        <v>479</v>
      </c>
      <c r="B140" s="732"/>
      <c r="C140" s="732" t="s">
        <v>480</v>
      </c>
      <c r="D140" s="732"/>
      <c r="E140" s="723">
        <v>9539</v>
      </c>
      <c r="F140" s="910">
        <v>1.4</v>
      </c>
      <c r="G140" s="723">
        <v>365840</v>
      </c>
      <c r="H140" s="737">
        <v>26.1</v>
      </c>
    </row>
    <row r="141" spans="1:8">
      <c r="A141" s="734" t="s">
        <v>481</v>
      </c>
      <c r="D141" s="722" t="s">
        <v>482</v>
      </c>
      <c r="E141" s="723">
        <v>1217</v>
      </c>
      <c r="F141" s="910">
        <v>0.2</v>
      </c>
      <c r="G141" s="723">
        <v>41935</v>
      </c>
      <c r="H141" s="737">
        <v>29</v>
      </c>
    </row>
    <row r="142" spans="1:8">
      <c r="A142" s="734" t="s">
        <v>483</v>
      </c>
      <c r="D142" s="722" t="s">
        <v>484</v>
      </c>
      <c r="E142" s="723">
        <v>1146</v>
      </c>
      <c r="F142" s="910">
        <v>0.2</v>
      </c>
      <c r="G142" s="723">
        <v>48920</v>
      </c>
      <c r="H142" s="737">
        <v>23.4</v>
      </c>
    </row>
    <row r="143" spans="1:8">
      <c r="A143" s="734" t="s">
        <v>485</v>
      </c>
      <c r="D143" s="722" t="s">
        <v>486</v>
      </c>
      <c r="E143" s="723">
        <v>1069</v>
      </c>
      <c r="F143" s="910">
        <v>0.2</v>
      </c>
      <c r="G143" s="723">
        <v>42585</v>
      </c>
      <c r="H143" s="737">
        <v>25.1</v>
      </c>
    </row>
    <row r="144" spans="1:8">
      <c r="A144" s="734" t="s">
        <v>487</v>
      </c>
      <c r="D144" s="722" t="s">
        <v>488</v>
      </c>
      <c r="E144" s="723">
        <v>1401</v>
      </c>
      <c r="F144" s="910">
        <v>0.2</v>
      </c>
      <c r="G144" s="723">
        <v>54044</v>
      </c>
      <c r="H144" s="737">
        <v>25.9</v>
      </c>
    </row>
    <row r="145" spans="1:8">
      <c r="A145" s="734" t="s">
        <v>489</v>
      </c>
      <c r="D145" s="722" t="s">
        <v>490</v>
      </c>
      <c r="E145" s="723">
        <v>1114</v>
      </c>
      <c r="F145" s="910">
        <v>0.2</v>
      </c>
      <c r="G145" s="723">
        <v>46409</v>
      </c>
      <c r="H145" s="737">
        <v>24</v>
      </c>
    </row>
    <row r="146" spans="1:8">
      <c r="A146" s="734" t="s">
        <v>491</v>
      </c>
      <c r="D146" s="722" t="s">
        <v>492</v>
      </c>
      <c r="E146" s="723">
        <v>1493</v>
      </c>
      <c r="F146" s="910">
        <v>0.2</v>
      </c>
      <c r="G146" s="723">
        <v>57228</v>
      </c>
      <c r="H146" s="737">
        <v>26.1</v>
      </c>
    </row>
    <row r="147" spans="1:8">
      <c r="A147" s="734" t="s">
        <v>493</v>
      </c>
      <c r="D147" s="722" t="s">
        <v>494</v>
      </c>
      <c r="E147" s="723">
        <v>1235</v>
      </c>
      <c r="F147" s="910">
        <v>0.2</v>
      </c>
      <c r="G147" s="723">
        <v>42464</v>
      </c>
      <c r="H147" s="737">
        <v>29.1</v>
      </c>
    </row>
    <row r="148" spans="1:8">
      <c r="A148" s="734" t="s">
        <v>495</v>
      </c>
      <c r="D148" s="722" t="s">
        <v>496</v>
      </c>
      <c r="E148" s="723">
        <v>864</v>
      </c>
      <c r="F148" s="910">
        <v>0.1</v>
      </c>
      <c r="G148" s="723">
        <v>32255.000000000004</v>
      </c>
      <c r="H148" s="737">
        <v>26.8</v>
      </c>
    </row>
    <row r="149" spans="1:8" ht="25.2" customHeight="1">
      <c r="A149" s="733" t="s">
        <v>497</v>
      </c>
      <c r="B149" s="732"/>
      <c r="C149" s="732" t="s">
        <v>498</v>
      </c>
      <c r="D149" s="732"/>
      <c r="E149" s="723">
        <v>6899</v>
      </c>
      <c r="F149" s="910">
        <v>1</v>
      </c>
      <c r="G149" s="723">
        <v>237047</v>
      </c>
      <c r="H149" s="737">
        <v>29.1</v>
      </c>
    </row>
    <row r="150" spans="1:8">
      <c r="A150" s="734" t="s">
        <v>499</v>
      </c>
      <c r="D150" s="722" t="s">
        <v>500</v>
      </c>
      <c r="E150" s="723">
        <v>1257</v>
      </c>
      <c r="F150" s="910">
        <v>0.2</v>
      </c>
      <c r="G150" s="723">
        <v>26374</v>
      </c>
      <c r="H150" s="737">
        <v>47.7</v>
      </c>
    </row>
    <row r="151" spans="1:8">
      <c r="A151" s="734" t="s">
        <v>501</v>
      </c>
      <c r="D151" s="722" t="s">
        <v>502</v>
      </c>
      <c r="E151" s="723">
        <v>2580</v>
      </c>
      <c r="F151" s="910">
        <v>0.4</v>
      </c>
      <c r="G151" s="723">
        <v>53877</v>
      </c>
      <c r="H151" s="737">
        <v>47.9</v>
      </c>
    </row>
    <row r="152" spans="1:8">
      <c r="A152" s="734" t="s">
        <v>503</v>
      </c>
      <c r="D152" s="722" t="s">
        <v>504</v>
      </c>
      <c r="E152" s="723">
        <v>847</v>
      </c>
      <c r="F152" s="910">
        <v>0.1</v>
      </c>
      <c r="G152" s="723">
        <v>43516</v>
      </c>
      <c r="H152" s="737">
        <v>19.5</v>
      </c>
    </row>
    <row r="153" spans="1:8">
      <c r="A153" s="734" t="s">
        <v>505</v>
      </c>
      <c r="D153" s="722" t="s">
        <v>506</v>
      </c>
      <c r="E153" s="723">
        <v>1093</v>
      </c>
      <c r="F153" s="910">
        <v>0.2</v>
      </c>
      <c r="G153" s="723">
        <v>53226</v>
      </c>
      <c r="H153" s="737">
        <v>20.5</v>
      </c>
    </row>
    <row r="154" spans="1:8">
      <c r="A154" s="734" t="s">
        <v>507</v>
      </c>
      <c r="D154" s="722" t="s">
        <v>508</v>
      </c>
      <c r="E154" s="723">
        <v>1122</v>
      </c>
      <c r="F154" s="910">
        <v>0.2</v>
      </c>
      <c r="G154" s="723">
        <v>60054</v>
      </c>
      <c r="H154" s="737">
        <v>18.7</v>
      </c>
    </row>
    <row r="155" spans="1:8" ht="25.2" customHeight="1">
      <c r="A155" s="733" t="s">
        <v>509</v>
      </c>
      <c r="B155" s="732"/>
      <c r="C155" s="732" t="s">
        <v>510</v>
      </c>
      <c r="E155" s="723">
        <v>39300</v>
      </c>
      <c r="F155" s="910">
        <v>5.6</v>
      </c>
      <c r="G155" s="723">
        <v>1127092.9999999998</v>
      </c>
      <c r="H155" s="737">
        <v>34.9</v>
      </c>
    </row>
    <row r="156" spans="1:8">
      <c r="A156" s="734" t="s">
        <v>511</v>
      </c>
      <c r="D156" s="722" t="s">
        <v>512</v>
      </c>
      <c r="E156" s="723">
        <v>16635</v>
      </c>
      <c r="F156" s="910">
        <v>2.4</v>
      </c>
      <c r="G156" s="723">
        <v>426575</v>
      </c>
      <c r="H156" s="737">
        <v>39</v>
      </c>
    </row>
    <row r="157" spans="1:8">
      <c r="A157" s="734" t="s">
        <v>513</v>
      </c>
      <c r="D157" s="722" t="s">
        <v>514</v>
      </c>
      <c r="E157" s="723">
        <v>5293</v>
      </c>
      <c r="F157" s="910">
        <v>0.8</v>
      </c>
      <c r="G157" s="723">
        <v>139033</v>
      </c>
      <c r="H157" s="737">
        <v>38.1</v>
      </c>
    </row>
    <row r="158" spans="1:8">
      <c r="A158" s="734" t="s">
        <v>515</v>
      </c>
      <c r="D158" s="722" t="s">
        <v>516</v>
      </c>
      <c r="E158" s="723">
        <v>3125</v>
      </c>
      <c r="F158" s="910">
        <v>0.4</v>
      </c>
      <c r="G158" s="723">
        <v>131684</v>
      </c>
      <c r="H158" s="737">
        <v>23.7</v>
      </c>
    </row>
    <row r="159" spans="1:8">
      <c r="A159" s="734" t="s">
        <v>517</v>
      </c>
      <c r="D159" s="722" t="s">
        <v>518</v>
      </c>
      <c r="E159" s="723">
        <v>4011</v>
      </c>
      <c r="F159" s="910">
        <v>0.6</v>
      </c>
      <c r="G159" s="723">
        <v>126218</v>
      </c>
      <c r="H159" s="737">
        <v>31.8</v>
      </c>
    </row>
    <row r="160" spans="1:8">
      <c r="A160" s="734" t="s">
        <v>519</v>
      </c>
      <c r="D160" s="722" t="s">
        <v>520</v>
      </c>
      <c r="E160" s="723">
        <v>2595</v>
      </c>
      <c r="F160" s="910">
        <v>0.4</v>
      </c>
      <c r="G160" s="723">
        <v>88102</v>
      </c>
      <c r="H160" s="737">
        <v>29.5</v>
      </c>
    </row>
    <row r="161" spans="1:8">
      <c r="A161" s="734" t="s">
        <v>521</v>
      </c>
      <c r="D161" s="722" t="s">
        <v>522</v>
      </c>
      <c r="E161" s="723">
        <v>3524</v>
      </c>
      <c r="F161" s="910">
        <v>0.5</v>
      </c>
      <c r="G161" s="723">
        <v>110882</v>
      </c>
      <c r="H161" s="737">
        <v>31.8</v>
      </c>
    </row>
    <row r="162" spans="1:8">
      <c r="A162" s="734" t="s">
        <v>523</v>
      </c>
      <c r="D162" s="722" t="s">
        <v>524</v>
      </c>
      <c r="E162" s="723">
        <v>4117</v>
      </c>
      <c r="F162" s="910">
        <v>0.6</v>
      </c>
      <c r="G162" s="723">
        <v>104599</v>
      </c>
      <c r="H162" s="737">
        <v>39.4</v>
      </c>
    </row>
    <row r="163" spans="1:8" ht="25.2" customHeight="1">
      <c r="A163" s="733" t="s">
        <v>525</v>
      </c>
      <c r="B163" s="732"/>
      <c r="C163" s="732" t="s">
        <v>526</v>
      </c>
      <c r="E163" s="723">
        <v>7763</v>
      </c>
      <c r="F163" s="910">
        <v>1.1000000000000001</v>
      </c>
      <c r="G163" s="723">
        <v>246147</v>
      </c>
      <c r="H163" s="737">
        <v>31.5</v>
      </c>
    </row>
    <row r="164" spans="1:8">
      <c r="A164" s="734" t="s">
        <v>527</v>
      </c>
      <c r="D164" s="722" t="s">
        <v>528</v>
      </c>
      <c r="E164" s="723">
        <v>1457</v>
      </c>
      <c r="F164" s="910">
        <v>0.2</v>
      </c>
      <c r="G164" s="723">
        <v>39237</v>
      </c>
      <c r="H164" s="737">
        <v>37.1</v>
      </c>
    </row>
    <row r="165" spans="1:8">
      <c r="A165" s="734" t="s">
        <v>529</v>
      </c>
      <c r="D165" s="722" t="s">
        <v>530</v>
      </c>
      <c r="E165" s="723">
        <v>1072</v>
      </c>
      <c r="F165" s="910">
        <v>0.2</v>
      </c>
      <c r="G165" s="723">
        <v>33268</v>
      </c>
      <c r="H165" s="737">
        <v>32.200000000000003</v>
      </c>
    </row>
    <row r="166" spans="1:8">
      <c r="A166" s="734" t="s">
        <v>531</v>
      </c>
      <c r="D166" s="722" t="s">
        <v>532</v>
      </c>
      <c r="E166" s="723">
        <v>1023</v>
      </c>
      <c r="F166" s="910">
        <v>0.1</v>
      </c>
      <c r="G166" s="723">
        <v>35400</v>
      </c>
      <c r="H166" s="737">
        <v>28.9</v>
      </c>
    </row>
    <row r="167" spans="1:8">
      <c r="A167" s="734" t="s">
        <v>533</v>
      </c>
      <c r="D167" s="722" t="s">
        <v>534</v>
      </c>
      <c r="E167" s="723">
        <v>1500</v>
      </c>
      <c r="F167" s="910">
        <v>0.2</v>
      </c>
      <c r="G167" s="723">
        <v>43364</v>
      </c>
      <c r="H167" s="737">
        <v>34.6</v>
      </c>
    </row>
    <row r="168" spans="1:8">
      <c r="A168" s="734" t="s">
        <v>535</v>
      </c>
      <c r="D168" s="722" t="s">
        <v>536</v>
      </c>
      <c r="E168" s="723">
        <v>1693</v>
      </c>
      <c r="F168" s="910">
        <v>0.2</v>
      </c>
      <c r="G168" s="723">
        <v>51143</v>
      </c>
      <c r="H168" s="737">
        <v>33.1</v>
      </c>
    </row>
    <row r="169" spans="1:8">
      <c r="A169" s="734" t="s">
        <v>537</v>
      </c>
      <c r="D169" s="722" t="s">
        <v>538</v>
      </c>
      <c r="E169" s="723">
        <v>1018</v>
      </c>
      <c r="F169" s="910">
        <v>0.1</v>
      </c>
      <c r="G169" s="723">
        <v>43735</v>
      </c>
      <c r="H169" s="737">
        <v>23.3</v>
      </c>
    </row>
    <row r="170" spans="1:8" ht="25.2" customHeight="1">
      <c r="A170" s="733" t="s">
        <v>232</v>
      </c>
      <c r="B170" s="732" t="s">
        <v>539</v>
      </c>
      <c r="C170" s="732"/>
      <c r="D170" s="732"/>
      <c r="E170" s="906">
        <v>57552</v>
      </c>
      <c r="F170" s="909">
        <v>8.3000000000000007</v>
      </c>
      <c r="G170" s="906">
        <v>2534568</v>
      </c>
      <c r="H170" s="908">
        <v>22.7</v>
      </c>
    </row>
    <row r="171" spans="1:8" ht="25.2" customHeight="1">
      <c r="A171" s="733" t="s">
        <v>540</v>
      </c>
      <c r="B171" s="732"/>
      <c r="C171" s="732" t="s">
        <v>1067</v>
      </c>
      <c r="D171" s="732"/>
      <c r="E171" s="723">
        <v>1556</v>
      </c>
      <c r="F171" s="910">
        <v>0.2</v>
      </c>
      <c r="G171" s="723">
        <v>68060</v>
      </c>
      <c r="H171" s="737">
        <v>22.9</v>
      </c>
    </row>
    <row r="172" spans="1:8">
      <c r="A172" s="733" t="s">
        <v>541</v>
      </c>
      <c r="B172" s="732"/>
      <c r="C172" s="732" t="s">
        <v>2492</v>
      </c>
      <c r="D172" s="732"/>
      <c r="E172" s="723">
        <v>1745</v>
      </c>
      <c r="F172" s="910">
        <v>0.3</v>
      </c>
      <c r="G172" s="723">
        <v>113012</v>
      </c>
      <c r="H172" s="737">
        <v>15.4</v>
      </c>
    </row>
    <row r="173" spans="1:8">
      <c r="A173" s="733" t="s">
        <v>542</v>
      </c>
      <c r="B173" s="732"/>
      <c r="C173" s="732" t="s">
        <v>2474</v>
      </c>
      <c r="D173" s="732"/>
      <c r="E173" s="723">
        <v>2052</v>
      </c>
      <c r="F173" s="910">
        <v>0.3</v>
      </c>
      <c r="G173" s="723">
        <v>79163</v>
      </c>
      <c r="H173" s="737">
        <v>25.9</v>
      </c>
    </row>
    <row r="174" spans="1:8">
      <c r="A174" s="733" t="s">
        <v>543</v>
      </c>
      <c r="B174" s="732"/>
      <c r="C174" s="732" t="s">
        <v>1649</v>
      </c>
      <c r="D174" s="732"/>
      <c r="E174" s="723">
        <v>2767</v>
      </c>
      <c r="F174" s="910">
        <v>0.4</v>
      </c>
      <c r="G174" s="723">
        <v>78027</v>
      </c>
      <c r="H174" s="737">
        <v>35.5</v>
      </c>
    </row>
    <row r="175" spans="1:8">
      <c r="A175" s="733" t="s">
        <v>544</v>
      </c>
      <c r="B175" s="732"/>
      <c r="C175" s="732" t="s">
        <v>2475</v>
      </c>
      <c r="D175" s="732"/>
      <c r="E175" s="723">
        <v>1591</v>
      </c>
      <c r="F175" s="910">
        <v>0.2</v>
      </c>
      <c r="G175" s="723">
        <v>77627</v>
      </c>
      <c r="H175" s="737">
        <v>20.5</v>
      </c>
    </row>
    <row r="176" spans="1:8">
      <c r="A176" s="733" t="s">
        <v>545</v>
      </c>
      <c r="B176" s="732"/>
      <c r="C176" s="732" t="s">
        <v>1856</v>
      </c>
      <c r="D176" s="732"/>
      <c r="E176" s="723">
        <v>1254</v>
      </c>
      <c r="F176" s="910">
        <v>0.2</v>
      </c>
      <c r="G176" s="723">
        <v>65337</v>
      </c>
      <c r="H176" s="737">
        <v>19.2</v>
      </c>
    </row>
    <row r="177" spans="1:8" ht="25.2" customHeight="1">
      <c r="A177" s="733" t="s">
        <v>546</v>
      </c>
      <c r="B177" s="732"/>
      <c r="C177" s="732" t="s">
        <v>547</v>
      </c>
      <c r="E177" s="723">
        <v>8242</v>
      </c>
      <c r="F177" s="910">
        <v>1.2</v>
      </c>
      <c r="G177" s="723">
        <v>264111</v>
      </c>
      <c r="H177" s="737">
        <v>31.2</v>
      </c>
    </row>
    <row r="178" spans="1:8">
      <c r="A178" s="734" t="s">
        <v>548</v>
      </c>
      <c r="D178" s="722" t="s">
        <v>549</v>
      </c>
      <c r="E178" s="723">
        <v>1736</v>
      </c>
      <c r="F178" s="910">
        <v>0.2</v>
      </c>
      <c r="G178" s="723">
        <v>49208</v>
      </c>
      <c r="H178" s="737">
        <v>35.299999999999997</v>
      </c>
    </row>
    <row r="179" spans="1:8">
      <c r="A179" s="734" t="s">
        <v>550</v>
      </c>
      <c r="D179" s="722" t="s">
        <v>551</v>
      </c>
      <c r="E179" s="723">
        <v>1037</v>
      </c>
      <c r="F179" s="910">
        <v>0.1</v>
      </c>
      <c r="G179" s="723">
        <v>36307</v>
      </c>
      <c r="H179" s="737">
        <v>28.6</v>
      </c>
    </row>
    <row r="180" spans="1:8">
      <c r="A180" s="734" t="s">
        <v>552</v>
      </c>
      <c r="D180" s="722" t="s">
        <v>553</v>
      </c>
      <c r="E180" s="723">
        <v>1307</v>
      </c>
      <c r="F180" s="910">
        <v>0.2</v>
      </c>
      <c r="G180" s="723">
        <v>42422</v>
      </c>
      <c r="H180" s="737">
        <v>30.8</v>
      </c>
    </row>
    <row r="181" spans="1:8">
      <c r="A181" s="734" t="s">
        <v>554</v>
      </c>
      <c r="D181" s="722" t="s">
        <v>555</v>
      </c>
      <c r="E181" s="723">
        <v>1966</v>
      </c>
      <c r="F181" s="910">
        <v>0.3</v>
      </c>
      <c r="G181" s="723">
        <v>72880</v>
      </c>
      <c r="H181" s="737">
        <v>27</v>
      </c>
    </row>
    <row r="182" spans="1:8">
      <c r="A182" s="734" t="s">
        <v>556</v>
      </c>
      <c r="D182" s="722" t="s">
        <v>557</v>
      </c>
      <c r="E182" s="723">
        <v>2196</v>
      </c>
      <c r="F182" s="910">
        <v>0.3</v>
      </c>
      <c r="G182" s="723">
        <v>63294</v>
      </c>
      <c r="H182" s="737">
        <v>34.700000000000003</v>
      </c>
    </row>
    <row r="183" spans="1:8" ht="25.2" customHeight="1">
      <c r="A183" s="733" t="s">
        <v>558</v>
      </c>
      <c r="B183" s="732"/>
      <c r="C183" s="732" t="s">
        <v>559</v>
      </c>
      <c r="E183" s="723">
        <v>12326</v>
      </c>
      <c r="F183" s="910">
        <v>1.8</v>
      </c>
      <c r="G183" s="723">
        <v>605656.99999999988</v>
      </c>
      <c r="H183" s="737">
        <v>20.399999999999999</v>
      </c>
    </row>
    <row r="184" spans="1:8">
      <c r="A184" s="734" t="s">
        <v>560</v>
      </c>
      <c r="D184" s="722" t="s">
        <v>561</v>
      </c>
      <c r="E184" s="723">
        <v>1471</v>
      </c>
      <c r="F184" s="910">
        <v>0.2</v>
      </c>
      <c r="G184" s="723">
        <v>76315</v>
      </c>
      <c r="H184" s="737">
        <v>19.3</v>
      </c>
    </row>
    <row r="185" spans="1:8">
      <c r="A185" s="734" t="s">
        <v>562</v>
      </c>
      <c r="D185" s="722" t="s">
        <v>563</v>
      </c>
      <c r="E185" s="723">
        <v>1185</v>
      </c>
      <c r="F185" s="910">
        <v>0.2</v>
      </c>
      <c r="G185" s="723">
        <v>63524</v>
      </c>
      <c r="H185" s="737">
        <v>18.7</v>
      </c>
    </row>
    <row r="186" spans="1:8">
      <c r="A186" s="734" t="s">
        <v>564</v>
      </c>
      <c r="D186" s="722" t="s">
        <v>565</v>
      </c>
      <c r="E186" s="723">
        <v>495</v>
      </c>
      <c r="F186" s="910">
        <v>0.1</v>
      </c>
      <c r="G186" s="723">
        <v>31946</v>
      </c>
      <c r="H186" s="737">
        <v>15.5</v>
      </c>
    </row>
    <row r="187" spans="1:8">
      <c r="A187" s="734" t="s">
        <v>566</v>
      </c>
      <c r="D187" s="722" t="s">
        <v>567</v>
      </c>
      <c r="E187" s="723">
        <v>1068</v>
      </c>
      <c r="F187" s="910">
        <v>0.2</v>
      </c>
      <c r="G187" s="723">
        <v>37172</v>
      </c>
      <c r="H187" s="737">
        <v>28.7</v>
      </c>
    </row>
    <row r="188" spans="1:8">
      <c r="A188" s="734" t="s">
        <v>568</v>
      </c>
      <c r="D188" s="722" t="s">
        <v>569</v>
      </c>
      <c r="E188" s="723">
        <v>1152</v>
      </c>
      <c r="F188" s="910">
        <v>0.2</v>
      </c>
      <c r="G188" s="723">
        <v>72381</v>
      </c>
      <c r="H188" s="737">
        <v>15.9</v>
      </c>
    </row>
    <row r="189" spans="1:8">
      <c r="A189" s="734" t="s">
        <v>570</v>
      </c>
      <c r="D189" s="722" t="s">
        <v>571</v>
      </c>
      <c r="E189" s="723">
        <v>1444</v>
      </c>
      <c r="F189" s="910">
        <v>0.2</v>
      </c>
      <c r="G189" s="723">
        <v>75823</v>
      </c>
      <c r="H189" s="737">
        <v>19</v>
      </c>
    </row>
    <row r="190" spans="1:8">
      <c r="A190" s="734" t="s">
        <v>572</v>
      </c>
      <c r="D190" s="722" t="s">
        <v>573</v>
      </c>
      <c r="E190" s="723">
        <v>1101</v>
      </c>
      <c r="F190" s="910">
        <v>0.2</v>
      </c>
      <c r="G190" s="723">
        <v>54248</v>
      </c>
      <c r="H190" s="737">
        <v>20.3</v>
      </c>
    </row>
    <row r="191" spans="1:8">
      <c r="A191" s="734" t="s">
        <v>574</v>
      </c>
      <c r="D191" s="722" t="s">
        <v>575</v>
      </c>
      <c r="E191" s="723">
        <v>483</v>
      </c>
      <c r="F191" s="910">
        <v>0.1</v>
      </c>
      <c r="G191" s="723">
        <v>35852</v>
      </c>
      <c r="H191" s="737">
        <v>13.5</v>
      </c>
    </row>
    <row r="192" spans="1:8">
      <c r="A192" s="734" t="s">
        <v>576</v>
      </c>
      <c r="D192" s="722" t="s">
        <v>577</v>
      </c>
      <c r="E192" s="723">
        <v>641</v>
      </c>
      <c r="F192" s="910">
        <v>0.1</v>
      </c>
      <c r="G192" s="723">
        <v>26694</v>
      </c>
      <c r="H192" s="737">
        <v>24</v>
      </c>
    </row>
    <row r="193" spans="1:8">
      <c r="A193" s="734" t="s">
        <v>578</v>
      </c>
      <c r="D193" s="722" t="s">
        <v>579</v>
      </c>
      <c r="E193" s="723">
        <v>782</v>
      </c>
      <c r="F193" s="910">
        <v>0.1</v>
      </c>
      <c r="G193" s="723">
        <v>34507</v>
      </c>
      <c r="H193" s="737">
        <v>22.7</v>
      </c>
    </row>
    <row r="194" spans="1:8">
      <c r="A194" s="734" t="s">
        <v>580</v>
      </c>
      <c r="D194" s="722" t="s">
        <v>581</v>
      </c>
      <c r="E194" s="723">
        <v>1883</v>
      </c>
      <c r="F194" s="910">
        <v>0.3</v>
      </c>
      <c r="G194" s="723">
        <v>63385</v>
      </c>
      <c r="H194" s="737">
        <v>29.7</v>
      </c>
    </row>
    <row r="195" spans="1:8">
      <c r="A195" s="734" t="s">
        <v>582</v>
      </c>
      <c r="D195" s="722" t="s">
        <v>583</v>
      </c>
      <c r="E195" s="723">
        <v>621</v>
      </c>
      <c r="F195" s="910">
        <v>0.1</v>
      </c>
      <c r="G195" s="723">
        <v>33810</v>
      </c>
      <c r="H195" s="737">
        <v>18.399999999999999</v>
      </c>
    </row>
    <row r="196" spans="1:8" ht="25.2" customHeight="1">
      <c r="A196" s="733" t="s">
        <v>584</v>
      </c>
      <c r="B196" s="732"/>
      <c r="C196" s="732" t="s">
        <v>585</v>
      </c>
      <c r="E196" s="723">
        <v>7529</v>
      </c>
      <c r="F196" s="910">
        <v>1.1000000000000001</v>
      </c>
      <c r="G196" s="723">
        <v>477511</v>
      </c>
      <c r="H196" s="737">
        <v>15.8</v>
      </c>
    </row>
    <row r="197" spans="1:8">
      <c r="A197" s="734" t="s">
        <v>586</v>
      </c>
      <c r="D197" s="722" t="s">
        <v>587</v>
      </c>
      <c r="E197" s="723">
        <v>648</v>
      </c>
      <c r="F197" s="910">
        <v>0.1</v>
      </c>
      <c r="G197" s="723">
        <v>39242</v>
      </c>
      <c r="H197" s="737">
        <v>16.5</v>
      </c>
    </row>
    <row r="198" spans="1:8">
      <c r="A198" s="734" t="s">
        <v>588</v>
      </c>
      <c r="D198" s="722" t="s">
        <v>589</v>
      </c>
      <c r="E198" s="723">
        <v>1106</v>
      </c>
      <c r="F198" s="910">
        <v>0.2</v>
      </c>
      <c r="G198" s="723">
        <v>63038</v>
      </c>
      <c r="H198" s="737">
        <v>17.5</v>
      </c>
    </row>
    <row r="199" spans="1:8" ht="15.6">
      <c r="A199" s="734" t="s">
        <v>1018</v>
      </c>
      <c r="D199" s="722" t="s">
        <v>2515</v>
      </c>
      <c r="E199" s="723">
        <v>748</v>
      </c>
      <c r="F199" s="910">
        <v>0.1</v>
      </c>
      <c r="G199" s="723">
        <v>60216</v>
      </c>
      <c r="H199" s="737">
        <v>12.4</v>
      </c>
    </row>
    <row r="200" spans="1:8">
      <c r="A200" s="734" t="s">
        <v>590</v>
      </c>
      <c r="D200" s="722" t="s">
        <v>591</v>
      </c>
      <c r="E200" s="723">
        <v>798</v>
      </c>
      <c r="F200" s="910">
        <v>0.1</v>
      </c>
      <c r="G200" s="723">
        <v>41321</v>
      </c>
      <c r="H200" s="737">
        <v>19.3</v>
      </c>
    </row>
    <row r="201" spans="1:8">
      <c r="A201" s="734" t="s">
        <v>592</v>
      </c>
      <c r="D201" s="722" t="s">
        <v>593</v>
      </c>
      <c r="E201" s="723">
        <v>914</v>
      </c>
      <c r="F201" s="910">
        <v>0.1</v>
      </c>
      <c r="G201" s="723">
        <v>56052</v>
      </c>
      <c r="H201" s="737">
        <v>16.3</v>
      </c>
    </row>
    <row r="202" spans="1:8">
      <c r="A202" s="734" t="s">
        <v>594</v>
      </c>
      <c r="D202" s="722" t="s">
        <v>595</v>
      </c>
      <c r="E202" s="723">
        <v>723</v>
      </c>
      <c r="F202" s="910">
        <v>0.1</v>
      </c>
      <c r="G202" s="723">
        <v>58408</v>
      </c>
      <c r="H202" s="737">
        <v>12.4</v>
      </c>
    </row>
    <row r="203" spans="1:8" ht="15.6">
      <c r="A203" s="734" t="s">
        <v>1019</v>
      </c>
      <c r="D203" s="722" t="s">
        <v>2519</v>
      </c>
      <c r="E203" s="723">
        <v>548</v>
      </c>
      <c r="F203" s="910">
        <v>0.1</v>
      </c>
      <c r="G203" s="723">
        <v>36588</v>
      </c>
      <c r="H203" s="737">
        <v>15</v>
      </c>
    </row>
    <row r="204" spans="1:8">
      <c r="A204" s="734" t="s">
        <v>597</v>
      </c>
      <c r="D204" s="722" t="s">
        <v>598</v>
      </c>
      <c r="E204" s="723">
        <v>703</v>
      </c>
      <c r="F204" s="910">
        <v>0.1</v>
      </c>
      <c r="G204" s="723">
        <v>36755</v>
      </c>
      <c r="H204" s="737">
        <v>19.100000000000001</v>
      </c>
    </row>
    <row r="205" spans="1:8">
      <c r="A205" s="734" t="s">
        <v>599</v>
      </c>
      <c r="D205" s="722" t="s">
        <v>600</v>
      </c>
      <c r="E205" s="723">
        <v>809</v>
      </c>
      <c r="F205" s="910">
        <v>0.1</v>
      </c>
      <c r="G205" s="723">
        <v>39364</v>
      </c>
      <c r="H205" s="737">
        <v>20.6</v>
      </c>
    </row>
    <row r="206" spans="1:8">
      <c r="A206" s="734" t="s">
        <v>601</v>
      </c>
      <c r="D206" s="722" t="s">
        <v>602</v>
      </c>
      <c r="E206" s="723">
        <v>532</v>
      </c>
      <c r="F206" s="910">
        <v>0.1</v>
      </c>
      <c r="G206" s="723">
        <v>46527</v>
      </c>
      <c r="H206" s="737">
        <v>11.4</v>
      </c>
    </row>
    <row r="207" spans="1:8" ht="25.2" customHeight="1">
      <c r="A207" s="733" t="s">
        <v>603</v>
      </c>
      <c r="B207" s="732"/>
      <c r="C207" s="732" t="s">
        <v>604</v>
      </c>
      <c r="E207" s="723">
        <v>9469</v>
      </c>
      <c r="F207" s="910">
        <v>1.4</v>
      </c>
      <c r="G207" s="723">
        <v>385942</v>
      </c>
      <c r="H207" s="737">
        <v>24.5</v>
      </c>
    </row>
    <row r="208" spans="1:8">
      <c r="A208" s="734" t="s">
        <v>605</v>
      </c>
      <c r="D208" s="722" t="s">
        <v>606</v>
      </c>
      <c r="E208" s="723">
        <v>1149</v>
      </c>
      <c r="F208" s="910">
        <v>0.2</v>
      </c>
      <c r="G208" s="723">
        <v>57053</v>
      </c>
      <c r="H208" s="737">
        <v>20.100000000000001</v>
      </c>
    </row>
    <row r="209" spans="1:8">
      <c r="A209" s="734" t="s">
        <v>607</v>
      </c>
      <c r="D209" s="722" t="s">
        <v>608</v>
      </c>
      <c r="E209" s="723">
        <v>1518</v>
      </c>
      <c r="F209" s="910">
        <v>0.2</v>
      </c>
      <c r="G209" s="723">
        <v>54741</v>
      </c>
      <c r="H209" s="737">
        <v>27.7</v>
      </c>
    </row>
    <row r="210" spans="1:8">
      <c r="A210" s="734" t="s">
        <v>609</v>
      </c>
      <c r="D210" s="722" t="s">
        <v>610</v>
      </c>
      <c r="E210" s="723">
        <v>1121</v>
      </c>
      <c r="F210" s="910">
        <v>0.2</v>
      </c>
      <c r="G210" s="723">
        <v>43233</v>
      </c>
      <c r="H210" s="737">
        <v>25.9</v>
      </c>
    </row>
    <row r="211" spans="1:8">
      <c r="A211" s="734" t="s">
        <v>611</v>
      </c>
      <c r="D211" s="722" t="s">
        <v>612</v>
      </c>
      <c r="E211" s="723">
        <v>1742</v>
      </c>
      <c r="F211" s="910">
        <v>0.2</v>
      </c>
      <c r="G211" s="723">
        <v>64646</v>
      </c>
      <c r="H211" s="737">
        <v>26.9</v>
      </c>
    </row>
    <row r="212" spans="1:8">
      <c r="A212" s="734" t="s">
        <v>613</v>
      </c>
      <c r="D212" s="722" t="s">
        <v>614</v>
      </c>
      <c r="E212" s="723">
        <v>1183</v>
      </c>
      <c r="F212" s="910">
        <v>0.2</v>
      </c>
      <c r="G212" s="723">
        <v>47531</v>
      </c>
      <c r="H212" s="737">
        <v>24.9</v>
      </c>
    </row>
    <row r="213" spans="1:8">
      <c r="A213" s="734" t="s">
        <v>615</v>
      </c>
      <c r="D213" s="722" t="s">
        <v>616</v>
      </c>
      <c r="E213" s="723">
        <v>1309</v>
      </c>
      <c r="F213" s="910">
        <v>0.2</v>
      </c>
      <c r="G213" s="723">
        <v>62834</v>
      </c>
      <c r="H213" s="737">
        <v>20.8</v>
      </c>
    </row>
    <row r="214" spans="1:8">
      <c r="A214" s="734" t="s">
        <v>617</v>
      </c>
      <c r="D214" s="722" t="s">
        <v>618</v>
      </c>
      <c r="E214" s="723">
        <v>1447</v>
      </c>
      <c r="F214" s="910">
        <v>0.2</v>
      </c>
      <c r="G214" s="723">
        <v>55904</v>
      </c>
      <c r="H214" s="737">
        <v>25.9</v>
      </c>
    </row>
    <row r="215" spans="1:8" ht="25.2" customHeight="1">
      <c r="A215" s="733" t="s">
        <v>619</v>
      </c>
      <c r="B215" s="732"/>
      <c r="C215" s="732" t="s">
        <v>620</v>
      </c>
      <c r="E215" s="723">
        <v>9021</v>
      </c>
      <c r="F215" s="910">
        <v>1.3</v>
      </c>
      <c r="G215" s="723">
        <v>320121.00000000006</v>
      </c>
      <c r="H215" s="737">
        <v>28.2</v>
      </c>
    </row>
    <row r="216" spans="1:8">
      <c r="A216" s="734" t="s">
        <v>621</v>
      </c>
      <c r="D216" s="722" t="s">
        <v>622</v>
      </c>
      <c r="E216" s="723">
        <v>961</v>
      </c>
      <c r="F216" s="910">
        <v>0.1</v>
      </c>
      <c r="G216" s="723">
        <v>38726</v>
      </c>
      <c r="H216" s="737">
        <v>24.8</v>
      </c>
    </row>
    <row r="217" spans="1:8">
      <c r="A217" s="734" t="s">
        <v>623</v>
      </c>
      <c r="D217" s="722" t="s">
        <v>624</v>
      </c>
      <c r="E217" s="723">
        <v>733</v>
      </c>
      <c r="F217" s="910">
        <v>0.1</v>
      </c>
      <c r="G217" s="723">
        <v>26406</v>
      </c>
      <c r="H217" s="737">
        <v>27.8</v>
      </c>
    </row>
    <row r="218" spans="1:8">
      <c r="A218" s="734" t="s">
        <v>625</v>
      </c>
      <c r="D218" s="722" t="s">
        <v>626</v>
      </c>
      <c r="E218" s="723">
        <v>1753</v>
      </c>
      <c r="F218" s="910">
        <v>0.3</v>
      </c>
      <c r="G218" s="723">
        <v>58910</v>
      </c>
      <c r="H218" s="737">
        <v>29.8</v>
      </c>
    </row>
    <row r="219" spans="1:8">
      <c r="A219" s="734" t="s">
        <v>627</v>
      </c>
      <c r="D219" s="722" t="s">
        <v>628</v>
      </c>
      <c r="E219" s="723">
        <v>912</v>
      </c>
      <c r="F219" s="910">
        <v>0.1</v>
      </c>
      <c r="G219" s="723">
        <v>42371</v>
      </c>
      <c r="H219" s="737">
        <v>21.5</v>
      </c>
    </row>
    <row r="220" spans="1:8">
      <c r="A220" s="734" t="s">
        <v>629</v>
      </c>
      <c r="D220" s="722" t="s">
        <v>630</v>
      </c>
      <c r="E220" s="723">
        <v>1377</v>
      </c>
      <c r="F220" s="910">
        <v>0.2</v>
      </c>
      <c r="G220" s="723">
        <v>47249</v>
      </c>
      <c r="H220" s="737">
        <v>29.1</v>
      </c>
    </row>
    <row r="221" spans="1:8">
      <c r="A221" s="734" t="s">
        <v>631</v>
      </c>
      <c r="D221" s="722" t="s">
        <v>632</v>
      </c>
      <c r="E221" s="723">
        <v>1230</v>
      </c>
      <c r="F221" s="910">
        <v>0.2</v>
      </c>
      <c r="G221" s="723">
        <v>54844</v>
      </c>
      <c r="H221" s="737">
        <v>22.4</v>
      </c>
    </row>
    <row r="222" spans="1:8">
      <c r="A222" s="734" t="s">
        <v>633</v>
      </c>
      <c r="D222" s="722" t="s">
        <v>634</v>
      </c>
      <c r="E222" s="723">
        <v>2055</v>
      </c>
      <c r="F222" s="910">
        <v>0.3</v>
      </c>
      <c r="G222" s="723">
        <v>51615</v>
      </c>
      <c r="H222" s="737">
        <v>39.799999999999997</v>
      </c>
    </row>
    <row r="223" spans="1:8" ht="25.2" customHeight="1">
      <c r="A223" s="733" t="s">
        <v>234</v>
      </c>
      <c r="B223" s="732" t="s">
        <v>635</v>
      </c>
      <c r="E223" s="906">
        <v>42684</v>
      </c>
      <c r="F223" s="909">
        <v>6.1</v>
      </c>
      <c r="G223" s="906">
        <v>3523259</v>
      </c>
      <c r="H223" s="908">
        <v>12.1</v>
      </c>
    </row>
    <row r="224" spans="1:8" ht="25.2" customHeight="1">
      <c r="A224" s="732" t="s">
        <v>636</v>
      </c>
      <c r="B224" s="732"/>
      <c r="C224" s="732" t="s">
        <v>637</v>
      </c>
      <c r="E224" s="723">
        <v>12595</v>
      </c>
      <c r="F224" s="910">
        <v>1.8</v>
      </c>
      <c r="G224" s="723">
        <v>1487593</v>
      </c>
      <c r="H224" s="737">
        <v>8.5</v>
      </c>
    </row>
    <row r="225" spans="1:8">
      <c r="A225" s="734" t="s">
        <v>638</v>
      </c>
      <c r="D225" s="722" t="s">
        <v>639</v>
      </c>
      <c r="E225" s="723">
        <v>534</v>
      </c>
      <c r="F225" s="910">
        <v>0.1</v>
      </c>
      <c r="G225" s="723">
        <v>107027</v>
      </c>
      <c r="H225" s="737">
        <v>5</v>
      </c>
    </row>
    <row r="226" spans="1:8">
      <c r="A226" s="734" t="s">
        <v>640</v>
      </c>
      <c r="D226" s="722" t="s">
        <v>641</v>
      </c>
      <c r="E226" s="723">
        <v>1</v>
      </c>
      <c r="F226" s="910">
        <v>0</v>
      </c>
      <c r="G226" s="723">
        <v>4897</v>
      </c>
      <c r="H226" s="737">
        <v>0.2</v>
      </c>
    </row>
    <row r="227" spans="1:8">
      <c r="A227" s="734" t="s">
        <v>642</v>
      </c>
      <c r="D227" s="722" t="s">
        <v>643</v>
      </c>
      <c r="E227" s="723">
        <v>1096</v>
      </c>
      <c r="F227" s="910">
        <v>0.2</v>
      </c>
      <c r="G227" s="723">
        <v>112994</v>
      </c>
      <c r="H227" s="737">
        <v>9.6999999999999993</v>
      </c>
    </row>
    <row r="228" spans="1:8">
      <c r="A228" s="734" t="s">
        <v>644</v>
      </c>
      <c r="D228" s="722" t="s">
        <v>645</v>
      </c>
      <c r="E228" s="723">
        <v>283</v>
      </c>
      <c r="F228" s="910">
        <v>0</v>
      </c>
      <c r="G228" s="723">
        <v>81734</v>
      </c>
      <c r="H228" s="737">
        <v>3.5</v>
      </c>
    </row>
    <row r="229" spans="1:8">
      <c r="A229" s="734" t="s">
        <v>646</v>
      </c>
      <c r="D229" s="722" t="s">
        <v>647</v>
      </c>
      <c r="E229" s="723">
        <v>1871</v>
      </c>
      <c r="F229" s="910">
        <v>0.3</v>
      </c>
      <c r="G229" s="723">
        <v>112329</v>
      </c>
      <c r="H229" s="737">
        <v>16.7</v>
      </c>
    </row>
    <row r="230" spans="1:8">
      <c r="A230" s="734" t="s">
        <v>648</v>
      </c>
      <c r="D230" s="722" t="s">
        <v>649</v>
      </c>
      <c r="E230" s="723">
        <v>1060</v>
      </c>
      <c r="F230" s="910">
        <v>0.2</v>
      </c>
      <c r="G230" s="723">
        <v>103288</v>
      </c>
      <c r="H230" s="737">
        <v>10.3</v>
      </c>
    </row>
    <row r="231" spans="1:8">
      <c r="A231" s="734" t="s">
        <v>650</v>
      </c>
      <c r="D231" s="722" t="s">
        <v>651</v>
      </c>
      <c r="E231" s="723">
        <v>101</v>
      </c>
      <c r="F231" s="910">
        <v>0</v>
      </c>
      <c r="G231" s="723">
        <v>78848</v>
      </c>
      <c r="H231" s="737">
        <v>1.3</v>
      </c>
    </row>
    <row r="232" spans="1:8">
      <c r="A232" s="734" t="s">
        <v>652</v>
      </c>
      <c r="D232" s="722" t="s">
        <v>653</v>
      </c>
      <c r="E232" s="723">
        <v>1092</v>
      </c>
      <c r="F232" s="910">
        <v>0.2</v>
      </c>
      <c r="G232" s="723">
        <v>140972</v>
      </c>
      <c r="H232" s="737">
        <v>7.7</v>
      </c>
    </row>
    <row r="233" spans="1:8">
      <c r="A233" s="734" t="s">
        <v>654</v>
      </c>
      <c r="D233" s="722" t="s">
        <v>655</v>
      </c>
      <c r="E233" s="723">
        <v>1636</v>
      </c>
      <c r="F233" s="910">
        <v>0.2</v>
      </c>
      <c r="G233" s="723">
        <v>126993</v>
      </c>
      <c r="H233" s="737">
        <v>12.9</v>
      </c>
    </row>
    <row r="234" spans="1:8">
      <c r="A234" s="734" t="s">
        <v>656</v>
      </c>
      <c r="D234" s="722" t="s">
        <v>657</v>
      </c>
      <c r="E234" s="723">
        <v>1993</v>
      </c>
      <c r="F234" s="910">
        <v>0.3</v>
      </c>
      <c r="G234" s="723">
        <v>115308</v>
      </c>
      <c r="H234" s="737">
        <v>17.3</v>
      </c>
    </row>
    <row r="235" spans="1:8">
      <c r="A235" s="734" t="s">
        <v>658</v>
      </c>
      <c r="D235" s="722" t="s">
        <v>659</v>
      </c>
      <c r="E235" s="723">
        <v>1051</v>
      </c>
      <c r="F235" s="910">
        <v>0.2</v>
      </c>
      <c r="G235" s="723">
        <v>130767</v>
      </c>
      <c r="H235" s="737">
        <v>8</v>
      </c>
    </row>
    <row r="236" spans="1:8">
      <c r="A236" s="734" t="s">
        <v>660</v>
      </c>
      <c r="D236" s="722" t="s">
        <v>661</v>
      </c>
      <c r="E236" s="723">
        <v>959</v>
      </c>
      <c r="F236" s="910">
        <v>0.1</v>
      </c>
      <c r="G236" s="723">
        <v>120218</v>
      </c>
      <c r="H236" s="737">
        <v>8</v>
      </c>
    </row>
    <row r="237" spans="1:8">
      <c r="A237" s="734" t="s">
        <v>662</v>
      </c>
      <c r="D237" s="722" t="s">
        <v>663</v>
      </c>
      <c r="E237" s="723">
        <v>781</v>
      </c>
      <c r="F237" s="910">
        <v>0.1</v>
      </c>
      <c r="G237" s="723">
        <v>135375</v>
      </c>
      <c r="H237" s="737">
        <v>5.8</v>
      </c>
    </row>
    <row r="238" spans="1:8">
      <c r="A238" s="734" t="s">
        <v>664</v>
      </c>
      <c r="D238" s="722" t="s">
        <v>665</v>
      </c>
      <c r="E238" s="723">
        <v>137</v>
      </c>
      <c r="F238" s="910">
        <v>0</v>
      </c>
      <c r="G238" s="723">
        <v>116843</v>
      </c>
      <c r="H238" s="737">
        <v>1.2</v>
      </c>
    </row>
    <row r="239" spans="1:8" ht="25.2" customHeight="1">
      <c r="A239" s="732" t="s">
        <v>666</v>
      </c>
      <c r="B239" s="732"/>
      <c r="C239" s="732" t="s">
        <v>667</v>
      </c>
      <c r="E239" s="723">
        <v>30089</v>
      </c>
      <c r="F239" s="910">
        <v>4.3</v>
      </c>
      <c r="G239" s="723">
        <v>2035666</v>
      </c>
      <c r="H239" s="737">
        <v>14.8</v>
      </c>
    </row>
    <row r="240" spans="1:8">
      <c r="A240" s="734" t="s">
        <v>668</v>
      </c>
      <c r="D240" s="722" t="s">
        <v>669</v>
      </c>
      <c r="E240" s="723">
        <v>1223</v>
      </c>
      <c r="F240" s="910">
        <v>0.2</v>
      </c>
      <c r="G240" s="723">
        <v>75421</v>
      </c>
      <c r="H240" s="737">
        <v>16.2</v>
      </c>
    </row>
    <row r="241" spans="1:8">
      <c r="A241" s="734" t="s">
        <v>670</v>
      </c>
      <c r="D241" s="722" t="s">
        <v>671</v>
      </c>
      <c r="E241" s="723">
        <v>1360</v>
      </c>
      <c r="F241" s="910">
        <v>0.2</v>
      </c>
      <c r="G241" s="723">
        <v>148176</v>
      </c>
      <c r="H241" s="737">
        <v>9.1999999999999993</v>
      </c>
    </row>
    <row r="242" spans="1:8">
      <c r="A242" s="734" t="s">
        <v>672</v>
      </c>
      <c r="D242" s="722" t="s">
        <v>673</v>
      </c>
      <c r="E242" s="723">
        <v>1541</v>
      </c>
      <c r="F242" s="910">
        <v>0.2</v>
      </c>
      <c r="G242" s="723">
        <v>96857</v>
      </c>
      <c r="H242" s="737">
        <v>15.9</v>
      </c>
    </row>
    <row r="243" spans="1:8">
      <c r="A243" s="734" t="s">
        <v>674</v>
      </c>
      <c r="D243" s="722" t="s">
        <v>675</v>
      </c>
      <c r="E243" s="723">
        <v>1629</v>
      </c>
      <c r="F243" s="910">
        <v>0.2</v>
      </c>
      <c r="G243" s="723">
        <v>119353</v>
      </c>
      <c r="H243" s="737">
        <v>13.6</v>
      </c>
    </row>
    <row r="244" spans="1:8">
      <c r="A244" s="734" t="s">
        <v>676</v>
      </c>
      <c r="D244" s="722" t="s">
        <v>677</v>
      </c>
      <c r="E244" s="723">
        <v>2036</v>
      </c>
      <c r="F244" s="910">
        <v>0.3</v>
      </c>
      <c r="G244" s="723">
        <v>137329</v>
      </c>
      <c r="H244" s="737">
        <v>14.8</v>
      </c>
    </row>
    <row r="245" spans="1:8">
      <c r="A245" s="734" t="s">
        <v>678</v>
      </c>
      <c r="D245" s="722" t="s">
        <v>679</v>
      </c>
      <c r="E245" s="723">
        <v>1955</v>
      </c>
      <c r="F245" s="910">
        <v>0.3</v>
      </c>
      <c r="G245" s="723">
        <v>154564</v>
      </c>
      <c r="H245" s="737">
        <v>12.6</v>
      </c>
    </row>
    <row r="246" spans="1:8">
      <c r="A246" s="734" t="s">
        <v>680</v>
      </c>
      <c r="D246" s="722" t="s">
        <v>681</v>
      </c>
      <c r="E246" s="723">
        <v>2671</v>
      </c>
      <c r="F246" s="910">
        <v>0.4</v>
      </c>
      <c r="G246" s="723">
        <v>130094</v>
      </c>
      <c r="H246" s="737">
        <v>20.5</v>
      </c>
    </row>
    <row r="247" spans="1:8">
      <c r="A247" s="734" t="s">
        <v>682</v>
      </c>
      <c r="D247" s="722" t="s">
        <v>683</v>
      </c>
      <c r="E247" s="723">
        <v>2858</v>
      </c>
      <c r="F247" s="910">
        <v>0.4</v>
      </c>
      <c r="G247" s="723">
        <v>128473.00000000001</v>
      </c>
      <c r="H247" s="737">
        <v>22.2</v>
      </c>
    </row>
    <row r="248" spans="1:8">
      <c r="A248" s="734" t="s">
        <v>684</v>
      </c>
      <c r="D248" s="722" t="s">
        <v>685</v>
      </c>
      <c r="E248" s="723">
        <v>1211</v>
      </c>
      <c r="F248" s="910">
        <v>0.2</v>
      </c>
      <c r="G248" s="723">
        <v>110965</v>
      </c>
      <c r="H248" s="737">
        <v>10.9</v>
      </c>
    </row>
    <row r="249" spans="1:8">
      <c r="A249" s="734" t="s">
        <v>686</v>
      </c>
      <c r="D249" s="722" t="s">
        <v>687</v>
      </c>
      <c r="E249" s="723">
        <v>1497</v>
      </c>
      <c r="F249" s="910">
        <v>0.2</v>
      </c>
      <c r="G249" s="723">
        <v>89901</v>
      </c>
      <c r="H249" s="737">
        <v>16.7</v>
      </c>
    </row>
    <row r="250" spans="1:8">
      <c r="A250" s="734" t="s">
        <v>688</v>
      </c>
      <c r="D250" s="722" t="s">
        <v>689</v>
      </c>
      <c r="E250" s="723">
        <v>2074</v>
      </c>
      <c r="F250" s="910">
        <v>0.3</v>
      </c>
      <c r="G250" s="723">
        <v>101272</v>
      </c>
      <c r="H250" s="737">
        <v>20.5</v>
      </c>
    </row>
    <row r="251" spans="1:8">
      <c r="A251" s="734" t="s">
        <v>690</v>
      </c>
      <c r="D251" s="722" t="s">
        <v>691</v>
      </c>
      <c r="E251" s="723">
        <v>1917</v>
      </c>
      <c r="F251" s="910">
        <v>0.3</v>
      </c>
      <c r="G251" s="723">
        <v>109573</v>
      </c>
      <c r="H251" s="737">
        <v>17.5</v>
      </c>
    </row>
    <row r="252" spans="1:8">
      <c r="A252" s="734" t="s">
        <v>692</v>
      </c>
      <c r="D252" s="722" t="s">
        <v>693</v>
      </c>
      <c r="E252" s="723">
        <v>1184</v>
      </c>
      <c r="F252" s="910">
        <v>0.2</v>
      </c>
      <c r="G252" s="723">
        <v>103639</v>
      </c>
      <c r="H252" s="737">
        <v>11.4</v>
      </c>
    </row>
    <row r="253" spans="1:8">
      <c r="A253" s="734" t="s">
        <v>694</v>
      </c>
      <c r="D253" s="722" t="s">
        <v>695</v>
      </c>
      <c r="E253" s="723">
        <v>838</v>
      </c>
      <c r="F253" s="910">
        <v>0.1</v>
      </c>
      <c r="G253" s="723">
        <v>68815</v>
      </c>
      <c r="H253" s="737">
        <v>12.2</v>
      </c>
    </row>
    <row r="254" spans="1:8">
      <c r="A254" s="734" t="s">
        <v>696</v>
      </c>
      <c r="D254" s="722" t="s">
        <v>697</v>
      </c>
      <c r="E254" s="723">
        <v>603</v>
      </c>
      <c r="F254" s="910">
        <v>0.1</v>
      </c>
      <c r="G254" s="723">
        <v>82601</v>
      </c>
      <c r="H254" s="737">
        <v>7.3</v>
      </c>
    </row>
    <row r="255" spans="1:8">
      <c r="A255" s="734" t="s">
        <v>698</v>
      </c>
      <c r="D255" s="722" t="s">
        <v>699</v>
      </c>
      <c r="E255" s="723">
        <v>1733</v>
      </c>
      <c r="F255" s="910">
        <v>0.2</v>
      </c>
      <c r="G255" s="723">
        <v>107481</v>
      </c>
      <c r="H255" s="737">
        <v>16.100000000000001</v>
      </c>
    </row>
    <row r="256" spans="1:8">
      <c r="A256" s="734" t="s">
        <v>700</v>
      </c>
      <c r="D256" s="722" t="s">
        <v>701</v>
      </c>
      <c r="E256" s="723">
        <v>933</v>
      </c>
      <c r="F256" s="910">
        <v>0.1</v>
      </c>
      <c r="G256" s="723">
        <v>83825</v>
      </c>
      <c r="H256" s="737">
        <v>11.1</v>
      </c>
    </row>
    <row r="257" spans="1:8">
      <c r="A257" s="734" t="s">
        <v>702</v>
      </c>
      <c r="D257" s="722" t="s">
        <v>703</v>
      </c>
      <c r="E257" s="723">
        <v>777</v>
      </c>
      <c r="F257" s="910">
        <v>0.1</v>
      </c>
      <c r="G257" s="723">
        <v>83187</v>
      </c>
      <c r="H257" s="737">
        <v>9.3000000000000007</v>
      </c>
    </row>
    <row r="258" spans="1:8">
      <c r="A258" s="734" t="s">
        <v>704</v>
      </c>
      <c r="D258" s="722" t="s">
        <v>705</v>
      </c>
      <c r="E258" s="723">
        <v>2049</v>
      </c>
      <c r="F258" s="910">
        <v>0.3</v>
      </c>
      <c r="G258" s="723">
        <v>104140</v>
      </c>
      <c r="H258" s="737">
        <v>19.7</v>
      </c>
    </row>
    <row r="259" spans="1:8" ht="25.2" customHeight="1">
      <c r="A259" s="733" t="s">
        <v>236</v>
      </c>
      <c r="B259" s="732" t="s">
        <v>706</v>
      </c>
      <c r="C259" s="732"/>
      <c r="D259" s="732"/>
      <c r="E259" s="906">
        <v>80324</v>
      </c>
      <c r="F259" s="909">
        <v>11.5</v>
      </c>
      <c r="G259" s="906">
        <v>3711656.0000000005</v>
      </c>
      <c r="H259" s="908">
        <v>21.6</v>
      </c>
    </row>
    <row r="260" spans="1:8" ht="25.2" customHeight="1">
      <c r="A260" s="733" t="s">
        <v>707</v>
      </c>
      <c r="B260" s="732"/>
      <c r="C260" s="732" t="s">
        <v>2477</v>
      </c>
      <c r="D260" s="732"/>
      <c r="E260" s="723">
        <v>2461</v>
      </c>
      <c r="F260" s="910">
        <v>0.4</v>
      </c>
      <c r="G260" s="723">
        <v>48767</v>
      </c>
      <c r="H260" s="737">
        <v>50.5</v>
      </c>
    </row>
    <row r="261" spans="1:8">
      <c r="A261" s="733" t="s">
        <v>708</v>
      </c>
      <c r="B261" s="732"/>
      <c r="C261" s="732" t="s">
        <v>2482</v>
      </c>
      <c r="D261" s="732"/>
      <c r="E261" s="723">
        <v>1416</v>
      </c>
      <c r="F261" s="910">
        <v>0.2</v>
      </c>
      <c r="G261" s="723">
        <v>126589</v>
      </c>
      <c r="H261" s="737">
        <v>11.2</v>
      </c>
    </row>
    <row r="262" spans="1:8">
      <c r="A262" s="733" t="s">
        <v>709</v>
      </c>
      <c r="B262" s="732"/>
      <c r="C262" s="732" t="s">
        <v>1434</v>
      </c>
      <c r="D262" s="732"/>
      <c r="E262" s="723">
        <v>482</v>
      </c>
      <c r="F262" s="910">
        <v>0.1</v>
      </c>
      <c r="G262" s="723">
        <v>62518</v>
      </c>
      <c r="H262" s="737">
        <v>7.7</v>
      </c>
    </row>
    <row r="263" spans="1:8">
      <c r="A263" s="733" t="s">
        <v>710</v>
      </c>
      <c r="B263" s="732"/>
      <c r="C263" s="732" t="s">
        <v>2476</v>
      </c>
      <c r="D263" s="732"/>
      <c r="E263" s="723">
        <v>1986</v>
      </c>
      <c r="F263" s="910">
        <v>0.3</v>
      </c>
      <c r="G263" s="723">
        <v>112642</v>
      </c>
      <c r="H263" s="737">
        <v>17.600000000000001</v>
      </c>
    </row>
    <row r="264" spans="1:8">
      <c r="A264" s="733" t="s">
        <v>711</v>
      </c>
      <c r="B264" s="732"/>
      <c r="C264" s="732" t="s">
        <v>2481</v>
      </c>
      <c r="D264" s="732"/>
      <c r="E264" s="723">
        <v>2823</v>
      </c>
      <c r="F264" s="910">
        <v>0.4</v>
      </c>
      <c r="G264" s="723">
        <v>104879</v>
      </c>
      <c r="H264" s="737">
        <v>26.9</v>
      </c>
    </row>
    <row r="265" spans="1:8">
      <c r="A265" s="733" t="s">
        <v>712</v>
      </c>
      <c r="B265" s="732"/>
      <c r="C265" s="732" t="s">
        <v>2483</v>
      </c>
      <c r="D265" s="732"/>
      <c r="E265" s="723">
        <v>3482</v>
      </c>
      <c r="F265" s="910">
        <v>0.5</v>
      </c>
      <c r="G265" s="723">
        <v>88647</v>
      </c>
      <c r="H265" s="737">
        <v>39.299999999999997</v>
      </c>
    </row>
    <row r="266" spans="1:8">
      <c r="A266" s="733" t="s">
        <v>713</v>
      </c>
      <c r="B266" s="732"/>
      <c r="C266" s="732" t="s">
        <v>2479</v>
      </c>
      <c r="D266" s="732"/>
      <c r="E266" s="723">
        <v>1849</v>
      </c>
      <c r="F266" s="910">
        <v>0.3</v>
      </c>
      <c r="G266" s="723">
        <v>65509</v>
      </c>
      <c r="H266" s="737">
        <v>28.2</v>
      </c>
    </row>
    <row r="267" spans="1:8">
      <c r="A267" s="733" t="s">
        <v>714</v>
      </c>
      <c r="B267" s="732"/>
      <c r="C267" s="732" t="s">
        <v>1746</v>
      </c>
      <c r="D267" s="732"/>
      <c r="E267" s="723">
        <v>1360</v>
      </c>
      <c r="F267" s="910">
        <v>0.2</v>
      </c>
      <c r="G267" s="723">
        <v>53973</v>
      </c>
      <c r="H267" s="737">
        <v>25.2</v>
      </c>
    </row>
    <row r="268" spans="1:8">
      <c r="A268" s="733" t="s">
        <v>715</v>
      </c>
      <c r="B268" s="732"/>
      <c r="C268" s="732" t="s">
        <v>2484</v>
      </c>
      <c r="D268" s="732"/>
      <c r="E268" s="723">
        <v>3423</v>
      </c>
      <c r="F268" s="910">
        <v>0.5</v>
      </c>
      <c r="G268" s="723">
        <v>102225</v>
      </c>
      <c r="H268" s="737">
        <v>33.5</v>
      </c>
    </row>
    <row r="269" spans="1:8">
      <c r="A269" s="733" t="s">
        <v>716</v>
      </c>
      <c r="B269" s="732"/>
      <c r="C269" s="732" t="s">
        <v>2478</v>
      </c>
      <c r="D269" s="732"/>
      <c r="E269" s="723">
        <v>1606</v>
      </c>
      <c r="F269" s="910">
        <v>0.2</v>
      </c>
      <c r="G269" s="723">
        <v>63959</v>
      </c>
      <c r="H269" s="737">
        <v>25.1</v>
      </c>
    </row>
    <row r="270" spans="1:8">
      <c r="A270" s="733" t="s">
        <v>717</v>
      </c>
      <c r="B270" s="732"/>
      <c r="C270" s="732" t="s">
        <v>2480</v>
      </c>
      <c r="D270" s="732"/>
      <c r="E270" s="723">
        <v>1595</v>
      </c>
      <c r="F270" s="910">
        <v>0.2</v>
      </c>
      <c r="G270" s="723">
        <v>60638</v>
      </c>
      <c r="H270" s="737">
        <v>26.3</v>
      </c>
    </row>
    <row r="271" spans="1:8">
      <c r="A271" s="733" t="s">
        <v>718</v>
      </c>
      <c r="B271" s="732"/>
      <c r="C271" s="732" t="s">
        <v>1949</v>
      </c>
      <c r="D271" s="732"/>
      <c r="E271" s="723">
        <v>1450</v>
      </c>
      <c r="F271" s="910">
        <v>0.2</v>
      </c>
      <c r="G271" s="723">
        <v>63029</v>
      </c>
      <c r="H271" s="737">
        <v>23</v>
      </c>
    </row>
    <row r="272" spans="1:8" ht="25.2" customHeight="1">
      <c r="A272" s="733" t="s">
        <v>719</v>
      </c>
      <c r="B272" s="732"/>
      <c r="C272" s="732" t="s">
        <v>720</v>
      </c>
      <c r="E272" s="723">
        <v>4389</v>
      </c>
      <c r="F272" s="910">
        <v>0.6</v>
      </c>
      <c r="G272" s="723">
        <v>210054</v>
      </c>
      <c r="H272" s="737">
        <v>20.9</v>
      </c>
    </row>
    <row r="273" spans="1:8">
      <c r="A273" s="734" t="s">
        <v>721</v>
      </c>
      <c r="D273" s="722" t="s">
        <v>722</v>
      </c>
      <c r="E273" s="723">
        <v>1371</v>
      </c>
      <c r="F273" s="910">
        <v>0.2</v>
      </c>
      <c r="G273" s="723">
        <v>74596</v>
      </c>
      <c r="H273" s="737">
        <v>18.399999999999999</v>
      </c>
    </row>
    <row r="274" spans="1:8">
      <c r="A274" s="734" t="s">
        <v>723</v>
      </c>
      <c r="D274" s="722" t="s">
        <v>724</v>
      </c>
      <c r="E274" s="723">
        <v>664</v>
      </c>
      <c r="F274" s="910">
        <v>0.1</v>
      </c>
      <c r="G274" s="723">
        <v>37720</v>
      </c>
      <c r="H274" s="737">
        <v>17.600000000000001</v>
      </c>
    </row>
    <row r="275" spans="1:8">
      <c r="A275" s="734" t="s">
        <v>725</v>
      </c>
      <c r="D275" s="722" t="s">
        <v>726</v>
      </c>
      <c r="E275" s="723">
        <v>482</v>
      </c>
      <c r="F275" s="910">
        <v>0.1</v>
      </c>
      <c r="G275" s="723">
        <v>27554</v>
      </c>
      <c r="H275" s="737">
        <v>17.5</v>
      </c>
    </row>
    <row r="276" spans="1:8">
      <c r="A276" s="734" t="s">
        <v>727</v>
      </c>
      <c r="D276" s="722" t="s">
        <v>728</v>
      </c>
      <c r="E276" s="723">
        <v>1872</v>
      </c>
      <c r="F276" s="910">
        <v>0.3</v>
      </c>
      <c r="G276" s="723">
        <v>70184</v>
      </c>
      <c r="H276" s="737">
        <v>26.7</v>
      </c>
    </row>
    <row r="277" spans="1:8" ht="25.2" customHeight="1">
      <c r="A277" s="733" t="s">
        <v>729</v>
      </c>
      <c r="B277" s="732"/>
      <c r="C277" s="732" t="s">
        <v>730</v>
      </c>
      <c r="D277" s="732"/>
      <c r="E277" s="723">
        <v>4196</v>
      </c>
      <c r="F277" s="910">
        <v>0.6</v>
      </c>
      <c r="G277" s="723">
        <v>241565</v>
      </c>
      <c r="H277" s="737">
        <v>17.399999999999999</v>
      </c>
    </row>
    <row r="278" spans="1:8">
      <c r="A278" s="734" t="s">
        <v>731</v>
      </c>
      <c r="D278" s="722" t="s">
        <v>732</v>
      </c>
      <c r="E278" s="723">
        <v>637</v>
      </c>
      <c r="F278" s="910">
        <v>0.1</v>
      </c>
      <c r="G278" s="723">
        <v>46710</v>
      </c>
      <c r="H278" s="737">
        <v>13.6</v>
      </c>
    </row>
    <row r="279" spans="1:8">
      <c r="A279" s="734" t="s">
        <v>733</v>
      </c>
      <c r="D279" s="722" t="s">
        <v>734</v>
      </c>
      <c r="E279" s="723">
        <v>656</v>
      </c>
      <c r="F279" s="910">
        <v>0.1</v>
      </c>
      <c r="G279" s="723">
        <v>42033</v>
      </c>
      <c r="H279" s="737">
        <v>15.6</v>
      </c>
    </row>
    <row r="280" spans="1:8">
      <c r="A280" s="734" t="s">
        <v>735</v>
      </c>
      <c r="D280" s="722" t="s">
        <v>736</v>
      </c>
      <c r="E280" s="723">
        <v>737</v>
      </c>
      <c r="F280" s="910">
        <v>0.1</v>
      </c>
      <c r="G280" s="723">
        <v>44018</v>
      </c>
      <c r="H280" s="737">
        <v>16.7</v>
      </c>
    </row>
    <row r="281" spans="1:8">
      <c r="A281" s="734" t="s">
        <v>737</v>
      </c>
      <c r="D281" s="722" t="s">
        <v>738</v>
      </c>
      <c r="E281" s="723">
        <v>847</v>
      </c>
      <c r="F281" s="910">
        <v>0.1</v>
      </c>
      <c r="G281" s="723">
        <v>42270</v>
      </c>
      <c r="H281" s="737">
        <v>20</v>
      </c>
    </row>
    <row r="282" spans="1:8">
      <c r="A282" s="734" t="s">
        <v>739</v>
      </c>
      <c r="D282" s="722" t="s">
        <v>740</v>
      </c>
      <c r="E282" s="723">
        <v>1319</v>
      </c>
      <c r="F282" s="910">
        <v>0.2</v>
      </c>
      <c r="G282" s="723">
        <v>66534</v>
      </c>
      <c r="H282" s="737">
        <v>19.8</v>
      </c>
    </row>
    <row r="283" spans="1:8" ht="25.2" customHeight="1">
      <c r="A283" s="733" t="s">
        <v>741</v>
      </c>
      <c r="B283" s="732"/>
      <c r="C283" s="732" t="s">
        <v>742</v>
      </c>
      <c r="E283" s="723">
        <v>13904</v>
      </c>
      <c r="F283" s="910">
        <v>2</v>
      </c>
      <c r="G283" s="723">
        <v>565384</v>
      </c>
      <c r="H283" s="737">
        <v>24.6</v>
      </c>
    </row>
    <row r="284" spans="1:8">
      <c r="A284" s="734" t="s">
        <v>743</v>
      </c>
      <c r="D284" s="722" t="s">
        <v>744</v>
      </c>
      <c r="E284" s="723">
        <v>1502</v>
      </c>
      <c r="F284" s="910">
        <v>0.2</v>
      </c>
      <c r="G284" s="723">
        <v>72790</v>
      </c>
      <c r="H284" s="737">
        <v>20.6</v>
      </c>
    </row>
    <row r="285" spans="1:8">
      <c r="A285" s="734" t="s">
        <v>745</v>
      </c>
      <c r="D285" s="722" t="s">
        <v>746</v>
      </c>
      <c r="E285" s="723">
        <v>1510</v>
      </c>
      <c r="F285" s="910">
        <v>0.2</v>
      </c>
      <c r="G285" s="723">
        <v>48773</v>
      </c>
      <c r="H285" s="737">
        <v>31</v>
      </c>
    </row>
    <row r="286" spans="1:8">
      <c r="A286" s="734" t="s">
        <v>747</v>
      </c>
      <c r="D286" s="722" t="s">
        <v>748</v>
      </c>
      <c r="E286" s="723">
        <v>1491</v>
      </c>
      <c r="F286" s="910">
        <v>0.2</v>
      </c>
      <c r="G286" s="723">
        <v>54365</v>
      </c>
      <c r="H286" s="737">
        <v>27.4</v>
      </c>
    </row>
    <row r="287" spans="1:8">
      <c r="A287" s="734" t="s">
        <v>749</v>
      </c>
      <c r="D287" s="722" t="s">
        <v>750</v>
      </c>
      <c r="E287" s="723">
        <v>917</v>
      </c>
      <c r="F287" s="910">
        <v>0.1</v>
      </c>
      <c r="G287" s="723">
        <v>48301</v>
      </c>
      <c r="H287" s="737">
        <v>19</v>
      </c>
    </row>
    <row r="288" spans="1:8">
      <c r="A288" s="734" t="s">
        <v>751</v>
      </c>
      <c r="D288" s="722" t="s">
        <v>752</v>
      </c>
      <c r="E288" s="723">
        <v>1155</v>
      </c>
      <c r="F288" s="910">
        <v>0.2</v>
      </c>
      <c r="G288" s="723">
        <v>36826</v>
      </c>
      <c r="H288" s="737">
        <v>31.4</v>
      </c>
    </row>
    <row r="289" spans="1:8">
      <c r="A289" s="734" t="s">
        <v>753</v>
      </c>
      <c r="D289" s="722" t="s">
        <v>754</v>
      </c>
      <c r="E289" s="723">
        <v>866</v>
      </c>
      <c r="F289" s="910">
        <v>0.1</v>
      </c>
      <c r="G289" s="723">
        <v>36864</v>
      </c>
      <c r="H289" s="737">
        <v>23.5</v>
      </c>
    </row>
    <row r="290" spans="1:8">
      <c r="A290" s="734" t="s">
        <v>755</v>
      </c>
      <c r="D290" s="722" t="s">
        <v>756</v>
      </c>
      <c r="E290" s="723">
        <v>1624</v>
      </c>
      <c r="F290" s="910">
        <v>0.2</v>
      </c>
      <c r="G290" s="723">
        <v>52532</v>
      </c>
      <c r="H290" s="737">
        <v>30.9</v>
      </c>
    </row>
    <row r="291" spans="1:8">
      <c r="A291" s="734" t="s">
        <v>757</v>
      </c>
      <c r="D291" s="722" t="s">
        <v>758</v>
      </c>
      <c r="E291" s="723">
        <v>1895</v>
      </c>
      <c r="F291" s="910">
        <v>0.3</v>
      </c>
      <c r="G291" s="723">
        <v>78922</v>
      </c>
      <c r="H291" s="737">
        <v>24</v>
      </c>
    </row>
    <row r="292" spans="1:8">
      <c r="A292" s="734" t="s">
        <v>759</v>
      </c>
      <c r="D292" s="722" t="s">
        <v>760</v>
      </c>
      <c r="E292" s="723">
        <v>1003</v>
      </c>
      <c r="F292" s="910">
        <v>0.1</v>
      </c>
      <c r="G292" s="723">
        <v>37888</v>
      </c>
      <c r="H292" s="737">
        <v>26.5</v>
      </c>
    </row>
    <row r="293" spans="1:8">
      <c r="A293" s="734" t="s">
        <v>761</v>
      </c>
      <c r="D293" s="722" t="s">
        <v>762</v>
      </c>
      <c r="E293" s="723">
        <v>949</v>
      </c>
      <c r="F293" s="910">
        <v>0.1</v>
      </c>
      <c r="G293" s="723">
        <v>49676</v>
      </c>
      <c r="H293" s="737">
        <v>19.100000000000001</v>
      </c>
    </row>
    <row r="294" spans="1:8">
      <c r="A294" s="734" t="s">
        <v>763</v>
      </c>
      <c r="D294" s="722" t="s">
        <v>764</v>
      </c>
      <c r="E294" s="723">
        <v>992</v>
      </c>
      <c r="F294" s="910">
        <v>0.1</v>
      </c>
      <c r="G294" s="723">
        <v>48447</v>
      </c>
      <c r="H294" s="737">
        <v>20.5</v>
      </c>
    </row>
    <row r="295" spans="1:8" ht="25.2" customHeight="1">
      <c r="A295" s="733" t="s">
        <v>765</v>
      </c>
      <c r="B295" s="732"/>
      <c r="C295" s="732" t="s">
        <v>766</v>
      </c>
      <c r="E295" s="723">
        <v>12556</v>
      </c>
      <c r="F295" s="910">
        <v>1.8</v>
      </c>
      <c r="G295" s="723">
        <v>636511</v>
      </c>
      <c r="H295" s="737">
        <v>19.7</v>
      </c>
    </row>
    <row r="296" spans="1:8">
      <c r="A296" s="734" t="s">
        <v>767</v>
      </c>
      <c r="D296" s="722" t="s">
        <v>768</v>
      </c>
      <c r="E296" s="723">
        <v>990</v>
      </c>
      <c r="F296" s="910">
        <v>0.1</v>
      </c>
      <c r="G296" s="723">
        <v>51166</v>
      </c>
      <c r="H296" s="737">
        <v>19.3</v>
      </c>
    </row>
    <row r="297" spans="1:8">
      <c r="A297" s="734" t="s">
        <v>769</v>
      </c>
      <c r="D297" s="722" t="s">
        <v>770</v>
      </c>
      <c r="E297" s="723">
        <v>1292</v>
      </c>
      <c r="F297" s="910">
        <v>0.2</v>
      </c>
      <c r="G297" s="723">
        <v>64063</v>
      </c>
      <c r="H297" s="737">
        <v>20.2</v>
      </c>
    </row>
    <row r="298" spans="1:8">
      <c r="A298" s="734" t="s">
        <v>771</v>
      </c>
      <c r="D298" s="722" t="s">
        <v>772</v>
      </c>
      <c r="E298" s="723">
        <v>1382</v>
      </c>
      <c r="F298" s="910">
        <v>0.2</v>
      </c>
      <c r="G298" s="723">
        <v>42774</v>
      </c>
      <c r="H298" s="737">
        <v>32.299999999999997</v>
      </c>
    </row>
    <row r="299" spans="1:8">
      <c r="A299" s="734" t="s">
        <v>773</v>
      </c>
      <c r="D299" s="722" t="s">
        <v>774</v>
      </c>
      <c r="E299" s="723">
        <v>978</v>
      </c>
      <c r="F299" s="910">
        <v>0.1</v>
      </c>
      <c r="G299" s="723">
        <v>49905</v>
      </c>
      <c r="H299" s="737">
        <v>19.600000000000001</v>
      </c>
    </row>
    <row r="300" spans="1:8">
      <c r="A300" s="734" t="s">
        <v>775</v>
      </c>
      <c r="D300" s="722" t="s">
        <v>776</v>
      </c>
      <c r="E300" s="723">
        <v>945</v>
      </c>
      <c r="F300" s="910">
        <v>0.1</v>
      </c>
      <c r="G300" s="723">
        <v>42578</v>
      </c>
      <c r="H300" s="737">
        <v>22.2</v>
      </c>
    </row>
    <row r="301" spans="1:8">
      <c r="A301" s="734" t="s">
        <v>777</v>
      </c>
      <c r="D301" s="722" t="s">
        <v>778</v>
      </c>
      <c r="E301" s="723">
        <v>1264</v>
      </c>
      <c r="F301" s="910">
        <v>0.2</v>
      </c>
      <c r="G301" s="723">
        <v>67326</v>
      </c>
      <c r="H301" s="737">
        <v>18.8</v>
      </c>
    </row>
    <row r="302" spans="1:8">
      <c r="A302" s="734" t="s">
        <v>779</v>
      </c>
      <c r="D302" s="722" t="s">
        <v>780</v>
      </c>
      <c r="E302" s="723">
        <v>795</v>
      </c>
      <c r="F302" s="910">
        <v>0.1</v>
      </c>
      <c r="G302" s="723">
        <v>48801</v>
      </c>
      <c r="H302" s="737">
        <v>16.3</v>
      </c>
    </row>
    <row r="303" spans="1:8">
      <c r="A303" s="734" t="s">
        <v>781</v>
      </c>
      <c r="D303" s="722" t="s">
        <v>782</v>
      </c>
      <c r="E303" s="723">
        <v>1081</v>
      </c>
      <c r="F303" s="910">
        <v>0.2</v>
      </c>
      <c r="G303" s="723">
        <v>49366</v>
      </c>
      <c r="H303" s="737">
        <v>21.9</v>
      </c>
    </row>
    <row r="304" spans="1:8">
      <c r="A304" s="734" t="s">
        <v>783</v>
      </c>
      <c r="D304" s="722" t="s">
        <v>784</v>
      </c>
      <c r="E304" s="723">
        <v>1410</v>
      </c>
      <c r="F304" s="910">
        <v>0.2</v>
      </c>
      <c r="G304" s="723">
        <v>58837</v>
      </c>
      <c r="H304" s="737">
        <v>24</v>
      </c>
    </row>
    <row r="305" spans="1:8">
      <c r="A305" s="734" t="s">
        <v>785</v>
      </c>
      <c r="D305" s="722" t="s">
        <v>786</v>
      </c>
      <c r="E305" s="723">
        <v>1004</v>
      </c>
      <c r="F305" s="910">
        <v>0.1</v>
      </c>
      <c r="G305" s="723">
        <v>62291</v>
      </c>
      <c r="H305" s="737">
        <v>16.100000000000001</v>
      </c>
    </row>
    <row r="306" spans="1:8">
      <c r="A306" s="734" t="s">
        <v>787</v>
      </c>
      <c r="D306" s="722" t="s">
        <v>788</v>
      </c>
      <c r="E306" s="723">
        <v>762</v>
      </c>
      <c r="F306" s="910">
        <v>0.1</v>
      </c>
      <c r="G306" s="723">
        <v>50463</v>
      </c>
      <c r="H306" s="737">
        <v>15.1</v>
      </c>
    </row>
    <row r="307" spans="1:8">
      <c r="A307" s="734" t="s">
        <v>789</v>
      </c>
      <c r="D307" s="722" t="s">
        <v>790</v>
      </c>
      <c r="E307" s="723">
        <v>653</v>
      </c>
      <c r="F307" s="910">
        <v>0.1</v>
      </c>
      <c r="G307" s="723">
        <v>48941</v>
      </c>
      <c r="H307" s="737">
        <v>13.3</v>
      </c>
    </row>
    <row r="308" spans="1:8" ht="25.2" customHeight="1">
      <c r="A308" s="733" t="s">
        <v>791</v>
      </c>
      <c r="B308" s="732"/>
      <c r="C308" s="732" t="s">
        <v>792</v>
      </c>
      <c r="D308" s="732"/>
      <c r="E308" s="723">
        <v>5369</v>
      </c>
      <c r="F308" s="910">
        <v>0.8</v>
      </c>
      <c r="G308" s="723">
        <v>271117</v>
      </c>
      <c r="H308" s="737">
        <v>19.8</v>
      </c>
    </row>
    <row r="309" spans="1:8">
      <c r="A309" s="734" t="s">
        <v>793</v>
      </c>
      <c r="D309" s="722" t="s">
        <v>794</v>
      </c>
      <c r="E309" s="723">
        <v>1311</v>
      </c>
      <c r="F309" s="910">
        <v>0.2</v>
      </c>
      <c r="G309" s="723">
        <v>59087</v>
      </c>
      <c r="H309" s="737">
        <v>22.2</v>
      </c>
    </row>
    <row r="310" spans="1:8">
      <c r="A310" s="734" t="s">
        <v>795</v>
      </c>
      <c r="D310" s="722" t="s">
        <v>796</v>
      </c>
      <c r="E310" s="723">
        <v>860</v>
      </c>
      <c r="F310" s="910">
        <v>0.1</v>
      </c>
      <c r="G310" s="723">
        <v>58615</v>
      </c>
      <c r="H310" s="737">
        <v>14.7</v>
      </c>
    </row>
    <row r="311" spans="1:8">
      <c r="A311" s="734" t="s">
        <v>797</v>
      </c>
      <c r="D311" s="722" t="s">
        <v>798</v>
      </c>
      <c r="E311" s="723">
        <v>1130</v>
      </c>
      <c r="F311" s="910">
        <v>0.2</v>
      </c>
      <c r="G311" s="723">
        <v>56108</v>
      </c>
      <c r="H311" s="737">
        <v>20.100000000000001</v>
      </c>
    </row>
    <row r="312" spans="1:8">
      <c r="A312" s="734" t="s">
        <v>799</v>
      </c>
      <c r="D312" s="722" t="s">
        <v>800</v>
      </c>
      <c r="E312" s="723">
        <v>970</v>
      </c>
      <c r="F312" s="910">
        <v>0.1</v>
      </c>
      <c r="G312" s="723">
        <v>51924</v>
      </c>
      <c r="H312" s="737">
        <v>18.7</v>
      </c>
    </row>
    <row r="313" spans="1:8">
      <c r="A313" s="734" t="s">
        <v>801</v>
      </c>
      <c r="D313" s="722" t="s">
        <v>802</v>
      </c>
      <c r="E313" s="723">
        <v>1098</v>
      </c>
      <c r="F313" s="910">
        <v>0.2</v>
      </c>
      <c r="G313" s="723">
        <v>45383</v>
      </c>
      <c r="H313" s="737">
        <v>24.2</v>
      </c>
    </row>
    <row r="314" spans="1:8" ht="25.2" customHeight="1">
      <c r="A314" s="733" t="s">
        <v>803</v>
      </c>
      <c r="B314" s="732"/>
      <c r="C314" s="732" t="s">
        <v>804</v>
      </c>
      <c r="E314" s="723">
        <v>9229</v>
      </c>
      <c r="F314" s="910">
        <v>1.3</v>
      </c>
      <c r="G314" s="723">
        <v>473047</v>
      </c>
      <c r="H314" s="737">
        <v>19.5</v>
      </c>
    </row>
    <row r="315" spans="1:8">
      <c r="A315" s="734" t="s">
        <v>805</v>
      </c>
      <c r="D315" s="722" t="s">
        <v>806</v>
      </c>
      <c r="E315" s="723">
        <v>825</v>
      </c>
      <c r="F315" s="910">
        <v>0.1</v>
      </c>
      <c r="G315" s="723">
        <v>53880</v>
      </c>
      <c r="H315" s="737">
        <v>15.3</v>
      </c>
    </row>
    <row r="316" spans="1:8">
      <c r="A316" s="734" t="s">
        <v>807</v>
      </c>
      <c r="D316" s="722" t="s">
        <v>808</v>
      </c>
      <c r="E316" s="723">
        <v>482</v>
      </c>
      <c r="F316" s="910">
        <v>0.1</v>
      </c>
      <c r="G316" s="723">
        <v>31359</v>
      </c>
      <c r="H316" s="737">
        <v>15.4</v>
      </c>
    </row>
    <row r="317" spans="1:8">
      <c r="A317" s="734" t="s">
        <v>809</v>
      </c>
      <c r="D317" s="722" t="s">
        <v>810</v>
      </c>
      <c r="E317" s="723">
        <v>1092</v>
      </c>
      <c r="F317" s="910">
        <v>0.2</v>
      </c>
      <c r="G317" s="723">
        <v>56843</v>
      </c>
      <c r="H317" s="737">
        <v>19.2</v>
      </c>
    </row>
    <row r="318" spans="1:8">
      <c r="A318" s="734" t="s">
        <v>811</v>
      </c>
      <c r="D318" s="722" t="s">
        <v>812</v>
      </c>
      <c r="E318" s="723">
        <v>600</v>
      </c>
      <c r="F318" s="910">
        <v>0.1</v>
      </c>
      <c r="G318" s="723">
        <v>36682</v>
      </c>
      <c r="H318" s="737">
        <v>16.399999999999999</v>
      </c>
    </row>
    <row r="319" spans="1:8">
      <c r="A319" s="734" t="s">
        <v>813</v>
      </c>
      <c r="D319" s="722" t="s">
        <v>814</v>
      </c>
      <c r="E319" s="723">
        <v>1022</v>
      </c>
      <c r="F319" s="910">
        <v>0.1</v>
      </c>
      <c r="G319" s="723">
        <v>58647</v>
      </c>
      <c r="H319" s="737">
        <v>17.399999999999999</v>
      </c>
    </row>
    <row r="320" spans="1:8">
      <c r="A320" s="734" t="s">
        <v>815</v>
      </c>
      <c r="D320" s="722" t="s">
        <v>816</v>
      </c>
      <c r="E320" s="723">
        <v>787</v>
      </c>
      <c r="F320" s="910">
        <v>0.1</v>
      </c>
      <c r="G320" s="723">
        <v>34486</v>
      </c>
      <c r="H320" s="737">
        <v>22.8</v>
      </c>
    </row>
    <row r="321" spans="1:8">
      <c r="A321" s="734" t="s">
        <v>817</v>
      </c>
      <c r="D321" s="722" t="s">
        <v>818</v>
      </c>
      <c r="E321" s="723">
        <v>987</v>
      </c>
      <c r="F321" s="910">
        <v>0.1</v>
      </c>
      <c r="G321" s="723">
        <v>41014</v>
      </c>
      <c r="H321" s="737">
        <v>24.1</v>
      </c>
    </row>
    <row r="322" spans="1:8">
      <c r="A322" s="734" t="s">
        <v>819</v>
      </c>
      <c r="D322" s="722" t="s">
        <v>820</v>
      </c>
      <c r="E322" s="723">
        <v>905</v>
      </c>
      <c r="F322" s="910">
        <v>0.1</v>
      </c>
      <c r="G322" s="723">
        <v>34671</v>
      </c>
      <c r="H322" s="737">
        <v>26.1</v>
      </c>
    </row>
    <row r="323" spans="1:8">
      <c r="A323" s="734" t="s">
        <v>821</v>
      </c>
      <c r="D323" s="722" t="s">
        <v>822</v>
      </c>
      <c r="E323" s="723">
        <v>609</v>
      </c>
      <c r="F323" s="910">
        <v>0.1</v>
      </c>
      <c r="G323" s="723">
        <v>35103</v>
      </c>
      <c r="H323" s="737">
        <v>17.3</v>
      </c>
    </row>
    <row r="324" spans="1:8">
      <c r="A324" s="734" t="s">
        <v>823</v>
      </c>
      <c r="D324" s="722" t="s">
        <v>824</v>
      </c>
      <c r="E324" s="723">
        <v>944</v>
      </c>
      <c r="F324" s="910">
        <v>0.1</v>
      </c>
      <c r="G324" s="723">
        <v>50290</v>
      </c>
      <c r="H324" s="737">
        <v>18.8</v>
      </c>
    </row>
    <row r="325" spans="1:8">
      <c r="A325" s="734" t="s">
        <v>825</v>
      </c>
      <c r="D325" s="722" t="s">
        <v>826</v>
      </c>
      <c r="E325" s="723">
        <v>976</v>
      </c>
      <c r="F325" s="910">
        <v>0.1</v>
      </c>
      <c r="G325" s="723">
        <v>40072</v>
      </c>
      <c r="H325" s="737">
        <v>24.4</v>
      </c>
    </row>
    <row r="326" spans="1:8" ht="25.2" customHeight="1">
      <c r="A326" s="733" t="s">
        <v>827</v>
      </c>
      <c r="B326" s="732"/>
      <c r="C326" s="732" t="s">
        <v>828</v>
      </c>
      <c r="E326" s="723">
        <v>6748</v>
      </c>
      <c r="F326" s="910">
        <v>1</v>
      </c>
      <c r="G326" s="723">
        <v>360603</v>
      </c>
      <c r="H326" s="737">
        <v>18.7</v>
      </c>
    </row>
    <row r="327" spans="1:8">
      <c r="A327" s="734" t="s">
        <v>829</v>
      </c>
      <c r="D327" s="722" t="s">
        <v>830</v>
      </c>
      <c r="E327" s="723">
        <v>439</v>
      </c>
      <c r="F327" s="910">
        <v>0.1</v>
      </c>
      <c r="G327" s="723">
        <v>28019</v>
      </c>
      <c r="H327" s="737">
        <v>15.7</v>
      </c>
    </row>
    <row r="328" spans="1:8">
      <c r="A328" s="734" t="s">
        <v>831</v>
      </c>
      <c r="D328" s="722" t="s">
        <v>832</v>
      </c>
      <c r="E328" s="723">
        <v>1525</v>
      </c>
      <c r="F328" s="910">
        <v>0.2</v>
      </c>
      <c r="G328" s="723">
        <v>69725</v>
      </c>
      <c r="H328" s="737">
        <v>21.9</v>
      </c>
    </row>
    <row r="329" spans="1:8">
      <c r="A329" s="734" t="s">
        <v>833</v>
      </c>
      <c r="D329" s="722" t="s">
        <v>834</v>
      </c>
      <c r="E329" s="723">
        <v>1569</v>
      </c>
      <c r="F329" s="910">
        <v>0.2</v>
      </c>
      <c r="G329" s="723">
        <v>51318</v>
      </c>
      <c r="H329" s="737">
        <v>30.6</v>
      </c>
    </row>
    <row r="330" spans="1:8">
      <c r="A330" s="734" t="s">
        <v>835</v>
      </c>
      <c r="D330" s="722" t="s">
        <v>836</v>
      </c>
      <c r="E330" s="723">
        <v>708</v>
      </c>
      <c r="F330" s="910">
        <v>0.1</v>
      </c>
      <c r="G330" s="723">
        <v>44964</v>
      </c>
      <c r="H330" s="737">
        <v>15.7</v>
      </c>
    </row>
    <row r="331" spans="1:8">
      <c r="A331" s="734" t="s">
        <v>837</v>
      </c>
      <c r="D331" s="722" t="s">
        <v>838</v>
      </c>
      <c r="E331" s="723">
        <v>794</v>
      </c>
      <c r="F331" s="910">
        <v>0.1</v>
      </c>
      <c r="G331" s="723">
        <v>57202</v>
      </c>
      <c r="H331" s="737">
        <v>13.9</v>
      </c>
    </row>
    <row r="332" spans="1:8">
      <c r="A332" s="734" t="s">
        <v>839</v>
      </c>
      <c r="D332" s="722" t="s">
        <v>840</v>
      </c>
      <c r="E332" s="723">
        <v>976</v>
      </c>
      <c r="F332" s="910">
        <v>0.1</v>
      </c>
      <c r="G332" s="723">
        <v>60420</v>
      </c>
      <c r="H332" s="737">
        <v>16.2</v>
      </c>
    </row>
    <row r="333" spans="1:8">
      <c r="A333" s="734" t="s">
        <v>841</v>
      </c>
      <c r="D333" s="722" t="s">
        <v>842</v>
      </c>
      <c r="E333" s="723">
        <v>737</v>
      </c>
      <c r="F333" s="910">
        <v>0.1</v>
      </c>
      <c r="G333" s="723">
        <v>48955</v>
      </c>
      <c r="H333" s="737">
        <v>15.1</v>
      </c>
    </row>
    <row r="334" spans="1:8" ht="25.2" customHeight="1">
      <c r="A334" s="733" t="s">
        <v>238</v>
      </c>
      <c r="B334" s="732" t="s">
        <v>843</v>
      </c>
      <c r="C334" s="732"/>
      <c r="D334" s="732"/>
      <c r="E334" s="906">
        <v>53340</v>
      </c>
      <c r="F334" s="909">
        <v>7.7</v>
      </c>
      <c r="G334" s="906">
        <v>2355960</v>
      </c>
      <c r="H334" s="908">
        <v>22.6</v>
      </c>
    </row>
    <row r="335" spans="1:8" ht="25.2" customHeight="1">
      <c r="A335" s="733" t="s">
        <v>844</v>
      </c>
      <c r="B335" s="732"/>
      <c r="C335" s="732" t="s">
        <v>2468</v>
      </c>
      <c r="D335" s="732"/>
      <c r="E335" s="723">
        <v>1687</v>
      </c>
      <c r="F335" s="910">
        <v>0.2</v>
      </c>
      <c r="G335" s="723">
        <v>75763</v>
      </c>
      <c r="H335" s="737">
        <v>22.3</v>
      </c>
    </row>
    <row r="336" spans="1:8">
      <c r="A336" s="733" t="s">
        <v>845</v>
      </c>
      <c r="B336" s="732"/>
      <c r="C336" s="732" t="s">
        <v>2472</v>
      </c>
      <c r="D336" s="732"/>
      <c r="E336" s="723">
        <v>3206</v>
      </c>
      <c r="F336" s="910">
        <v>0.5</v>
      </c>
      <c r="G336" s="723">
        <v>87467</v>
      </c>
      <c r="H336" s="737">
        <v>36.700000000000003</v>
      </c>
    </row>
    <row r="337" spans="1:8">
      <c r="A337" s="733" t="s">
        <v>846</v>
      </c>
      <c r="B337" s="732"/>
      <c r="C337" s="732" t="s">
        <v>2469</v>
      </c>
      <c r="D337" s="732"/>
      <c r="E337" s="723">
        <v>4141</v>
      </c>
      <c r="F337" s="910">
        <v>0.6</v>
      </c>
      <c r="G337" s="723">
        <v>190110</v>
      </c>
      <c r="H337" s="737">
        <v>21.8</v>
      </c>
    </row>
    <row r="338" spans="1:8">
      <c r="A338" s="733" t="s">
        <v>847</v>
      </c>
      <c r="B338" s="732"/>
      <c r="C338" s="732" t="s">
        <v>2489</v>
      </c>
      <c r="D338" s="732"/>
      <c r="E338" s="723">
        <v>6379</v>
      </c>
      <c r="F338" s="910">
        <v>0.9</v>
      </c>
      <c r="G338" s="723">
        <v>238975</v>
      </c>
      <c r="H338" s="737">
        <v>26.7</v>
      </c>
    </row>
    <row r="339" spans="1:8">
      <c r="A339" s="733" t="s">
        <v>848</v>
      </c>
      <c r="B339" s="732"/>
      <c r="C339" s="732" t="s">
        <v>2490</v>
      </c>
      <c r="D339" s="732"/>
      <c r="E339" s="723">
        <v>0</v>
      </c>
      <c r="F339" s="910">
        <v>0</v>
      </c>
      <c r="G339" s="723">
        <v>1012</v>
      </c>
      <c r="H339" s="737">
        <v>0</v>
      </c>
    </row>
    <row r="340" spans="1:8">
      <c r="A340" s="733" t="s">
        <v>849</v>
      </c>
      <c r="B340" s="732"/>
      <c r="C340" s="732" t="s">
        <v>1597</v>
      </c>
      <c r="D340" s="732"/>
      <c r="E340" s="723">
        <v>1519</v>
      </c>
      <c r="F340" s="910">
        <v>0.2</v>
      </c>
      <c r="G340" s="723">
        <v>92139</v>
      </c>
      <c r="H340" s="737">
        <v>16.5</v>
      </c>
    </row>
    <row r="341" spans="1:8">
      <c r="A341" s="733" t="s">
        <v>850</v>
      </c>
      <c r="B341" s="732"/>
      <c r="C341" s="732" t="s">
        <v>2471</v>
      </c>
      <c r="D341" s="732"/>
      <c r="E341" s="723">
        <v>2872</v>
      </c>
      <c r="F341" s="910">
        <v>0.4</v>
      </c>
      <c r="G341" s="723">
        <v>112589</v>
      </c>
      <c r="H341" s="737">
        <v>25.5</v>
      </c>
    </row>
    <row r="342" spans="1:8">
      <c r="A342" s="733" t="s">
        <v>851</v>
      </c>
      <c r="B342" s="732"/>
      <c r="C342" s="732" t="s">
        <v>1655</v>
      </c>
      <c r="D342" s="732"/>
      <c r="E342" s="723">
        <v>2462</v>
      </c>
      <c r="F342" s="910">
        <v>0.4</v>
      </c>
      <c r="G342" s="723">
        <v>65578</v>
      </c>
      <c r="H342" s="737">
        <v>37.5</v>
      </c>
    </row>
    <row r="343" spans="1:8">
      <c r="A343" s="733" t="s">
        <v>852</v>
      </c>
      <c r="B343" s="732"/>
      <c r="C343" s="732" t="s">
        <v>2470</v>
      </c>
      <c r="D343" s="732"/>
      <c r="E343" s="723">
        <v>1579</v>
      </c>
      <c r="F343" s="910">
        <v>0.2</v>
      </c>
      <c r="G343" s="723">
        <v>113366</v>
      </c>
      <c r="H343" s="737">
        <v>13.9</v>
      </c>
    </row>
    <row r="344" spans="1:8">
      <c r="A344" s="733" t="s">
        <v>853</v>
      </c>
      <c r="B344" s="732"/>
      <c r="C344" s="732" t="s">
        <v>2473</v>
      </c>
      <c r="D344" s="732"/>
      <c r="E344" s="723">
        <v>2944</v>
      </c>
      <c r="F344" s="910">
        <v>0.4</v>
      </c>
      <c r="G344" s="723">
        <v>92575</v>
      </c>
      <c r="H344" s="737">
        <v>31.8</v>
      </c>
    </row>
    <row r="345" spans="1:8">
      <c r="A345" s="733" t="s">
        <v>854</v>
      </c>
      <c r="B345" s="732"/>
      <c r="C345" s="732" t="s">
        <v>1863</v>
      </c>
      <c r="D345" s="732"/>
      <c r="E345" s="723">
        <v>1043</v>
      </c>
      <c r="F345" s="910">
        <v>0.1</v>
      </c>
      <c r="G345" s="723">
        <v>60671</v>
      </c>
      <c r="H345" s="737">
        <v>17.2</v>
      </c>
    </row>
    <row r="346" spans="1:8">
      <c r="A346" s="733" t="s">
        <v>855</v>
      </c>
      <c r="B346" s="732"/>
      <c r="C346" s="732" t="s">
        <v>2491</v>
      </c>
      <c r="E346" s="723">
        <v>4299</v>
      </c>
      <c r="F346" s="910">
        <v>0.6</v>
      </c>
      <c r="G346" s="723">
        <v>203313</v>
      </c>
      <c r="H346" s="737">
        <v>21.1</v>
      </c>
    </row>
    <row r="347" spans="1:8" ht="25.2" customHeight="1">
      <c r="A347" s="733" t="s">
        <v>856</v>
      </c>
      <c r="B347" s="732"/>
      <c r="C347" s="732" t="s">
        <v>857</v>
      </c>
      <c r="E347" s="723">
        <v>7146</v>
      </c>
      <c r="F347" s="910">
        <v>1</v>
      </c>
      <c r="G347" s="723">
        <v>335592.00000000006</v>
      </c>
      <c r="H347" s="737">
        <v>21.3</v>
      </c>
    </row>
    <row r="348" spans="1:8">
      <c r="A348" s="734" t="s">
        <v>858</v>
      </c>
      <c r="D348" s="722" t="s">
        <v>859</v>
      </c>
      <c r="E348" s="723">
        <v>966</v>
      </c>
      <c r="F348" s="910">
        <v>0.1</v>
      </c>
      <c r="G348" s="723">
        <v>61408</v>
      </c>
      <c r="H348" s="737">
        <v>15.7</v>
      </c>
    </row>
    <row r="349" spans="1:8">
      <c r="A349" s="734" t="s">
        <v>860</v>
      </c>
      <c r="D349" s="722" t="s">
        <v>861</v>
      </c>
      <c r="E349" s="723">
        <v>834</v>
      </c>
      <c r="F349" s="910">
        <v>0.1</v>
      </c>
      <c r="G349" s="723">
        <v>52606</v>
      </c>
      <c r="H349" s="737">
        <v>15.9</v>
      </c>
    </row>
    <row r="350" spans="1:8">
      <c r="A350" s="734" t="s">
        <v>862</v>
      </c>
      <c r="D350" s="722" t="s">
        <v>863</v>
      </c>
      <c r="E350" s="723">
        <v>701</v>
      </c>
      <c r="F350" s="910">
        <v>0.1</v>
      </c>
      <c r="G350" s="723">
        <v>33857</v>
      </c>
      <c r="H350" s="737">
        <v>20.7</v>
      </c>
    </row>
    <row r="351" spans="1:8">
      <c r="A351" s="734" t="s">
        <v>864</v>
      </c>
      <c r="D351" s="722" t="s">
        <v>865</v>
      </c>
      <c r="E351" s="723">
        <v>952</v>
      </c>
      <c r="F351" s="910">
        <v>0.1</v>
      </c>
      <c r="G351" s="723">
        <v>40815</v>
      </c>
      <c r="H351" s="737">
        <v>23.3</v>
      </c>
    </row>
    <row r="352" spans="1:8">
      <c r="A352" s="734" t="s">
        <v>866</v>
      </c>
      <c r="D352" s="722" t="s">
        <v>867</v>
      </c>
      <c r="E352" s="723">
        <v>865</v>
      </c>
      <c r="F352" s="910">
        <v>0.1</v>
      </c>
      <c r="G352" s="723">
        <v>37842</v>
      </c>
      <c r="H352" s="737">
        <v>22.9</v>
      </c>
    </row>
    <row r="353" spans="1:8">
      <c r="A353" s="734" t="s">
        <v>868</v>
      </c>
      <c r="D353" s="722" t="s">
        <v>869</v>
      </c>
      <c r="E353" s="723">
        <v>1235</v>
      </c>
      <c r="F353" s="910">
        <v>0.2</v>
      </c>
      <c r="G353" s="723">
        <v>56215</v>
      </c>
      <c r="H353" s="737">
        <v>22</v>
      </c>
    </row>
    <row r="354" spans="1:8">
      <c r="A354" s="734" t="s">
        <v>870</v>
      </c>
      <c r="D354" s="722" t="s">
        <v>871</v>
      </c>
      <c r="E354" s="723">
        <v>970</v>
      </c>
      <c r="F354" s="910">
        <v>0.1</v>
      </c>
      <c r="G354" s="723">
        <v>29231</v>
      </c>
      <c r="H354" s="737">
        <v>33.200000000000003</v>
      </c>
    </row>
    <row r="355" spans="1:8">
      <c r="A355" s="734" t="s">
        <v>872</v>
      </c>
      <c r="D355" s="722" t="s">
        <v>873</v>
      </c>
      <c r="E355" s="723">
        <v>623</v>
      </c>
      <c r="F355" s="910">
        <v>0.1</v>
      </c>
      <c r="G355" s="723">
        <v>23618</v>
      </c>
      <c r="H355" s="737">
        <v>26.4</v>
      </c>
    </row>
    <row r="356" spans="1:8" ht="25.2" customHeight="1">
      <c r="A356" s="733" t="s">
        <v>874</v>
      </c>
      <c r="B356" s="732"/>
      <c r="C356" s="732" t="s">
        <v>875</v>
      </c>
      <c r="E356" s="723">
        <v>4457</v>
      </c>
      <c r="F356" s="910">
        <v>0.6</v>
      </c>
      <c r="G356" s="723">
        <v>185168.99999999997</v>
      </c>
      <c r="H356" s="737">
        <v>24.1</v>
      </c>
    </row>
    <row r="357" spans="1:8">
      <c r="A357" s="734" t="s">
        <v>876</v>
      </c>
      <c r="D357" s="722" t="s">
        <v>877</v>
      </c>
      <c r="E357" s="723">
        <v>523</v>
      </c>
      <c r="F357" s="910">
        <v>0.1</v>
      </c>
      <c r="G357" s="723">
        <v>22096</v>
      </c>
      <c r="H357" s="737">
        <v>23.7</v>
      </c>
    </row>
    <row r="358" spans="1:8">
      <c r="A358" s="734" t="s">
        <v>878</v>
      </c>
      <c r="D358" s="722" t="s">
        <v>879</v>
      </c>
      <c r="E358" s="723">
        <v>1052</v>
      </c>
      <c r="F358" s="910">
        <v>0.2</v>
      </c>
      <c r="G358" s="723">
        <v>38378</v>
      </c>
      <c r="H358" s="737">
        <v>27.4</v>
      </c>
    </row>
    <row r="359" spans="1:8">
      <c r="A359" s="734" t="s">
        <v>880</v>
      </c>
      <c r="D359" s="722" t="s">
        <v>881</v>
      </c>
      <c r="E359" s="723">
        <v>577</v>
      </c>
      <c r="F359" s="910">
        <v>0.1</v>
      </c>
      <c r="G359" s="723">
        <v>30076</v>
      </c>
      <c r="H359" s="737">
        <v>19.2</v>
      </c>
    </row>
    <row r="360" spans="1:8">
      <c r="A360" s="734" t="s">
        <v>882</v>
      </c>
      <c r="D360" s="722" t="s">
        <v>883</v>
      </c>
      <c r="E360" s="723">
        <v>522</v>
      </c>
      <c r="F360" s="910">
        <v>0.1</v>
      </c>
      <c r="G360" s="723">
        <v>20075</v>
      </c>
      <c r="H360" s="737">
        <v>26</v>
      </c>
    </row>
    <row r="361" spans="1:8">
      <c r="A361" s="734" t="s">
        <v>884</v>
      </c>
      <c r="D361" s="722" t="s">
        <v>885</v>
      </c>
      <c r="E361" s="723">
        <v>1076</v>
      </c>
      <c r="F361" s="910">
        <v>0.2</v>
      </c>
      <c r="G361" s="723">
        <v>45702</v>
      </c>
      <c r="H361" s="737">
        <v>23.5</v>
      </c>
    </row>
    <row r="362" spans="1:8">
      <c r="A362" s="734" t="s">
        <v>886</v>
      </c>
      <c r="D362" s="722" t="s">
        <v>887</v>
      </c>
      <c r="E362" s="723">
        <v>707</v>
      </c>
      <c r="F362" s="910">
        <v>0.1</v>
      </c>
      <c r="G362" s="723">
        <v>28842</v>
      </c>
      <c r="H362" s="737">
        <v>24.5</v>
      </c>
    </row>
    <row r="363" spans="1:8" ht="25.2" customHeight="1">
      <c r="A363" s="733" t="s">
        <v>888</v>
      </c>
      <c r="B363" s="732"/>
      <c r="C363" s="732" t="s">
        <v>889</v>
      </c>
      <c r="D363" s="732"/>
      <c r="E363" s="723">
        <v>5553</v>
      </c>
      <c r="F363" s="910">
        <v>0.8</v>
      </c>
      <c r="G363" s="723">
        <v>265171</v>
      </c>
      <c r="H363" s="737">
        <v>20.9</v>
      </c>
    </row>
    <row r="364" spans="1:8">
      <c r="A364" s="734" t="s">
        <v>890</v>
      </c>
      <c r="D364" s="722" t="s">
        <v>891</v>
      </c>
      <c r="E364" s="723">
        <v>732</v>
      </c>
      <c r="F364" s="910">
        <v>0.1</v>
      </c>
      <c r="G364" s="723">
        <v>52108</v>
      </c>
      <c r="H364" s="737">
        <v>14</v>
      </c>
    </row>
    <row r="365" spans="1:8">
      <c r="A365" s="734" t="s">
        <v>892</v>
      </c>
      <c r="D365" s="722" t="s">
        <v>893</v>
      </c>
      <c r="E365" s="723">
        <v>610</v>
      </c>
      <c r="F365" s="910">
        <v>0.1</v>
      </c>
      <c r="G365" s="723">
        <v>37450</v>
      </c>
      <c r="H365" s="737">
        <v>16.3</v>
      </c>
    </row>
    <row r="366" spans="1:8">
      <c r="A366" s="734" t="s">
        <v>894</v>
      </c>
      <c r="D366" s="722" t="s">
        <v>895</v>
      </c>
      <c r="E366" s="723">
        <v>1046</v>
      </c>
      <c r="F366" s="910">
        <v>0.2</v>
      </c>
      <c r="G366" s="723">
        <v>35527</v>
      </c>
      <c r="H366" s="737">
        <v>29.4</v>
      </c>
    </row>
    <row r="367" spans="1:8">
      <c r="A367" s="734" t="s">
        <v>896</v>
      </c>
      <c r="D367" s="722" t="s">
        <v>897</v>
      </c>
      <c r="E367" s="723">
        <v>1227</v>
      </c>
      <c r="F367" s="910">
        <v>0.2</v>
      </c>
      <c r="G367" s="723">
        <v>52931</v>
      </c>
      <c r="H367" s="737">
        <v>23.2</v>
      </c>
    </row>
    <row r="368" spans="1:8">
      <c r="A368" s="734" t="s">
        <v>898</v>
      </c>
      <c r="D368" s="722" t="s">
        <v>899</v>
      </c>
      <c r="E368" s="723">
        <v>1278</v>
      </c>
      <c r="F368" s="910">
        <v>0.2</v>
      </c>
      <c r="G368" s="723">
        <v>49763</v>
      </c>
      <c r="H368" s="737">
        <v>25.7</v>
      </c>
    </row>
    <row r="369" spans="1:8">
      <c r="A369" s="734" t="s">
        <v>900</v>
      </c>
      <c r="D369" s="722" t="s">
        <v>901</v>
      </c>
      <c r="E369" s="723">
        <v>660</v>
      </c>
      <c r="F369" s="910">
        <v>0.1</v>
      </c>
      <c r="G369" s="723">
        <v>37392</v>
      </c>
      <c r="H369" s="737">
        <v>17.7</v>
      </c>
    </row>
    <row r="370" spans="1:8" ht="25.2" customHeight="1">
      <c r="A370" s="733" t="s">
        <v>902</v>
      </c>
      <c r="B370" s="732"/>
      <c r="C370" s="732" t="s">
        <v>903</v>
      </c>
      <c r="E370" s="723">
        <v>4053</v>
      </c>
      <c r="F370" s="910">
        <v>0.6</v>
      </c>
      <c r="G370" s="723">
        <v>236470.00000000003</v>
      </c>
      <c r="H370" s="737">
        <v>17.100000000000001</v>
      </c>
    </row>
    <row r="371" spans="1:8">
      <c r="A371" s="734" t="s">
        <v>904</v>
      </c>
      <c r="D371" s="722" t="s">
        <v>905</v>
      </c>
      <c r="E371" s="723">
        <v>948</v>
      </c>
      <c r="F371" s="910">
        <v>0.1</v>
      </c>
      <c r="G371" s="723">
        <v>47896</v>
      </c>
      <c r="H371" s="737">
        <v>19.8</v>
      </c>
    </row>
    <row r="372" spans="1:8">
      <c r="A372" s="734" t="s">
        <v>906</v>
      </c>
      <c r="D372" s="722" t="s">
        <v>907</v>
      </c>
      <c r="E372" s="723">
        <v>599</v>
      </c>
      <c r="F372" s="910">
        <v>0.1</v>
      </c>
      <c r="G372" s="723">
        <v>51534</v>
      </c>
      <c r="H372" s="737">
        <v>11.6</v>
      </c>
    </row>
    <row r="373" spans="1:8">
      <c r="A373" s="734" t="s">
        <v>908</v>
      </c>
      <c r="D373" s="722" t="s">
        <v>909</v>
      </c>
      <c r="E373" s="723">
        <v>1489</v>
      </c>
      <c r="F373" s="910">
        <v>0.2</v>
      </c>
      <c r="G373" s="723">
        <v>72143</v>
      </c>
      <c r="H373" s="737">
        <v>20.6</v>
      </c>
    </row>
    <row r="374" spans="1:8">
      <c r="A374" s="734" t="s">
        <v>910</v>
      </c>
      <c r="D374" s="722" t="s">
        <v>911</v>
      </c>
      <c r="E374" s="723">
        <v>647</v>
      </c>
      <c r="F374" s="910">
        <v>0.1</v>
      </c>
      <c r="G374" s="723">
        <v>49246</v>
      </c>
      <c r="H374" s="737">
        <v>13.1</v>
      </c>
    </row>
    <row r="375" spans="1:8">
      <c r="A375" s="734" t="s">
        <v>912</v>
      </c>
      <c r="D375" s="722" t="s">
        <v>913</v>
      </c>
      <c r="E375" s="723">
        <v>370</v>
      </c>
      <c r="F375" s="910">
        <v>0.1</v>
      </c>
      <c r="G375" s="723">
        <v>15651</v>
      </c>
      <c r="H375" s="737">
        <v>23.6</v>
      </c>
    </row>
    <row r="376" spans="1:8" ht="25.2" customHeight="1">
      <c r="A376" s="731" t="s">
        <v>240</v>
      </c>
      <c r="B376" s="732" t="s">
        <v>914</v>
      </c>
      <c r="E376" s="906">
        <v>30114</v>
      </c>
      <c r="F376" s="909">
        <v>4.3</v>
      </c>
      <c r="G376" s="906">
        <v>1332359</v>
      </c>
      <c r="H376" s="908">
        <v>22.6</v>
      </c>
    </row>
    <row r="377" spans="1:8" ht="25.2" customHeight="1">
      <c r="A377" s="734" t="s">
        <v>915</v>
      </c>
      <c r="D377" s="722" t="s">
        <v>916</v>
      </c>
      <c r="E377" s="723">
        <v>525</v>
      </c>
      <c r="F377" s="910">
        <v>0.1</v>
      </c>
      <c r="G377" s="723">
        <v>30959</v>
      </c>
      <c r="H377" s="737">
        <v>17</v>
      </c>
    </row>
    <row r="378" spans="1:8">
      <c r="A378" s="734" t="s">
        <v>917</v>
      </c>
      <c r="D378" s="722" t="s">
        <v>918</v>
      </c>
      <c r="E378" s="723">
        <v>835</v>
      </c>
      <c r="F378" s="910">
        <v>0.1</v>
      </c>
      <c r="G378" s="723">
        <v>53418</v>
      </c>
      <c r="H378" s="737">
        <v>15.6</v>
      </c>
    </row>
    <row r="379" spans="1:8">
      <c r="A379" s="734" t="s">
        <v>919</v>
      </c>
      <c r="D379" s="722" t="s">
        <v>920</v>
      </c>
      <c r="E379" s="723">
        <v>1148</v>
      </c>
      <c r="F379" s="910">
        <v>0.2</v>
      </c>
      <c r="G379" s="723">
        <v>52033</v>
      </c>
      <c r="H379" s="737">
        <v>22.1</v>
      </c>
    </row>
    <row r="380" spans="1:8">
      <c r="A380" s="734" t="s">
        <v>921</v>
      </c>
      <c r="D380" s="722" t="s">
        <v>922</v>
      </c>
      <c r="E380" s="723">
        <v>1078</v>
      </c>
      <c r="F380" s="910">
        <v>0.2</v>
      </c>
      <c r="G380" s="723">
        <v>41196</v>
      </c>
      <c r="H380" s="737">
        <v>26.2</v>
      </c>
    </row>
    <row r="381" spans="1:8">
      <c r="A381" s="734" t="s">
        <v>923</v>
      </c>
      <c r="D381" s="722" t="s">
        <v>924</v>
      </c>
      <c r="E381" s="723">
        <v>1609</v>
      </c>
      <c r="F381" s="910">
        <v>0.2</v>
      </c>
      <c r="G381" s="723">
        <v>65173</v>
      </c>
      <c r="H381" s="737">
        <v>24.7</v>
      </c>
    </row>
    <row r="382" spans="1:8">
      <c r="A382" s="734" t="s">
        <v>925</v>
      </c>
      <c r="D382" s="722" t="s">
        <v>926</v>
      </c>
      <c r="E382" s="723">
        <v>1167</v>
      </c>
      <c r="F382" s="910">
        <v>0.2</v>
      </c>
      <c r="G382" s="723">
        <v>58410</v>
      </c>
      <c r="H382" s="737">
        <v>20</v>
      </c>
    </row>
    <row r="383" spans="1:8">
      <c r="A383" s="734" t="s">
        <v>927</v>
      </c>
      <c r="D383" s="722" t="s">
        <v>928</v>
      </c>
      <c r="E383" s="723">
        <v>1388</v>
      </c>
      <c r="F383" s="910">
        <v>0.2</v>
      </c>
      <c r="G383" s="723">
        <v>59138</v>
      </c>
      <c r="H383" s="737">
        <v>23.5</v>
      </c>
    </row>
    <row r="384" spans="1:8">
      <c r="A384" s="734" t="s">
        <v>929</v>
      </c>
      <c r="D384" s="722" t="s">
        <v>930</v>
      </c>
      <c r="E384" s="723">
        <v>924</v>
      </c>
      <c r="F384" s="910">
        <v>0.1</v>
      </c>
      <c r="G384" s="723">
        <v>31432</v>
      </c>
      <c r="H384" s="737">
        <v>29.4</v>
      </c>
    </row>
    <row r="385" spans="1:8">
      <c r="A385" s="734" t="s">
        <v>931</v>
      </c>
      <c r="D385" s="722" t="s">
        <v>932</v>
      </c>
      <c r="E385" s="723">
        <v>1073</v>
      </c>
      <c r="F385" s="910">
        <v>0.2</v>
      </c>
      <c r="G385" s="723">
        <v>54320</v>
      </c>
      <c r="H385" s="737">
        <v>19.8</v>
      </c>
    </row>
    <row r="386" spans="1:8">
      <c r="A386" s="734" t="s">
        <v>933</v>
      </c>
      <c r="D386" s="722" t="s">
        <v>934</v>
      </c>
      <c r="E386" s="723">
        <v>2478</v>
      </c>
      <c r="F386" s="910">
        <v>0.4</v>
      </c>
      <c r="G386" s="723">
        <v>80080</v>
      </c>
      <c r="H386" s="737">
        <v>30.9</v>
      </c>
    </row>
    <row r="387" spans="1:8">
      <c r="A387" s="734" t="s">
        <v>935</v>
      </c>
      <c r="D387" s="722" t="s">
        <v>936</v>
      </c>
      <c r="E387" s="723">
        <v>2316</v>
      </c>
      <c r="F387" s="910">
        <v>0.3</v>
      </c>
      <c r="G387" s="723">
        <v>106333</v>
      </c>
      <c r="H387" s="737">
        <v>21.8</v>
      </c>
    </row>
    <row r="388" spans="1:8">
      <c r="A388" s="734" t="s">
        <v>937</v>
      </c>
      <c r="D388" s="722" t="s">
        <v>938</v>
      </c>
      <c r="E388" s="723">
        <v>1466</v>
      </c>
      <c r="F388" s="910">
        <v>0.2</v>
      </c>
      <c r="G388" s="723">
        <v>61170</v>
      </c>
      <c r="H388" s="737">
        <v>24</v>
      </c>
    </row>
    <row r="389" spans="1:8">
      <c r="A389" s="734" t="s">
        <v>939</v>
      </c>
      <c r="D389" s="722" t="s">
        <v>940</v>
      </c>
      <c r="E389" s="723">
        <v>1123</v>
      </c>
      <c r="F389" s="910">
        <v>0.2</v>
      </c>
      <c r="G389" s="723">
        <v>60293</v>
      </c>
      <c r="H389" s="737">
        <v>18.600000000000001</v>
      </c>
    </row>
    <row r="390" spans="1:8" ht="15.6">
      <c r="A390" s="734" t="s">
        <v>941</v>
      </c>
      <c r="D390" s="722" t="s">
        <v>2517</v>
      </c>
      <c r="E390" s="723">
        <v>783</v>
      </c>
      <c r="F390" s="910">
        <v>0.1</v>
      </c>
      <c r="G390" s="723">
        <v>54816</v>
      </c>
      <c r="H390" s="737">
        <v>14.3</v>
      </c>
    </row>
    <row r="391" spans="1:8">
      <c r="A391" s="734" t="s">
        <v>942</v>
      </c>
      <c r="D391" s="722" t="s">
        <v>943</v>
      </c>
      <c r="E391" s="723">
        <v>3390</v>
      </c>
      <c r="F391" s="910">
        <v>0.5</v>
      </c>
      <c r="G391" s="723">
        <v>149069</v>
      </c>
      <c r="H391" s="737">
        <v>22.7</v>
      </c>
    </row>
    <row r="392" spans="1:8">
      <c r="A392" s="734" t="s">
        <v>944</v>
      </c>
      <c r="D392" s="722" t="s">
        <v>945</v>
      </c>
      <c r="E392" s="723">
        <v>2192</v>
      </c>
      <c r="F392" s="910">
        <v>0.3</v>
      </c>
      <c r="G392" s="723">
        <v>102540</v>
      </c>
      <c r="H392" s="737">
        <v>21.4</v>
      </c>
    </row>
    <row r="393" spans="1:8">
      <c r="A393" s="734" t="s">
        <v>946</v>
      </c>
      <c r="D393" s="722" t="s">
        <v>947</v>
      </c>
      <c r="E393" s="723">
        <v>486</v>
      </c>
      <c r="F393" s="910">
        <v>0.1</v>
      </c>
      <c r="G393" s="723">
        <v>24526</v>
      </c>
      <c r="H393" s="737">
        <v>19.8</v>
      </c>
    </row>
    <row r="394" spans="1:8">
      <c r="A394" s="734" t="s">
        <v>948</v>
      </c>
      <c r="D394" s="722" t="s">
        <v>949</v>
      </c>
      <c r="E394" s="723">
        <v>2395</v>
      </c>
      <c r="F394" s="910">
        <v>0.3</v>
      </c>
      <c r="G394" s="723">
        <v>75763</v>
      </c>
      <c r="H394" s="737">
        <v>31.6</v>
      </c>
    </row>
    <row r="395" spans="1:8">
      <c r="A395" s="734" t="s">
        <v>950</v>
      </c>
      <c r="D395" s="722" t="s">
        <v>951</v>
      </c>
      <c r="E395" s="723">
        <v>587</v>
      </c>
      <c r="F395" s="910">
        <v>0.1</v>
      </c>
      <c r="G395" s="723">
        <v>30711</v>
      </c>
      <c r="H395" s="737">
        <v>19.100000000000001</v>
      </c>
    </row>
    <row r="396" spans="1:8">
      <c r="A396" s="734" t="s">
        <v>952</v>
      </c>
      <c r="D396" s="722" t="s">
        <v>953</v>
      </c>
      <c r="E396" s="723">
        <v>1157</v>
      </c>
      <c r="F396" s="910">
        <v>0.2</v>
      </c>
      <c r="G396" s="723">
        <v>39236</v>
      </c>
      <c r="H396" s="737">
        <v>29.5</v>
      </c>
    </row>
    <row r="397" spans="1:8">
      <c r="A397" s="734" t="s">
        <v>954</v>
      </c>
      <c r="D397" s="722" t="s">
        <v>955</v>
      </c>
      <c r="E397" s="723">
        <v>905</v>
      </c>
      <c r="F397" s="910">
        <v>0.1</v>
      </c>
      <c r="G397" s="723">
        <v>39160</v>
      </c>
      <c r="H397" s="737">
        <v>23.1</v>
      </c>
    </row>
    <row r="398" spans="1:8">
      <c r="A398" s="734" t="s">
        <v>956</v>
      </c>
      <c r="D398" s="722" t="s">
        <v>957</v>
      </c>
      <c r="E398" s="723">
        <v>1089</v>
      </c>
      <c r="F398" s="910">
        <v>0.2</v>
      </c>
      <c r="G398" s="723">
        <v>62584</v>
      </c>
      <c r="H398" s="737">
        <v>17.399999999999999</v>
      </c>
    </row>
    <row r="399" spans="1:8" ht="25.2" customHeight="1">
      <c r="A399" s="731" t="s">
        <v>242</v>
      </c>
      <c r="B399" s="732" t="s">
        <v>958</v>
      </c>
      <c r="E399" s="906">
        <v>107652</v>
      </c>
      <c r="F399" s="909">
        <v>15.4</v>
      </c>
      <c r="G399" s="906">
        <v>2433956</v>
      </c>
      <c r="H399" s="908">
        <v>44.2</v>
      </c>
    </row>
    <row r="400" spans="1:8" ht="25.2" customHeight="1">
      <c r="A400" s="734" t="s">
        <v>997</v>
      </c>
      <c r="D400" s="722" t="s">
        <v>998</v>
      </c>
      <c r="E400" s="723">
        <v>1447</v>
      </c>
      <c r="F400" s="910">
        <v>0.2</v>
      </c>
      <c r="G400" s="911">
        <v>105311</v>
      </c>
      <c r="H400" s="737">
        <v>13.7</v>
      </c>
    </row>
    <row r="401" spans="1:8">
      <c r="A401" s="734" t="s">
        <v>999</v>
      </c>
      <c r="D401" s="722" t="s">
        <v>1000</v>
      </c>
      <c r="E401" s="723">
        <v>2463</v>
      </c>
      <c r="F401" s="910">
        <v>0.4</v>
      </c>
      <c r="G401" s="911">
        <v>109631</v>
      </c>
      <c r="H401" s="737">
        <v>22.5</v>
      </c>
    </row>
    <row r="402" spans="1:8">
      <c r="A402" s="734" t="s">
        <v>1009</v>
      </c>
      <c r="D402" s="722" t="s">
        <v>1010</v>
      </c>
      <c r="E402" s="723">
        <v>1511</v>
      </c>
      <c r="F402" s="910">
        <v>0.2</v>
      </c>
      <c r="G402" s="911">
        <v>53142</v>
      </c>
      <c r="H402" s="737">
        <v>28.4</v>
      </c>
    </row>
    <row r="403" spans="1:8">
      <c r="A403" s="734" t="s">
        <v>1001</v>
      </c>
      <c r="D403" s="722" t="s">
        <v>2063</v>
      </c>
      <c r="E403" s="723">
        <v>3334</v>
      </c>
      <c r="F403" s="910">
        <v>0.5</v>
      </c>
      <c r="G403" s="911">
        <v>40938</v>
      </c>
      <c r="H403" s="737">
        <v>81.400000000000006</v>
      </c>
    </row>
    <row r="404" spans="1:8">
      <c r="A404" s="734" t="s">
        <v>1002</v>
      </c>
      <c r="D404" s="722" t="s">
        <v>2507</v>
      </c>
      <c r="E404" s="723">
        <v>6380</v>
      </c>
      <c r="F404" s="910">
        <v>0.9</v>
      </c>
      <c r="G404" s="723">
        <v>230831</v>
      </c>
      <c r="H404" s="737">
        <v>27.6</v>
      </c>
    </row>
    <row r="405" spans="1:8">
      <c r="A405" s="734" t="s">
        <v>959</v>
      </c>
      <c r="D405" s="722" t="s">
        <v>960</v>
      </c>
      <c r="E405" s="723">
        <v>2011</v>
      </c>
      <c r="F405" s="910">
        <v>0.3</v>
      </c>
      <c r="G405" s="723">
        <v>23333</v>
      </c>
      <c r="H405" s="737">
        <v>86.2</v>
      </c>
    </row>
    <row r="406" spans="1:8">
      <c r="A406" s="734" t="s">
        <v>961</v>
      </c>
      <c r="D406" s="722" t="s">
        <v>2079</v>
      </c>
      <c r="E406" s="723">
        <v>3402</v>
      </c>
      <c r="F406" s="910">
        <v>0.5</v>
      </c>
      <c r="G406" s="723">
        <v>68999</v>
      </c>
      <c r="H406" s="737">
        <v>49.3</v>
      </c>
    </row>
    <row r="407" spans="1:8">
      <c r="A407" s="734" t="s">
        <v>1011</v>
      </c>
      <c r="D407" s="722" t="s">
        <v>1012</v>
      </c>
      <c r="E407" s="723">
        <v>1946</v>
      </c>
      <c r="F407" s="910">
        <v>0.3</v>
      </c>
      <c r="G407" s="723">
        <v>69534</v>
      </c>
      <c r="H407" s="737">
        <v>28</v>
      </c>
    </row>
    <row r="408" spans="1:8">
      <c r="A408" s="734" t="s">
        <v>962</v>
      </c>
      <c r="D408" s="722" t="s">
        <v>963</v>
      </c>
      <c r="E408" s="723">
        <v>3988</v>
      </c>
      <c r="F408" s="910">
        <v>0.6</v>
      </c>
      <c r="G408" s="723">
        <v>54570</v>
      </c>
      <c r="H408" s="737">
        <v>73.099999999999994</v>
      </c>
    </row>
    <row r="409" spans="1:8">
      <c r="A409" s="734" t="s">
        <v>964</v>
      </c>
      <c r="D409" s="722" t="s">
        <v>965</v>
      </c>
      <c r="E409" s="723">
        <v>1982</v>
      </c>
      <c r="F409" s="910">
        <v>0.3</v>
      </c>
      <c r="G409" s="723">
        <v>45008</v>
      </c>
      <c r="H409" s="737">
        <v>44</v>
      </c>
    </row>
    <row r="410" spans="1:8">
      <c r="A410" s="734" t="s">
        <v>966</v>
      </c>
      <c r="D410" s="722" t="s">
        <v>967</v>
      </c>
      <c r="E410" s="723">
        <v>1508</v>
      </c>
      <c r="F410" s="910">
        <v>0.2</v>
      </c>
      <c r="G410" s="723">
        <v>44384</v>
      </c>
      <c r="H410" s="737">
        <v>34</v>
      </c>
    </row>
    <row r="411" spans="1:8">
      <c r="A411" s="734" t="s">
        <v>968</v>
      </c>
      <c r="D411" s="722" t="s">
        <v>969</v>
      </c>
      <c r="E411" s="723">
        <v>1776</v>
      </c>
      <c r="F411" s="910">
        <v>0.3</v>
      </c>
      <c r="G411" s="723">
        <v>38270</v>
      </c>
      <c r="H411" s="737">
        <v>46.4</v>
      </c>
    </row>
    <row r="412" spans="1:8">
      <c r="A412" s="734" t="s">
        <v>971</v>
      </c>
      <c r="D412" s="722" t="s">
        <v>972</v>
      </c>
      <c r="E412" s="723">
        <v>2678</v>
      </c>
      <c r="F412" s="910">
        <v>0.4</v>
      </c>
      <c r="G412" s="723">
        <v>70431</v>
      </c>
      <c r="H412" s="737">
        <v>38</v>
      </c>
    </row>
    <row r="413" spans="1:8">
      <c r="A413" s="734" t="s">
        <v>973</v>
      </c>
      <c r="D413" s="722" t="s">
        <v>974</v>
      </c>
      <c r="E413" s="723">
        <v>8371</v>
      </c>
      <c r="F413" s="910">
        <v>1.2</v>
      </c>
      <c r="G413" s="723">
        <v>164705</v>
      </c>
      <c r="H413" s="737">
        <v>50.8</v>
      </c>
    </row>
    <row r="414" spans="1:8">
      <c r="A414" s="734" t="s">
        <v>1013</v>
      </c>
      <c r="D414" s="722" t="s">
        <v>1014</v>
      </c>
      <c r="E414" s="723">
        <v>10227</v>
      </c>
      <c r="F414" s="910">
        <v>1.5</v>
      </c>
      <c r="G414" s="723">
        <v>290694</v>
      </c>
      <c r="H414" s="737">
        <v>35.200000000000003</v>
      </c>
    </row>
    <row r="415" spans="1:8">
      <c r="A415" s="734" t="s">
        <v>975</v>
      </c>
      <c r="D415" s="722" t="s">
        <v>976</v>
      </c>
      <c r="E415" s="723">
        <v>4171</v>
      </c>
      <c r="F415" s="910">
        <v>0.6</v>
      </c>
      <c r="G415" s="723">
        <v>106834</v>
      </c>
      <c r="H415" s="737">
        <v>39</v>
      </c>
    </row>
    <row r="416" spans="1:8">
      <c r="A416" s="734" t="s">
        <v>977</v>
      </c>
      <c r="D416" s="722" t="s">
        <v>978</v>
      </c>
      <c r="E416" s="723">
        <v>2275</v>
      </c>
      <c r="F416" s="910">
        <v>0.3</v>
      </c>
      <c r="G416" s="723">
        <v>37426</v>
      </c>
      <c r="H416" s="737">
        <v>60.8</v>
      </c>
    </row>
    <row r="417" spans="1:8">
      <c r="A417" s="734" t="s">
        <v>979</v>
      </c>
      <c r="D417" s="722" t="s">
        <v>980</v>
      </c>
      <c r="E417" s="723">
        <v>2483</v>
      </c>
      <c r="F417" s="910">
        <v>0.4</v>
      </c>
      <c r="G417" s="723">
        <v>37069</v>
      </c>
      <c r="H417" s="737">
        <v>67</v>
      </c>
    </row>
    <row r="418" spans="1:8">
      <c r="A418" s="734" t="s">
        <v>981</v>
      </c>
      <c r="D418" s="722" t="s">
        <v>982</v>
      </c>
      <c r="E418" s="723">
        <v>840</v>
      </c>
      <c r="F418" s="910">
        <v>0.1</v>
      </c>
      <c r="G418" s="723">
        <v>41641</v>
      </c>
      <c r="H418" s="737">
        <v>20.2</v>
      </c>
    </row>
    <row r="419" spans="1:8" ht="15.6">
      <c r="A419" s="734" t="s">
        <v>970</v>
      </c>
      <c r="D419" s="722" t="s">
        <v>2516</v>
      </c>
      <c r="E419" s="723">
        <v>855</v>
      </c>
      <c r="F419" s="910">
        <v>0.1</v>
      </c>
      <c r="G419" s="723">
        <v>12968</v>
      </c>
      <c r="H419" s="737">
        <v>65.900000000000006</v>
      </c>
    </row>
    <row r="420" spans="1:8">
      <c r="A420" s="734" t="s">
        <v>983</v>
      </c>
      <c r="D420" s="722" t="s">
        <v>984</v>
      </c>
      <c r="E420" s="723">
        <v>4134</v>
      </c>
      <c r="F420" s="910">
        <v>0.6</v>
      </c>
      <c r="G420" s="723">
        <v>63189</v>
      </c>
      <c r="H420" s="737">
        <v>65.400000000000006</v>
      </c>
    </row>
    <row r="421" spans="1:8">
      <c r="A421" s="734" t="s">
        <v>1015</v>
      </c>
      <c r="D421" s="722" t="s">
        <v>1016</v>
      </c>
      <c r="E421" s="723">
        <v>8830</v>
      </c>
      <c r="F421" s="910">
        <v>1.3</v>
      </c>
      <c r="G421" s="723">
        <v>149282</v>
      </c>
      <c r="H421" s="737">
        <v>59.1</v>
      </c>
    </row>
    <row r="422" spans="1:8">
      <c r="A422" s="734" t="s">
        <v>985</v>
      </c>
      <c r="D422" s="722" t="s">
        <v>986</v>
      </c>
      <c r="E422" s="723">
        <v>604</v>
      </c>
      <c r="F422" s="910">
        <v>0.1</v>
      </c>
      <c r="G422" s="723">
        <v>10146</v>
      </c>
      <c r="H422" s="737">
        <v>59.5</v>
      </c>
    </row>
    <row r="423" spans="1:8">
      <c r="A423" s="734" t="s">
        <v>987</v>
      </c>
      <c r="D423" s="722" t="s">
        <v>2508</v>
      </c>
      <c r="E423" s="723">
        <v>2175</v>
      </c>
      <c r="F423" s="910">
        <v>0.3</v>
      </c>
      <c r="G423" s="723">
        <v>66545</v>
      </c>
      <c r="H423" s="737">
        <v>32.700000000000003</v>
      </c>
    </row>
    <row r="424" spans="1:8">
      <c r="A424" s="734" t="s">
        <v>1003</v>
      </c>
      <c r="D424" s="722" t="s">
        <v>1004</v>
      </c>
      <c r="E424" s="723">
        <v>4629</v>
      </c>
      <c r="F424" s="910">
        <v>0.7</v>
      </c>
      <c r="G424" s="723">
        <v>83245</v>
      </c>
      <c r="H424" s="737">
        <v>55.6</v>
      </c>
    </row>
    <row r="425" spans="1:8">
      <c r="A425" s="734" t="s">
        <v>988</v>
      </c>
      <c r="D425" s="722" t="s">
        <v>2509</v>
      </c>
      <c r="E425" s="723">
        <v>2065</v>
      </c>
      <c r="F425" s="910">
        <v>0.3</v>
      </c>
      <c r="G425" s="723">
        <v>53351</v>
      </c>
      <c r="H425" s="737">
        <v>38.700000000000003</v>
      </c>
    </row>
    <row r="426" spans="1:8">
      <c r="A426" s="734" t="s">
        <v>989</v>
      </c>
      <c r="D426" s="722" t="s">
        <v>990</v>
      </c>
      <c r="E426" s="723">
        <v>837</v>
      </c>
      <c r="F426" s="910">
        <v>0.1</v>
      </c>
      <c r="G426" s="723">
        <v>10235</v>
      </c>
      <c r="H426" s="737">
        <v>81.8</v>
      </c>
    </row>
    <row r="427" spans="1:8">
      <c r="A427" s="734" t="s">
        <v>991</v>
      </c>
      <c r="D427" s="722" t="s">
        <v>992</v>
      </c>
      <c r="E427" s="723">
        <v>3542</v>
      </c>
      <c r="F427" s="910">
        <v>0.5</v>
      </c>
      <c r="G427" s="723">
        <v>51912</v>
      </c>
      <c r="H427" s="737">
        <v>68.2</v>
      </c>
    </row>
    <row r="428" spans="1:8">
      <c r="A428" s="734" t="s">
        <v>993</v>
      </c>
      <c r="D428" s="722" t="s">
        <v>994</v>
      </c>
      <c r="E428" s="723">
        <v>9247</v>
      </c>
      <c r="F428" s="910">
        <v>1.3</v>
      </c>
      <c r="G428" s="723">
        <v>143313</v>
      </c>
      <c r="H428" s="737">
        <v>64.5</v>
      </c>
    </row>
    <row r="429" spans="1:8">
      <c r="A429" s="734" t="s">
        <v>995</v>
      </c>
      <c r="D429" s="722" t="s">
        <v>996</v>
      </c>
      <c r="E429" s="723">
        <v>1608</v>
      </c>
      <c r="F429" s="910">
        <v>0.2</v>
      </c>
      <c r="G429" s="723">
        <v>38665</v>
      </c>
      <c r="H429" s="737">
        <v>41.6</v>
      </c>
    </row>
    <row r="430" spans="1:8">
      <c r="A430" s="734" t="s">
        <v>1005</v>
      </c>
      <c r="D430" s="722" t="s">
        <v>1006</v>
      </c>
      <c r="E430" s="723">
        <v>2107</v>
      </c>
      <c r="F430" s="910">
        <v>0.3</v>
      </c>
      <c r="G430" s="723">
        <v>42571</v>
      </c>
      <c r="H430" s="737">
        <v>49.5</v>
      </c>
    </row>
    <row r="431" spans="1:8" ht="13.8" thickBot="1">
      <c r="A431" s="735" t="s">
        <v>1007</v>
      </c>
      <c r="B431" s="736"/>
      <c r="C431" s="736"/>
      <c r="D431" s="736" t="s">
        <v>1008</v>
      </c>
      <c r="E431" s="912">
        <v>4226</v>
      </c>
      <c r="F431" s="913">
        <v>0.6</v>
      </c>
      <c r="G431" s="912">
        <v>75782</v>
      </c>
      <c r="H431" s="914">
        <v>55.8</v>
      </c>
    </row>
    <row r="432" spans="1:8" ht="60.6" customHeight="1" thickTop="1">
      <c r="A432" s="1174" t="s">
        <v>2513</v>
      </c>
      <c r="B432" s="1177"/>
      <c r="C432" s="1177"/>
      <c r="D432" s="1177"/>
      <c r="E432" s="1177"/>
      <c r="F432" s="1177"/>
      <c r="G432" s="1177"/>
      <c r="H432" s="1177"/>
    </row>
    <row r="433" spans="1:8" ht="28.95" customHeight="1">
      <c r="A433" s="1224" t="s">
        <v>2764</v>
      </c>
      <c r="B433" s="1225"/>
      <c r="C433" s="1225"/>
      <c r="D433" s="1225"/>
      <c r="E433" s="1225"/>
      <c r="F433" s="1225"/>
      <c r="G433" s="1225"/>
      <c r="H433" s="1225"/>
    </row>
    <row r="434" spans="1:8" ht="42.6" customHeight="1">
      <c r="A434" s="1151" t="s">
        <v>3209</v>
      </c>
      <c r="B434" s="1151"/>
      <c r="C434" s="1151"/>
      <c r="D434" s="1151"/>
      <c r="E434" s="1151"/>
      <c r="F434" s="1151"/>
      <c r="G434" s="1151"/>
      <c r="H434" s="1151"/>
    </row>
    <row r="435" spans="1:8" ht="15.6">
      <c r="A435" s="1223" t="s">
        <v>2512</v>
      </c>
      <c r="B435" s="1223"/>
      <c r="C435" s="1223"/>
      <c r="D435" s="1223"/>
      <c r="E435" s="1223"/>
      <c r="F435" s="1223"/>
      <c r="G435" s="1223"/>
      <c r="H435" s="1223"/>
    </row>
    <row r="437" spans="1:8">
      <c r="A437" s="653" t="s">
        <v>1</v>
      </c>
      <c r="B437" s="654" t="str">
        <f>Contents!C49</f>
        <v>27 Mar 2018</v>
      </c>
      <c r="C437" s="654"/>
      <c r="D437" s="654"/>
    </row>
    <row r="438" spans="1:8">
      <c r="A438" s="653" t="s">
        <v>2800</v>
      </c>
      <c r="B438" s="654" t="str">
        <f>Contents!D49</f>
        <v xml:space="preserve">        N/A</v>
      </c>
      <c r="C438" s="654"/>
      <c r="D438" s="654"/>
    </row>
  </sheetData>
  <mergeCells count="4">
    <mergeCell ref="A432:H432"/>
    <mergeCell ref="A433:H433"/>
    <mergeCell ref="A434:H434"/>
    <mergeCell ref="A435:H435"/>
  </mergeCells>
  <pageMargins left="0.23622047244094491" right="0.23622047244094491" top="0.35433070866141736" bottom="0.35433070866141736" header="0.31496062992125984" footer="0.31496062992125984"/>
  <pageSetup paperSize="9" scale="73" fitToHeight="0" orientation="portrait" r:id="rId1"/>
  <headerFooter alignWithMargins="0"/>
  <rowBreaks count="6" manualBreakCount="6">
    <brk id="63" max="7" man="1"/>
    <brk id="134" max="7" man="1"/>
    <brk id="206" max="7" man="1"/>
    <brk id="258" max="7" man="1"/>
    <brk id="333" max="7" man="1"/>
    <brk id="398" max="7" man="1"/>
  </rowBreaks>
  <colBreaks count="1" manualBreakCount="1">
    <brk id="8"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sheetPr>
  <dimension ref="A1:E643"/>
  <sheetViews>
    <sheetView zoomScaleNormal="100" workbookViewId="0">
      <pane ySplit="3" topLeftCell="A4" activePane="bottomLeft" state="frozen"/>
      <selection activeCell="B3" sqref="B3:S11"/>
      <selection pane="bottomLeft" activeCell="A2" sqref="A2"/>
    </sheetView>
  </sheetViews>
  <sheetFormatPr defaultColWidth="9.109375" defaultRowHeight="13.2"/>
  <cols>
    <col min="1" max="1" width="17.88671875" style="739" customWidth="1"/>
    <col min="2" max="2" width="42.44140625" style="739" customWidth="1"/>
    <col min="3" max="3" width="12.88671875" style="739" customWidth="1"/>
    <col min="4" max="4" width="23.5546875" style="740" customWidth="1"/>
    <col min="5" max="5" width="22.88671875" style="741" customWidth="1"/>
    <col min="6" max="16384" width="9.109375" style="739"/>
  </cols>
  <sheetData>
    <row r="1" spans="1:5">
      <c r="A1" s="738" t="s">
        <v>3127</v>
      </c>
    </row>
    <row r="2" spans="1:5" ht="13.8" thickBot="1">
      <c r="A2" s="738"/>
    </row>
    <row r="3" spans="1:5" ht="28.95" customHeight="1" thickTop="1">
      <c r="A3" s="742" t="s">
        <v>1021</v>
      </c>
      <c r="B3" s="743" t="s">
        <v>1022</v>
      </c>
      <c r="C3" s="744" t="s">
        <v>2990</v>
      </c>
      <c r="D3" s="718" t="s">
        <v>2991</v>
      </c>
      <c r="E3" s="730" t="s">
        <v>2989</v>
      </c>
    </row>
    <row r="4" spans="1:5" ht="25.2" customHeight="1">
      <c r="A4" s="23" t="s">
        <v>219</v>
      </c>
      <c r="B4" s="707" t="s">
        <v>1024</v>
      </c>
      <c r="C4" s="751">
        <v>696990</v>
      </c>
      <c r="D4" s="915">
        <v>25738820</v>
      </c>
      <c r="E4" s="916">
        <v>27.1</v>
      </c>
    </row>
    <row r="5" spans="1:5" ht="25.2" customHeight="1">
      <c r="A5" s="745" t="s">
        <v>1025</v>
      </c>
      <c r="B5" s="745" t="s">
        <v>69</v>
      </c>
      <c r="C5" s="917">
        <v>589338</v>
      </c>
      <c r="D5" s="917">
        <v>23366044</v>
      </c>
      <c r="E5" s="916">
        <v>25.2</v>
      </c>
    </row>
    <row r="6" spans="1:5" ht="25.2" customHeight="1">
      <c r="A6" s="746" t="s">
        <v>1026</v>
      </c>
      <c r="B6" s="746" t="s">
        <v>1027</v>
      </c>
      <c r="C6" s="918">
        <v>1113</v>
      </c>
      <c r="D6" s="740">
        <v>40195</v>
      </c>
      <c r="E6" s="919">
        <v>27.7</v>
      </c>
    </row>
    <row r="7" spans="1:5">
      <c r="A7" s="746" t="s">
        <v>1028</v>
      </c>
      <c r="B7" s="746" t="s">
        <v>1029</v>
      </c>
      <c r="C7" s="918">
        <v>765</v>
      </c>
      <c r="D7" s="740">
        <v>32230</v>
      </c>
      <c r="E7" s="919">
        <v>23.7</v>
      </c>
    </row>
    <row r="8" spans="1:5">
      <c r="A8" s="746" t="s">
        <v>1030</v>
      </c>
      <c r="B8" s="746" t="s">
        <v>1031</v>
      </c>
      <c r="C8" s="918">
        <v>1041</v>
      </c>
      <c r="D8" s="740">
        <v>39939</v>
      </c>
      <c r="E8" s="919">
        <v>26.1</v>
      </c>
    </row>
    <row r="9" spans="1:5">
      <c r="A9" s="746" t="s">
        <v>1032</v>
      </c>
      <c r="B9" s="746" t="s">
        <v>395</v>
      </c>
      <c r="C9" s="918">
        <v>843</v>
      </c>
      <c r="D9" s="740">
        <v>37829</v>
      </c>
      <c r="E9" s="919">
        <v>22.3</v>
      </c>
    </row>
    <row r="10" spans="1:5">
      <c r="A10" s="746" t="s">
        <v>1033</v>
      </c>
      <c r="B10" s="746" t="s">
        <v>1034</v>
      </c>
      <c r="C10" s="918">
        <v>828</v>
      </c>
      <c r="D10" s="740">
        <v>41540</v>
      </c>
      <c r="E10" s="919">
        <v>19.899999999999999</v>
      </c>
    </row>
    <row r="11" spans="1:5">
      <c r="A11" s="746" t="s">
        <v>1035</v>
      </c>
      <c r="B11" s="746" t="s">
        <v>461</v>
      </c>
      <c r="C11" s="918">
        <v>1482</v>
      </c>
      <c r="D11" s="740">
        <v>43405</v>
      </c>
      <c r="E11" s="919">
        <v>34.1</v>
      </c>
    </row>
    <row r="12" spans="1:5">
      <c r="A12" s="746" t="s">
        <v>1036</v>
      </c>
      <c r="B12" s="746" t="s">
        <v>768</v>
      </c>
      <c r="C12" s="918">
        <v>944</v>
      </c>
      <c r="D12" s="740">
        <v>45777</v>
      </c>
      <c r="E12" s="919">
        <v>20.6</v>
      </c>
    </row>
    <row r="13" spans="1:5">
      <c r="A13" s="746" t="s">
        <v>1037</v>
      </c>
      <c r="B13" s="746" t="s">
        <v>1038</v>
      </c>
      <c r="C13" s="918">
        <v>1595</v>
      </c>
      <c r="D13" s="740">
        <v>38928</v>
      </c>
      <c r="E13" s="919">
        <v>41</v>
      </c>
    </row>
    <row r="14" spans="1:5">
      <c r="A14" s="746" t="s">
        <v>1039</v>
      </c>
      <c r="B14" s="746" t="s">
        <v>1040</v>
      </c>
      <c r="C14" s="918">
        <v>706</v>
      </c>
      <c r="D14" s="740">
        <v>44285</v>
      </c>
      <c r="E14" s="919">
        <v>15.9</v>
      </c>
    </row>
    <row r="15" spans="1:5">
      <c r="A15" s="746" t="s">
        <v>1041</v>
      </c>
      <c r="B15" s="746" t="s">
        <v>1042</v>
      </c>
      <c r="C15" s="918">
        <v>1059</v>
      </c>
      <c r="D15" s="740">
        <v>47040</v>
      </c>
      <c r="E15" s="919">
        <v>22.5</v>
      </c>
    </row>
    <row r="16" spans="1:5">
      <c r="A16" s="746" t="s">
        <v>1043</v>
      </c>
      <c r="B16" s="746" t="s">
        <v>1044</v>
      </c>
      <c r="C16" s="918">
        <v>747</v>
      </c>
      <c r="D16" s="740">
        <v>45172</v>
      </c>
      <c r="E16" s="919">
        <v>16.5</v>
      </c>
    </row>
    <row r="17" spans="1:5">
      <c r="A17" s="746" t="s">
        <v>1045</v>
      </c>
      <c r="B17" s="746" t="s">
        <v>1046</v>
      </c>
      <c r="C17" s="918">
        <v>834</v>
      </c>
      <c r="D17" s="740">
        <v>37871</v>
      </c>
      <c r="E17" s="919">
        <v>22</v>
      </c>
    </row>
    <row r="18" spans="1:5">
      <c r="A18" s="746" t="s">
        <v>1047</v>
      </c>
      <c r="B18" s="746" t="s">
        <v>1048</v>
      </c>
      <c r="C18" s="918">
        <v>907</v>
      </c>
      <c r="D18" s="740">
        <v>39031</v>
      </c>
      <c r="E18" s="919">
        <v>23.2</v>
      </c>
    </row>
    <row r="19" spans="1:5">
      <c r="A19" s="746" t="s">
        <v>1049</v>
      </c>
      <c r="B19" s="746" t="s">
        <v>1050</v>
      </c>
      <c r="C19" s="918">
        <v>944</v>
      </c>
      <c r="D19" s="740">
        <v>41611</v>
      </c>
      <c r="E19" s="919">
        <v>22.7</v>
      </c>
    </row>
    <row r="20" spans="1:5">
      <c r="A20" s="746" t="s">
        <v>1051</v>
      </c>
      <c r="B20" s="746" t="s">
        <v>1052</v>
      </c>
      <c r="C20" s="918">
        <v>683</v>
      </c>
      <c r="D20" s="740">
        <v>37404</v>
      </c>
      <c r="E20" s="919">
        <v>18.3</v>
      </c>
    </row>
    <row r="21" spans="1:5">
      <c r="A21" s="746" t="s">
        <v>1053</v>
      </c>
      <c r="B21" s="746" t="s">
        <v>1054</v>
      </c>
      <c r="C21" s="918">
        <v>947</v>
      </c>
      <c r="D21" s="740">
        <v>44684</v>
      </c>
      <c r="E21" s="919">
        <v>21.2</v>
      </c>
    </row>
    <row r="22" spans="1:5">
      <c r="A22" s="746" t="s">
        <v>1055</v>
      </c>
      <c r="B22" s="746" t="s">
        <v>463</v>
      </c>
      <c r="C22" s="918">
        <v>1330</v>
      </c>
      <c r="D22" s="740">
        <v>44005</v>
      </c>
      <c r="E22" s="919">
        <v>30.2</v>
      </c>
    </row>
    <row r="23" spans="1:5">
      <c r="A23" s="746" t="s">
        <v>1056</v>
      </c>
      <c r="B23" s="746" t="s">
        <v>1057</v>
      </c>
      <c r="C23" s="918">
        <v>698</v>
      </c>
      <c r="D23" s="740">
        <v>37700</v>
      </c>
      <c r="E23" s="919">
        <v>18.5</v>
      </c>
    </row>
    <row r="24" spans="1:5">
      <c r="A24" s="746" t="s">
        <v>1058</v>
      </c>
      <c r="B24" s="746" t="s">
        <v>1059</v>
      </c>
      <c r="C24" s="918">
        <v>804</v>
      </c>
      <c r="D24" s="740">
        <v>43571</v>
      </c>
      <c r="E24" s="919">
        <v>18.5</v>
      </c>
    </row>
    <row r="25" spans="1:5">
      <c r="A25" s="746" t="s">
        <v>1060</v>
      </c>
      <c r="B25" s="746" t="s">
        <v>1061</v>
      </c>
      <c r="C25" s="918">
        <v>219</v>
      </c>
      <c r="D25" s="740">
        <v>48044</v>
      </c>
      <c r="E25" s="919">
        <v>4.5999999999999996</v>
      </c>
    </row>
    <row r="26" spans="1:5">
      <c r="A26" s="746" t="s">
        <v>1062</v>
      </c>
      <c r="B26" s="746" t="s">
        <v>1063</v>
      </c>
      <c r="C26" s="918">
        <v>799</v>
      </c>
      <c r="D26" s="740">
        <v>40344</v>
      </c>
      <c r="E26" s="919">
        <v>19.8</v>
      </c>
    </row>
    <row r="27" spans="1:5">
      <c r="A27" s="746" t="s">
        <v>1064</v>
      </c>
      <c r="B27" s="746" t="s">
        <v>1065</v>
      </c>
      <c r="C27" s="918">
        <v>449</v>
      </c>
      <c r="D27" s="740">
        <v>36705</v>
      </c>
      <c r="E27" s="919">
        <v>12.2</v>
      </c>
    </row>
    <row r="28" spans="1:5">
      <c r="A28" s="746" t="s">
        <v>1066</v>
      </c>
      <c r="B28" s="746" t="s">
        <v>1067</v>
      </c>
      <c r="C28" s="918">
        <v>1093</v>
      </c>
      <c r="D28" s="740">
        <v>49148</v>
      </c>
      <c r="E28" s="919">
        <v>22.2</v>
      </c>
    </row>
    <row r="29" spans="1:5">
      <c r="A29" s="746" t="s">
        <v>1068</v>
      </c>
      <c r="B29" s="746" t="s">
        <v>1069</v>
      </c>
      <c r="C29" s="918">
        <v>448</v>
      </c>
      <c r="D29" s="740">
        <v>55103</v>
      </c>
      <c r="E29" s="919">
        <v>8.1</v>
      </c>
    </row>
    <row r="30" spans="1:5">
      <c r="A30" s="746" t="s">
        <v>1070</v>
      </c>
      <c r="B30" s="746" t="s">
        <v>1071</v>
      </c>
      <c r="C30" s="918">
        <v>1718</v>
      </c>
      <c r="D30" s="740">
        <v>35367</v>
      </c>
      <c r="E30" s="919">
        <v>48.6</v>
      </c>
    </row>
    <row r="31" spans="1:5">
      <c r="A31" s="746" t="s">
        <v>1072</v>
      </c>
      <c r="B31" s="746" t="s">
        <v>1073</v>
      </c>
      <c r="C31" s="918">
        <v>236</v>
      </c>
      <c r="D31" s="740">
        <v>48590</v>
      </c>
      <c r="E31" s="919">
        <v>4.9000000000000004</v>
      </c>
    </row>
    <row r="32" spans="1:5">
      <c r="A32" s="746" t="s">
        <v>1074</v>
      </c>
      <c r="B32" s="746" t="s">
        <v>1075</v>
      </c>
      <c r="C32" s="918">
        <v>1368</v>
      </c>
      <c r="D32" s="740">
        <v>42949</v>
      </c>
      <c r="E32" s="919">
        <v>31.9</v>
      </c>
    </row>
    <row r="33" spans="1:5">
      <c r="A33" s="746" t="s">
        <v>1076</v>
      </c>
      <c r="B33" s="746" t="s">
        <v>1077</v>
      </c>
      <c r="C33" s="918">
        <v>902</v>
      </c>
      <c r="D33" s="740">
        <v>50592</v>
      </c>
      <c r="E33" s="919">
        <v>17.8</v>
      </c>
    </row>
    <row r="34" spans="1:5">
      <c r="A34" s="746" t="s">
        <v>1078</v>
      </c>
      <c r="B34" s="746" t="s">
        <v>1079</v>
      </c>
      <c r="C34" s="918">
        <v>618</v>
      </c>
      <c r="D34" s="740">
        <v>35103</v>
      </c>
      <c r="E34" s="919">
        <v>17.600000000000001</v>
      </c>
    </row>
    <row r="35" spans="1:5">
      <c r="A35" s="746" t="s">
        <v>1080</v>
      </c>
      <c r="B35" s="746" t="s">
        <v>1081</v>
      </c>
      <c r="C35" s="918">
        <v>1069</v>
      </c>
      <c r="D35" s="740">
        <v>40029</v>
      </c>
      <c r="E35" s="919">
        <v>26.7</v>
      </c>
    </row>
    <row r="36" spans="1:5">
      <c r="A36" s="746" t="s">
        <v>1082</v>
      </c>
      <c r="B36" s="746" t="s">
        <v>1083</v>
      </c>
      <c r="C36" s="918">
        <v>1487</v>
      </c>
      <c r="D36" s="740">
        <v>39709</v>
      </c>
      <c r="E36" s="919">
        <v>37.4</v>
      </c>
    </row>
    <row r="37" spans="1:5">
      <c r="A37" s="746" t="s">
        <v>1084</v>
      </c>
      <c r="B37" s="746" t="s">
        <v>1085</v>
      </c>
      <c r="C37" s="918">
        <v>1640</v>
      </c>
      <c r="D37" s="740">
        <v>41008</v>
      </c>
      <c r="E37" s="919">
        <v>40</v>
      </c>
    </row>
    <row r="38" spans="1:5">
      <c r="A38" s="746" t="s">
        <v>1086</v>
      </c>
      <c r="B38" s="746" t="s">
        <v>1087</v>
      </c>
      <c r="C38" s="918">
        <v>1509</v>
      </c>
      <c r="D38" s="740">
        <v>39244</v>
      </c>
      <c r="E38" s="919">
        <v>38.5</v>
      </c>
    </row>
    <row r="39" spans="1:5">
      <c r="A39" s="746" t="s">
        <v>1088</v>
      </c>
      <c r="B39" s="746" t="s">
        <v>1089</v>
      </c>
      <c r="C39" s="918">
        <v>2023</v>
      </c>
      <c r="D39" s="740">
        <v>39483</v>
      </c>
      <c r="E39" s="919">
        <v>51.2</v>
      </c>
    </row>
    <row r="40" spans="1:5">
      <c r="A40" s="746" t="s">
        <v>1090</v>
      </c>
      <c r="B40" s="746" t="s">
        <v>1091</v>
      </c>
      <c r="C40" s="918">
        <v>2035</v>
      </c>
      <c r="D40" s="740">
        <v>47748</v>
      </c>
      <c r="E40" s="919">
        <v>42.6</v>
      </c>
    </row>
    <row r="41" spans="1:5">
      <c r="A41" s="746" t="s">
        <v>1092</v>
      </c>
      <c r="B41" s="746" t="s">
        <v>1093</v>
      </c>
      <c r="C41" s="918">
        <v>1500</v>
      </c>
      <c r="D41" s="740">
        <v>43207</v>
      </c>
      <c r="E41" s="919">
        <v>34.700000000000003</v>
      </c>
    </row>
    <row r="42" spans="1:5">
      <c r="A42" s="746" t="s">
        <v>1094</v>
      </c>
      <c r="B42" s="746" t="s">
        <v>1095</v>
      </c>
      <c r="C42" s="918">
        <v>2547</v>
      </c>
      <c r="D42" s="740">
        <v>37878</v>
      </c>
      <c r="E42" s="919">
        <v>67.2</v>
      </c>
    </row>
    <row r="43" spans="1:5">
      <c r="A43" s="746" t="s">
        <v>1096</v>
      </c>
      <c r="B43" s="746" t="s">
        <v>1097</v>
      </c>
      <c r="C43" s="918">
        <v>1317</v>
      </c>
      <c r="D43" s="740">
        <v>41125</v>
      </c>
      <c r="E43" s="919">
        <v>32</v>
      </c>
    </row>
    <row r="44" spans="1:5">
      <c r="A44" s="746" t="s">
        <v>1098</v>
      </c>
      <c r="B44" s="746" t="s">
        <v>1099</v>
      </c>
      <c r="C44" s="918">
        <v>1487</v>
      </c>
      <c r="D44" s="740">
        <v>41447</v>
      </c>
      <c r="E44" s="919">
        <v>35.9</v>
      </c>
    </row>
    <row r="45" spans="1:5">
      <c r="A45" s="746" t="s">
        <v>1100</v>
      </c>
      <c r="B45" s="746" t="s">
        <v>1101</v>
      </c>
      <c r="C45" s="918">
        <v>1556</v>
      </c>
      <c r="D45" s="740">
        <v>44696</v>
      </c>
      <c r="E45" s="919">
        <v>34.799999999999997</v>
      </c>
    </row>
    <row r="46" spans="1:5">
      <c r="A46" s="746" t="s">
        <v>1102</v>
      </c>
      <c r="B46" s="746" t="s">
        <v>1103</v>
      </c>
      <c r="C46" s="918">
        <v>1330</v>
      </c>
      <c r="D46" s="740">
        <v>40172</v>
      </c>
      <c r="E46" s="919">
        <v>33.1</v>
      </c>
    </row>
    <row r="47" spans="1:5">
      <c r="A47" s="746" t="s">
        <v>1104</v>
      </c>
      <c r="B47" s="746" t="s">
        <v>1105</v>
      </c>
      <c r="C47" s="918">
        <v>2022</v>
      </c>
      <c r="D47" s="740">
        <v>45531</v>
      </c>
      <c r="E47" s="919">
        <v>44.4</v>
      </c>
    </row>
    <row r="48" spans="1:5">
      <c r="A48" s="746" t="s">
        <v>1106</v>
      </c>
      <c r="B48" s="746" t="s">
        <v>1107</v>
      </c>
      <c r="C48" s="918">
        <v>1295</v>
      </c>
      <c r="D48" s="740">
        <v>38074</v>
      </c>
      <c r="E48" s="919">
        <v>34</v>
      </c>
    </row>
    <row r="49" spans="1:5">
      <c r="A49" s="746" t="s">
        <v>1108</v>
      </c>
      <c r="B49" s="746" t="s">
        <v>1109</v>
      </c>
      <c r="C49" s="918">
        <v>2003</v>
      </c>
      <c r="D49" s="740">
        <v>36523</v>
      </c>
      <c r="E49" s="919">
        <v>54.8</v>
      </c>
    </row>
    <row r="50" spans="1:5">
      <c r="A50" s="746" t="s">
        <v>1110</v>
      </c>
      <c r="B50" s="746" t="s">
        <v>1111</v>
      </c>
      <c r="C50" s="918">
        <v>835</v>
      </c>
      <c r="D50" s="740">
        <v>38768</v>
      </c>
      <c r="E50" s="919">
        <v>21.5</v>
      </c>
    </row>
    <row r="51" spans="1:5">
      <c r="A51" s="746" t="s">
        <v>1112</v>
      </c>
      <c r="B51" s="746" t="s">
        <v>1113</v>
      </c>
      <c r="C51" s="918">
        <v>1080</v>
      </c>
      <c r="D51" s="740">
        <v>36049</v>
      </c>
      <c r="E51" s="919">
        <v>30</v>
      </c>
    </row>
    <row r="52" spans="1:5">
      <c r="A52" s="746" t="s">
        <v>1114</v>
      </c>
      <c r="B52" s="746" t="s">
        <v>1115</v>
      </c>
      <c r="C52" s="918">
        <v>1078</v>
      </c>
      <c r="D52" s="740">
        <v>43456</v>
      </c>
      <c r="E52" s="919">
        <v>24.8</v>
      </c>
    </row>
    <row r="53" spans="1:5">
      <c r="A53" s="746" t="s">
        <v>1116</v>
      </c>
      <c r="B53" s="746" t="s">
        <v>397</v>
      </c>
      <c r="C53" s="918">
        <v>911</v>
      </c>
      <c r="D53" s="740">
        <v>40914</v>
      </c>
      <c r="E53" s="919">
        <v>22.3</v>
      </c>
    </row>
    <row r="54" spans="1:5">
      <c r="A54" s="746" t="s">
        <v>1117</v>
      </c>
      <c r="B54" s="746" t="s">
        <v>1118</v>
      </c>
      <c r="C54" s="918">
        <v>1235</v>
      </c>
      <c r="D54" s="740">
        <v>41183</v>
      </c>
      <c r="E54" s="919">
        <v>30</v>
      </c>
    </row>
    <row r="55" spans="1:5">
      <c r="A55" s="746" t="s">
        <v>1119</v>
      </c>
      <c r="B55" s="746" t="s">
        <v>1120</v>
      </c>
      <c r="C55" s="918">
        <v>1304</v>
      </c>
      <c r="D55" s="740">
        <v>41400</v>
      </c>
      <c r="E55" s="919">
        <v>31.5</v>
      </c>
    </row>
    <row r="56" spans="1:5">
      <c r="A56" s="746" t="s">
        <v>1121</v>
      </c>
      <c r="B56" s="746" t="s">
        <v>1122</v>
      </c>
      <c r="C56" s="918">
        <v>1197</v>
      </c>
      <c r="D56" s="740">
        <v>40367</v>
      </c>
      <c r="E56" s="919">
        <v>29.7</v>
      </c>
    </row>
    <row r="57" spans="1:5">
      <c r="A57" s="746" t="s">
        <v>1123</v>
      </c>
      <c r="B57" s="746" t="s">
        <v>1124</v>
      </c>
      <c r="C57" s="918">
        <v>1706</v>
      </c>
      <c r="D57" s="740">
        <v>42586</v>
      </c>
      <c r="E57" s="919">
        <v>40.1</v>
      </c>
    </row>
    <row r="58" spans="1:5">
      <c r="A58" s="746" t="s">
        <v>1125</v>
      </c>
      <c r="B58" s="746" t="s">
        <v>1126</v>
      </c>
      <c r="C58" s="918">
        <v>1457</v>
      </c>
      <c r="D58" s="740">
        <v>43799</v>
      </c>
      <c r="E58" s="919">
        <v>33.299999999999997</v>
      </c>
    </row>
    <row r="59" spans="1:5">
      <c r="A59" s="746" t="s">
        <v>1127</v>
      </c>
      <c r="B59" s="746" t="s">
        <v>1128</v>
      </c>
      <c r="C59" s="918">
        <v>931</v>
      </c>
      <c r="D59" s="740">
        <v>42552</v>
      </c>
      <c r="E59" s="919">
        <v>21.9</v>
      </c>
    </row>
    <row r="60" spans="1:5">
      <c r="A60" s="746" t="s">
        <v>1129</v>
      </c>
      <c r="B60" s="746" t="s">
        <v>1130</v>
      </c>
      <c r="C60" s="918">
        <v>1709</v>
      </c>
      <c r="D60" s="740">
        <v>45851</v>
      </c>
      <c r="E60" s="919">
        <v>37.299999999999997</v>
      </c>
    </row>
    <row r="61" spans="1:5">
      <c r="A61" s="746" t="s">
        <v>1131</v>
      </c>
      <c r="B61" s="746" t="s">
        <v>1132</v>
      </c>
      <c r="C61" s="918">
        <v>1896</v>
      </c>
      <c r="D61" s="740">
        <v>43813</v>
      </c>
      <c r="E61" s="919">
        <v>43.3</v>
      </c>
    </row>
    <row r="62" spans="1:5">
      <c r="A62" s="746" t="s">
        <v>1133</v>
      </c>
      <c r="B62" s="746" t="s">
        <v>1134</v>
      </c>
      <c r="C62" s="918">
        <v>2234</v>
      </c>
      <c r="D62" s="740">
        <v>42061</v>
      </c>
      <c r="E62" s="919">
        <v>53.1</v>
      </c>
    </row>
    <row r="63" spans="1:5">
      <c r="A63" s="746" t="s">
        <v>1135</v>
      </c>
      <c r="B63" s="746" t="s">
        <v>1136</v>
      </c>
      <c r="C63" s="918">
        <v>3048</v>
      </c>
      <c r="D63" s="740">
        <v>40281</v>
      </c>
      <c r="E63" s="919">
        <v>75.7</v>
      </c>
    </row>
    <row r="64" spans="1:5">
      <c r="A64" s="746" t="s">
        <v>1137</v>
      </c>
      <c r="B64" s="746" t="s">
        <v>1138</v>
      </c>
      <c r="C64" s="918">
        <v>1557</v>
      </c>
      <c r="D64" s="740">
        <v>40818</v>
      </c>
      <c r="E64" s="919">
        <v>38.1</v>
      </c>
    </row>
    <row r="65" spans="1:5">
      <c r="A65" s="746" t="s">
        <v>1139</v>
      </c>
      <c r="B65" s="746" t="s">
        <v>1140</v>
      </c>
      <c r="C65" s="918">
        <v>2509</v>
      </c>
      <c r="D65" s="740">
        <v>36963</v>
      </c>
      <c r="E65" s="919">
        <v>67.900000000000006</v>
      </c>
    </row>
    <row r="66" spans="1:5">
      <c r="A66" s="746" t="s">
        <v>1141</v>
      </c>
      <c r="B66" s="746" t="s">
        <v>563</v>
      </c>
      <c r="C66" s="918">
        <v>861</v>
      </c>
      <c r="D66" s="740">
        <v>40475</v>
      </c>
      <c r="E66" s="919">
        <v>21.3</v>
      </c>
    </row>
    <row r="67" spans="1:5">
      <c r="A67" s="746" t="s">
        <v>1142</v>
      </c>
      <c r="B67" s="746" t="s">
        <v>1143</v>
      </c>
      <c r="C67" s="918">
        <v>588</v>
      </c>
      <c r="D67" s="740">
        <v>50129</v>
      </c>
      <c r="E67" s="919">
        <v>11.7</v>
      </c>
    </row>
    <row r="68" spans="1:5">
      <c r="A68" s="746" t="s">
        <v>1144</v>
      </c>
      <c r="B68" s="746" t="s">
        <v>1145</v>
      </c>
      <c r="C68" s="918">
        <v>901</v>
      </c>
      <c r="D68" s="740">
        <v>40887</v>
      </c>
      <c r="E68" s="919">
        <v>22</v>
      </c>
    </row>
    <row r="69" spans="1:5">
      <c r="A69" s="746" t="s">
        <v>1146</v>
      </c>
      <c r="B69" s="746" t="s">
        <v>1147</v>
      </c>
      <c r="C69" s="918">
        <v>455</v>
      </c>
      <c r="D69" s="740">
        <v>51083</v>
      </c>
      <c r="E69" s="919">
        <v>8.9</v>
      </c>
    </row>
    <row r="70" spans="1:5">
      <c r="A70" s="746" t="s">
        <v>1148</v>
      </c>
      <c r="B70" s="746" t="s">
        <v>1149</v>
      </c>
      <c r="C70" s="918">
        <v>723</v>
      </c>
      <c r="D70" s="740">
        <v>38628</v>
      </c>
      <c r="E70" s="919">
        <v>18.7</v>
      </c>
    </row>
    <row r="71" spans="1:5">
      <c r="A71" s="746" t="s">
        <v>1150</v>
      </c>
      <c r="B71" s="746" t="s">
        <v>1151</v>
      </c>
      <c r="C71" s="918">
        <v>742</v>
      </c>
      <c r="D71" s="740">
        <v>50720</v>
      </c>
      <c r="E71" s="919">
        <v>14.6</v>
      </c>
    </row>
    <row r="72" spans="1:5">
      <c r="A72" s="746" t="s">
        <v>1152</v>
      </c>
      <c r="B72" s="746" t="s">
        <v>1153</v>
      </c>
      <c r="C72" s="918">
        <v>1573</v>
      </c>
      <c r="D72" s="740">
        <v>36884</v>
      </c>
      <c r="E72" s="919">
        <v>42.6</v>
      </c>
    </row>
    <row r="73" spans="1:5">
      <c r="A73" s="746" t="s">
        <v>1154</v>
      </c>
      <c r="B73" s="746" t="s">
        <v>1155</v>
      </c>
      <c r="C73" s="918">
        <v>572</v>
      </c>
      <c r="D73" s="740">
        <v>40128</v>
      </c>
      <c r="E73" s="919">
        <v>14.3</v>
      </c>
    </row>
    <row r="74" spans="1:5">
      <c r="A74" s="746" t="s">
        <v>1156</v>
      </c>
      <c r="B74" s="746" t="s">
        <v>1157</v>
      </c>
      <c r="C74" s="918">
        <v>513</v>
      </c>
      <c r="D74" s="740">
        <v>44732</v>
      </c>
      <c r="E74" s="919">
        <v>11.5</v>
      </c>
    </row>
    <row r="75" spans="1:5">
      <c r="A75" s="746" t="s">
        <v>1158</v>
      </c>
      <c r="B75" s="746" t="s">
        <v>1159</v>
      </c>
      <c r="C75" s="918">
        <v>704</v>
      </c>
      <c r="D75" s="740">
        <v>41082</v>
      </c>
      <c r="E75" s="919">
        <v>17.100000000000001</v>
      </c>
    </row>
    <row r="76" spans="1:5">
      <c r="A76" s="746" t="s">
        <v>1160</v>
      </c>
      <c r="B76" s="746" t="s">
        <v>1161</v>
      </c>
      <c r="C76" s="918">
        <v>930</v>
      </c>
      <c r="D76" s="740">
        <v>41579</v>
      </c>
      <c r="E76" s="919">
        <v>22.4</v>
      </c>
    </row>
    <row r="77" spans="1:5">
      <c r="A77" s="746" t="s">
        <v>1162</v>
      </c>
      <c r="B77" s="746" t="s">
        <v>1163</v>
      </c>
      <c r="C77" s="918">
        <v>984</v>
      </c>
      <c r="D77" s="740">
        <v>46316</v>
      </c>
      <c r="E77" s="919">
        <v>21.2</v>
      </c>
    </row>
    <row r="78" spans="1:5">
      <c r="A78" s="746" t="s">
        <v>1164</v>
      </c>
      <c r="B78" s="746" t="s">
        <v>1165</v>
      </c>
      <c r="C78" s="918">
        <v>1523</v>
      </c>
      <c r="D78" s="740">
        <v>53770</v>
      </c>
      <c r="E78" s="919">
        <v>28.3</v>
      </c>
    </row>
    <row r="79" spans="1:5">
      <c r="A79" s="746" t="s">
        <v>1166</v>
      </c>
      <c r="B79" s="746" t="s">
        <v>608</v>
      </c>
      <c r="C79" s="918">
        <v>1112</v>
      </c>
      <c r="D79" s="740">
        <v>40464</v>
      </c>
      <c r="E79" s="919">
        <v>27.5</v>
      </c>
    </row>
    <row r="80" spans="1:5">
      <c r="A80" s="746" t="s">
        <v>1167</v>
      </c>
      <c r="B80" s="746" t="s">
        <v>1168</v>
      </c>
      <c r="C80" s="918">
        <v>646</v>
      </c>
      <c r="D80" s="740">
        <v>37027</v>
      </c>
      <c r="E80" s="919">
        <v>17.399999999999999</v>
      </c>
    </row>
    <row r="81" spans="1:5">
      <c r="A81" s="746" t="s">
        <v>1169</v>
      </c>
      <c r="B81" s="746" t="s">
        <v>528</v>
      </c>
      <c r="C81" s="918">
        <v>1457</v>
      </c>
      <c r="D81" s="740">
        <v>38290</v>
      </c>
      <c r="E81" s="919">
        <v>38.1</v>
      </c>
    </row>
    <row r="82" spans="1:5">
      <c r="A82" s="746" t="s">
        <v>1170</v>
      </c>
      <c r="B82" s="746" t="s">
        <v>587</v>
      </c>
      <c r="C82" s="918">
        <v>680</v>
      </c>
      <c r="D82" s="740">
        <v>39751</v>
      </c>
      <c r="E82" s="919">
        <v>17.100000000000001</v>
      </c>
    </row>
    <row r="83" spans="1:5">
      <c r="A83" s="746" t="s">
        <v>1171</v>
      </c>
      <c r="B83" s="746" t="s">
        <v>465</v>
      </c>
      <c r="C83" s="918">
        <v>766</v>
      </c>
      <c r="D83" s="740">
        <v>40515</v>
      </c>
      <c r="E83" s="919">
        <v>18.899999999999999</v>
      </c>
    </row>
    <row r="84" spans="1:5">
      <c r="A84" s="746" t="s">
        <v>1172</v>
      </c>
      <c r="B84" s="746" t="s">
        <v>1173</v>
      </c>
      <c r="C84" s="918">
        <v>1013</v>
      </c>
      <c r="D84" s="740">
        <v>37595</v>
      </c>
      <c r="E84" s="919">
        <v>26.9</v>
      </c>
    </row>
    <row r="85" spans="1:5">
      <c r="A85" s="746" t="s">
        <v>1174</v>
      </c>
      <c r="B85" s="746" t="s">
        <v>308</v>
      </c>
      <c r="C85" s="918">
        <v>1309</v>
      </c>
      <c r="D85" s="740">
        <v>37550</v>
      </c>
      <c r="E85" s="919">
        <v>34.9</v>
      </c>
    </row>
    <row r="86" spans="1:5">
      <c r="A86" s="746" t="s">
        <v>1175</v>
      </c>
      <c r="B86" s="746" t="s">
        <v>1176</v>
      </c>
      <c r="C86" s="918">
        <v>1032</v>
      </c>
      <c r="D86" s="740">
        <v>42692</v>
      </c>
      <c r="E86" s="919">
        <v>24.2</v>
      </c>
    </row>
    <row r="87" spans="1:5">
      <c r="A87" s="746" t="s">
        <v>1177</v>
      </c>
      <c r="B87" s="746" t="s">
        <v>1178</v>
      </c>
      <c r="C87" s="918">
        <v>1399</v>
      </c>
      <c r="D87" s="740">
        <v>36815</v>
      </c>
      <c r="E87" s="919">
        <v>38</v>
      </c>
    </row>
    <row r="88" spans="1:5">
      <c r="A88" s="746" t="s">
        <v>1179</v>
      </c>
      <c r="B88" s="746" t="s">
        <v>1180</v>
      </c>
      <c r="C88" s="918">
        <v>1850</v>
      </c>
      <c r="D88" s="740">
        <v>41298</v>
      </c>
      <c r="E88" s="919">
        <v>44.8</v>
      </c>
    </row>
    <row r="89" spans="1:5">
      <c r="A89" s="746" t="s">
        <v>1181</v>
      </c>
      <c r="B89" s="746" t="s">
        <v>1182</v>
      </c>
      <c r="C89" s="918">
        <v>1100</v>
      </c>
      <c r="D89" s="740">
        <v>47932</v>
      </c>
      <c r="E89" s="919">
        <v>22.9</v>
      </c>
    </row>
    <row r="90" spans="1:5">
      <c r="A90" s="746" t="s">
        <v>1183</v>
      </c>
      <c r="B90" s="746" t="s">
        <v>1184</v>
      </c>
      <c r="C90" s="918">
        <v>900</v>
      </c>
      <c r="D90" s="740">
        <v>45823</v>
      </c>
      <c r="E90" s="919">
        <v>19.600000000000001</v>
      </c>
    </row>
    <row r="91" spans="1:5">
      <c r="A91" s="746" t="s">
        <v>1185</v>
      </c>
      <c r="B91" s="746" t="s">
        <v>1186</v>
      </c>
      <c r="C91" s="918">
        <v>475</v>
      </c>
      <c r="D91" s="740">
        <v>50392</v>
      </c>
      <c r="E91" s="919">
        <v>9.4</v>
      </c>
    </row>
    <row r="92" spans="1:5">
      <c r="A92" s="746" t="s">
        <v>1187</v>
      </c>
      <c r="B92" s="746" t="s">
        <v>1188</v>
      </c>
      <c r="C92" s="918">
        <v>1004</v>
      </c>
      <c r="D92" s="740">
        <v>42608</v>
      </c>
      <c r="E92" s="919">
        <v>23.6</v>
      </c>
    </row>
    <row r="93" spans="1:5">
      <c r="A93" s="746" t="s">
        <v>1189</v>
      </c>
      <c r="B93" s="746" t="s">
        <v>549</v>
      </c>
      <c r="C93" s="918">
        <v>1602</v>
      </c>
      <c r="D93" s="740">
        <v>43290</v>
      </c>
      <c r="E93" s="919">
        <v>37</v>
      </c>
    </row>
    <row r="94" spans="1:5">
      <c r="A94" s="746" t="s">
        <v>1190</v>
      </c>
      <c r="B94" s="746" t="s">
        <v>482</v>
      </c>
      <c r="C94" s="918">
        <v>1217</v>
      </c>
      <c r="D94" s="740">
        <v>40664</v>
      </c>
      <c r="E94" s="919">
        <v>29.9</v>
      </c>
    </row>
    <row r="95" spans="1:5">
      <c r="A95" s="746" t="s">
        <v>1191</v>
      </c>
      <c r="B95" s="746" t="s">
        <v>770</v>
      </c>
      <c r="C95" s="918">
        <v>910</v>
      </c>
      <c r="D95" s="740">
        <v>43070</v>
      </c>
      <c r="E95" s="919">
        <v>21.1</v>
      </c>
    </row>
    <row r="96" spans="1:5">
      <c r="A96" s="746" t="s">
        <v>1192</v>
      </c>
      <c r="B96" s="746" t="s">
        <v>276</v>
      </c>
      <c r="C96" s="918">
        <v>510</v>
      </c>
      <c r="D96" s="740">
        <v>38995</v>
      </c>
      <c r="E96" s="919">
        <v>13.1</v>
      </c>
    </row>
    <row r="97" spans="1:5">
      <c r="A97" s="746" t="s">
        <v>1193</v>
      </c>
      <c r="B97" s="746" t="s">
        <v>1194</v>
      </c>
      <c r="C97" s="918">
        <v>366</v>
      </c>
      <c r="D97" s="740">
        <v>38407</v>
      </c>
      <c r="E97" s="919">
        <v>9.5</v>
      </c>
    </row>
    <row r="98" spans="1:5">
      <c r="A98" s="746" t="s">
        <v>1195</v>
      </c>
      <c r="B98" s="746" t="s">
        <v>567</v>
      </c>
      <c r="C98" s="918">
        <v>1068</v>
      </c>
      <c r="D98" s="740">
        <v>36440</v>
      </c>
      <c r="E98" s="919">
        <v>29.3</v>
      </c>
    </row>
    <row r="99" spans="1:5">
      <c r="A99" s="746" t="s">
        <v>1196</v>
      </c>
      <c r="B99" s="746" t="s">
        <v>1197</v>
      </c>
      <c r="C99" s="918">
        <v>1236</v>
      </c>
      <c r="D99" s="740">
        <v>37931</v>
      </c>
      <c r="E99" s="919">
        <v>32.6</v>
      </c>
    </row>
    <row r="100" spans="1:5">
      <c r="A100" s="746" t="s">
        <v>1198</v>
      </c>
      <c r="B100" s="746" t="s">
        <v>1199</v>
      </c>
      <c r="C100" s="918">
        <v>1043</v>
      </c>
      <c r="D100" s="740">
        <v>40740</v>
      </c>
      <c r="E100" s="919">
        <v>25.6</v>
      </c>
    </row>
    <row r="101" spans="1:5">
      <c r="A101" s="746" t="s">
        <v>1200</v>
      </c>
      <c r="B101" s="746" t="s">
        <v>415</v>
      </c>
      <c r="C101" s="918">
        <v>996</v>
      </c>
      <c r="D101" s="740">
        <v>39040</v>
      </c>
      <c r="E101" s="919">
        <v>25.5</v>
      </c>
    </row>
    <row r="102" spans="1:5">
      <c r="A102" s="746" t="s">
        <v>1201</v>
      </c>
      <c r="B102" s="746" t="s">
        <v>1202</v>
      </c>
      <c r="C102" s="918">
        <v>759</v>
      </c>
      <c r="D102" s="740">
        <v>39172</v>
      </c>
      <c r="E102" s="919">
        <v>19.399999999999999</v>
      </c>
    </row>
    <row r="103" spans="1:5">
      <c r="A103" s="746" t="s">
        <v>1203</v>
      </c>
      <c r="B103" s="746" t="s">
        <v>1204</v>
      </c>
      <c r="C103" s="918">
        <v>1160</v>
      </c>
      <c r="D103" s="740">
        <v>37565</v>
      </c>
      <c r="E103" s="919">
        <v>30.9</v>
      </c>
    </row>
    <row r="104" spans="1:5">
      <c r="A104" s="746" t="s">
        <v>1205</v>
      </c>
      <c r="B104" s="746" t="s">
        <v>569</v>
      </c>
      <c r="C104" s="918">
        <v>673</v>
      </c>
      <c r="D104" s="740">
        <v>44183</v>
      </c>
      <c r="E104" s="919">
        <v>15.2</v>
      </c>
    </row>
    <row r="105" spans="1:5">
      <c r="A105" s="746" t="s">
        <v>1206</v>
      </c>
      <c r="B105" s="746" t="s">
        <v>1207</v>
      </c>
      <c r="C105" s="918">
        <v>91</v>
      </c>
      <c r="D105" s="740">
        <v>49644</v>
      </c>
      <c r="E105" s="919">
        <v>1.8</v>
      </c>
    </row>
    <row r="106" spans="1:5">
      <c r="A106" s="746" t="s">
        <v>1208</v>
      </c>
      <c r="B106" s="746" t="s">
        <v>891</v>
      </c>
      <c r="C106" s="918">
        <v>638</v>
      </c>
      <c r="D106" s="740">
        <v>46137</v>
      </c>
      <c r="E106" s="919">
        <v>13.8</v>
      </c>
    </row>
    <row r="107" spans="1:5">
      <c r="A107" s="746" t="s">
        <v>1209</v>
      </c>
      <c r="B107" s="746" t="s">
        <v>1210</v>
      </c>
      <c r="C107" s="918">
        <v>664</v>
      </c>
      <c r="D107" s="740">
        <v>36946</v>
      </c>
      <c r="E107" s="919">
        <v>18</v>
      </c>
    </row>
    <row r="108" spans="1:5">
      <c r="A108" s="746" t="s">
        <v>1211</v>
      </c>
      <c r="B108" s="746" t="s">
        <v>399</v>
      </c>
      <c r="C108" s="918">
        <v>759</v>
      </c>
      <c r="D108" s="740">
        <v>42181</v>
      </c>
      <c r="E108" s="919">
        <v>18</v>
      </c>
    </row>
    <row r="109" spans="1:5">
      <c r="A109" s="746" t="s">
        <v>1212</v>
      </c>
      <c r="B109" s="746" t="s">
        <v>834</v>
      </c>
      <c r="C109" s="918">
        <v>1404</v>
      </c>
      <c r="D109" s="740">
        <v>45794</v>
      </c>
      <c r="E109" s="919">
        <v>30.7</v>
      </c>
    </row>
    <row r="110" spans="1:5">
      <c r="A110" s="746" t="s">
        <v>1213</v>
      </c>
      <c r="B110" s="746" t="s">
        <v>1214</v>
      </c>
      <c r="C110" s="918">
        <v>713</v>
      </c>
      <c r="D110" s="740">
        <v>35404</v>
      </c>
      <c r="E110" s="919">
        <v>20.100000000000001</v>
      </c>
    </row>
    <row r="111" spans="1:5">
      <c r="A111" s="746" t="s">
        <v>1215</v>
      </c>
      <c r="B111" s="746" t="s">
        <v>1216</v>
      </c>
      <c r="C111" s="918">
        <v>671</v>
      </c>
      <c r="D111" s="740">
        <v>44781</v>
      </c>
      <c r="E111" s="919">
        <v>15</v>
      </c>
    </row>
    <row r="112" spans="1:5">
      <c r="A112" s="746" t="s">
        <v>1217</v>
      </c>
      <c r="B112" s="746" t="s">
        <v>1218</v>
      </c>
      <c r="C112" s="918">
        <v>531</v>
      </c>
      <c r="D112" s="740">
        <v>44364</v>
      </c>
      <c r="E112" s="919">
        <v>12</v>
      </c>
    </row>
    <row r="113" spans="1:5">
      <c r="A113" s="746" t="s">
        <v>1219</v>
      </c>
      <c r="B113" s="746" t="s">
        <v>310</v>
      </c>
      <c r="C113" s="918">
        <v>934</v>
      </c>
      <c r="D113" s="740">
        <v>40563</v>
      </c>
      <c r="E113" s="919">
        <v>23</v>
      </c>
    </row>
    <row r="114" spans="1:5">
      <c r="A114" s="746" t="s">
        <v>1220</v>
      </c>
      <c r="B114" s="746" t="s">
        <v>877</v>
      </c>
      <c r="C114" s="918">
        <v>914</v>
      </c>
      <c r="D114" s="740">
        <v>37643</v>
      </c>
      <c r="E114" s="919">
        <v>24.3</v>
      </c>
    </row>
    <row r="115" spans="1:5">
      <c r="A115" s="746" t="s">
        <v>1221</v>
      </c>
      <c r="B115" s="746" t="s">
        <v>1222</v>
      </c>
      <c r="C115" s="918">
        <v>44</v>
      </c>
      <c r="D115" s="740">
        <v>56672</v>
      </c>
      <c r="E115" s="919">
        <v>0.8</v>
      </c>
    </row>
    <row r="116" spans="1:5">
      <c r="A116" s="746" t="s">
        <v>1223</v>
      </c>
      <c r="B116" s="746" t="s">
        <v>1224</v>
      </c>
      <c r="C116" s="918">
        <v>713</v>
      </c>
      <c r="D116" s="740">
        <v>47859</v>
      </c>
      <c r="E116" s="919">
        <v>14.9</v>
      </c>
    </row>
    <row r="117" spans="1:5">
      <c r="A117" s="746" t="s">
        <v>1225</v>
      </c>
      <c r="B117" s="746" t="s">
        <v>1226</v>
      </c>
      <c r="C117" s="918">
        <v>1160</v>
      </c>
      <c r="D117" s="740">
        <v>38131</v>
      </c>
      <c r="E117" s="919">
        <v>30.4</v>
      </c>
    </row>
    <row r="118" spans="1:5">
      <c r="A118" s="746" t="s">
        <v>1227</v>
      </c>
      <c r="B118" s="746" t="s">
        <v>1228</v>
      </c>
      <c r="C118" s="918">
        <v>1356</v>
      </c>
      <c r="D118" s="740">
        <v>39357</v>
      </c>
      <c r="E118" s="919">
        <v>34.5</v>
      </c>
    </row>
    <row r="119" spans="1:5">
      <c r="A119" s="746" t="s">
        <v>1229</v>
      </c>
      <c r="B119" s="746" t="s">
        <v>1230</v>
      </c>
      <c r="C119" s="918">
        <v>963</v>
      </c>
      <c r="D119" s="740">
        <v>40653</v>
      </c>
      <c r="E119" s="919">
        <v>23.7</v>
      </c>
    </row>
    <row r="120" spans="1:5">
      <c r="A120" s="746" t="s">
        <v>1231</v>
      </c>
      <c r="B120" s="746" t="s">
        <v>571</v>
      </c>
      <c r="C120" s="918">
        <v>807</v>
      </c>
      <c r="D120" s="740">
        <v>45489</v>
      </c>
      <c r="E120" s="919">
        <v>17.7</v>
      </c>
    </row>
    <row r="121" spans="1:5">
      <c r="A121" s="746" t="s">
        <v>1232</v>
      </c>
      <c r="B121" s="746" t="s">
        <v>1233</v>
      </c>
      <c r="C121" s="918">
        <v>877</v>
      </c>
      <c r="D121" s="740">
        <v>52741</v>
      </c>
      <c r="E121" s="919">
        <v>16.600000000000001</v>
      </c>
    </row>
    <row r="122" spans="1:5">
      <c r="A122" s="746" t="s">
        <v>1234</v>
      </c>
      <c r="B122" s="746" t="s">
        <v>1235</v>
      </c>
      <c r="C122" s="918">
        <v>1045</v>
      </c>
      <c r="D122" s="740">
        <v>39783</v>
      </c>
      <c r="E122" s="919">
        <v>26.3</v>
      </c>
    </row>
    <row r="123" spans="1:5">
      <c r="A123" s="746" t="s">
        <v>1236</v>
      </c>
      <c r="B123" s="746" t="s">
        <v>278</v>
      </c>
      <c r="C123" s="918">
        <v>1011</v>
      </c>
      <c r="D123" s="740">
        <v>34999</v>
      </c>
      <c r="E123" s="919">
        <v>28.9</v>
      </c>
    </row>
    <row r="124" spans="1:5">
      <c r="A124" s="746" t="s">
        <v>1237</v>
      </c>
      <c r="B124" s="746" t="s">
        <v>445</v>
      </c>
      <c r="C124" s="918">
        <v>1090</v>
      </c>
      <c r="D124" s="740">
        <v>45062</v>
      </c>
      <c r="E124" s="919">
        <v>24.2</v>
      </c>
    </row>
    <row r="125" spans="1:5">
      <c r="A125" s="746" t="s">
        <v>1238</v>
      </c>
      <c r="B125" s="746" t="s">
        <v>1239</v>
      </c>
      <c r="C125" s="918">
        <v>2174</v>
      </c>
      <c r="D125" s="740">
        <v>44157</v>
      </c>
      <c r="E125" s="919">
        <v>49.2</v>
      </c>
    </row>
    <row r="126" spans="1:5">
      <c r="A126" s="746" t="s">
        <v>1240</v>
      </c>
      <c r="B126" s="746" t="s">
        <v>1241</v>
      </c>
      <c r="C126" s="918">
        <v>1584</v>
      </c>
      <c r="D126" s="740">
        <v>42766</v>
      </c>
      <c r="E126" s="919">
        <v>37</v>
      </c>
    </row>
    <row r="127" spans="1:5">
      <c r="A127" s="746" t="s">
        <v>1242</v>
      </c>
      <c r="B127" s="746" t="s">
        <v>1243</v>
      </c>
      <c r="C127" s="918">
        <v>1535</v>
      </c>
      <c r="D127" s="740">
        <v>41669</v>
      </c>
      <c r="E127" s="919">
        <v>36.799999999999997</v>
      </c>
    </row>
    <row r="128" spans="1:5">
      <c r="A128" s="746" t="s">
        <v>1244</v>
      </c>
      <c r="B128" s="746" t="s">
        <v>836</v>
      </c>
      <c r="C128" s="918">
        <v>708</v>
      </c>
      <c r="D128" s="740">
        <v>42727</v>
      </c>
      <c r="E128" s="919">
        <v>16.600000000000001</v>
      </c>
    </row>
    <row r="129" spans="1:5">
      <c r="A129" s="746" t="s">
        <v>1245</v>
      </c>
      <c r="B129" s="746" t="s">
        <v>1246</v>
      </c>
      <c r="C129" s="918">
        <v>1235</v>
      </c>
      <c r="D129" s="740">
        <v>45340</v>
      </c>
      <c r="E129" s="919">
        <v>27.2</v>
      </c>
    </row>
    <row r="130" spans="1:5">
      <c r="A130" s="746" t="s">
        <v>1247</v>
      </c>
      <c r="B130" s="746" t="s">
        <v>1248</v>
      </c>
      <c r="C130" s="918">
        <v>614</v>
      </c>
      <c r="D130" s="740">
        <v>46885</v>
      </c>
      <c r="E130" s="919">
        <v>13.1</v>
      </c>
    </row>
    <row r="131" spans="1:5">
      <c r="A131" s="746" t="s">
        <v>1249</v>
      </c>
      <c r="B131" s="746" t="s">
        <v>1250</v>
      </c>
      <c r="C131" s="918">
        <v>662</v>
      </c>
      <c r="D131" s="740">
        <v>53398</v>
      </c>
      <c r="E131" s="919">
        <v>12.4</v>
      </c>
    </row>
    <row r="132" spans="1:5">
      <c r="A132" s="746" t="s">
        <v>1251</v>
      </c>
      <c r="B132" s="746" t="s">
        <v>1252</v>
      </c>
      <c r="C132" s="918">
        <v>679</v>
      </c>
      <c r="D132" s="740">
        <v>44727</v>
      </c>
      <c r="E132" s="919">
        <v>15.2</v>
      </c>
    </row>
    <row r="133" spans="1:5">
      <c r="A133" s="746" t="s">
        <v>1253</v>
      </c>
      <c r="B133" s="746" t="s">
        <v>1254</v>
      </c>
      <c r="C133" s="918">
        <v>784</v>
      </c>
      <c r="D133" s="740">
        <v>40069</v>
      </c>
      <c r="E133" s="919">
        <v>19.600000000000001</v>
      </c>
    </row>
    <row r="134" spans="1:5">
      <c r="A134" s="746" t="s">
        <v>1255</v>
      </c>
      <c r="B134" s="746" t="s">
        <v>1256</v>
      </c>
      <c r="C134" s="918">
        <v>1591</v>
      </c>
      <c r="D134" s="740">
        <v>40740</v>
      </c>
      <c r="E134" s="919">
        <v>39.1</v>
      </c>
    </row>
    <row r="135" spans="1:5">
      <c r="A135" s="746" t="s">
        <v>1257</v>
      </c>
      <c r="B135" s="746" t="s">
        <v>772</v>
      </c>
      <c r="C135" s="918">
        <v>1422</v>
      </c>
      <c r="D135" s="740">
        <v>42486</v>
      </c>
      <c r="E135" s="919">
        <v>33.5</v>
      </c>
    </row>
    <row r="136" spans="1:5">
      <c r="A136" s="746" t="s">
        <v>1258</v>
      </c>
      <c r="B136" s="746" t="s">
        <v>447</v>
      </c>
      <c r="C136" s="918">
        <v>695</v>
      </c>
      <c r="D136" s="740">
        <v>38307</v>
      </c>
      <c r="E136" s="919">
        <v>18.100000000000001</v>
      </c>
    </row>
    <row r="137" spans="1:5">
      <c r="A137" s="746" t="s">
        <v>1259</v>
      </c>
      <c r="B137" s="746" t="s">
        <v>1260</v>
      </c>
      <c r="C137" s="918">
        <v>1123</v>
      </c>
      <c r="D137" s="740">
        <v>37964</v>
      </c>
      <c r="E137" s="919">
        <v>29.6</v>
      </c>
    </row>
    <row r="138" spans="1:5">
      <c r="A138" s="746" t="s">
        <v>1261</v>
      </c>
      <c r="B138" s="746" t="s">
        <v>1262</v>
      </c>
      <c r="C138" s="918">
        <v>1067</v>
      </c>
      <c r="D138" s="740">
        <v>41882</v>
      </c>
      <c r="E138" s="919">
        <v>25.5</v>
      </c>
    </row>
    <row r="139" spans="1:5">
      <c r="A139" s="746" t="s">
        <v>1263</v>
      </c>
      <c r="B139" s="746" t="s">
        <v>1264</v>
      </c>
      <c r="C139" s="918">
        <v>1601</v>
      </c>
      <c r="D139" s="740">
        <v>43537</v>
      </c>
      <c r="E139" s="919">
        <v>36.799999999999997</v>
      </c>
    </row>
    <row r="140" spans="1:5">
      <c r="A140" s="746" t="s">
        <v>1265</v>
      </c>
      <c r="B140" s="746" t="s">
        <v>401</v>
      </c>
      <c r="C140" s="918">
        <v>794</v>
      </c>
      <c r="D140" s="740">
        <v>34003</v>
      </c>
      <c r="E140" s="919">
        <v>23.4</v>
      </c>
    </row>
    <row r="141" spans="1:5">
      <c r="A141" s="746" t="s">
        <v>1266</v>
      </c>
      <c r="B141" s="746" t="s">
        <v>1267</v>
      </c>
      <c r="C141" s="918">
        <v>1020</v>
      </c>
      <c r="D141" s="740">
        <v>37689</v>
      </c>
      <c r="E141" s="919">
        <v>27.1</v>
      </c>
    </row>
    <row r="142" spans="1:5">
      <c r="A142" s="746" t="s">
        <v>1268</v>
      </c>
      <c r="B142" s="746" t="s">
        <v>1269</v>
      </c>
      <c r="C142" s="918">
        <v>819</v>
      </c>
      <c r="D142" s="740">
        <v>44680</v>
      </c>
      <c r="E142" s="919">
        <v>18.3</v>
      </c>
    </row>
    <row r="143" spans="1:5">
      <c r="A143" s="746" t="s">
        <v>1270</v>
      </c>
      <c r="B143" s="746" t="s">
        <v>1271</v>
      </c>
      <c r="C143" s="918">
        <v>1422</v>
      </c>
      <c r="D143" s="740">
        <v>40612</v>
      </c>
      <c r="E143" s="919">
        <v>35</v>
      </c>
    </row>
    <row r="144" spans="1:5">
      <c r="A144" s="746" t="s">
        <v>1272</v>
      </c>
      <c r="B144" s="746" t="s">
        <v>1273</v>
      </c>
      <c r="C144" s="918">
        <v>1663</v>
      </c>
      <c r="D144" s="740">
        <v>44497</v>
      </c>
      <c r="E144" s="919">
        <v>37.4</v>
      </c>
    </row>
    <row r="145" spans="1:5">
      <c r="A145" s="746" t="s">
        <v>1274</v>
      </c>
      <c r="B145" s="746" t="s">
        <v>1275</v>
      </c>
      <c r="C145" s="918">
        <v>3185</v>
      </c>
      <c r="D145" s="740">
        <v>41378</v>
      </c>
      <c r="E145" s="919">
        <v>77</v>
      </c>
    </row>
    <row r="146" spans="1:5">
      <c r="A146" s="746" t="s">
        <v>1276</v>
      </c>
      <c r="B146" s="746" t="s">
        <v>774</v>
      </c>
      <c r="C146" s="918">
        <v>872</v>
      </c>
      <c r="D146" s="740">
        <v>42260</v>
      </c>
      <c r="E146" s="919">
        <v>20.6</v>
      </c>
    </row>
    <row r="147" spans="1:5">
      <c r="A147" s="746" t="s">
        <v>1277</v>
      </c>
      <c r="B147" s="746" t="s">
        <v>1278</v>
      </c>
      <c r="C147" s="918">
        <v>856</v>
      </c>
      <c r="D147" s="740">
        <v>33135</v>
      </c>
      <c r="E147" s="919">
        <v>25.8</v>
      </c>
    </row>
    <row r="148" spans="1:5">
      <c r="A148" s="746" t="s">
        <v>1279</v>
      </c>
      <c r="B148" s="746" t="s">
        <v>1280</v>
      </c>
      <c r="C148" s="918">
        <v>653</v>
      </c>
      <c r="D148" s="740">
        <v>33142</v>
      </c>
      <c r="E148" s="919">
        <v>19.7</v>
      </c>
    </row>
    <row r="149" spans="1:5">
      <c r="A149" s="746" t="s">
        <v>1281</v>
      </c>
      <c r="B149" s="746" t="s">
        <v>1282</v>
      </c>
      <c r="C149" s="918">
        <v>435</v>
      </c>
      <c r="D149" s="740">
        <v>46444</v>
      </c>
      <c r="E149" s="919">
        <v>9.4</v>
      </c>
    </row>
    <row r="150" spans="1:5">
      <c r="A150" s="746" t="s">
        <v>1283</v>
      </c>
      <c r="B150" s="746" t="s">
        <v>1284</v>
      </c>
      <c r="C150" s="918">
        <v>361</v>
      </c>
      <c r="D150" s="740">
        <v>48939</v>
      </c>
      <c r="E150" s="919">
        <v>7.4</v>
      </c>
    </row>
    <row r="151" spans="1:5">
      <c r="A151" s="746" t="s">
        <v>1285</v>
      </c>
      <c r="B151" s="746" t="s">
        <v>1286</v>
      </c>
      <c r="C151" s="918">
        <v>1388</v>
      </c>
      <c r="D151" s="740">
        <v>43710</v>
      </c>
      <c r="E151" s="919">
        <v>31.8</v>
      </c>
    </row>
    <row r="152" spans="1:5">
      <c r="A152" s="746" t="s">
        <v>1287</v>
      </c>
      <c r="B152" s="746" t="s">
        <v>1288</v>
      </c>
      <c r="C152" s="918">
        <v>922</v>
      </c>
      <c r="D152" s="740">
        <v>31433</v>
      </c>
      <c r="E152" s="919">
        <v>29.3</v>
      </c>
    </row>
    <row r="153" spans="1:5">
      <c r="A153" s="746" t="s">
        <v>1289</v>
      </c>
      <c r="B153" s="746" t="s">
        <v>1290</v>
      </c>
      <c r="C153" s="918">
        <v>1014</v>
      </c>
      <c r="D153" s="740">
        <v>38332</v>
      </c>
      <c r="E153" s="919">
        <v>26.5</v>
      </c>
    </row>
    <row r="154" spans="1:5">
      <c r="A154" s="746" t="s">
        <v>1291</v>
      </c>
      <c r="B154" s="746" t="s">
        <v>859</v>
      </c>
      <c r="C154" s="918">
        <v>631</v>
      </c>
      <c r="D154" s="740">
        <v>42571</v>
      </c>
      <c r="E154" s="919">
        <v>14.8</v>
      </c>
    </row>
    <row r="155" spans="1:5">
      <c r="A155" s="746" t="s">
        <v>1292</v>
      </c>
      <c r="B155" s="746" t="s">
        <v>1293</v>
      </c>
      <c r="C155" s="918">
        <v>1034</v>
      </c>
      <c r="D155" s="740">
        <v>46009</v>
      </c>
      <c r="E155" s="919">
        <v>22.5</v>
      </c>
    </row>
    <row r="156" spans="1:5">
      <c r="A156" s="746" t="s">
        <v>1294</v>
      </c>
      <c r="B156" s="746" t="s">
        <v>746</v>
      </c>
      <c r="C156" s="918">
        <v>1231</v>
      </c>
      <c r="D156" s="740">
        <v>38897</v>
      </c>
      <c r="E156" s="919">
        <v>31.6</v>
      </c>
    </row>
    <row r="157" spans="1:5">
      <c r="A157" s="746" t="s">
        <v>1295</v>
      </c>
      <c r="B157" s="746" t="s">
        <v>1296</v>
      </c>
      <c r="C157" s="918">
        <v>780</v>
      </c>
      <c r="D157" s="740">
        <v>42399</v>
      </c>
      <c r="E157" s="919">
        <v>18.399999999999999</v>
      </c>
    </row>
    <row r="158" spans="1:5">
      <c r="A158" s="746" t="s">
        <v>1297</v>
      </c>
      <c r="B158" s="746" t="s">
        <v>1298</v>
      </c>
      <c r="C158" s="918">
        <v>737</v>
      </c>
      <c r="D158" s="740">
        <v>41852</v>
      </c>
      <c r="E158" s="919">
        <v>17.600000000000001</v>
      </c>
    </row>
    <row r="159" spans="1:5">
      <c r="A159" s="746" t="s">
        <v>1299</v>
      </c>
      <c r="B159" s="746" t="s">
        <v>1300</v>
      </c>
      <c r="C159" s="918">
        <v>1642</v>
      </c>
      <c r="D159" s="740">
        <v>43945</v>
      </c>
      <c r="E159" s="919">
        <v>37.4</v>
      </c>
    </row>
    <row r="160" spans="1:5">
      <c r="A160" s="746" t="s">
        <v>1301</v>
      </c>
      <c r="B160" s="746" t="s">
        <v>732</v>
      </c>
      <c r="C160" s="918">
        <v>692</v>
      </c>
      <c r="D160" s="740">
        <v>45012</v>
      </c>
      <c r="E160" s="919">
        <v>15.4</v>
      </c>
    </row>
    <row r="161" spans="1:5">
      <c r="A161" s="746" t="s">
        <v>1302</v>
      </c>
      <c r="B161" s="746" t="s">
        <v>748</v>
      </c>
      <c r="C161" s="918">
        <v>1239</v>
      </c>
      <c r="D161" s="740">
        <v>43281</v>
      </c>
      <c r="E161" s="919">
        <v>28.6</v>
      </c>
    </row>
    <row r="162" spans="1:5">
      <c r="A162" s="746" t="s">
        <v>1303</v>
      </c>
      <c r="B162" s="746" t="s">
        <v>1304</v>
      </c>
      <c r="C162" s="918">
        <v>887</v>
      </c>
      <c r="D162" s="740">
        <v>40504</v>
      </c>
      <c r="E162" s="919">
        <v>21.9</v>
      </c>
    </row>
    <row r="163" spans="1:5">
      <c r="A163" s="746" t="s">
        <v>1305</v>
      </c>
      <c r="B163" s="746" t="s">
        <v>1306</v>
      </c>
      <c r="C163" s="918">
        <v>1209</v>
      </c>
      <c r="D163" s="740">
        <v>41506</v>
      </c>
      <c r="E163" s="919">
        <v>29.1</v>
      </c>
    </row>
    <row r="164" spans="1:5">
      <c r="A164" s="746" t="s">
        <v>1307</v>
      </c>
      <c r="B164" s="746" t="s">
        <v>1308</v>
      </c>
      <c r="C164" s="918">
        <v>861</v>
      </c>
      <c r="D164" s="740">
        <v>32934</v>
      </c>
      <c r="E164" s="919">
        <v>26.1</v>
      </c>
    </row>
    <row r="165" spans="1:5">
      <c r="A165" s="746" t="s">
        <v>1309</v>
      </c>
      <c r="B165" s="746" t="s">
        <v>1310</v>
      </c>
      <c r="C165" s="918">
        <v>983</v>
      </c>
      <c r="D165" s="740">
        <v>42308</v>
      </c>
      <c r="E165" s="919">
        <v>23.2</v>
      </c>
    </row>
    <row r="166" spans="1:5">
      <c r="A166" s="746" t="s">
        <v>1311</v>
      </c>
      <c r="B166" s="746" t="s">
        <v>1312</v>
      </c>
      <c r="C166" s="918">
        <v>584</v>
      </c>
      <c r="D166" s="740">
        <v>35884</v>
      </c>
      <c r="E166" s="919">
        <v>16.3</v>
      </c>
    </row>
    <row r="167" spans="1:5">
      <c r="A167" s="746" t="s">
        <v>1313</v>
      </c>
      <c r="B167" s="746" t="s">
        <v>1314</v>
      </c>
      <c r="C167" s="918">
        <v>1059</v>
      </c>
      <c r="D167" s="740">
        <v>40231</v>
      </c>
      <c r="E167" s="919">
        <v>26.3</v>
      </c>
    </row>
    <row r="168" spans="1:5">
      <c r="A168" s="746" t="s">
        <v>1315</v>
      </c>
      <c r="B168" s="746" t="s">
        <v>1316</v>
      </c>
      <c r="C168" s="918">
        <v>590</v>
      </c>
      <c r="D168" s="740">
        <v>38179</v>
      </c>
      <c r="E168" s="919">
        <v>15.5</v>
      </c>
    </row>
    <row r="169" spans="1:5">
      <c r="A169" s="746" t="s">
        <v>1317</v>
      </c>
      <c r="B169" s="746" t="s">
        <v>573</v>
      </c>
      <c r="C169" s="918">
        <v>783</v>
      </c>
      <c r="D169" s="740">
        <v>39751</v>
      </c>
      <c r="E169" s="919">
        <v>19.7</v>
      </c>
    </row>
    <row r="170" spans="1:5">
      <c r="A170" s="746" t="s">
        <v>1318</v>
      </c>
      <c r="B170" s="746" t="s">
        <v>808</v>
      </c>
      <c r="C170" s="918">
        <v>675</v>
      </c>
      <c r="D170" s="740">
        <v>41434</v>
      </c>
      <c r="E170" s="919">
        <v>16.3</v>
      </c>
    </row>
    <row r="171" spans="1:5">
      <c r="A171" s="746" t="s">
        <v>1319</v>
      </c>
      <c r="B171" s="746" t="s">
        <v>403</v>
      </c>
      <c r="C171" s="918">
        <v>954</v>
      </c>
      <c r="D171" s="740">
        <v>41013</v>
      </c>
      <c r="E171" s="919">
        <v>23.3</v>
      </c>
    </row>
    <row r="172" spans="1:5">
      <c r="A172" s="746" t="s">
        <v>1320</v>
      </c>
      <c r="B172" s="746" t="s">
        <v>1321</v>
      </c>
      <c r="C172" s="918">
        <v>612</v>
      </c>
      <c r="D172" s="740">
        <v>41619</v>
      </c>
      <c r="E172" s="919">
        <v>14.7</v>
      </c>
    </row>
    <row r="173" spans="1:5">
      <c r="A173" s="746" t="s">
        <v>1322</v>
      </c>
      <c r="B173" s="746" t="s">
        <v>1323</v>
      </c>
      <c r="C173" s="918">
        <v>726</v>
      </c>
      <c r="D173" s="740">
        <v>43691</v>
      </c>
      <c r="E173" s="919">
        <v>16.600000000000001</v>
      </c>
    </row>
    <row r="174" spans="1:5">
      <c r="A174" s="746" t="s">
        <v>1324</v>
      </c>
      <c r="B174" s="746" t="s">
        <v>861</v>
      </c>
      <c r="C174" s="918">
        <v>720</v>
      </c>
      <c r="D174" s="740">
        <v>43900</v>
      </c>
      <c r="E174" s="919">
        <v>16.399999999999999</v>
      </c>
    </row>
    <row r="175" spans="1:5">
      <c r="A175" s="746" t="s">
        <v>1325</v>
      </c>
      <c r="B175" s="746" t="s">
        <v>750</v>
      </c>
      <c r="C175" s="918">
        <v>820</v>
      </c>
      <c r="D175" s="740">
        <v>40548</v>
      </c>
      <c r="E175" s="919">
        <v>20.2</v>
      </c>
    </row>
    <row r="176" spans="1:5">
      <c r="A176" s="746" t="s">
        <v>1326</v>
      </c>
      <c r="B176" s="746" t="s">
        <v>1327</v>
      </c>
      <c r="C176" s="918">
        <v>831</v>
      </c>
      <c r="D176" s="740">
        <v>37820</v>
      </c>
      <c r="E176" s="919">
        <v>22</v>
      </c>
    </row>
    <row r="177" spans="1:5">
      <c r="A177" s="746" t="s">
        <v>1328</v>
      </c>
      <c r="B177" s="746" t="s">
        <v>1329</v>
      </c>
      <c r="C177" s="918">
        <v>729</v>
      </c>
      <c r="D177" s="740">
        <v>43819</v>
      </c>
      <c r="E177" s="919">
        <v>16.600000000000001</v>
      </c>
    </row>
    <row r="178" spans="1:5">
      <c r="A178" s="746" t="s">
        <v>1330</v>
      </c>
      <c r="B178" s="746" t="s">
        <v>1331</v>
      </c>
      <c r="C178" s="918">
        <v>480</v>
      </c>
      <c r="D178" s="740">
        <v>38067</v>
      </c>
      <c r="E178" s="919">
        <v>12.6</v>
      </c>
    </row>
    <row r="179" spans="1:5">
      <c r="A179" s="746" t="s">
        <v>1332</v>
      </c>
      <c r="B179" s="746" t="s">
        <v>1333</v>
      </c>
      <c r="C179" s="918">
        <v>371</v>
      </c>
      <c r="D179" s="740">
        <v>46640</v>
      </c>
      <c r="E179" s="919">
        <v>8</v>
      </c>
    </row>
    <row r="180" spans="1:5">
      <c r="A180" s="746" t="s">
        <v>1334</v>
      </c>
      <c r="B180" s="746" t="s">
        <v>1335</v>
      </c>
      <c r="C180" s="918">
        <v>1127</v>
      </c>
      <c r="D180" s="740">
        <v>49389</v>
      </c>
      <c r="E180" s="919">
        <v>22.8</v>
      </c>
    </row>
    <row r="181" spans="1:5">
      <c r="A181" s="746" t="s">
        <v>1336</v>
      </c>
      <c r="B181" s="746" t="s">
        <v>895</v>
      </c>
      <c r="C181" s="918">
        <v>1104</v>
      </c>
      <c r="D181" s="740">
        <v>35858</v>
      </c>
      <c r="E181" s="919">
        <v>30.8</v>
      </c>
    </row>
    <row r="182" spans="1:5">
      <c r="A182" s="746" t="s">
        <v>1337</v>
      </c>
      <c r="B182" s="746" t="s">
        <v>312</v>
      </c>
      <c r="C182" s="918">
        <v>735</v>
      </c>
      <c r="D182" s="740">
        <v>37288</v>
      </c>
      <c r="E182" s="919">
        <v>19.7</v>
      </c>
    </row>
    <row r="183" spans="1:5">
      <c r="A183" s="746" t="s">
        <v>1338</v>
      </c>
      <c r="B183" s="746" t="s">
        <v>1339</v>
      </c>
      <c r="C183" s="918">
        <v>1210</v>
      </c>
      <c r="D183" s="740">
        <v>39490</v>
      </c>
      <c r="E183" s="919">
        <v>30.6</v>
      </c>
    </row>
    <row r="184" spans="1:5">
      <c r="A184" s="746" t="s">
        <v>1340</v>
      </c>
      <c r="B184" s="746" t="s">
        <v>1341</v>
      </c>
      <c r="C184" s="918">
        <v>1101</v>
      </c>
      <c r="D184" s="740">
        <v>42669</v>
      </c>
      <c r="E184" s="919">
        <v>25.8</v>
      </c>
    </row>
    <row r="185" spans="1:5">
      <c r="A185" s="746" t="s">
        <v>1342</v>
      </c>
      <c r="B185" s="746" t="s">
        <v>253</v>
      </c>
      <c r="C185" s="918">
        <v>874</v>
      </c>
      <c r="D185" s="740">
        <v>42712</v>
      </c>
      <c r="E185" s="919">
        <v>20.5</v>
      </c>
    </row>
    <row r="186" spans="1:5">
      <c r="A186" s="746" t="s">
        <v>1343</v>
      </c>
      <c r="B186" s="746" t="s">
        <v>467</v>
      </c>
      <c r="C186" s="918">
        <v>1003</v>
      </c>
      <c r="D186" s="740">
        <v>40286</v>
      </c>
      <c r="E186" s="919">
        <v>24.9</v>
      </c>
    </row>
    <row r="187" spans="1:5">
      <c r="A187" s="746" t="s">
        <v>1344</v>
      </c>
      <c r="B187" s="746" t="s">
        <v>1345</v>
      </c>
      <c r="C187" s="918">
        <v>746</v>
      </c>
      <c r="D187" s="740">
        <v>39657</v>
      </c>
      <c r="E187" s="919">
        <v>18.8</v>
      </c>
    </row>
    <row r="188" spans="1:5">
      <c r="A188" s="746" t="s">
        <v>1346</v>
      </c>
      <c r="B188" s="746" t="s">
        <v>897</v>
      </c>
      <c r="C188" s="918">
        <v>1129</v>
      </c>
      <c r="D188" s="740">
        <v>46444</v>
      </c>
      <c r="E188" s="919">
        <v>24.3</v>
      </c>
    </row>
    <row r="189" spans="1:5">
      <c r="A189" s="746" t="s">
        <v>1347</v>
      </c>
      <c r="B189" s="746" t="s">
        <v>752</v>
      </c>
      <c r="C189" s="918">
        <v>1252</v>
      </c>
      <c r="D189" s="740">
        <v>41461</v>
      </c>
      <c r="E189" s="919">
        <v>30.2</v>
      </c>
    </row>
    <row r="190" spans="1:5">
      <c r="A190" s="746" t="s">
        <v>1348</v>
      </c>
      <c r="B190" s="746" t="s">
        <v>1349</v>
      </c>
      <c r="C190" s="918">
        <v>1455</v>
      </c>
      <c r="D190" s="740">
        <v>44858</v>
      </c>
      <c r="E190" s="919">
        <v>32.4</v>
      </c>
    </row>
    <row r="191" spans="1:5">
      <c r="A191" s="746" t="s">
        <v>1350</v>
      </c>
      <c r="B191" s="746" t="s">
        <v>776</v>
      </c>
      <c r="C191" s="918">
        <v>945</v>
      </c>
      <c r="D191" s="740">
        <v>40431</v>
      </c>
      <c r="E191" s="919">
        <v>23.4</v>
      </c>
    </row>
    <row r="192" spans="1:5">
      <c r="A192" s="746" t="s">
        <v>1351</v>
      </c>
      <c r="B192" s="746" t="s">
        <v>1352</v>
      </c>
      <c r="C192" s="918">
        <v>820</v>
      </c>
      <c r="D192" s="740">
        <v>38612</v>
      </c>
      <c r="E192" s="919">
        <v>21.2</v>
      </c>
    </row>
    <row r="193" spans="1:5">
      <c r="A193" s="746" t="s">
        <v>1353</v>
      </c>
      <c r="B193" s="746" t="s">
        <v>610</v>
      </c>
      <c r="C193" s="918">
        <v>1121</v>
      </c>
      <c r="D193" s="740">
        <v>42079</v>
      </c>
      <c r="E193" s="919">
        <v>26.6</v>
      </c>
    </row>
    <row r="194" spans="1:5">
      <c r="A194" s="746" t="s">
        <v>1354</v>
      </c>
      <c r="B194" s="746" t="s">
        <v>1355</v>
      </c>
      <c r="C194" s="918">
        <v>340</v>
      </c>
      <c r="D194" s="740">
        <v>46358</v>
      </c>
      <c r="E194" s="919">
        <v>7.3</v>
      </c>
    </row>
    <row r="195" spans="1:5">
      <c r="A195" s="746" t="s">
        <v>1356</v>
      </c>
      <c r="B195" s="746" t="s">
        <v>810</v>
      </c>
      <c r="C195" s="918">
        <v>821</v>
      </c>
      <c r="D195" s="740">
        <v>41361</v>
      </c>
      <c r="E195" s="919">
        <v>19.8</v>
      </c>
    </row>
    <row r="196" spans="1:5">
      <c r="A196" s="746" t="s">
        <v>1357</v>
      </c>
      <c r="B196" s="746" t="s">
        <v>1358</v>
      </c>
      <c r="C196" s="918">
        <v>770</v>
      </c>
      <c r="D196" s="740">
        <v>50948</v>
      </c>
      <c r="E196" s="919">
        <v>15.1</v>
      </c>
    </row>
    <row r="197" spans="1:5">
      <c r="A197" s="746" t="s">
        <v>1359</v>
      </c>
      <c r="B197" s="746" t="s">
        <v>1360</v>
      </c>
      <c r="C197" s="918">
        <v>326</v>
      </c>
      <c r="D197" s="740">
        <v>50742</v>
      </c>
      <c r="E197" s="919">
        <v>6.4</v>
      </c>
    </row>
    <row r="198" spans="1:5">
      <c r="A198" s="746" t="s">
        <v>1361</v>
      </c>
      <c r="B198" s="746" t="s">
        <v>1362</v>
      </c>
      <c r="C198" s="918">
        <v>1069</v>
      </c>
      <c r="D198" s="740">
        <v>36549</v>
      </c>
      <c r="E198" s="919">
        <v>29.2</v>
      </c>
    </row>
    <row r="199" spans="1:5">
      <c r="A199" s="746" t="s">
        <v>1363</v>
      </c>
      <c r="B199" s="746" t="s">
        <v>1364</v>
      </c>
      <c r="C199" s="918">
        <v>1910</v>
      </c>
      <c r="D199" s="740">
        <v>42798</v>
      </c>
      <c r="E199" s="919">
        <v>44.6</v>
      </c>
    </row>
    <row r="200" spans="1:5">
      <c r="A200" s="746" t="s">
        <v>1365</v>
      </c>
      <c r="B200" s="746" t="s">
        <v>1366</v>
      </c>
      <c r="C200" s="918">
        <v>1032</v>
      </c>
      <c r="D200" s="740">
        <v>36912</v>
      </c>
      <c r="E200" s="919">
        <v>28</v>
      </c>
    </row>
    <row r="201" spans="1:5">
      <c r="A201" s="746" t="s">
        <v>1367</v>
      </c>
      <c r="B201" s="746" t="s">
        <v>1368</v>
      </c>
      <c r="C201" s="918">
        <v>1313</v>
      </c>
      <c r="D201" s="740">
        <v>40755</v>
      </c>
      <c r="E201" s="919">
        <v>32.200000000000003</v>
      </c>
    </row>
    <row r="202" spans="1:5">
      <c r="A202" s="746" t="s">
        <v>1369</v>
      </c>
      <c r="B202" s="746" t="s">
        <v>1370</v>
      </c>
      <c r="C202" s="918">
        <v>205</v>
      </c>
      <c r="D202" s="740">
        <v>52319</v>
      </c>
      <c r="E202" s="919">
        <v>3.9</v>
      </c>
    </row>
    <row r="203" spans="1:5">
      <c r="A203" s="746" t="s">
        <v>1371</v>
      </c>
      <c r="B203" s="746" t="s">
        <v>1372</v>
      </c>
      <c r="C203" s="918">
        <v>275</v>
      </c>
      <c r="D203" s="740">
        <v>58341</v>
      </c>
      <c r="E203" s="919">
        <v>4.7</v>
      </c>
    </row>
    <row r="204" spans="1:5">
      <c r="A204" s="746" t="s">
        <v>1373</v>
      </c>
      <c r="B204" s="746" t="s">
        <v>417</v>
      </c>
      <c r="C204" s="918">
        <v>1131</v>
      </c>
      <c r="D204" s="740">
        <v>39736</v>
      </c>
      <c r="E204" s="919">
        <v>28.5</v>
      </c>
    </row>
    <row r="205" spans="1:5">
      <c r="A205" s="746" t="s">
        <v>1374</v>
      </c>
      <c r="B205" s="746" t="s">
        <v>575</v>
      </c>
      <c r="C205" s="918">
        <v>573</v>
      </c>
      <c r="D205" s="740">
        <v>38878</v>
      </c>
      <c r="E205" s="919">
        <v>14.7</v>
      </c>
    </row>
    <row r="206" spans="1:5">
      <c r="A206" s="746" t="s">
        <v>1375</v>
      </c>
      <c r="B206" s="746" t="s">
        <v>1376</v>
      </c>
      <c r="C206" s="918">
        <v>915</v>
      </c>
      <c r="D206" s="740">
        <v>44001</v>
      </c>
      <c r="E206" s="919">
        <v>20.8</v>
      </c>
    </row>
    <row r="207" spans="1:5">
      <c r="A207" s="746" t="s">
        <v>1377</v>
      </c>
      <c r="B207" s="746" t="s">
        <v>1378</v>
      </c>
      <c r="C207" s="918">
        <v>539</v>
      </c>
      <c r="D207" s="740">
        <v>35102</v>
      </c>
      <c r="E207" s="919">
        <v>15.4</v>
      </c>
    </row>
    <row r="208" spans="1:5">
      <c r="A208" s="746" t="s">
        <v>1379</v>
      </c>
      <c r="B208" s="746" t="s">
        <v>1380</v>
      </c>
      <c r="C208" s="918">
        <v>597</v>
      </c>
      <c r="D208" s="740">
        <v>37129</v>
      </c>
      <c r="E208" s="919">
        <v>16.100000000000001</v>
      </c>
    </row>
    <row r="209" spans="1:5">
      <c r="A209" s="746" t="s">
        <v>1381</v>
      </c>
      <c r="B209" s="746" t="s">
        <v>1382</v>
      </c>
      <c r="C209" s="918">
        <v>1569</v>
      </c>
      <c r="D209" s="740">
        <v>40434</v>
      </c>
      <c r="E209" s="919">
        <v>38.799999999999997</v>
      </c>
    </row>
    <row r="210" spans="1:5">
      <c r="A210" s="746" t="s">
        <v>1383</v>
      </c>
      <c r="B210" s="746" t="s">
        <v>1384</v>
      </c>
      <c r="C210" s="918">
        <v>923</v>
      </c>
      <c r="D210" s="740">
        <v>38128</v>
      </c>
      <c r="E210" s="919">
        <v>24.2</v>
      </c>
    </row>
    <row r="211" spans="1:5">
      <c r="A211" s="746" t="s">
        <v>1385</v>
      </c>
      <c r="B211" s="746" t="s">
        <v>1386</v>
      </c>
      <c r="C211" s="918">
        <v>892</v>
      </c>
      <c r="D211" s="740">
        <v>49289</v>
      </c>
      <c r="E211" s="919">
        <v>18.100000000000001</v>
      </c>
    </row>
    <row r="212" spans="1:5">
      <c r="A212" s="746" t="s">
        <v>1387</v>
      </c>
      <c r="B212" s="746" t="s">
        <v>756</v>
      </c>
      <c r="C212" s="918">
        <v>1357</v>
      </c>
      <c r="D212" s="740">
        <v>38976</v>
      </c>
      <c r="E212" s="919">
        <v>34.799999999999997</v>
      </c>
    </row>
    <row r="213" spans="1:5">
      <c r="A213" s="746" t="s">
        <v>1388</v>
      </c>
      <c r="B213" s="746" t="s">
        <v>1389</v>
      </c>
      <c r="C213" s="918">
        <v>982</v>
      </c>
      <c r="D213" s="740">
        <v>37412</v>
      </c>
      <c r="E213" s="919">
        <v>26.2</v>
      </c>
    </row>
    <row r="214" spans="1:5">
      <c r="A214" s="746" t="s">
        <v>1390</v>
      </c>
      <c r="B214" s="746" t="s">
        <v>1391</v>
      </c>
      <c r="C214" s="918">
        <v>987</v>
      </c>
      <c r="D214" s="740">
        <v>34098</v>
      </c>
      <c r="E214" s="919">
        <v>28.9</v>
      </c>
    </row>
    <row r="215" spans="1:5">
      <c r="A215" s="746" t="s">
        <v>1392</v>
      </c>
      <c r="B215" s="746" t="s">
        <v>1393</v>
      </c>
      <c r="C215" s="918">
        <v>808</v>
      </c>
      <c r="D215" s="740">
        <v>41134</v>
      </c>
      <c r="E215" s="919">
        <v>19.600000000000001</v>
      </c>
    </row>
    <row r="216" spans="1:5">
      <c r="A216" s="746" t="s">
        <v>1394</v>
      </c>
      <c r="B216" s="746" t="s">
        <v>1395</v>
      </c>
      <c r="C216" s="918">
        <v>1116</v>
      </c>
      <c r="D216" s="740">
        <v>40115</v>
      </c>
      <c r="E216" s="919">
        <v>27.8</v>
      </c>
    </row>
    <row r="217" spans="1:5">
      <c r="A217" s="746" t="s">
        <v>1396</v>
      </c>
      <c r="B217" s="746" t="s">
        <v>1397</v>
      </c>
      <c r="C217" s="918">
        <v>458</v>
      </c>
      <c r="D217" s="740">
        <v>44912</v>
      </c>
      <c r="E217" s="919">
        <v>10.199999999999999</v>
      </c>
    </row>
    <row r="218" spans="1:5">
      <c r="A218" s="746" t="s">
        <v>1398</v>
      </c>
      <c r="B218" s="746" t="s">
        <v>1399</v>
      </c>
      <c r="C218" s="918">
        <v>775</v>
      </c>
      <c r="D218" s="740">
        <v>39256</v>
      </c>
      <c r="E218" s="919">
        <v>19.7</v>
      </c>
    </row>
    <row r="219" spans="1:5">
      <c r="A219" s="746" t="s">
        <v>1400</v>
      </c>
      <c r="B219" s="746" t="s">
        <v>1401</v>
      </c>
      <c r="C219" s="918">
        <v>1167</v>
      </c>
      <c r="D219" s="740">
        <v>41731</v>
      </c>
      <c r="E219" s="919">
        <v>28</v>
      </c>
    </row>
    <row r="220" spans="1:5">
      <c r="A220" s="746" t="s">
        <v>1402</v>
      </c>
      <c r="B220" s="746" t="s">
        <v>1403</v>
      </c>
      <c r="C220" s="918">
        <v>531</v>
      </c>
      <c r="D220" s="740">
        <v>44188</v>
      </c>
      <c r="E220" s="919">
        <v>12</v>
      </c>
    </row>
    <row r="221" spans="1:5">
      <c r="A221" s="746" t="s">
        <v>1404</v>
      </c>
      <c r="B221" s="746" t="s">
        <v>591</v>
      </c>
      <c r="C221" s="918">
        <v>798</v>
      </c>
      <c r="D221" s="740">
        <v>39778</v>
      </c>
      <c r="E221" s="919">
        <v>20.100000000000001</v>
      </c>
    </row>
    <row r="222" spans="1:5">
      <c r="A222" s="746" t="s">
        <v>1405</v>
      </c>
      <c r="B222" s="746" t="s">
        <v>1406</v>
      </c>
      <c r="C222" s="918">
        <v>1358</v>
      </c>
      <c r="D222" s="740">
        <v>31521</v>
      </c>
      <c r="E222" s="919">
        <v>43.1</v>
      </c>
    </row>
    <row r="223" spans="1:5">
      <c r="A223" s="746" t="s">
        <v>1407</v>
      </c>
      <c r="B223" s="746" t="s">
        <v>1408</v>
      </c>
      <c r="C223" s="918">
        <v>1958</v>
      </c>
      <c r="D223" s="740">
        <v>44919</v>
      </c>
      <c r="E223" s="919">
        <v>43.6</v>
      </c>
    </row>
    <row r="224" spans="1:5">
      <c r="A224" s="746" t="s">
        <v>1409</v>
      </c>
      <c r="B224" s="746" t="s">
        <v>405</v>
      </c>
      <c r="C224" s="918">
        <v>800</v>
      </c>
      <c r="D224" s="740">
        <v>38946</v>
      </c>
      <c r="E224" s="919">
        <v>20.5</v>
      </c>
    </row>
    <row r="225" spans="1:5">
      <c r="A225" s="746" t="s">
        <v>1410</v>
      </c>
      <c r="B225" s="746" t="s">
        <v>1411</v>
      </c>
      <c r="C225" s="918">
        <v>623</v>
      </c>
      <c r="D225" s="740">
        <v>40609</v>
      </c>
      <c r="E225" s="919">
        <v>15.3</v>
      </c>
    </row>
    <row r="226" spans="1:5">
      <c r="A226" s="746" t="s">
        <v>1412</v>
      </c>
      <c r="B226" s="746" t="s">
        <v>1413</v>
      </c>
      <c r="C226" s="918">
        <v>399</v>
      </c>
      <c r="D226" s="740">
        <v>58463</v>
      </c>
      <c r="E226" s="919">
        <v>6.8</v>
      </c>
    </row>
    <row r="227" spans="1:5">
      <c r="A227" s="746" t="s">
        <v>1414</v>
      </c>
      <c r="B227" s="746" t="s">
        <v>1415</v>
      </c>
      <c r="C227" s="918">
        <v>1063</v>
      </c>
      <c r="D227" s="740">
        <v>42278</v>
      </c>
      <c r="E227" s="919">
        <v>25.1</v>
      </c>
    </row>
    <row r="228" spans="1:5">
      <c r="A228" s="746" t="s">
        <v>1416</v>
      </c>
      <c r="B228" s="746" t="s">
        <v>1417</v>
      </c>
      <c r="C228" s="918">
        <v>845</v>
      </c>
      <c r="D228" s="740">
        <v>53065</v>
      </c>
      <c r="E228" s="919">
        <v>15.9</v>
      </c>
    </row>
    <row r="229" spans="1:5">
      <c r="A229" s="746" t="s">
        <v>1418</v>
      </c>
      <c r="B229" s="746" t="s">
        <v>838</v>
      </c>
      <c r="C229" s="918">
        <v>596</v>
      </c>
      <c r="D229" s="740">
        <v>42310</v>
      </c>
      <c r="E229" s="919">
        <v>14.1</v>
      </c>
    </row>
    <row r="230" spans="1:5">
      <c r="A230" s="746" t="s">
        <v>1419</v>
      </c>
      <c r="B230" s="746" t="s">
        <v>1420</v>
      </c>
      <c r="C230" s="918">
        <v>1045</v>
      </c>
      <c r="D230" s="740">
        <v>38228</v>
      </c>
      <c r="E230" s="919">
        <v>27.3</v>
      </c>
    </row>
    <row r="231" spans="1:5">
      <c r="A231" s="746" t="s">
        <v>1421</v>
      </c>
      <c r="B231" s="746" t="s">
        <v>1422</v>
      </c>
      <c r="C231" s="918">
        <v>481</v>
      </c>
      <c r="D231" s="740">
        <v>46090</v>
      </c>
      <c r="E231" s="919">
        <v>10.4</v>
      </c>
    </row>
    <row r="232" spans="1:5">
      <c r="A232" s="746" t="s">
        <v>1423</v>
      </c>
      <c r="B232" s="746" t="s">
        <v>1424</v>
      </c>
      <c r="C232" s="918">
        <v>1384</v>
      </c>
      <c r="D232" s="740">
        <v>32533</v>
      </c>
      <c r="E232" s="919">
        <v>42.5</v>
      </c>
    </row>
    <row r="233" spans="1:5">
      <c r="A233" s="746" t="s">
        <v>1425</v>
      </c>
      <c r="B233" s="746" t="s">
        <v>1426</v>
      </c>
      <c r="C233" s="918">
        <v>1295</v>
      </c>
      <c r="D233" s="740">
        <v>47562</v>
      </c>
      <c r="E233" s="919">
        <v>27.2</v>
      </c>
    </row>
    <row r="234" spans="1:5">
      <c r="A234" s="746" t="s">
        <v>1427</v>
      </c>
      <c r="B234" s="746" t="s">
        <v>314</v>
      </c>
      <c r="C234" s="918">
        <v>1723</v>
      </c>
      <c r="D234" s="740">
        <v>39260</v>
      </c>
      <c r="E234" s="919">
        <v>43.9</v>
      </c>
    </row>
    <row r="235" spans="1:5">
      <c r="A235" s="746" t="s">
        <v>1428</v>
      </c>
      <c r="B235" s="746" t="s">
        <v>1429</v>
      </c>
      <c r="C235" s="918">
        <v>729</v>
      </c>
      <c r="D235" s="740">
        <v>37867</v>
      </c>
      <c r="E235" s="919">
        <v>19.3</v>
      </c>
    </row>
    <row r="236" spans="1:5">
      <c r="A236" s="746" t="s">
        <v>1430</v>
      </c>
      <c r="B236" s="746" t="s">
        <v>1431</v>
      </c>
      <c r="C236" s="918">
        <v>747</v>
      </c>
      <c r="D236" s="740">
        <v>41952</v>
      </c>
      <c r="E236" s="919">
        <v>17.8</v>
      </c>
    </row>
    <row r="237" spans="1:5">
      <c r="A237" s="746" t="s">
        <v>1432</v>
      </c>
      <c r="B237" s="746" t="s">
        <v>626</v>
      </c>
      <c r="C237" s="918">
        <v>1454</v>
      </c>
      <c r="D237" s="740">
        <v>47269</v>
      </c>
      <c r="E237" s="919">
        <v>30.8</v>
      </c>
    </row>
    <row r="238" spans="1:5">
      <c r="A238" s="746" t="s">
        <v>1433</v>
      </c>
      <c r="B238" s="746" t="s">
        <v>1434</v>
      </c>
      <c r="C238" s="918">
        <v>482</v>
      </c>
      <c r="D238" s="740">
        <v>61085</v>
      </c>
      <c r="E238" s="919">
        <v>7.9</v>
      </c>
    </row>
    <row r="239" spans="1:5">
      <c r="A239" s="746" t="s">
        <v>1435</v>
      </c>
      <c r="B239" s="746" t="s">
        <v>1436</v>
      </c>
      <c r="C239" s="918">
        <v>774</v>
      </c>
      <c r="D239" s="740">
        <v>46490</v>
      </c>
      <c r="E239" s="919">
        <v>16.600000000000001</v>
      </c>
    </row>
    <row r="240" spans="1:5">
      <c r="A240" s="746" t="s">
        <v>1437</v>
      </c>
      <c r="B240" s="746" t="s">
        <v>1438</v>
      </c>
      <c r="C240" s="918">
        <v>286</v>
      </c>
      <c r="D240" s="740">
        <v>47066</v>
      </c>
      <c r="E240" s="919">
        <v>6.1</v>
      </c>
    </row>
    <row r="241" spans="1:5">
      <c r="A241" s="746" t="s">
        <v>1439</v>
      </c>
      <c r="B241" s="746" t="s">
        <v>1440</v>
      </c>
      <c r="C241" s="918">
        <v>964</v>
      </c>
      <c r="D241" s="740">
        <v>36941</v>
      </c>
      <c r="E241" s="919">
        <v>26.1</v>
      </c>
    </row>
    <row r="242" spans="1:5">
      <c r="A242" s="746" t="s">
        <v>1441</v>
      </c>
      <c r="B242" s="746" t="s">
        <v>1442</v>
      </c>
      <c r="C242" s="918">
        <v>1356</v>
      </c>
      <c r="D242" s="740">
        <v>39785</v>
      </c>
      <c r="E242" s="919">
        <v>34.1</v>
      </c>
    </row>
    <row r="243" spans="1:5">
      <c r="A243" s="746" t="s">
        <v>1443</v>
      </c>
      <c r="B243" s="746" t="s">
        <v>1444</v>
      </c>
      <c r="C243" s="918">
        <v>802</v>
      </c>
      <c r="D243" s="740">
        <v>35242</v>
      </c>
      <c r="E243" s="919">
        <v>22.8</v>
      </c>
    </row>
    <row r="244" spans="1:5">
      <c r="A244" s="746" t="s">
        <v>1445</v>
      </c>
      <c r="B244" s="746" t="s">
        <v>1446</v>
      </c>
      <c r="C244" s="918">
        <v>88</v>
      </c>
      <c r="D244" s="740">
        <v>57163</v>
      </c>
      <c r="E244" s="919">
        <v>1.5</v>
      </c>
    </row>
    <row r="245" spans="1:5">
      <c r="A245" s="746" t="s">
        <v>1447</v>
      </c>
      <c r="B245" s="746" t="s">
        <v>451</v>
      </c>
      <c r="C245" s="918">
        <v>1024</v>
      </c>
      <c r="D245" s="740">
        <v>39701</v>
      </c>
      <c r="E245" s="919">
        <v>25.8</v>
      </c>
    </row>
    <row r="246" spans="1:5">
      <c r="A246" s="746" t="s">
        <v>1448</v>
      </c>
      <c r="B246" s="746" t="s">
        <v>1449</v>
      </c>
      <c r="C246" s="918">
        <v>603</v>
      </c>
      <c r="D246" s="740">
        <v>47550</v>
      </c>
      <c r="E246" s="919">
        <v>12.7</v>
      </c>
    </row>
    <row r="247" spans="1:5">
      <c r="A247" s="746" t="s">
        <v>1450</v>
      </c>
      <c r="B247" s="746" t="s">
        <v>1451</v>
      </c>
      <c r="C247" s="918">
        <v>1322</v>
      </c>
      <c r="D247" s="740">
        <v>40028</v>
      </c>
      <c r="E247" s="919">
        <v>33</v>
      </c>
    </row>
    <row r="248" spans="1:5">
      <c r="A248" s="746" t="s">
        <v>1452</v>
      </c>
      <c r="B248" s="746" t="s">
        <v>1453</v>
      </c>
      <c r="C248" s="918">
        <v>1371</v>
      </c>
      <c r="D248" s="740">
        <v>39439</v>
      </c>
      <c r="E248" s="919">
        <v>34.799999999999997</v>
      </c>
    </row>
    <row r="249" spans="1:5">
      <c r="A249" s="746" t="s">
        <v>1454</v>
      </c>
      <c r="B249" s="746" t="s">
        <v>1455</v>
      </c>
      <c r="C249" s="918">
        <v>1325</v>
      </c>
      <c r="D249" s="740">
        <v>39435</v>
      </c>
      <c r="E249" s="919">
        <v>33.6</v>
      </c>
    </row>
    <row r="250" spans="1:5">
      <c r="A250" s="746" t="s">
        <v>1456</v>
      </c>
      <c r="B250" s="746" t="s">
        <v>1457</v>
      </c>
      <c r="C250" s="918">
        <v>420</v>
      </c>
      <c r="D250" s="740">
        <v>36098</v>
      </c>
      <c r="E250" s="919">
        <v>11.6</v>
      </c>
    </row>
    <row r="251" spans="1:5">
      <c r="A251" s="746" t="s">
        <v>1458</v>
      </c>
      <c r="B251" s="746" t="s">
        <v>1459</v>
      </c>
      <c r="C251" s="918">
        <v>952</v>
      </c>
      <c r="D251" s="740">
        <v>43800</v>
      </c>
      <c r="E251" s="919">
        <v>21.7</v>
      </c>
    </row>
    <row r="252" spans="1:5">
      <c r="A252" s="746" t="s">
        <v>1460</v>
      </c>
      <c r="B252" s="746" t="s">
        <v>1461</v>
      </c>
      <c r="C252" s="918">
        <v>868</v>
      </c>
      <c r="D252" s="740">
        <v>34277</v>
      </c>
      <c r="E252" s="919">
        <v>25.3</v>
      </c>
    </row>
    <row r="253" spans="1:5">
      <c r="A253" s="746" t="s">
        <v>1462</v>
      </c>
      <c r="B253" s="746" t="s">
        <v>1463</v>
      </c>
      <c r="C253" s="918">
        <v>2881</v>
      </c>
      <c r="D253" s="740">
        <v>57208</v>
      </c>
      <c r="E253" s="919">
        <v>50.4</v>
      </c>
    </row>
    <row r="254" spans="1:5">
      <c r="A254" s="746" t="s">
        <v>1464</v>
      </c>
      <c r="B254" s="746" t="s">
        <v>1465</v>
      </c>
      <c r="C254" s="918">
        <v>2188</v>
      </c>
      <c r="D254" s="740">
        <v>39385</v>
      </c>
      <c r="E254" s="919">
        <v>55.6</v>
      </c>
    </row>
    <row r="255" spans="1:5">
      <c r="A255" s="746" t="s">
        <v>1466</v>
      </c>
      <c r="B255" s="746" t="s">
        <v>1467</v>
      </c>
      <c r="C255" s="918">
        <v>1410</v>
      </c>
      <c r="D255" s="740">
        <v>39182</v>
      </c>
      <c r="E255" s="919">
        <v>36</v>
      </c>
    </row>
    <row r="256" spans="1:5">
      <c r="A256" s="746" t="s">
        <v>1468</v>
      </c>
      <c r="B256" s="746" t="s">
        <v>1469</v>
      </c>
      <c r="C256" s="918">
        <v>1285</v>
      </c>
      <c r="D256" s="740">
        <v>33744</v>
      </c>
      <c r="E256" s="919">
        <v>38.1</v>
      </c>
    </row>
    <row r="257" spans="1:5">
      <c r="A257" s="746" t="s">
        <v>1470</v>
      </c>
      <c r="B257" s="746" t="s">
        <v>1471</v>
      </c>
      <c r="C257" s="918">
        <v>1432</v>
      </c>
      <c r="D257" s="740">
        <v>41147</v>
      </c>
      <c r="E257" s="919">
        <v>34.799999999999997</v>
      </c>
    </row>
    <row r="258" spans="1:5">
      <c r="A258" s="746" t="s">
        <v>1472</v>
      </c>
      <c r="B258" s="746" t="s">
        <v>1473</v>
      </c>
      <c r="C258" s="918">
        <v>1910</v>
      </c>
      <c r="D258" s="740">
        <v>38145</v>
      </c>
      <c r="E258" s="919">
        <v>50.1</v>
      </c>
    </row>
    <row r="259" spans="1:5">
      <c r="A259" s="746" t="s">
        <v>1474</v>
      </c>
      <c r="B259" s="746" t="s">
        <v>1475</v>
      </c>
      <c r="C259" s="918">
        <v>1656</v>
      </c>
      <c r="D259" s="740">
        <v>43565</v>
      </c>
      <c r="E259" s="919">
        <v>38</v>
      </c>
    </row>
    <row r="260" spans="1:5">
      <c r="A260" s="746" t="s">
        <v>1476</v>
      </c>
      <c r="B260" s="746" t="s">
        <v>1477</v>
      </c>
      <c r="C260" s="918">
        <v>1465</v>
      </c>
      <c r="D260" s="740">
        <v>41415</v>
      </c>
      <c r="E260" s="919">
        <v>35.4</v>
      </c>
    </row>
    <row r="261" spans="1:5">
      <c r="A261" s="746" t="s">
        <v>1478</v>
      </c>
      <c r="B261" s="746" t="s">
        <v>1479</v>
      </c>
      <c r="C261" s="918">
        <v>1700</v>
      </c>
      <c r="D261" s="740">
        <v>44748</v>
      </c>
      <c r="E261" s="919">
        <v>38</v>
      </c>
    </row>
    <row r="262" spans="1:5">
      <c r="A262" s="746" t="s">
        <v>1480</v>
      </c>
      <c r="B262" s="746" t="s">
        <v>736</v>
      </c>
      <c r="C262" s="918">
        <v>722</v>
      </c>
      <c r="D262" s="740">
        <v>36142</v>
      </c>
      <c r="E262" s="919">
        <v>20</v>
      </c>
    </row>
    <row r="263" spans="1:5">
      <c r="A263" s="746" t="s">
        <v>1481</v>
      </c>
      <c r="B263" s="746" t="s">
        <v>1482</v>
      </c>
      <c r="C263" s="918">
        <v>691</v>
      </c>
      <c r="D263" s="740">
        <v>42482</v>
      </c>
      <c r="E263" s="919">
        <v>16.3</v>
      </c>
    </row>
    <row r="264" spans="1:5">
      <c r="A264" s="746" t="s">
        <v>1483</v>
      </c>
      <c r="B264" s="746" t="s">
        <v>1484</v>
      </c>
      <c r="C264" s="918">
        <v>687</v>
      </c>
      <c r="D264" s="740">
        <v>46798</v>
      </c>
      <c r="E264" s="919">
        <v>14.7</v>
      </c>
    </row>
    <row r="265" spans="1:5">
      <c r="A265" s="746" t="s">
        <v>1485</v>
      </c>
      <c r="B265" s="746" t="s">
        <v>1486</v>
      </c>
      <c r="C265" s="918">
        <v>493</v>
      </c>
      <c r="D265" s="740">
        <v>47496</v>
      </c>
      <c r="E265" s="919">
        <v>10.4</v>
      </c>
    </row>
    <row r="266" spans="1:5">
      <c r="A266" s="746" t="s">
        <v>1487</v>
      </c>
      <c r="B266" s="746" t="s">
        <v>1488</v>
      </c>
      <c r="C266" s="918">
        <v>724</v>
      </c>
      <c r="D266" s="740">
        <v>39159</v>
      </c>
      <c r="E266" s="919">
        <v>18.5</v>
      </c>
    </row>
    <row r="267" spans="1:5">
      <c r="A267" s="746" t="s">
        <v>1489</v>
      </c>
      <c r="B267" s="746" t="s">
        <v>486</v>
      </c>
      <c r="C267" s="918">
        <v>935</v>
      </c>
      <c r="D267" s="740">
        <v>38638</v>
      </c>
      <c r="E267" s="919">
        <v>24.2</v>
      </c>
    </row>
    <row r="268" spans="1:5">
      <c r="A268" s="746" t="s">
        <v>1490</v>
      </c>
      <c r="B268" s="746" t="s">
        <v>433</v>
      </c>
      <c r="C268" s="918">
        <v>789</v>
      </c>
      <c r="D268" s="740">
        <v>46132</v>
      </c>
      <c r="E268" s="919">
        <v>17.100000000000001</v>
      </c>
    </row>
    <row r="269" spans="1:5">
      <c r="A269" s="746" t="s">
        <v>1491</v>
      </c>
      <c r="B269" s="746" t="s">
        <v>1492</v>
      </c>
      <c r="C269" s="918">
        <v>1227</v>
      </c>
      <c r="D269" s="740">
        <v>52273</v>
      </c>
      <c r="E269" s="919">
        <v>23.5</v>
      </c>
    </row>
    <row r="270" spans="1:5">
      <c r="A270" s="746" t="s">
        <v>1493</v>
      </c>
      <c r="B270" s="746" t="s">
        <v>1494</v>
      </c>
      <c r="C270" s="918">
        <v>1598</v>
      </c>
      <c r="D270" s="740">
        <v>41041</v>
      </c>
      <c r="E270" s="919">
        <v>38.9</v>
      </c>
    </row>
    <row r="271" spans="1:5">
      <c r="A271" s="746" t="s">
        <v>1495</v>
      </c>
      <c r="B271" s="746" t="s">
        <v>1496</v>
      </c>
      <c r="C271" s="918">
        <v>1407</v>
      </c>
      <c r="D271" s="740">
        <v>40221</v>
      </c>
      <c r="E271" s="919">
        <v>35</v>
      </c>
    </row>
    <row r="272" spans="1:5">
      <c r="A272" s="746" t="s">
        <v>1497</v>
      </c>
      <c r="B272" s="746" t="s">
        <v>1498</v>
      </c>
      <c r="C272" s="918">
        <v>1296</v>
      </c>
      <c r="D272" s="740">
        <v>38693</v>
      </c>
      <c r="E272" s="919">
        <v>33.5</v>
      </c>
    </row>
    <row r="273" spans="1:5">
      <c r="A273" s="746" t="s">
        <v>1499</v>
      </c>
      <c r="B273" s="746" t="s">
        <v>1500</v>
      </c>
      <c r="C273" s="918">
        <v>1343</v>
      </c>
      <c r="D273" s="740">
        <v>38941</v>
      </c>
      <c r="E273" s="919">
        <v>34.5</v>
      </c>
    </row>
    <row r="274" spans="1:5">
      <c r="A274" s="746" t="s">
        <v>1501</v>
      </c>
      <c r="B274" s="746" t="s">
        <v>1502</v>
      </c>
      <c r="C274" s="918">
        <v>1590</v>
      </c>
      <c r="D274" s="740">
        <v>43277</v>
      </c>
      <c r="E274" s="919">
        <v>36.700000000000003</v>
      </c>
    </row>
    <row r="275" spans="1:5">
      <c r="A275" s="746" t="s">
        <v>1503</v>
      </c>
      <c r="B275" s="746" t="s">
        <v>1504</v>
      </c>
      <c r="C275" s="918">
        <v>1336</v>
      </c>
      <c r="D275" s="740">
        <v>37009</v>
      </c>
      <c r="E275" s="919">
        <v>36.1</v>
      </c>
    </row>
    <row r="276" spans="1:5">
      <c r="A276" s="746" t="s">
        <v>1505</v>
      </c>
      <c r="B276" s="746" t="s">
        <v>1506</v>
      </c>
      <c r="C276" s="918">
        <v>1060</v>
      </c>
      <c r="D276" s="740">
        <v>36091</v>
      </c>
      <c r="E276" s="919">
        <v>29.4</v>
      </c>
    </row>
    <row r="277" spans="1:5">
      <c r="A277" s="746" t="s">
        <v>1507</v>
      </c>
      <c r="B277" s="746" t="s">
        <v>1508</v>
      </c>
      <c r="C277" s="918">
        <v>1084</v>
      </c>
      <c r="D277" s="740">
        <v>42046</v>
      </c>
      <c r="E277" s="919">
        <v>25.8</v>
      </c>
    </row>
    <row r="278" spans="1:5">
      <c r="A278" s="746" t="s">
        <v>1509</v>
      </c>
      <c r="B278" s="746" t="s">
        <v>1510</v>
      </c>
      <c r="C278" s="918">
        <v>1164</v>
      </c>
      <c r="D278" s="740">
        <v>40935</v>
      </c>
      <c r="E278" s="919">
        <v>28.4</v>
      </c>
    </row>
    <row r="279" spans="1:5">
      <c r="A279" s="746" t="s">
        <v>1511</v>
      </c>
      <c r="B279" s="746" t="s">
        <v>1512</v>
      </c>
      <c r="C279" s="918">
        <v>1214</v>
      </c>
      <c r="D279" s="740">
        <v>40783</v>
      </c>
      <c r="E279" s="919">
        <v>29.8</v>
      </c>
    </row>
    <row r="280" spans="1:5">
      <c r="A280" s="746" t="s">
        <v>1513</v>
      </c>
      <c r="B280" s="746" t="s">
        <v>1514</v>
      </c>
      <c r="C280" s="918">
        <v>777</v>
      </c>
      <c r="D280" s="740">
        <v>41147</v>
      </c>
      <c r="E280" s="919">
        <v>18.899999999999999</v>
      </c>
    </row>
    <row r="281" spans="1:5">
      <c r="A281" s="746" t="s">
        <v>1515</v>
      </c>
      <c r="B281" s="746" t="s">
        <v>1516</v>
      </c>
      <c r="C281" s="918">
        <v>1661</v>
      </c>
      <c r="D281" s="740">
        <v>40952</v>
      </c>
      <c r="E281" s="919">
        <v>40.6</v>
      </c>
    </row>
    <row r="282" spans="1:5">
      <c r="A282" s="746" t="s">
        <v>1517</v>
      </c>
      <c r="B282" s="746" t="s">
        <v>577</v>
      </c>
      <c r="C282" s="918">
        <v>773</v>
      </c>
      <c r="D282" s="740">
        <v>36715</v>
      </c>
      <c r="E282" s="919">
        <v>21.1</v>
      </c>
    </row>
    <row r="283" spans="1:5">
      <c r="A283" s="746" t="s">
        <v>1518</v>
      </c>
      <c r="B283" s="746" t="s">
        <v>1519</v>
      </c>
      <c r="C283" s="918">
        <v>1330</v>
      </c>
      <c r="D283" s="740">
        <v>56485</v>
      </c>
      <c r="E283" s="919">
        <v>23.5</v>
      </c>
    </row>
    <row r="284" spans="1:5">
      <c r="A284" s="746" t="s">
        <v>1520</v>
      </c>
      <c r="B284" s="746" t="s">
        <v>1521</v>
      </c>
      <c r="C284" s="918">
        <v>2394</v>
      </c>
      <c r="D284" s="740">
        <v>40300</v>
      </c>
      <c r="E284" s="919">
        <v>59.4</v>
      </c>
    </row>
    <row r="285" spans="1:5">
      <c r="A285" s="746" t="s">
        <v>1522</v>
      </c>
      <c r="B285" s="746" t="s">
        <v>1523</v>
      </c>
      <c r="C285" s="918">
        <v>932</v>
      </c>
      <c r="D285" s="740">
        <v>40885</v>
      </c>
      <c r="E285" s="919">
        <v>22.8</v>
      </c>
    </row>
    <row r="286" spans="1:5">
      <c r="A286" s="746" t="s">
        <v>1524</v>
      </c>
      <c r="B286" s="746" t="s">
        <v>469</v>
      </c>
      <c r="C286" s="918">
        <v>1117</v>
      </c>
      <c r="D286" s="740">
        <v>44928</v>
      </c>
      <c r="E286" s="919">
        <v>24.9</v>
      </c>
    </row>
    <row r="287" spans="1:5">
      <c r="A287" s="746" t="s">
        <v>1525</v>
      </c>
      <c r="B287" s="746" t="s">
        <v>1526</v>
      </c>
      <c r="C287" s="918">
        <v>863</v>
      </c>
      <c r="D287" s="740">
        <v>37147</v>
      </c>
      <c r="E287" s="919">
        <v>23.2</v>
      </c>
    </row>
    <row r="288" spans="1:5">
      <c r="A288" s="746" t="s">
        <v>1527</v>
      </c>
      <c r="B288" s="746" t="s">
        <v>1528</v>
      </c>
      <c r="C288" s="918">
        <v>1350</v>
      </c>
      <c r="D288" s="740">
        <v>45081</v>
      </c>
      <c r="E288" s="919">
        <v>29.9</v>
      </c>
    </row>
    <row r="289" spans="1:5">
      <c r="A289" s="746" t="s">
        <v>1529</v>
      </c>
      <c r="B289" s="746" t="s">
        <v>1530</v>
      </c>
      <c r="C289" s="918">
        <v>660</v>
      </c>
      <c r="D289" s="740">
        <v>41996</v>
      </c>
      <c r="E289" s="919">
        <v>15.7</v>
      </c>
    </row>
    <row r="290" spans="1:5">
      <c r="A290" s="746" t="s">
        <v>1531</v>
      </c>
      <c r="B290" s="746" t="s">
        <v>1532</v>
      </c>
      <c r="C290" s="918">
        <v>757</v>
      </c>
      <c r="D290" s="740">
        <v>36039</v>
      </c>
      <c r="E290" s="919">
        <v>21</v>
      </c>
    </row>
    <row r="291" spans="1:5">
      <c r="A291" s="746" t="s">
        <v>1533</v>
      </c>
      <c r="B291" s="746" t="s">
        <v>1534</v>
      </c>
      <c r="C291" s="918">
        <v>882</v>
      </c>
      <c r="D291" s="740">
        <v>33922</v>
      </c>
      <c r="E291" s="919">
        <v>26</v>
      </c>
    </row>
    <row r="292" spans="1:5">
      <c r="A292" s="746" t="s">
        <v>1535</v>
      </c>
      <c r="B292" s="746" t="s">
        <v>1536</v>
      </c>
      <c r="C292" s="918">
        <v>878</v>
      </c>
      <c r="D292" s="740">
        <v>41811</v>
      </c>
      <c r="E292" s="919">
        <v>21</v>
      </c>
    </row>
    <row r="293" spans="1:5">
      <c r="A293" s="746" t="s">
        <v>1537</v>
      </c>
      <c r="B293" s="746" t="s">
        <v>840</v>
      </c>
      <c r="C293" s="918">
        <v>748</v>
      </c>
      <c r="D293" s="740">
        <v>43704</v>
      </c>
      <c r="E293" s="919">
        <v>17.100000000000001</v>
      </c>
    </row>
    <row r="294" spans="1:5">
      <c r="A294" s="746" t="s">
        <v>1538</v>
      </c>
      <c r="B294" s="746" t="s">
        <v>1539</v>
      </c>
      <c r="C294" s="918">
        <v>1399</v>
      </c>
      <c r="D294" s="740">
        <v>39645</v>
      </c>
      <c r="E294" s="919">
        <v>35.299999999999997</v>
      </c>
    </row>
    <row r="295" spans="1:5">
      <c r="A295" s="746" t="s">
        <v>1540</v>
      </c>
      <c r="B295" s="746" t="s">
        <v>1541</v>
      </c>
      <c r="C295" s="918">
        <v>1297</v>
      </c>
      <c r="D295" s="740">
        <v>38546</v>
      </c>
      <c r="E295" s="919">
        <v>33.6</v>
      </c>
    </row>
    <row r="296" spans="1:5">
      <c r="A296" s="746" t="s">
        <v>1542</v>
      </c>
      <c r="B296" s="746" t="s">
        <v>1543</v>
      </c>
      <c r="C296" s="918">
        <v>1460</v>
      </c>
      <c r="D296" s="740">
        <v>39976</v>
      </c>
      <c r="E296" s="919">
        <v>36.5</v>
      </c>
    </row>
    <row r="297" spans="1:5">
      <c r="A297" s="746" t="s">
        <v>1544</v>
      </c>
      <c r="B297" s="746" t="s">
        <v>1545</v>
      </c>
      <c r="C297" s="918">
        <v>1702</v>
      </c>
      <c r="D297" s="740">
        <v>48572</v>
      </c>
      <c r="E297" s="919">
        <v>35</v>
      </c>
    </row>
    <row r="298" spans="1:5">
      <c r="A298" s="746" t="s">
        <v>1546</v>
      </c>
      <c r="B298" s="746" t="s">
        <v>1547</v>
      </c>
      <c r="C298" s="918">
        <v>1121</v>
      </c>
      <c r="D298" s="740">
        <v>50012</v>
      </c>
      <c r="E298" s="919">
        <v>22.4</v>
      </c>
    </row>
    <row r="299" spans="1:5">
      <c r="A299" s="746" t="s">
        <v>1548</v>
      </c>
      <c r="B299" s="746" t="s">
        <v>1549</v>
      </c>
      <c r="C299" s="918">
        <v>366</v>
      </c>
      <c r="D299" s="740">
        <v>38997</v>
      </c>
      <c r="E299" s="919">
        <v>9.4</v>
      </c>
    </row>
    <row r="300" spans="1:5">
      <c r="A300" s="746" t="s">
        <v>1550</v>
      </c>
      <c r="B300" s="746" t="s">
        <v>812</v>
      </c>
      <c r="C300" s="918">
        <v>678</v>
      </c>
      <c r="D300" s="740">
        <v>39589</v>
      </c>
      <c r="E300" s="919">
        <v>17.100000000000001</v>
      </c>
    </row>
    <row r="301" spans="1:5">
      <c r="A301" s="746" t="s">
        <v>1551</v>
      </c>
      <c r="B301" s="746" t="s">
        <v>1552</v>
      </c>
      <c r="C301" s="918">
        <v>809</v>
      </c>
      <c r="D301" s="740">
        <v>39036</v>
      </c>
      <c r="E301" s="919">
        <v>20.7</v>
      </c>
    </row>
    <row r="302" spans="1:5">
      <c r="A302" s="746" t="s">
        <v>1553</v>
      </c>
      <c r="B302" s="746" t="s">
        <v>1554</v>
      </c>
      <c r="C302" s="918">
        <v>901</v>
      </c>
      <c r="D302" s="740">
        <v>41718</v>
      </c>
      <c r="E302" s="919">
        <v>21.6</v>
      </c>
    </row>
    <row r="303" spans="1:5">
      <c r="A303" s="746" t="s">
        <v>1555</v>
      </c>
      <c r="B303" s="746" t="s">
        <v>1556</v>
      </c>
      <c r="C303" s="918">
        <v>975</v>
      </c>
      <c r="D303" s="740">
        <v>38895</v>
      </c>
      <c r="E303" s="919">
        <v>25.1</v>
      </c>
    </row>
    <row r="304" spans="1:5">
      <c r="A304" s="746" t="s">
        <v>1557</v>
      </c>
      <c r="B304" s="746" t="s">
        <v>1558</v>
      </c>
      <c r="C304" s="918">
        <v>920</v>
      </c>
      <c r="D304" s="740">
        <v>37944</v>
      </c>
      <c r="E304" s="919">
        <v>24.2</v>
      </c>
    </row>
    <row r="305" spans="1:5">
      <c r="A305" s="746" t="s">
        <v>1559</v>
      </c>
      <c r="B305" s="746" t="s">
        <v>1560</v>
      </c>
      <c r="C305" s="918">
        <v>2000</v>
      </c>
      <c r="D305" s="740">
        <v>41691</v>
      </c>
      <c r="E305" s="919">
        <v>48</v>
      </c>
    </row>
    <row r="306" spans="1:5">
      <c r="A306" s="746" t="s">
        <v>1561</v>
      </c>
      <c r="B306" s="746" t="s">
        <v>1562</v>
      </c>
      <c r="C306" s="918">
        <v>1071</v>
      </c>
      <c r="D306" s="740">
        <v>43863</v>
      </c>
      <c r="E306" s="919">
        <v>24.4</v>
      </c>
    </row>
    <row r="307" spans="1:5">
      <c r="A307" s="746" t="s">
        <v>1563</v>
      </c>
      <c r="B307" s="746" t="s">
        <v>1564</v>
      </c>
      <c r="C307" s="918">
        <v>567</v>
      </c>
      <c r="D307" s="740">
        <v>38239</v>
      </c>
      <c r="E307" s="919">
        <v>14.8</v>
      </c>
    </row>
    <row r="308" spans="1:5">
      <c r="A308" s="746" t="s">
        <v>1565</v>
      </c>
      <c r="B308" s="746" t="s">
        <v>1566</v>
      </c>
      <c r="C308" s="918">
        <v>854</v>
      </c>
      <c r="D308" s="740">
        <v>39548</v>
      </c>
      <c r="E308" s="919">
        <v>21.6</v>
      </c>
    </row>
    <row r="309" spans="1:5">
      <c r="A309" s="746" t="s">
        <v>1567</v>
      </c>
      <c r="B309" s="746" t="s">
        <v>1568</v>
      </c>
      <c r="C309" s="918">
        <v>749</v>
      </c>
      <c r="D309" s="740">
        <v>39366</v>
      </c>
      <c r="E309" s="919">
        <v>19</v>
      </c>
    </row>
    <row r="310" spans="1:5">
      <c r="A310" s="746" t="s">
        <v>1569</v>
      </c>
      <c r="B310" s="746" t="s">
        <v>488</v>
      </c>
      <c r="C310" s="918">
        <v>958</v>
      </c>
      <c r="D310" s="740">
        <v>37774</v>
      </c>
      <c r="E310" s="919">
        <v>25.4</v>
      </c>
    </row>
    <row r="311" spans="1:5">
      <c r="A311" s="746" t="s">
        <v>1570</v>
      </c>
      <c r="B311" s="746" t="s">
        <v>1571</v>
      </c>
      <c r="C311" s="918">
        <v>666</v>
      </c>
      <c r="D311" s="740">
        <v>37397</v>
      </c>
      <c r="E311" s="919">
        <v>17.8</v>
      </c>
    </row>
    <row r="312" spans="1:5">
      <c r="A312" s="746" t="s">
        <v>1572</v>
      </c>
      <c r="B312" s="746" t="s">
        <v>1573</v>
      </c>
      <c r="C312" s="918">
        <v>905</v>
      </c>
      <c r="D312" s="740">
        <v>46607</v>
      </c>
      <c r="E312" s="919">
        <v>19.399999999999999</v>
      </c>
    </row>
    <row r="313" spans="1:5">
      <c r="A313" s="746" t="s">
        <v>1574</v>
      </c>
      <c r="B313" s="746" t="s">
        <v>1575</v>
      </c>
      <c r="C313" s="918">
        <v>1180</v>
      </c>
      <c r="D313" s="740">
        <v>37449</v>
      </c>
      <c r="E313" s="919">
        <v>31.5</v>
      </c>
    </row>
    <row r="314" spans="1:5">
      <c r="A314" s="746" t="s">
        <v>1576</v>
      </c>
      <c r="B314" s="746" t="s">
        <v>865</v>
      </c>
      <c r="C314" s="918">
        <v>952</v>
      </c>
      <c r="D314" s="740">
        <v>40001</v>
      </c>
      <c r="E314" s="919">
        <v>23.8</v>
      </c>
    </row>
    <row r="315" spans="1:5">
      <c r="A315" s="746" t="s">
        <v>1577</v>
      </c>
      <c r="B315" s="746" t="s">
        <v>881</v>
      </c>
      <c r="C315" s="918">
        <v>977</v>
      </c>
      <c r="D315" s="740">
        <v>39709</v>
      </c>
      <c r="E315" s="919">
        <v>24.6</v>
      </c>
    </row>
    <row r="316" spans="1:5">
      <c r="A316" s="746" t="s">
        <v>1578</v>
      </c>
      <c r="B316" s="746" t="s">
        <v>1579</v>
      </c>
      <c r="C316" s="918">
        <v>1519</v>
      </c>
      <c r="D316" s="740">
        <v>38680</v>
      </c>
      <c r="E316" s="919">
        <v>39.299999999999997</v>
      </c>
    </row>
    <row r="317" spans="1:5">
      <c r="A317" s="746" t="s">
        <v>1580</v>
      </c>
      <c r="B317" s="746" t="s">
        <v>1581</v>
      </c>
      <c r="C317" s="918">
        <v>738</v>
      </c>
      <c r="D317" s="740">
        <v>32245</v>
      </c>
      <c r="E317" s="919">
        <v>22.9</v>
      </c>
    </row>
    <row r="318" spans="1:5">
      <c r="A318" s="746" t="s">
        <v>1582</v>
      </c>
      <c r="B318" s="746" t="s">
        <v>1583</v>
      </c>
      <c r="C318" s="918">
        <v>1532</v>
      </c>
      <c r="D318" s="740">
        <v>47618</v>
      </c>
      <c r="E318" s="919">
        <v>32.200000000000003</v>
      </c>
    </row>
    <row r="319" spans="1:5">
      <c r="A319" s="746" t="s">
        <v>1584</v>
      </c>
      <c r="B319" s="746" t="s">
        <v>407</v>
      </c>
      <c r="C319" s="918">
        <v>1228</v>
      </c>
      <c r="D319" s="740">
        <v>39572</v>
      </c>
      <c r="E319" s="919">
        <v>31</v>
      </c>
    </row>
    <row r="320" spans="1:5">
      <c r="A320" s="746" t="s">
        <v>1585</v>
      </c>
      <c r="B320" s="746" t="s">
        <v>1586</v>
      </c>
      <c r="C320" s="918">
        <v>874</v>
      </c>
      <c r="D320" s="740">
        <v>37943</v>
      </c>
      <c r="E320" s="919">
        <v>23</v>
      </c>
    </row>
    <row r="321" spans="1:5">
      <c r="A321" s="746" t="s">
        <v>1587</v>
      </c>
      <c r="B321" s="746" t="s">
        <v>1588</v>
      </c>
      <c r="C321" s="918">
        <v>716</v>
      </c>
      <c r="D321" s="740">
        <v>39375</v>
      </c>
      <c r="E321" s="919">
        <v>18.2</v>
      </c>
    </row>
    <row r="322" spans="1:5">
      <c r="A322" s="746" t="s">
        <v>1589</v>
      </c>
      <c r="B322" s="746" t="s">
        <v>1590</v>
      </c>
      <c r="C322" s="918">
        <v>989</v>
      </c>
      <c r="D322" s="740">
        <v>35815</v>
      </c>
      <c r="E322" s="919">
        <v>27.6</v>
      </c>
    </row>
    <row r="323" spans="1:5">
      <c r="A323" s="746" t="s">
        <v>1591</v>
      </c>
      <c r="B323" s="746" t="s">
        <v>1592</v>
      </c>
      <c r="C323" s="918">
        <v>1202</v>
      </c>
      <c r="D323" s="740">
        <v>36588</v>
      </c>
      <c r="E323" s="919">
        <v>32.9</v>
      </c>
    </row>
    <row r="324" spans="1:5">
      <c r="A324" s="746" t="s">
        <v>1593</v>
      </c>
      <c r="B324" s="746" t="s">
        <v>614</v>
      </c>
      <c r="C324" s="918">
        <v>964</v>
      </c>
      <c r="D324" s="740">
        <v>38486</v>
      </c>
      <c r="E324" s="919">
        <v>25</v>
      </c>
    </row>
    <row r="325" spans="1:5">
      <c r="A325" s="746" t="s">
        <v>1594</v>
      </c>
      <c r="B325" s="746" t="s">
        <v>1595</v>
      </c>
      <c r="C325" s="918">
        <v>1359</v>
      </c>
      <c r="D325" s="740">
        <v>42986</v>
      </c>
      <c r="E325" s="919">
        <v>31.6</v>
      </c>
    </row>
    <row r="326" spans="1:5">
      <c r="A326" s="746" t="s">
        <v>1596</v>
      </c>
      <c r="B326" s="746" t="s">
        <v>1597</v>
      </c>
      <c r="C326" s="918">
        <v>717</v>
      </c>
      <c r="D326" s="740">
        <v>42037</v>
      </c>
      <c r="E326" s="919">
        <v>17.100000000000001</v>
      </c>
    </row>
    <row r="327" spans="1:5">
      <c r="A327" s="746" t="s">
        <v>1598</v>
      </c>
      <c r="B327" s="746" t="s">
        <v>1599</v>
      </c>
      <c r="C327" s="918">
        <v>1419</v>
      </c>
      <c r="D327" s="740">
        <v>45218</v>
      </c>
      <c r="E327" s="919">
        <v>31.4</v>
      </c>
    </row>
    <row r="328" spans="1:5">
      <c r="A328" s="746" t="s">
        <v>1600</v>
      </c>
      <c r="B328" s="746" t="s">
        <v>1601</v>
      </c>
      <c r="C328" s="918">
        <v>790</v>
      </c>
      <c r="D328" s="740">
        <v>40720</v>
      </c>
      <c r="E328" s="919">
        <v>19.399999999999999</v>
      </c>
    </row>
    <row r="329" spans="1:5">
      <c r="A329" s="746" t="s">
        <v>1602</v>
      </c>
      <c r="B329" s="746" t="s">
        <v>257</v>
      </c>
      <c r="C329" s="918">
        <v>1055</v>
      </c>
      <c r="D329" s="740">
        <v>47228</v>
      </c>
      <c r="E329" s="919">
        <v>22.3</v>
      </c>
    </row>
    <row r="330" spans="1:5">
      <c r="A330" s="746" t="s">
        <v>1603</v>
      </c>
      <c r="B330" s="746" t="s">
        <v>500</v>
      </c>
      <c r="C330" s="918">
        <v>1746</v>
      </c>
      <c r="D330" s="740">
        <v>37641</v>
      </c>
      <c r="E330" s="919">
        <v>46.4</v>
      </c>
    </row>
    <row r="331" spans="1:5">
      <c r="A331" s="746" t="s">
        <v>1604</v>
      </c>
      <c r="B331" s="746" t="s">
        <v>1605</v>
      </c>
      <c r="C331" s="918">
        <v>1408</v>
      </c>
      <c r="D331" s="740">
        <v>54456</v>
      </c>
      <c r="E331" s="919">
        <v>25.9</v>
      </c>
    </row>
    <row r="332" spans="1:5">
      <c r="A332" s="746" t="s">
        <v>1606</v>
      </c>
      <c r="B332" s="746" t="s">
        <v>1607</v>
      </c>
      <c r="C332" s="918">
        <v>1429</v>
      </c>
      <c r="D332" s="740">
        <v>41135</v>
      </c>
      <c r="E332" s="919">
        <v>34.700000000000003</v>
      </c>
    </row>
    <row r="333" spans="1:5">
      <c r="A333" s="746" t="s">
        <v>1608</v>
      </c>
      <c r="B333" s="746" t="s">
        <v>1609</v>
      </c>
      <c r="C333" s="918">
        <v>881</v>
      </c>
      <c r="D333" s="740">
        <v>41389</v>
      </c>
      <c r="E333" s="919">
        <v>21.3</v>
      </c>
    </row>
    <row r="334" spans="1:5">
      <c r="A334" s="746" t="s">
        <v>1610</v>
      </c>
      <c r="B334" s="746" t="s">
        <v>423</v>
      </c>
      <c r="C334" s="918">
        <v>1066</v>
      </c>
      <c r="D334" s="740">
        <v>39128</v>
      </c>
      <c r="E334" s="919">
        <v>27.2</v>
      </c>
    </row>
    <row r="335" spans="1:5">
      <c r="A335" s="746" t="s">
        <v>1611</v>
      </c>
      <c r="B335" s="746" t="s">
        <v>1612</v>
      </c>
      <c r="C335" s="918">
        <v>1046</v>
      </c>
      <c r="D335" s="740">
        <v>41328</v>
      </c>
      <c r="E335" s="919">
        <v>25.3</v>
      </c>
    </row>
    <row r="336" spans="1:5">
      <c r="A336" s="746" t="s">
        <v>1613</v>
      </c>
      <c r="B336" s="746" t="s">
        <v>1614</v>
      </c>
      <c r="C336" s="918">
        <v>855</v>
      </c>
      <c r="D336" s="740">
        <v>32844</v>
      </c>
      <c r="E336" s="919">
        <v>26</v>
      </c>
    </row>
    <row r="337" spans="1:5">
      <c r="A337" s="746" t="s">
        <v>1615</v>
      </c>
      <c r="B337" s="746" t="s">
        <v>1616</v>
      </c>
      <c r="C337" s="918">
        <v>629</v>
      </c>
      <c r="D337" s="740">
        <v>40045</v>
      </c>
      <c r="E337" s="919">
        <v>15.7</v>
      </c>
    </row>
    <row r="338" spans="1:5">
      <c r="A338" s="746" t="s">
        <v>1617</v>
      </c>
      <c r="B338" s="746" t="s">
        <v>1618</v>
      </c>
      <c r="C338" s="918">
        <v>764</v>
      </c>
      <c r="D338" s="740">
        <v>36269</v>
      </c>
      <c r="E338" s="919">
        <v>21.1</v>
      </c>
    </row>
    <row r="339" spans="1:5">
      <c r="A339" s="746" t="s">
        <v>1619</v>
      </c>
      <c r="B339" s="746" t="s">
        <v>1620</v>
      </c>
      <c r="C339" s="918">
        <v>1161</v>
      </c>
      <c r="D339" s="740">
        <v>38926</v>
      </c>
      <c r="E339" s="919">
        <v>29.8</v>
      </c>
    </row>
    <row r="340" spans="1:5">
      <c r="A340" s="746" t="s">
        <v>1621</v>
      </c>
      <c r="B340" s="746" t="s">
        <v>1622</v>
      </c>
      <c r="C340" s="918">
        <v>828</v>
      </c>
      <c r="D340" s="740">
        <v>44159</v>
      </c>
      <c r="E340" s="919">
        <v>18.8</v>
      </c>
    </row>
    <row r="341" spans="1:5">
      <c r="A341" s="746" t="s">
        <v>1623</v>
      </c>
      <c r="B341" s="746" t="s">
        <v>1624</v>
      </c>
      <c r="C341" s="918">
        <v>1316</v>
      </c>
      <c r="D341" s="740">
        <v>42068</v>
      </c>
      <c r="E341" s="919">
        <v>31.3</v>
      </c>
    </row>
    <row r="342" spans="1:5">
      <c r="A342" s="746" t="s">
        <v>1625</v>
      </c>
      <c r="B342" s="746" t="s">
        <v>1626</v>
      </c>
      <c r="C342" s="918">
        <v>1791</v>
      </c>
      <c r="D342" s="740">
        <v>41571</v>
      </c>
      <c r="E342" s="919">
        <v>43.1</v>
      </c>
    </row>
    <row r="343" spans="1:5">
      <c r="A343" s="746" t="s">
        <v>1627</v>
      </c>
      <c r="B343" s="746" t="s">
        <v>1628</v>
      </c>
      <c r="C343" s="918">
        <v>4660</v>
      </c>
      <c r="D343" s="740">
        <v>42492</v>
      </c>
      <c r="E343" s="919">
        <v>109.7</v>
      </c>
    </row>
    <row r="344" spans="1:5">
      <c r="A344" s="746" t="s">
        <v>1629</v>
      </c>
      <c r="B344" s="746" t="s">
        <v>1630</v>
      </c>
      <c r="C344" s="918">
        <v>1953</v>
      </c>
      <c r="D344" s="740">
        <v>38088</v>
      </c>
      <c r="E344" s="919">
        <v>51.3</v>
      </c>
    </row>
    <row r="345" spans="1:5">
      <c r="A345" s="746" t="s">
        <v>1631</v>
      </c>
      <c r="B345" s="746" t="s">
        <v>1632</v>
      </c>
      <c r="C345" s="918">
        <v>598</v>
      </c>
      <c r="D345" s="740">
        <v>34685</v>
      </c>
      <c r="E345" s="919">
        <v>17.2</v>
      </c>
    </row>
    <row r="346" spans="1:5">
      <c r="A346" s="746" t="s">
        <v>1633</v>
      </c>
      <c r="B346" s="746" t="s">
        <v>1634</v>
      </c>
      <c r="C346" s="918">
        <v>2069</v>
      </c>
      <c r="D346" s="740">
        <v>41244</v>
      </c>
      <c r="E346" s="919">
        <v>50.2</v>
      </c>
    </row>
    <row r="347" spans="1:5">
      <c r="A347" s="746" t="s">
        <v>1635</v>
      </c>
      <c r="B347" s="746" t="s">
        <v>1636</v>
      </c>
      <c r="C347" s="918">
        <v>2052</v>
      </c>
      <c r="D347" s="740">
        <v>39456</v>
      </c>
      <c r="E347" s="919">
        <v>52</v>
      </c>
    </row>
    <row r="348" spans="1:5">
      <c r="A348" s="746" t="s">
        <v>1637</v>
      </c>
      <c r="B348" s="746" t="s">
        <v>1638</v>
      </c>
      <c r="C348" s="918">
        <v>706</v>
      </c>
      <c r="D348" s="740">
        <v>36445</v>
      </c>
      <c r="E348" s="919">
        <v>19.399999999999999</v>
      </c>
    </row>
    <row r="349" spans="1:5">
      <c r="A349" s="746" t="s">
        <v>1639</v>
      </c>
      <c r="B349" s="746" t="s">
        <v>1640</v>
      </c>
      <c r="C349" s="918">
        <v>772</v>
      </c>
      <c r="D349" s="740">
        <v>43342</v>
      </c>
      <c r="E349" s="919">
        <v>17.8</v>
      </c>
    </row>
    <row r="350" spans="1:5">
      <c r="A350" s="746" t="s">
        <v>1641</v>
      </c>
      <c r="B350" s="746" t="s">
        <v>1642</v>
      </c>
      <c r="C350" s="918">
        <v>639</v>
      </c>
      <c r="D350" s="740">
        <v>42869</v>
      </c>
      <c r="E350" s="919">
        <v>14.9</v>
      </c>
    </row>
    <row r="351" spans="1:5">
      <c r="A351" s="746" t="s">
        <v>1643</v>
      </c>
      <c r="B351" s="746" t="s">
        <v>318</v>
      </c>
      <c r="C351" s="918">
        <v>1351</v>
      </c>
      <c r="D351" s="740">
        <v>37348</v>
      </c>
      <c r="E351" s="919">
        <v>36.200000000000003</v>
      </c>
    </row>
    <row r="352" spans="1:5">
      <c r="A352" s="746" t="s">
        <v>1644</v>
      </c>
      <c r="B352" s="746" t="s">
        <v>1645</v>
      </c>
      <c r="C352" s="918">
        <v>743</v>
      </c>
      <c r="D352" s="740">
        <v>37846</v>
      </c>
      <c r="E352" s="919">
        <v>19.600000000000001</v>
      </c>
    </row>
    <row r="353" spans="1:5">
      <c r="A353" s="746" t="s">
        <v>1646</v>
      </c>
      <c r="B353" s="746" t="s">
        <v>1647</v>
      </c>
      <c r="C353" s="918">
        <v>1217</v>
      </c>
      <c r="D353" s="740">
        <v>35686</v>
      </c>
      <c r="E353" s="919">
        <v>34.1</v>
      </c>
    </row>
    <row r="354" spans="1:5">
      <c r="A354" s="746" t="s">
        <v>1648</v>
      </c>
      <c r="B354" s="746" t="s">
        <v>1649</v>
      </c>
      <c r="C354" s="918">
        <v>2030</v>
      </c>
      <c r="D354" s="740">
        <v>41338</v>
      </c>
      <c r="E354" s="919">
        <v>49.1</v>
      </c>
    </row>
    <row r="355" spans="1:5">
      <c r="A355" s="746" t="s">
        <v>1650</v>
      </c>
      <c r="B355" s="746" t="s">
        <v>1651</v>
      </c>
      <c r="C355" s="918">
        <v>1051</v>
      </c>
      <c r="D355" s="740">
        <v>38616</v>
      </c>
      <c r="E355" s="919">
        <v>27.2</v>
      </c>
    </row>
    <row r="356" spans="1:5">
      <c r="A356" s="746" t="s">
        <v>1652</v>
      </c>
      <c r="B356" s="746" t="s">
        <v>1653</v>
      </c>
      <c r="C356" s="918">
        <v>1420</v>
      </c>
      <c r="D356" s="740">
        <v>47877</v>
      </c>
      <c r="E356" s="919">
        <v>29.7</v>
      </c>
    </row>
    <row r="357" spans="1:5">
      <c r="A357" s="746" t="s">
        <v>1654</v>
      </c>
      <c r="B357" s="746" t="s">
        <v>1655</v>
      </c>
      <c r="C357" s="918">
        <v>1683</v>
      </c>
      <c r="D357" s="740">
        <v>42200</v>
      </c>
      <c r="E357" s="919">
        <v>39.9</v>
      </c>
    </row>
    <row r="358" spans="1:5">
      <c r="A358" s="746" t="s">
        <v>1656</v>
      </c>
      <c r="B358" s="746" t="s">
        <v>1657</v>
      </c>
      <c r="C358" s="918">
        <v>723</v>
      </c>
      <c r="D358" s="740">
        <v>52667</v>
      </c>
      <c r="E358" s="919">
        <v>13.7</v>
      </c>
    </row>
    <row r="359" spans="1:5">
      <c r="A359" s="746" t="s">
        <v>1658</v>
      </c>
      <c r="B359" s="746" t="s">
        <v>1659</v>
      </c>
      <c r="C359" s="918">
        <v>1822</v>
      </c>
      <c r="D359" s="740">
        <v>39612</v>
      </c>
      <c r="E359" s="919">
        <v>46</v>
      </c>
    </row>
    <row r="360" spans="1:5">
      <c r="A360" s="746" t="s">
        <v>1660</v>
      </c>
      <c r="B360" s="746" t="s">
        <v>1661</v>
      </c>
      <c r="C360" s="918">
        <v>1660</v>
      </c>
      <c r="D360" s="740">
        <v>45861</v>
      </c>
      <c r="E360" s="919">
        <v>36.200000000000003</v>
      </c>
    </row>
    <row r="361" spans="1:5">
      <c r="A361" s="746" t="s">
        <v>1662</v>
      </c>
      <c r="B361" s="746" t="s">
        <v>320</v>
      </c>
      <c r="C361" s="918">
        <v>933</v>
      </c>
      <c r="D361" s="740">
        <v>40844</v>
      </c>
      <c r="E361" s="919">
        <v>22.8</v>
      </c>
    </row>
    <row r="362" spans="1:5">
      <c r="A362" s="746" t="s">
        <v>1663</v>
      </c>
      <c r="B362" s="746" t="s">
        <v>1664</v>
      </c>
      <c r="C362" s="918">
        <v>748</v>
      </c>
      <c r="D362" s="740">
        <v>38524</v>
      </c>
      <c r="E362" s="919">
        <v>19.399999999999999</v>
      </c>
    </row>
    <row r="363" spans="1:5">
      <c r="A363" s="746" t="s">
        <v>1665</v>
      </c>
      <c r="B363" s="746" t="s">
        <v>1666</v>
      </c>
      <c r="C363" s="918">
        <v>261</v>
      </c>
      <c r="D363" s="740">
        <v>39373</v>
      </c>
      <c r="E363" s="919">
        <v>6.6</v>
      </c>
    </row>
    <row r="364" spans="1:5">
      <c r="A364" s="746" t="s">
        <v>1667</v>
      </c>
      <c r="B364" s="746" t="s">
        <v>1668</v>
      </c>
      <c r="C364" s="918">
        <v>830</v>
      </c>
      <c r="D364" s="740">
        <v>39609</v>
      </c>
      <c r="E364" s="919">
        <v>21</v>
      </c>
    </row>
    <row r="365" spans="1:5">
      <c r="A365" s="746" t="s">
        <v>1669</v>
      </c>
      <c r="B365" s="746" t="s">
        <v>1670</v>
      </c>
      <c r="C365" s="918">
        <v>1125</v>
      </c>
      <c r="D365" s="740">
        <v>42883</v>
      </c>
      <c r="E365" s="919">
        <v>26.2</v>
      </c>
    </row>
    <row r="366" spans="1:5">
      <c r="A366" s="746" t="s">
        <v>1671</v>
      </c>
      <c r="B366" s="746" t="s">
        <v>1672</v>
      </c>
      <c r="C366" s="918">
        <v>1309</v>
      </c>
      <c r="D366" s="740">
        <v>41409</v>
      </c>
      <c r="E366" s="919">
        <v>31.6</v>
      </c>
    </row>
    <row r="367" spans="1:5">
      <c r="A367" s="746" t="s">
        <v>1673</v>
      </c>
      <c r="B367" s="746" t="s">
        <v>1674</v>
      </c>
      <c r="C367" s="918">
        <v>1216</v>
      </c>
      <c r="D367" s="740">
        <v>38286</v>
      </c>
      <c r="E367" s="919">
        <v>31.8</v>
      </c>
    </row>
    <row r="368" spans="1:5">
      <c r="A368" s="746" t="s">
        <v>1675</v>
      </c>
      <c r="B368" s="746" t="s">
        <v>532</v>
      </c>
      <c r="C368" s="918">
        <v>1104</v>
      </c>
      <c r="D368" s="740">
        <v>37003</v>
      </c>
      <c r="E368" s="919">
        <v>29.8</v>
      </c>
    </row>
    <row r="369" spans="1:5">
      <c r="A369" s="746" t="s">
        <v>1676</v>
      </c>
      <c r="B369" s="746" t="s">
        <v>1677</v>
      </c>
      <c r="C369" s="918">
        <v>768</v>
      </c>
      <c r="D369" s="740">
        <v>40355</v>
      </c>
      <c r="E369" s="919">
        <v>19</v>
      </c>
    </row>
    <row r="370" spans="1:5">
      <c r="A370" s="746" t="s">
        <v>1678</v>
      </c>
      <c r="B370" s="746" t="s">
        <v>322</v>
      </c>
      <c r="C370" s="918">
        <v>863</v>
      </c>
      <c r="D370" s="740">
        <v>40823</v>
      </c>
      <c r="E370" s="919">
        <v>21.1</v>
      </c>
    </row>
    <row r="371" spans="1:5">
      <c r="A371" s="746" t="s">
        <v>1679</v>
      </c>
      <c r="B371" s="746" t="s">
        <v>1680</v>
      </c>
      <c r="C371" s="918">
        <v>1454</v>
      </c>
      <c r="D371" s="740">
        <v>44047</v>
      </c>
      <c r="E371" s="919">
        <v>33</v>
      </c>
    </row>
    <row r="372" spans="1:5">
      <c r="A372" s="746" t="s">
        <v>1681</v>
      </c>
      <c r="B372" s="746" t="s">
        <v>1682</v>
      </c>
      <c r="C372" s="918">
        <v>488</v>
      </c>
      <c r="D372" s="740">
        <v>48830</v>
      </c>
      <c r="E372" s="919">
        <v>10</v>
      </c>
    </row>
    <row r="373" spans="1:5">
      <c r="A373" s="746" t="s">
        <v>1683</v>
      </c>
      <c r="B373" s="746" t="s">
        <v>294</v>
      </c>
      <c r="C373" s="918">
        <v>2062</v>
      </c>
      <c r="D373" s="740">
        <v>42633</v>
      </c>
      <c r="E373" s="919">
        <v>48.4</v>
      </c>
    </row>
    <row r="374" spans="1:5">
      <c r="A374" s="746" t="s">
        <v>1684</v>
      </c>
      <c r="B374" s="746" t="s">
        <v>1685</v>
      </c>
      <c r="C374" s="918">
        <v>748</v>
      </c>
      <c r="D374" s="740">
        <v>42574</v>
      </c>
      <c r="E374" s="919">
        <v>17.600000000000001</v>
      </c>
    </row>
    <row r="375" spans="1:5">
      <c r="A375" s="746" t="s">
        <v>1686</v>
      </c>
      <c r="B375" s="746" t="s">
        <v>1687</v>
      </c>
      <c r="C375" s="918">
        <v>930</v>
      </c>
      <c r="D375" s="740">
        <v>42889</v>
      </c>
      <c r="E375" s="919">
        <v>21.7</v>
      </c>
    </row>
    <row r="376" spans="1:5">
      <c r="A376" s="746" t="s">
        <v>1688</v>
      </c>
      <c r="B376" s="746" t="s">
        <v>1689</v>
      </c>
      <c r="C376" s="918">
        <v>703</v>
      </c>
      <c r="D376" s="740">
        <v>39361</v>
      </c>
      <c r="E376" s="919">
        <v>17.899999999999999</v>
      </c>
    </row>
    <row r="377" spans="1:5">
      <c r="A377" s="746" t="s">
        <v>1690</v>
      </c>
      <c r="B377" s="746" t="s">
        <v>1691</v>
      </c>
      <c r="C377" s="918">
        <v>831</v>
      </c>
      <c r="D377" s="740">
        <v>34729</v>
      </c>
      <c r="E377" s="919">
        <v>23.9</v>
      </c>
    </row>
    <row r="378" spans="1:5">
      <c r="A378" s="746" t="s">
        <v>1692</v>
      </c>
      <c r="B378" s="746" t="s">
        <v>1693</v>
      </c>
      <c r="C378" s="918">
        <v>1076</v>
      </c>
      <c r="D378" s="740">
        <v>41320</v>
      </c>
      <c r="E378" s="919">
        <v>26</v>
      </c>
    </row>
    <row r="379" spans="1:5">
      <c r="A379" s="746" t="s">
        <v>1694</v>
      </c>
      <c r="B379" s="746" t="s">
        <v>1695</v>
      </c>
      <c r="C379" s="918">
        <v>941</v>
      </c>
      <c r="D379" s="740">
        <v>39686</v>
      </c>
      <c r="E379" s="919">
        <v>23.7</v>
      </c>
    </row>
    <row r="380" spans="1:5">
      <c r="A380" s="746" t="s">
        <v>1696</v>
      </c>
      <c r="B380" s="746" t="s">
        <v>1697</v>
      </c>
      <c r="C380" s="918">
        <v>782</v>
      </c>
      <c r="D380" s="740">
        <v>37358</v>
      </c>
      <c r="E380" s="919">
        <v>20.9</v>
      </c>
    </row>
    <row r="381" spans="1:5">
      <c r="A381" s="746" t="s">
        <v>1698</v>
      </c>
      <c r="B381" s="746" t="s">
        <v>504</v>
      </c>
      <c r="C381" s="918">
        <v>903</v>
      </c>
      <c r="D381" s="740">
        <v>40632</v>
      </c>
      <c r="E381" s="919">
        <v>22.2</v>
      </c>
    </row>
    <row r="382" spans="1:5">
      <c r="A382" s="746" t="s">
        <v>1699</v>
      </c>
      <c r="B382" s="746" t="s">
        <v>1700</v>
      </c>
      <c r="C382" s="918">
        <v>809</v>
      </c>
      <c r="D382" s="740">
        <v>37548</v>
      </c>
      <c r="E382" s="919">
        <v>21.5</v>
      </c>
    </row>
    <row r="383" spans="1:5">
      <c r="A383" s="746" t="s">
        <v>1701</v>
      </c>
      <c r="B383" s="746" t="s">
        <v>1702</v>
      </c>
      <c r="C383" s="918">
        <v>886</v>
      </c>
      <c r="D383" s="740">
        <v>41945</v>
      </c>
      <c r="E383" s="919">
        <v>21.1</v>
      </c>
    </row>
    <row r="384" spans="1:5">
      <c r="A384" s="746" t="s">
        <v>1703</v>
      </c>
      <c r="B384" s="746" t="s">
        <v>473</v>
      </c>
      <c r="C384" s="918">
        <v>904</v>
      </c>
      <c r="D384" s="740">
        <v>39331</v>
      </c>
      <c r="E384" s="919">
        <v>23</v>
      </c>
    </row>
    <row r="385" spans="1:5">
      <c r="A385" s="746" t="s">
        <v>1704</v>
      </c>
      <c r="B385" s="746" t="s">
        <v>1705</v>
      </c>
      <c r="C385" s="918">
        <v>1043</v>
      </c>
      <c r="D385" s="740">
        <v>41882</v>
      </c>
      <c r="E385" s="919">
        <v>24.9</v>
      </c>
    </row>
    <row r="386" spans="1:5">
      <c r="A386" s="746" t="s">
        <v>1706</v>
      </c>
      <c r="B386" s="746" t="s">
        <v>1707</v>
      </c>
      <c r="C386" s="918">
        <v>811</v>
      </c>
      <c r="D386" s="740">
        <v>40487</v>
      </c>
      <c r="E386" s="919">
        <v>20</v>
      </c>
    </row>
    <row r="387" spans="1:5">
      <c r="A387" s="746" t="s">
        <v>1708</v>
      </c>
      <c r="B387" s="746" t="s">
        <v>1709</v>
      </c>
      <c r="C387" s="918">
        <v>1352</v>
      </c>
      <c r="D387" s="740">
        <v>49961</v>
      </c>
      <c r="E387" s="919">
        <v>27.1</v>
      </c>
    </row>
    <row r="388" spans="1:5">
      <c r="A388" s="746" t="s">
        <v>1710</v>
      </c>
      <c r="B388" s="746" t="s">
        <v>1711</v>
      </c>
      <c r="C388" s="918">
        <v>917</v>
      </c>
      <c r="D388" s="740">
        <v>40832</v>
      </c>
      <c r="E388" s="919">
        <v>22.5</v>
      </c>
    </row>
    <row r="389" spans="1:5">
      <c r="A389" s="746" t="s">
        <v>1712</v>
      </c>
      <c r="B389" s="746" t="s">
        <v>1713</v>
      </c>
      <c r="C389" s="918">
        <v>1273</v>
      </c>
      <c r="D389" s="740">
        <v>44001</v>
      </c>
      <c r="E389" s="919">
        <v>28.9</v>
      </c>
    </row>
    <row r="390" spans="1:5">
      <c r="A390" s="746" t="s">
        <v>1714</v>
      </c>
      <c r="B390" s="746" t="s">
        <v>1715</v>
      </c>
      <c r="C390" s="918">
        <v>877</v>
      </c>
      <c r="D390" s="740">
        <v>37162</v>
      </c>
      <c r="E390" s="919">
        <v>23.6</v>
      </c>
    </row>
    <row r="391" spans="1:5">
      <c r="A391" s="746" t="s">
        <v>1716</v>
      </c>
      <c r="B391" s="746" t="s">
        <v>1717</v>
      </c>
      <c r="C391" s="918">
        <v>1204</v>
      </c>
      <c r="D391" s="740">
        <v>28759</v>
      </c>
      <c r="E391" s="919">
        <v>41.9</v>
      </c>
    </row>
    <row r="392" spans="1:5">
      <c r="A392" s="746" t="s">
        <v>1718</v>
      </c>
      <c r="B392" s="746" t="s">
        <v>1719</v>
      </c>
      <c r="C392" s="918">
        <v>1078</v>
      </c>
      <c r="D392" s="740">
        <v>35465</v>
      </c>
      <c r="E392" s="919">
        <v>30.4</v>
      </c>
    </row>
    <row r="393" spans="1:5">
      <c r="A393" s="746" t="s">
        <v>1720</v>
      </c>
      <c r="B393" s="746" t="s">
        <v>1721</v>
      </c>
      <c r="C393" s="918">
        <v>1110</v>
      </c>
      <c r="D393" s="740">
        <v>39532</v>
      </c>
      <c r="E393" s="919">
        <v>28.1</v>
      </c>
    </row>
    <row r="394" spans="1:5">
      <c r="A394" s="746" t="s">
        <v>1722</v>
      </c>
      <c r="B394" s="746" t="s">
        <v>780</v>
      </c>
      <c r="C394" s="918">
        <v>655</v>
      </c>
      <c r="D394" s="740">
        <v>38136</v>
      </c>
      <c r="E394" s="919">
        <v>17.2</v>
      </c>
    </row>
    <row r="395" spans="1:5">
      <c r="A395" s="746" t="s">
        <v>1723</v>
      </c>
      <c r="B395" s="746" t="s">
        <v>1724</v>
      </c>
      <c r="C395" s="918">
        <v>736</v>
      </c>
      <c r="D395" s="740">
        <v>44984</v>
      </c>
      <c r="E395" s="919">
        <v>16.399999999999999</v>
      </c>
    </row>
    <row r="396" spans="1:5">
      <c r="A396" s="746" t="s">
        <v>1725</v>
      </c>
      <c r="B396" s="746" t="s">
        <v>1726</v>
      </c>
      <c r="C396" s="918">
        <v>1200</v>
      </c>
      <c r="D396" s="740">
        <v>39083</v>
      </c>
      <c r="E396" s="919">
        <v>30.7</v>
      </c>
    </row>
    <row r="397" spans="1:5">
      <c r="A397" s="746" t="s">
        <v>1727</v>
      </c>
      <c r="B397" s="746" t="s">
        <v>1728</v>
      </c>
      <c r="C397" s="918">
        <v>1398</v>
      </c>
      <c r="D397" s="740">
        <v>43511</v>
      </c>
      <c r="E397" s="919">
        <v>32.1</v>
      </c>
    </row>
    <row r="398" spans="1:5">
      <c r="A398" s="746" t="s">
        <v>1729</v>
      </c>
      <c r="B398" s="746" t="s">
        <v>1730</v>
      </c>
      <c r="C398" s="918">
        <v>818</v>
      </c>
      <c r="D398" s="740">
        <v>36519</v>
      </c>
      <c r="E398" s="919">
        <v>22.4</v>
      </c>
    </row>
    <row r="399" spans="1:5">
      <c r="A399" s="746" t="s">
        <v>1731</v>
      </c>
      <c r="B399" s="746" t="s">
        <v>1732</v>
      </c>
      <c r="C399" s="918">
        <v>1375</v>
      </c>
      <c r="D399" s="740">
        <v>42194</v>
      </c>
      <c r="E399" s="919">
        <v>32.6</v>
      </c>
    </row>
    <row r="400" spans="1:5">
      <c r="A400" s="746" t="s">
        <v>1733</v>
      </c>
      <c r="B400" s="746" t="s">
        <v>1734</v>
      </c>
      <c r="C400" s="918">
        <v>1283</v>
      </c>
      <c r="D400" s="740">
        <v>40142</v>
      </c>
      <c r="E400" s="919">
        <v>32</v>
      </c>
    </row>
    <row r="401" spans="1:5">
      <c r="A401" s="746" t="s">
        <v>1735</v>
      </c>
      <c r="B401" s="746" t="s">
        <v>1736</v>
      </c>
      <c r="C401" s="918">
        <v>878</v>
      </c>
      <c r="D401" s="740">
        <v>41449</v>
      </c>
      <c r="E401" s="919">
        <v>21.2</v>
      </c>
    </row>
    <row r="402" spans="1:5">
      <c r="A402" s="746" t="s">
        <v>1737</v>
      </c>
      <c r="B402" s="746" t="s">
        <v>1738</v>
      </c>
      <c r="C402" s="918">
        <v>894</v>
      </c>
      <c r="D402" s="740">
        <v>43646</v>
      </c>
      <c r="E402" s="919">
        <v>20.5</v>
      </c>
    </row>
    <row r="403" spans="1:5">
      <c r="A403" s="746" t="s">
        <v>1739</v>
      </c>
      <c r="B403" s="746" t="s">
        <v>1740</v>
      </c>
      <c r="C403" s="918">
        <v>1152</v>
      </c>
      <c r="D403" s="740">
        <v>43829</v>
      </c>
      <c r="E403" s="919">
        <v>26.3</v>
      </c>
    </row>
    <row r="404" spans="1:5">
      <c r="A404" s="746" t="s">
        <v>1741</v>
      </c>
      <c r="B404" s="746" t="s">
        <v>1742</v>
      </c>
      <c r="C404" s="918">
        <v>1202</v>
      </c>
      <c r="D404" s="740">
        <v>42778</v>
      </c>
      <c r="E404" s="919">
        <v>28.1</v>
      </c>
    </row>
    <row r="405" spans="1:5">
      <c r="A405" s="746" t="s">
        <v>1743</v>
      </c>
      <c r="B405" s="746" t="s">
        <v>1744</v>
      </c>
      <c r="C405" s="918">
        <v>1151</v>
      </c>
      <c r="D405" s="740">
        <v>46480</v>
      </c>
      <c r="E405" s="919">
        <v>24.8</v>
      </c>
    </row>
    <row r="406" spans="1:5">
      <c r="A406" s="746" t="s">
        <v>1745</v>
      </c>
      <c r="B406" s="746" t="s">
        <v>1746</v>
      </c>
      <c r="C406" s="918">
        <v>1281</v>
      </c>
      <c r="D406" s="740">
        <v>48233</v>
      </c>
      <c r="E406" s="919">
        <v>26.6</v>
      </c>
    </row>
    <row r="407" spans="1:5">
      <c r="A407" s="746" t="s">
        <v>1747</v>
      </c>
      <c r="B407" s="746" t="s">
        <v>520</v>
      </c>
      <c r="C407" s="918">
        <v>1245</v>
      </c>
      <c r="D407" s="740">
        <v>40975</v>
      </c>
      <c r="E407" s="919">
        <v>30.4</v>
      </c>
    </row>
    <row r="408" spans="1:5">
      <c r="A408" s="746" t="s">
        <v>1748</v>
      </c>
      <c r="B408" s="746" t="s">
        <v>1749</v>
      </c>
      <c r="C408" s="918">
        <v>1018</v>
      </c>
      <c r="D408" s="740">
        <v>43958</v>
      </c>
      <c r="E408" s="919">
        <v>23.2</v>
      </c>
    </row>
    <row r="409" spans="1:5">
      <c r="A409" s="746" t="s">
        <v>1750</v>
      </c>
      <c r="B409" s="746" t="s">
        <v>1751</v>
      </c>
      <c r="C409" s="918">
        <v>1009</v>
      </c>
      <c r="D409" s="740">
        <v>39491</v>
      </c>
      <c r="E409" s="919">
        <v>25.6</v>
      </c>
    </row>
    <row r="410" spans="1:5">
      <c r="A410" s="746" t="s">
        <v>1752</v>
      </c>
      <c r="B410" s="746" t="s">
        <v>557</v>
      </c>
      <c r="C410" s="918">
        <v>1714</v>
      </c>
      <c r="D410" s="740">
        <v>44074</v>
      </c>
      <c r="E410" s="919">
        <v>38.9</v>
      </c>
    </row>
    <row r="411" spans="1:5">
      <c r="A411" s="746" t="s">
        <v>1753</v>
      </c>
      <c r="B411" s="746" t="s">
        <v>409</v>
      </c>
      <c r="C411" s="918">
        <v>796</v>
      </c>
      <c r="D411" s="740">
        <v>38992</v>
      </c>
      <c r="E411" s="919">
        <v>20.399999999999999</v>
      </c>
    </row>
    <row r="412" spans="1:5">
      <c r="A412" s="746" t="s">
        <v>1754</v>
      </c>
      <c r="B412" s="746" t="s">
        <v>1755</v>
      </c>
      <c r="C412" s="918">
        <v>1033</v>
      </c>
      <c r="D412" s="740">
        <v>40213</v>
      </c>
      <c r="E412" s="919">
        <v>25.7</v>
      </c>
    </row>
    <row r="413" spans="1:5">
      <c r="A413" s="746" t="s">
        <v>1756</v>
      </c>
      <c r="B413" s="746" t="s">
        <v>1757</v>
      </c>
      <c r="C413" s="918">
        <v>1428</v>
      </c>
      <c r="D413" s="740">
        <v>46926</v>
      </c>
      <c r="E413" s="919">
        <v>30.4</v>
      </c>
    </row>
    <row r="414" spans="1:5">
      <c r="A414" s="746" t="s">
        <v>1758</v>
      </c>
      <c r="B414" s="746" t="s">
        <v>1759</v>
      </c>
      <c r="C414" s="918">
        <v>972</v>
      </c>
      <c r="D414" s="740">
        <v>41727</v>
      </c>
      <c r="E414" s="919">
        <v>23.3</v>
      </c>
    </row>
    <row r="415" spans="1:5">
      <c r="A415" s="746" t="s">
        <v>1760</v>
      </c>
      <c r="B415" s="746" t="s">
        <v>1761</v>
      </c>
      <c r="C415" s="918">
        <v>1072</v>
      </c>
      <c r="D415" s="740">
        <v>42935</v>
      </c>
      <c r="E415" s="919">
        <v>25</v>
      </c>
    </row>
    <row r="416" spans="1:5">
      <c r="A416" s="746" t="s">
        <v>1762</v>
      </c>
      <c r="B416" s="746" t="s">
        <v>1763</v>
      </c>
      <c r="C416" s="918">
        <v>901</v>
      </c>
      <c r="D416" s="740">
        <v>41157</v>
      </c>
      <c r="E416" s="919">
        <v>21.9</v>
      </c>
    </row>
    <row r="417" spans="1:5">
      <c r="A417" s="746" t="s">
        <v>1764</v>
      </c>
      <c r="B417" s="746" t="s">
        <v>618</v>
      </c>
      <c r="C417" s="918">
        <v>1176</v>
      </c>
      <c r="D417" s="740">
        <v>41898</v>
      </c>
      <c r="E417" s="919">
        <v>28.1</v>
      </c>
    </row>
    <row r="418" spans="1:5">
      <c r="A418" s="746" t="s">
        <v>1765</v>
      </c>
      <c r="B418" s="746" t="s">
        <v>455</v>
      </c>
      <c r="C418" s="918">
        <v>845</v>
      </c>
      <c r="D418" s="740">
        <v>43543</v>
      </c>
      <c r="E418" s="919">
        <v>19.399999999999999</v>
      </c>
    </row>
    <row r="419" spans="1:5">
      <c r="A419" s="746" t="s">
        <v>1766</v>
      </c>
      <c r="B419" s="746" t="s">
        <v>326</v>
      </c>
      <c r="C419" s="918">
        <v>831</v>
      </c>
      <c r="D419" s="740">
        <v>40330</v>
      </c>
      <c r="E419" s="919">
        <v>20.6</v>
      </c>
    </row>
    <row r="420" spans="1:5">
      <c r="A420" s="746" t="s">
        <v>1767</v>
      </c>
      <c r="B420" s="746" t="s">
        <v>1768</v>
      </c>
      <c r="C420" s="918">
        <v>653</v>
      </c>
      <c r="D420" s="740">
        <v>37900</v>
      </c>
      <c r="E420" s="919">
        <v>17.2</v>
      </c>
    </row>
    <row r="421" spans="1:5">
      <c r="A421" s="746" t="s">
        <v>1769</v>
      </c>
      <c r="B421" s="746" t="s">
        <v>490</v>
      </c>
      <c r="C421" s="918">
        <v>955</v>
      </c>
      <c r="D421" s="740">
        <v>38466</v>
      </c>
      <c r="E421" s="919">
        <v>24.8</v>
      </c>
    </row>
    <row r="422" spans="1:5">
      <c r="A422" s="746" t="s">
        <v>1770</v>
      </c>
      <c r="B422" s="746" t="s">
        <v>1771</v>
      </c>
      <c r="C422" s="918">
        <v>1004</v>
      </c>
      <c r="D422" s="740">
        <v>39335</v>
      </c>
      <c r="E422" s="919">
        <v>25.5</v>
      </c>
    </row>
    <row r="423" spans="1:5">
      <c r="A423" s="746" t="s">
        <v>1772</v>
      </c>
      <c r="B423" s="746" t="s">
        <v>1773</v>
      </c>
      <c r="C423" s="918">
        <v>1525</v>
      </c>
      <c r="D423" s="740">
        <v>43142</v>
      </c>
      <c r="E423" s="919">
        <v>35.299999999999997</v>
      </c>
    </row>
    <row r="424" spans="1:5">
      <c r="A424" s="746" t="s">
        <v>1774</v>
      </c>
      <c r="B424" s="746" t="s">
        <v>1775</v>
      </c>
      <c r="C424" s="918">
        <v>702</v>
      </c>
      <c r="D424" s="740">
        <v>42544</v>
      </c>
      <c r="E424" s="919">
        <v>16.5</v>
      </c>
    </row>
    <row r="425" spans="1:5">
      <c r="A425" s="746" t="s">
        <v>1776</v>
      </c>
      <c r="B425" s="746" t="s">
        <v>1777</v>
      </c>
      <c r="C425" s="918">
        <v>718</v>
      </c>
      <c r="D425" s="740">
        <v>40978</v>
      </c>
      <c r="E425" s="919">
        <v>17.5</v>
      </c>
    </row>
    <row r="426" spans="1:5">
      <c r="A426" s="746" t="s">
        <v>1778</v>
      </c>
      <c r="B426" s="746" t="s">
        <v>1779</v>
      </c>
      <c r="C426" s="918">
        <v>682</v>
      </c>
      <c r="D426" s="740">
        <v>37194</v>
      </c>
      <c r="E426" s="919">
        <v>18.3</v>
      </c>
    </row>
    <row r="427" spans="1:5">
      <c r="A427" s="746" t="s">
        <v>1780</v>
      </c>
      <c r="B427" s="746" t="s">
        <v>1781</v>
      </c>
      <c r="C427" s="918">
        <v>670</v>
      </c>
      <c r="D427" s="740">
        <v>42509</v>
      </c>
      <c r="E427" s="919">
        <v>15.8</v>
      </c>
    </row>
    <row r="428" spans="1:5">
      <c r="A428" s="746" t="s">
        <v>1782</v>
      </c>
      <c r="B428" s="746" t="s">
        <v>1783</v>
      </c>
      <c r="C428" s="918">
        <v>1183</v>
      </c>
      <c r="D428" s="740">
        <v>42934</v>
      </c>
      <c r="E428" s="919">
        <v>27.6</v>
      </c>
    </row>
    <row r="429" spans="1:5">
      <c r="A429" s="746" t="s">
        <v>1784</v>
      </c>
      <c r="B429" s="746" t="s">
        <v>1785</v>
      </c>
      <c r="C429" s="918">
        <v>808</v>
      </c>
      <c r="D429" s="740">
        <v>41754</v>
      </c>
      <c r="E429" s="919">
        <v>19.399999999999999</v>
      </c>
    </row>
    <row r="430" spans="1:5">
      <c r="A430" s="746" t="s">
        <v>1786</v>
      </c>
      <c r="B430" s="746" t="s">
        <v>1787</v>
      </c>
      <c r="C430" s="918">
        <v>836</v>
      </c>
      <c r="D430" s="740">
        <v>38048</v>
      </c>
      <c r="E430" s="919">
        <v>22</v>
      </c>
    </row>
    <row r="431" spans="1:5">
      <c r="A431" s="746" t="s">
        <v>1788</v>
      </c>
      <c r="B431" s="746" t="s">
        <v>1789</v>
      </c>
      <c r="C431" s="918">
        <v>1414</v>
      </c>
      <c r="D431" s="740">
        <v>44125</v>
      </c>
      <c r="E431" s="919">
        <v>32</v>
      </c>
    </row>
    <row r="432" spans="1:5">
      <c r="A432" s="746" t="s">
        <v>1790</v>
      </c>
      <c r="B432" s="746" t="s">
        <v>1791</v>
      </c>
      <c r="C432" s="918">
        <v>1683</v>
      </c>
      <c r="D432" s="740">
        <v>43984</v>
      </c>
      <c r="E432" s="919">
        <v>38.299999999999997</v>
      </c>
    </row>
    <row r="433" spans="1:5">
      <c r="A433" s="746" t="s">
        <v>1792</v>
      </c>
      <c r="B433" s="746" t="s">
        <v>1793</v>
      </c>
      <c r="C433" s="918">
        <v>800</v>
      </c>
      <c r="D433" s="740">
        <v>38050</v>
      </c>
      <c r="E433" s="919">
        <v>21</v>
      </c>
    </row>
    <row r="434" spans="1:5">
      <c r="A434" s="746" t="s">
        <v>1794</v>
      </c>
      <c r="B434" s="746" t="s">
        <v>1795</v>
      </c>
      <c r="C434" s="918">
        <v>1153</v>
      </c>
      <c r="D434" s="740">
        <v>39879</v>
      </c>
      <c r="E434" s="919">
        <v>28.9</v>
      </c>
    </row>
    <row r="435" spans="1:5">
      <c r="A435" s="746" t="s">
        <v>1796</v>
      </c>
      <c r="B435" s="746" t="s">
        <v>818</v>
      </c>
      <c r="C435" s="918">
        <v>987</v>
      </c>
      <c r="D435" s="740">
        <v>39512</v>
      </c>
      <c r="E435" s="919">
        <v>25</v>
      </c>
    </row>
    <row r="436" spans="1:5">
      <c r="A436" s="746" t="s">
        <v>1797</v>
      </c>
      <c r="B436" s="746" t="s">
        <v>595</v>
      </c>
      <c r="C436" s="918">
        <v>472</v>
      </c>
      <c r="D436" s="740">
        <v>39384</v>
      </c>
      <c r="E436" s="919">
        <v>12</v>
      </c>
    </row>
    <row r="437" spans="1:5">
      <c r="A437" s="746" t="s">
        <v>1798</v>
      </c>
      <c r="B437" s="746" t="s">
        <v>1799</v>
      </c>
      <c r="C437" s="918">
        <v>939</v>
      </c>
      <c r="D437" s="740">
        <v>43644</v>
      </c>
      <c r="E437" s="919">
        <v>21.5</v>
      </c>
    </row>
    <row r="438" spans="1:5">
      <c r="A438" s="746" t="s">
        <v>1800</v>
      </c>
      <c r="B438" s="746" t="s">
        <v>1801</v>
      </c>
      <c r="C438" s="918">
        <v>1223</v>
      </c>
      <c r="D438" s="740">
        <v>41540</v>
      </c>
      <c r="E438" s="919">
        <v>29.4</v>
      </c>
    </row>
    <row r="439" spans="1:5">
      <c r="A439" s="746" t="s">
        <v>1802</v>
      </c>
      <c r="B439" s="746" t="s">
        <v>1803</v>
      </c>
      <c r="C439" s="918">
        <v>950</v>
      </c>
      <c r="D439" s="740">
        <v>43337</v>
      </c>
      <c r="E439" s="919">
        <v>21.9</v>
      </c>
    </row>
    <row r="440" spans="1:5">
      <c r="A440" s="746" t="s">
        <v>1804</v>
      </c>
      <c r="B440" s="746" t="s">
        <v>1805</v>
      </c>
      <c r="C440" s="918">
        <v>1433</v>
      </c>
      <c r="D440" s="740">
        <v>34448</v>
      </c>
      <c r="E440" s="919">
        <v>41.6</v>
      </c>
    </row>
    <row r="441" spans="1:5">
      <c r="A441" s="746" t="s">
        <v>1806</v>
      </c>
      <c r="B441" s="746" t="s">
        <v>492</v>
      </c>
      <c r="C441" s="918">
        <v>961</v>
      </c>
      <c r="D441" s="740">
        <v>40292</v>
      </c>
      <c r="E441" s="919">
        <v>23.9</v>
      </c>
    </row>
    <row r="442" spans="1:5">
      <c r="A442" s="746" t="s">
        <v>1807</v>
      </c>
      <c r="B442" s="746" t="s">
        <v>494</v>
      </c>
      <c r="C442" s="918">
        <v>984</v>
      </c>
      <c r="D442" s="740">
        <v>33470</v>
      </c>
      <c r="E442" s="919">
        <v>29.4</v>
      </c>
    </row>
    <row r="443" spans="1:5">
      <c r="A443" s="746" t="s">
        <v>1808</v>
      </c>
      <c r="B443" s="746" t="s">
        <v>1809</v>
      </c>
      <c r="C443" s="918">
        <v>1294</v>
      </c>
      <c r="D443" s="740">
        <v>39576</v>
      </c>
      <c r="E443" s="919">
        <v>32.700000000000003</v>
      </c>
    </row>
    <row r="444" spans="1:5">
      <c r="A444" s="746" t="s">
        <v>1810</v>
      </c>
      <c r="B444" s="746" t="s">
        <v>596</v>
      </c>
      <c r="C444" s="918">
        <v>613</v>
      </c>
      <c r="D444" s="740">
        <v>39247</v>
      </c>
      <c r="E444" s="919">
        <v>15.6</v>
      </c>
    </row>
    <row r="445" spans="1:5">
      <c r="A445" s="746" t="s">
        <v>1811</v>
      </c>
      <c r="B445" s="746" t="s">
        <v>298</v>
      </c>
      <c r="C445" s="918">
        <v>974</v>
      </c>
      <c r="D445" s="740">
        <v>37804</v>
      </c>
      <c r="E445" s="919">
        <v>25.8</v>
      </c>
    </row>
    <row r="446" spans="1:5">
      <c r="A446" s="746" t="s">
        <v>1812</v>
      </c>
      <c r="B446" s="746" t="s">
        <v>1813</v>
      </c>
      <c r="C446" s="918">
        <v>1125</v>
      </c>
      <c r="D446" s="740">
        <v>38486</v>
      </c>
      <c r="E446" s="919">
        <v>29.2</v>
      </c>
    </row>
    <row r="447" spans="1:5">
      <c r="A447" s="746" t="s">
        <v>1814</v>
      </c>
      <c r="B447" s="746" t="s">
        <v>1815</v>
      </c>
      <c r="C447" s="918">
        <v>1065</v>
      </c>
      <c r="D447" s="740">
        <v>40673</v>
      </c>
      <c r="E447" s="919">
        <v>26.2</v>
      </c>
    </row>
    <row r="448" spans="1:5">
      <c r="A448" s="746" t="s">
        <v>1816</v>
      </c>
      <c r="B448" s="746" t="s">
        <v>1817</v>
      </c>
      <c r="C448" s="918">
        <v>1026</v>
      </c>
      <c r="D448" s="740">
        <v>55751</v>
      </c>
      <c r="E448" s="919">
        <v>18.399999999999999</v>
      </c>
    </row>
    <row r="449" spans="1:5">
      <c r="A449" s="746" t="s">
        <v>1818</v>
      </c>
      <c r="B449" s="746" t="s">
        <v>1819</v>
      </c>
      <c r="C449" s="918">
        <v>1323</v>
      </c>
      <c r="D449" s="740">
        <v>32696</v>
      </c>
      <c r="E449" s="919">
        <v>40.5</v>
      </c>
    </row>
    <row r="450" spans="1:5">
      <c r="A450" s="746" t="s">
        <v>1820</v>
      </c>
      <c r="B450" s="746" t="s">
        <v>1821</v>
      </c>
      <c r="C450" s="918">
        <v>1152</v>
      </c>
      <c r="D450" s="740">
        <v>27794</v>
      </c>
      <c r="E450" s="919">
        <v>41.4</v>
      </c>
    </row>
    <row r="451" spans="1:5">
      <c r="A451" s="746" t="s">
        <v>1822</v>
      </c>
      <c r="B451" s="746" t="s">
        <v>1823</v>
      </c>
      <c r="C451" s="918">
        <v>1097</v>
      </c>
      <c r="D451" s="740">
        <v>35839</v>
      </c>
      <c r="E451" s="919">
        <v>30.6</v>
      </c>
    </row>
    <row r="452" spans="1:5">
      <c r="A452" s="746" t="s">
        <v>1824</v>
      </c>
      <c r="B452" s="746" t="s">
        <v>1825</v>
      </c>
      <c r="C452" s="918">
        <v>887</v>
      </c>
      <c r="D452" s="740">
        <v>37493</v>
      </c>
      <c r="E452" s="919">
        <v>23.7</v>
      </c>
    </row>
    <row r="453" spans="1:5">
      <c r="A453" s="746" t="s">
        <v>1826</v>
      </c>
      <c r="B453" s="746" t="s">
        <v>506</v>
      </c>
      <c r="C453" s="918">
        <v>766</v>
      </c>
      <c r="D453" s="740">
        <v>37659</v>
      </c>
      <c r="E453" s="919">
        <v>20.3</v>
      </c>
    </row>
    <row r="454" spans="1:5">
      <c r="A454" s="746" t="s">
        <v>1827</v>
      </c>
      <c r="B454" s="746" t="s">
        <v>1828</v>
      </c>
      <c r="C454" s="918">
        <v>411</v>
      </c>
      <c r="D454" s="740">
        <v>47786</v>
      </c>
      <c r="E454" s="919">
        <v>8.6</v>
      </c>
    </row>
    <row r="455" spans="1:5">
      <c r="A455" s="746" t="s">
        <v>1829</v>
      </c>
      <c r="B455" s="746" t="s">
        <v>1830</v>
      </c>
      <c r="C455" s="918">
        <v>1034</v>
      </c>
      <c r="D455" s="740">
        <v>40964</v>
      </c>
      <c r="E455" s="919">
        <v>25.2</v>
      </c>
    </row>
    <row r="456" spans="1:5">
      <c r="A456" s="746" t="s">
        <v>1831</v>
      </c>
      <c r="B456" s="746" t="s">
        <v>899</v>
      </c>
      <c r="C456" s="918">
        <v>1169</v>
      </c>
      <c r="D456" s="740">
        <v>44251</v>
      </c>
      <c r="E456" s="919">
        <v>26.4</v>
      </c>
    </row>
    <row r="457" spans="1:5">
      <c r="A457" s="746" t="s">
        <v>1832</v>
      </c>
      <c r="B457" s="746" t="s">
        <v>632</v>
      </c>
      <c r="C457" s="918">
        <v>1059</v>
      </c>
      <c r="D457" s="740">
        <v>44173</v>
      </c>
      <c r="E457" s="919">
        <v>24</v>
      </c>
    </row>
    <row r="458" spans="1:5">
      <c r="A458" s="746" t="s">
        <v>1833</v>
      </c>
      <c r="B458" s="746" t="s">
        <v>1834</v>
      </c>
      <c r="C458" s="918">
        <v>1139</v>
      </c>
      <c r="D458" s="740">
        <v>43782</v>
      </c>
      <c r="E458" s="919">
        <v>26</v>
      </c>
    </row>
    <row r="459" spans="1:5">
      <c r="A459" s="746" t="s">
        <v>1835</v>
      </c>
      <c r="B459" s="746" t="s">
        <v>820</v>
      </c>
      <c r="C459" s="918">
        <v>1059</v>
      </c>
      <c r="D459" s="740">
        <v>41873</v>
      </c>
      <c r="E459" s="919">
        <v>25.3</v>
      </c>
    </row>
    <row r="460" spans="1:5">
      <c r="A460" s="746" t="s">
        <v>1836</v>
      </c>
      <c r="B460" s="746" t="s">
        <v>1837</v>
      </c>
      <c r="C460" s="918">
        <v>411</v>
      </c>
      <c r="D460" s="740">
        <v>39767</v>
      </c>
      <c r="E460" s="919">
        <v>10.3</v>
      </c>
    </row>
    <row r="461" spans="1:5">
      <c r="A461" s="746" t="s">
        <v>1838</v>
      </c>
      <c r="B461" s="746" t="s">
        <v>1839</v>
      </c>
      <c r="C461" s="918">
        <v>1090</v>
      </c>
      <c r="D461" s="740">
        <v>39887</v>
      </c>
      <c r="E461" s="919">
        <v>27.3</v>
      </c>
    </row>
    <row r="462" spans="1:5">
      <c r="A462" s="746" t="s">
        <v>1840</v>
      </c>
      <c r="B462" s="746" t="s">
        <v>496</v>
      </c>
      <c r="C462" s="918">
        <v>1112</v>
      </c>
      <c r="D462" s="740">
        <v>38762</v>
      </c>
      <c r="E462" s="919">
        <v>28.7</v>
      </c>
    </row>
    <row r="463" spans="1:5">
      <c r="A463" s="746" t="s">
        <v>1841</v>
      </c>
      <c r="B463" s="746" t="s">
        <v>1842</v>
      </c>
      <c r="C463" s="918">
        <v>1061</v>
      </c>
      <c r="D463" s="740">
        <v>37966</v>
      </c>
      <c r="E463" s="919">
        <v>27.9</v>
      </c>
    </row>
    <row r="464" spans="1:5">
      <c r="A464" s="746" t="s">
        <v>1843</v>
      </c>
      <c r="B464" s="746" t="s">
        <v>911</v>
      </c>
      <c r="C464" s="918">
        <v>647</v>
      </c>
      <c r="D464" s="740">
        <v>46907</v>
      </c>
      <c r="E464" s="919">
        <v>13.8</v>
      </c>
    </row>
    <row r="465" spans="1:5">
      <c r="A465" s="746" t="s">
        <v>1844</v>
      </c>
      <c r="B465" s="746" t="s">
        <v>1845</v>
      </c>
      <c r="C465" s="918">
        <v>1979</v>
      </c>
      <c r="D465" s="740">
        <v>36426</v>
      </c>
      <c r="E465" s="919">
        <v>54.3</v>
      </c>
    </row>
    <row r="466" spans="1:5">
      <c r="A466" s="746" t="s">
        <v>1846</v>
      </c>
      <c r="B466" s="746" t="s">
        <v>901</v>
      </c>
      <c r="C466" s="918">
        <v>794</v>
      </c>
      <c r="D466" s="740">
        <v>42146</v>
      </c>
      <c r="E466" s="919">
        <v>18.8</v>
      </c>
    </row>
    <row r="467" spans="1:5">
      <c r="A467" s="746" t="s">
        <v>1847</v>
      </c>
      <c r="B467" s="746" t="s">
        <v>1848</v>
      </c>
      <c r="C467" s="918">
        <v>719</v>
      </c>
      <c r="D467" s="740">
        <v>39779</v>
      </c>
      <c r="E467" s="919">
        <v>18.100000000000001</v>
      </c>
    </row>
    <row r="468" spans="1:5">
      <c r="A468" s="746" t="s">
        <v>1849</v>
      </c>
      <c r="B468" s="746" t="s">
        <v>1850</v>
      </c>
      <c r="C468" s="918">
        <v>1296</v>
      </c>
      <c r="D468" s="740">
        <v>36215</v>
      </c>
      <c r="E468" s="919">
        <v>35.799999999999997</v>
      </c>
    </row>
    <row r="469" spans="1:5">
      <c r="A469" s="746" t="s">
        <v>1851</v>
      </c>
      <c r="B469" s="746" t="s">
        <v>1852</v>
      </c>
      <c r="C469" s="918">
        <v>1395</v>
      </c>
      <c r="D469" s="740">
        <v>42235</v>
      </c>
      <c r="E469" s="919">
        <v>33</v>
      </c>
    </row>
    <row r="470" spans="1:5">
      <c r="A470" s="746" t="s">
        <v>1853</v>
      </c>
      <c r="B470" s="746" t="s">
        <v>1854</v>
      </c>
      <c r="C470" s="918">
        <v>679</v>
      </c>
      <c r="D470" s="740">
        <v>33373</v>
      </c>
      <c r="E470" s="919">
        <v>20.3</v>
      </c>
    </row>
    <row r="471" spans="1:5">
      <c r="A471" s="746" t="s">
        <v>1855</v>
      </c>
      <c r="B471" s="746" t="s">
        <v>1856</v>
      </c>
      <c r="C471" s="918">
        <v>846</v>
      </c>
      <c r="D471" s="740">
        <v>45898</v>
      </c>
      <c r="E471" s="919">
        <v>18.399999999999999</v>
      </c>
    </row>
    <row r="472" spans="1:5">
      <c r="A472" s="746" t="s">
        <v>1857</v>
      </c>
      <c r="B472" s="746" t="s">
        <v>1858</v>
      </c>
      <c r="C472" s="918">
        <v>789</v>
      </c>
      <c r="D472" s="740">
        <v>41857</v>
      </c>
      <c r="E472" s="919">
        <v>18.8</v>
      </c>
    </row>
    <row r="473" spans="1:5">
      <c r="A473" s="746" t="s">
        <v>1859</v>
      </c>
      <c r="B473" s="746" t="s">
        <v>788</v>
      </c>
      <c r="C473" s="918">
        <v>595</v>
      </c>
      <c r="D473" s="740">
        <v>39425</v>
      </c>
      <c r="E473" s="919">
        <v>15.1</v>
      </c>
    </row>
    <row r="474" spans="1:5">
      <c r="A474" s="746" t="s">
        <v>1860</v>
      </c>
      <c r="B474" s="746" t="s">
        <v>1861</v>
      </c>
      <c r="C474" s="918">
        <v>301</v>
      </c>
      <c r="D474" s="740">
        <v>43076</v>
      </c>
      <c r="E474" s="919">
        <v>7</v>
      </c>
    </row>
    <row r="475" spans="1:5">
      <c r="A475" s="746" t="s">
        <v>1862</v>
      </c>
      <c r="B475" s="746" t="s">
        <v>1863</v>
      </c>
      <c r="C475" s="918">
        <v>771</v>
      </c>
      <c r="D475" s="740">
        <v>43898</v>
      </c>
      <c r="E475" s="919">
        <v>17.600000000000001</v>
      </c>
    </row>
    <row r="476" spans="1:5">
      <c r="A476" s="746" t="s">
        <v>1864</v>
      </c>
      <c r="B476" s="746" t="s">
        <v>1865</v>
      </c>
      <c r="C476" s="918">
        <v>1287</v>
      </c>
      <c r="D476" s="740">
        <v>42129</v>
      </c>
      <c r="E476" s="919">
        <v>30.5</v>
      </c>
    </row>
    <row r="477" spans="1:5">
      <c r="A477" s="746" t="s">
        <v>1866</v>
      </c>
      <c r="B477" s="746" t="s">
        <v>1867</v>
      </c>
      <c r="C477" s="918">
        <v>856</v>
      </c>
      <c r="D477" s="740">
        <v>37590</v>
      </c>
      <c r="E477" s="919">
        <v>22.8</v>
      </c>
    </row>
    <row r="478" spans="1:5">
      <c r="A478" s="746" t="s">
        <v>1868</v>
      </c>
      <c r="B478" s="746" t="s">
        <v>1869</v>
      </c>
      <c r="C478" s="918">
        <v>1026</v>
      </c>
      <c r="D478" s="740">
        <v>48890</v>
      </c>
      <c r="E478" s="919">
        <v>21</v>
      </c>
    </row>
    <row r="479" spans="1:5">
      <c r="A479" s="746" t="s">
        <v>1870</v>
      </c>
      <c r="B479" s="746" t="s">
        <v>1871</v>
      </c>
      <c r="C479" s="918">
        <v>851</v>
      </c>
      <c r="D479" s="740">
        <v>31502</v>
      </c>
      <c r="E479" s="919">
        <v>27</v>
      </c>
    </row>
    <row r="480" spans="1:5">
      <c r="A480" s="746" t="s">
        <v>1872</v>
      </c>
      <c r="B480" s="746" t="s">
        <v>790</v>
      </c>
      <c r="C480" s="918">
        <v>567</v>
      </c>
      <c r="D480" s="740">
        <v>43410</v>
      </c>
      <c r="E480" s="919">
        <v>13.1</v>
      </c>
    </row>
    <row r="481" spans="1:5">
      <c r="A481" s="746" t="s">
        <v>1873</v>
      </c>
      <c r="B481" s="746" t="s">
        <v>1874</v>
      </c>
      <c r="C481" s="918">
        <v>680</v>
      </c>
      <c r="D481" s="740">
        <v>47094</v>
      </c>
      <c r="E481" s="919">
        <v>14.4</v>
      </c>
    </row>
    <row r="482" spans="1:5">
      <c r="A482" s="746" t="s">
        <v>1875</v>
      </c>
      <c r="B482" s="746" t="s">
        <v>1876</v>
      </c>
      <c r="C482" s="918">
        <v>762</v>
      </c>
      <c r="D482" s="740">
        <v>44067</v>
      </c>
      <c r="E482" s="919">
        <v>17.3</v>
      </c>
    </row>
    <row r="483" spans="1:5">
      <c r="A483" s="746" t="s">
        <v>1877</v>
      </c>
      <c r="B483" s="746" t="s">
        <v>1878</v>
      </c>
      <c r="C483" s="918">
        <v>487</v>
      </c>
      <c r="D483" s="740">
        <v>37291</v>
      </c>
      <c r="E483" s="919">
        <v>13.1</v>
      </c>
    </row>
    <row r="484" spans="1:5">
      <c r="A484" s="746" t="s">
        <v>1879</v>
      </c>
      <c r="B484" s="746" t="s">
        <v>1880</v>
      </c>
      <c r="C484" s="918">
        <v>374</v>
      </c>
      <c r="D484" s="740">
        <v>50714</v>
      </c>
      <c r="E484" s="919">
        <v>7.4</v>
      </c>
    </row>
    <row r="485" spans="1:5">
      <c r="A485" s="746" t="s">
        <v>1881</v>
      </c>
      <c r="B485" s="746" t="s">
        <v>386</v>
      </c>
      <c r="C485" s="918">
        <v>873</v>
      </c>
      <c r="D485" s="740">
        <v>41072</v>
      </c>
      <c r="E485" s="919">
        <v>21.3</v>
      </c>
    </row>
    <row r="486" spans="1:5">
      <c r="A486" s="746" t="s">
        <v>1882</v>
      </c>
      <c r="B486" s="746" t="s">
        <v>1883</v>
      </c>
      <c r="C486" s="918">
        <v>983</v>
      </c>
      <c r="D486" s="740">
        <v>39425</v>
      </c>
      <c r="E486" s="919">
        <v>24.9</v>
      </c>
    </row>
    <row r="487" spans="1:5">
      <c r="A487" s="746" t="s">
        <v>1884</v>
      </c>
      <c r="B487" s="746" t="s">
        <v>1885</v>
      </c>
      <c r="C487" s="918">
        <v>1337</v>
      </c>
      <c r="D487" s="740">
        <v>38189</v>
      </c>
      <c r="E487" s="919">
        <v>35</v>
      </c>
    </row>
    <row r="488" spans="1:5">
      <c r="A488" s="746" t="s">
        <v>1886</v>
      </c>
      <c r="B488" s="746" t="s">
        <v>1887</v>
      </c>
      <c r="C488" s="918">
        <v>1422</v>
      </c>
      <c r="D488" s="740">
        <v>37403</v>
      </c>
      <c r="E488" s="919">
        <v>38</v>
      </c>
    </row>
    <row r="489" spans="1:5">
      <c r="A489" s="746" t="s">
        <v>1888</v>
      </c>
      <c r="B489" s="746" t="s">
        <v>1889</v>
      </c>
      <c r="C489" s="918">
        <v>869</v>
      </c>
      <c r="D489" s="740">
        <v>41584</v>
      </c>
      <c r="E489" s="919">
        <v>20.9</v>
      </c>
    </row>
    <row r="490" spans="1:5">
      <c r="A490" s="746" t="s">
        <v>1890</v>
      </c>
      <c r="B490" s="746" t="s">
        <v>1891</v>
      </c>
      <c r="C490" s="918">
        <v>1523</v>
      </c>
      <c r="D490" s="740">
        <v>35597</v>
      </c>
      <c r="E490" s="919">
        <v>42.8</v>
      </c>
    </row>
    <row r="491" spans="1:5">
      <c r="A491" s="746" t="s">
        <v>1892</v>
      </c>
      <c r="B491" s="746" t="s">
        <v>1893</v>
      </c>
      <c r="C491" s="918">
        <v>1026</v>
      </c>
      <c r="D491" s="740">
        <v>43107</v>
      </c>
      <c r="E491" s="919">
        <v>23.8</v>
      </c>
    </row>
    <row r="492" spans="1:5">
      <c r="A492" s="746" t="s">
        <v>1894</v>
      </c>
      <c r="B492" s="746" t="s">
        <v>1895</v>
      </c>
      <c r="C492" s="918">
        <v>1231</v>
      </c>
      <c r="D492" s="740">
        <v>35376</v>
      </c>
      <c r="E492" s="919">
        <v>34.799999999999997</v>
      </c>
    </row>
    <row r="493" spans="1:5">
      <c r="A493" s="746" t="s">
        <v>1896</v>
      </c>
      <c r="B493" s="746" t="s">
        <v>1897</v>
      </c>
      <c r="C493" s="918">
        <v>1199</v>
      </c>
      <c r="D493" s="740">
        <v>40394</v>
      </c>
      <c r="E493" s="919">
        <v>29.7</v>
      </c>
    </row>
    <row r="494" spans="1:5">
      <c r="A494" s="746" t="s">
        <v>1898</v>
      </c>
      <c r="B494" s="746" t="s">
        <v>1899</v>
      </c>
      <c r="C494" s="918">
        <v>1224</v>
      </c>
      <c r="D494" s="740">
        <v>44746</v>
      </c>
      <c r="E494" s="919">
        <v>27.4</v>
      </c>
    </row>
    <row r="495" spans="1:5">
      <c r="A495" s="746" t="s">
        <v>1900</v>
      </c>
      <c r="B495" s="746" t="s">
        <v>1901</v>
      </c>
      <c r="C495" s="918">
        <v>729</v>
      </c>
      <c r="D495" s="740">
        <v>41743</v>
      </c>
      <c r="E495" s="919">
        <v>17.5</v>
      </c>
    </row>
    <row r="496" spans="1:5">
      <c r="A496" s="746" t="s">
        <v>1902</v>
      </c>
      <c r="B496" s="746" t="s">
        <v>1903</v>
      </c>
      <c r="C496" s="918">
        <v>1293</v>
      </c>
      <c r="D496" s="740">
        <v>37748</v>
      </c>
      <c r="E496" s="919">
        <v>34.299999999999997</v>
      </c>
    </row>
    <row r="497" spans="1:5">
      <c r="A497" s="746" t="s">
        <v>1904</v>
      </c>
      <c r="B497" s="746" t="s">
        <v>600</v>
      </c>
      <c r="C497" s="918">
        <v>1118</v>
      </c>
      <c r="D497" s="740">
        <v>46322</v>
      </c>
      <c r="E497" s="919">
        <v>24.1</v>
      </c>
    </row>
    <row r="498" spans="1:5">
      <c r="A498" s="746" t="s">
        <v>1905</v>
      </c>
      <c r="B498" s="746" t="s">
        <v>634</v>
      </c>
      <c r="C498" s="918">
        <v>1870</v>
      </c>
      <c r="D498" s="740">
        <v>44808</v>
      </c>
      <c r="E498" s="919">
        <v>41.7</v>
      </c>
    </row>
    <row r="499" spans="1:5">
      <c r="A499" s="746" t="s">
        <v>1906</v>
      </c>
      <c r="B499" s="746" t="s">
        <v>740</v>
      </c>
      <c r="C499" s="918">
        <v>838</v>
      </c>
      <c r="D499" s="740">
        <v>41460</v>
      </c>
      <c r="E499" s="919">
        <v>20.2</v>
      </c>
    </row>
    <row r="500" spans="1:5">
      <c r="A500" s="746" t="s">
        <v>1907</v>
      </c>
      <c r="B500" s="746" t="s">
        <v>1908</v>
      </c>
      <c r="C500" s="918">
        <v>871</v>
      </c>
      <c r="D500" s="740">
        <v>28119</v>
      </c>
      <c r="E500" s="919">
        <v>31</v>
      </c>
    </row>
    <row r="501" spans="1:5">
      <c r="A501" s="746" t="s">
        <v>1909</v>
      </c>
      <c r="B501" s="746" t="s">
        <v>457</v>
      </c>
      <c r="C501" s="918">
        <v>731</v>
      </c>
      <c r="D501" s="740">
        <v>44803</v>
      </c>
      <c r="E501" s="919">
        <v>16.3</v>
      </c>
    </row>
    <row r="502" spans="1:5">
      <c r="A502" s="746" t="s">
        <v>1910</v>
      </c>
      <c r="B502" s="746" t="s">
        <v>1911</v>
      </c>
      <c r="C502" s="918">
        <v>729</v>
      </c>
      <c r="D502" s="740">
        <v>39308</v>
      </c>
      <c r="E502" s="919">
        <v>18.5</v>
      </c>
    </row>
    <row r="503" spans="1:5">
      <c r="A503" s="746" t="s">
        <v>1912</v>
      </c>
      <c r="B503" s="746" t="s">
        <v>602</v>
      </c>
      <c r="C503" s="918">
        <v>500</v>
      </c>
      <c r="D503" s="740">
        <v>41520</v>
      </c>
      <c r="E503" s="919">
        <v>12</v>
      </c>
    </row>
    <row r="504" spans="1:5">
      <c r="A504" s="746" t="s">
        <v>1913</v>
      </c>
      <c r="B504" s="746" t="s">
        <v>1914</v>
      </c>
      <c r="C504" s="918">
        <v>1500</v>
      </c>
      <c r="D504" s="740">
        <v>40872</v>
      </c>
      <c r="E504" s="919">
        <v>36.700000000000003</v>
      </c>
    </row>
    <row r="505" spans="1:5">
      <c r="A505" s="746" t="s">
        <v>1915</v>
      </c>
      <c r="B505" s="746" t="s">
        <v>1916</v>
      </c>
      <c r="C505" s="918">
        <v>1245</v>
      </c>
      <c r="D505" s="740">
        <v>34834</v>
      </c>
      <c r="E505" s="919">
        <v>35.700000000000003</v>
      </c>
    </row>
    <row r="506" spans="1:5">
      <c r="A506" s="746" t="s">
        <v>1917</v>
      </c>
      <c r="B506" s="746" t="s">
        <v>1918</v>
      </c>
      <c r="C506" s="918">
        <v>1092</v>
      </c>
      <c r="D506" s="740">
        <v>35679</v>
      </c>
      <c r="E506" s="919">
        <v>30.6</v>
      </c>
    </row>
    <row r="507" spans="1:5">
      <c r="A507" s="746" t="s">
        <v>1919</v>
      </c>
      <c r="B507" s="746" t="s">
        <v>885</v>
      </c>
      <c r="C507" s="918">
        <v>1031</v>
      </c>
      <c r="D507" s="740">
        <v>42766</v>
      </c>
      <c r="E507" s="919">
        <v>24.1</v>
      </c>
    </row>
    <row r="508" spans="1:5">
      <c r="A508" s="746" t="s">
        <v>1920</v>
      </c>
      <c r="B508" s="746" t="s">
        <v>1921</v>
      </c>
      <c r="C508" s="918">
        <v>959</v>
      </c>
      <c r="D508" s="740">
        <v>55510</v>
      </c>
      <c r="E508" s="919">
        <v>17.3</v>
      </c>
    </row>
    <row r="509" spans="1:5">
      <c r="A509" s="746" t="s">
        <v>1922</v>
      </c>
      <c r="B509" s="746" t="s">
        <v>328</v>
      </c>
      <c r="C509" s="918">
        <v>1309</v>
      </c>
      <c r="D509" s="740">
        <v>38731</v>
      </c>
      <c r="E509" s="919">
        <v>33.799999999999997</v>
      </c>
    </row>
    <row r="510" spans="1:5">
      <c r="A510" s="746" t="s">
        <v>1923</v>
      </c>
      <c r="B510" s="746" t="s">
        <v>1924</v>
      </c>
      <c r="C510" s="918">
        <v>1491</v>
      </c>
      <c r="D510" s="740">
        <v>46488</v>
      </c>
      <c r="E510" s="919">
        <v>32.1</v>
      </c>
    </row>
    <row r="511" spans="1:5">
      <c r="A511" s="746" t="s">
        <v>1925</v>
      </c>
      <c r="B511" s="746" t="s">
        <v>1926</v>
      </c>
      <c r="C511" s="918">
        <v>1285</v>
      </c>
      <c r="D511" s="740">
        <v>39752</v>
      </c>
      <c r="E511" s="919">
        <v>32.299999999999997</v>
      </c>
    </row>
    <row r="512" spans="1:5">
      <c r="A512" s="746" t="s">
        <v>1927</v>
      </c>
      <c r="B512" s="746" t="s">
        <v>1928</v>
      </c>
      <c r="C512" s="918">
        <v>94</v>
      </c>
      <c r="D512" s="740">
        <v>53485</v>
      </c>
      <c r="E512" s="919">
        <v>1.8</v>
      </c>
    </row>
    <row r="513" spans="1:5">
      <c r="A513" s="746" t="s">
        <v>1929</v>
      </c>
      <c r="B513" s="746" t="s">
        <v>1930</v>
      </c>
      <c r="C513" s="918">
        <v>566</v>
      </c>
      <c r="D513" s="740">
        <v>36165</v>
      </c>
      <c r="E513" s="919">
        <v>15.7</v>
      </c>
    </row>
    <row r="514" spans="1:5">
      <c r="A514" s="746" t="s">
        <v>1931</v>
      </c>
      <c r="B514" s="746" t="s">
        <v>1932</v>
      </c>
      <c r="C514" s="918">
        <v>802</v>
      </c>
      <c r="D514" s="740">
        <v>46190</v>
      </c>
      <c r="E514" s="919">
        <v>17.399999999999999</v>
      </c>
    </row>
    <row r="515" spans="1:5">
      <c r="A515" s="746" t="s">
        <v>1933</v>
      </c>
      <c r="B515" s="746" t="s">
        <v>304</v>
      </c>
      <c r="C515" s="918">
        <v>1517</v>
      </c>
      <c r="D515" s="740">
        <v>44107</v>
      </c>
      <c r="E515" s="919">
        <v>34.4</v>
      </c>
    </row>
    <row r="516" spans="1:5">
      <c r="A516" s="746" t="s">
        <v>1934</v>
      </c>
      <c r="B516" s="746" t="s">
        <v>1935</v>
      </c>
      <c r="C516" s="918">
        <v>237</v>
      </c>
      <c r="D516" s="740">
        <v>39760</v>
      </c>
      <c r="E516" s="919">
        <v>6</v>
      </c>
    </row>
    <row r="517" spans="1:5">
      <c r="A517" s="746" t="s">
        <v>1936</v>
      </c>
      <c r="B517" s="746" t="s">
        <v>764</v>
      </c>
      <c r="C517" s="918">
        <v>927</v>
      </c>
      <c r="D517" s="740">
        <v>39310</v>
      </c>
      <c r="E517" s="919">
        <v>23.6</v>
      </c>
    </row>
    <row r="518" spans="1:5">
      <c r="A518" s="746" t="s">
        <v>1937</v>
      </c>
      <c r="B518" s="746" t="s">
        <v>1938</v>
      </c>
      <c r="C518" s="918">
        <v>1120</v>
      </c>
      <c r="D518" s="740">
        <v>41557</v>
      </c>
      <c r="E518" s="919">
        <v>27</v>
      </c>
    </row>
    <row r="519" spans="1:5">
      <c r="A519" s="746" t="s">
        <v>1939</v>
      </c>
      <c r="B519" s="746" t="s">
        <v>1940</v>
      </c>
      <c r="C519" s="918">
        <v>574</v>
      </c>
      <c r="D519" s="740">
        <v>31022</v>
      </c>
      <c r="E519" s="919">
        <v>18.5</v>
      </c>
    </row>
    <row r="520" spans="1:5">
      <c r="A520" s="746" t="s">
        <v>1941</v>
      </c>
      <c r="B520" s="746" t="s">
        <v>1942</v>
      </c>
      <c r="C520" s="918">
        <v>534</v>
      </c>
      <c r="D520" s="740">
        <v>30107</v>
      </c>
      <c r="E520" s="919">
        <v>17.7</v>
      </c>
    </row>
    <row r="521" spans="1:5">
      <c r="A521" s="746" t="s">
        <v>1943</v>
      </c>
      <c r="B521" s="746" t="s">
        <v>1944</v>
      </c>
      <c r="C521" s="918">
        <v>722</v>
      </c>
      <c r="D521" s="740">
        <v>36748</v>
      </c>
      <c r="E521" s="919">
        <v>19.600000000000001</v>
      </c>
    </row>
    <row r="522" spans="1:5">
      <c r="A522" s="746" t="s">
        <v>1945</v>
      </c>
      <c r="B522" s="746" t="s">
        <v>1946</v>
      </c>
      <c r="C522" s="918">
        <v>1098</v>
      </c>
      <c r="D522" s="740">
        <v>43241</v>
      </c>
      <c r="E522" s="919">
        <v>25.4</v>
      </c>
    </row>
    <row r="523" spans="1:5">
      <c r="A523" s="746" t="s">
        <v>1947</v>
      </c>
      <c r="B523" s="746" t="s">
        <v>826</v>
      </c>
      <c r="C523" s="918">
        <v>1041</v>
      </c>
      <c r="D523" s="740">
        <v>41878</v>
      </c>
      <c r="E523" s="919">
        <v>24.9</v>
      </c>
    </row>
    <row r="524" spans="1:5">
      <c r="A524" s="746" t="s">
        <v>1948</v>
      </c>
      <c r="B524" s="746" t="s">
        <v>1949</v>
      </c>
      <c r="C524" s="918">
        <v>967</v>
      </c>
      <c r="D524" s="740">
        <v>39745</v>
      </c>
      <c r="E524" s="919">
        <v>24.3</v>
      </c>
    </row>
    <row r="525" spans="1:5">
      <c r="A525" s="746" t="s">
        <v>1950</v>
      </c>
      <c r="B525" s="746" t="s">
        <v>1951</v>
      </c>
      <c r="C525" s="918">
        <v>1331</v>
      </c>
      <c r="D525" s="740">
        <v>36650</v>
      </c>
      <c r="E525" s="919">
        <v>36.299999999999997</v>
      </c>
    </row>
    <row r="526" spans="1:5">
      <c r="A526" s="746" t="s">
        <v>1952</v>
      </c>
      <c r="B526" s="746" t="s">
        <v>1953</v>
      </c>
      <c r="C526" s="918">
        <v>1461</v>
      </c>
      <c r="D526" s="740">
        <v>35388</v>
      </c>
      <c r="E526" s="919">
        <v>41.3</v>
      </c>
    </row>
    <row r="527" spans="1:5">
      <c r="A527" s="746" t="s">
        <v>1954</v>
      </c>
      <c r="B527" s="746" t="s">
        <v>1955</v>
      </c>
      <c r="C527" s="918">
        <v>1428</v>
      </c>
      <c r="D527" s="740">
        <v>35296</v>
      </c>
      <c r="E527" s="919">
        <v>40.5</v>
      </c>
    </row>
    <row r="528" spans="1:5">
      <c r="A528" s="746" t="s">
        <v>1956</v>
      </c>
      <c r="B528" s="746" t="s">
        <v>534</v>
      </c>
      <c r="C528" s="918">
        <v>1500</v>
      </c>
      <c r="D528" s="740">
        <v>42042</v>
      </c>
      <c r="E528" s="919">
        <v>35.700000000000003</v>
      </c>
    </row>
    <row r="529" spans="1:5">
      <c r="A529" s="746" t="s">
        <v>1957</v>
      </c>
      <c r="B529" s="746" t="s">
        <v>1958</v>
      </c>
      <c r="C529" s="918">
        <v>777</v>
      </c>
      <c r="D529" s="740">
        <v>34586</v>
      </c>
      <c r="E529" s="919">
        <v>22.5</v>
      </c>
    </row>
    <row r="530" spans="1:5">
      <c r="A530" s="746" t="s">
        <v>1959</v>
      </c>
      <c r="B530" s="746" t="s">
        <v>1960</v>
      </c>
      <c r="C530" s="918">
        <v>1453</v>
      </c>
      <c r="D530" s="740">
        <v>42957</v>
      </c>
      <c r="E530" s="919">
        <v>33.799999999999997</v>
      </c>
    </row>
    <row r="531" spans="1:5">
      <c r="A531" s="746" t="s">
        <v>1961</v>
      </c>
      <c r="B531" s="746" t="s">
        <v>1962</v>
      </c>
      <c r="C531" s="918">
        <v>649</v>
      </c>
      <c r="D531" s="740">
        <v>44231</v>
      </c>
      <c r="E531" s="919">
        <v>14.7</v>
      </c>
    </row>
    <row r="532" spans="1:5">
      <c r="A532" s="746" t="s">
        <v>1963</v>
      </c>
      <c r="B532" s="746" t="s">
        <v>728</v>
      </c>
      <c r="C532" s="918">
        <v>1207</v>
      </c>
      <c r="D532" s="740">
        <v>41557</v>
      </c>
      <c r="E532" s="919">
        <v>29</v>
      </c>
    </row>
    <row r="533" spans="1:5">
      <c r="A533" s="746" t="s">
        <v>1964</v>
      </c>
      <c r="B533" s="746" t="s">
        <v>1965</v>
      </c>
      <c r="C533" s="918">
        <v>739</v>
      </c>
      <c r="D533" s="740">
        <v>35880</v>
      </c>
      <c r="E533" s="919">
        <v>20.6</v>
      </c>
    </row>
    <row r="534" spans="1:5">
      <c r="A534" s="746" t="s">
        <v>1966</v>
      </c>
      <c r="B534" s="746" t="s">
        <v>538</v>
      </c>
      <c r="C534" s="918">
        <v>1018</v>
      </c>
      <c r="D534" s="740">
        <v>42985</v>
      </c>
      <c r="E534" s="919">
        <v>23.7</v>
      </c>
    </row>
    <row r="535" spans="1:5">
      <c r="A535" s="746" t="s">
        <v>1967</v>
      </c>
      <c r="B535" s="746" t="s">
        <v>1968</v>
      </c>
      <c r="C535" s="918">
        <v>935</v>
      </c>
      <c r="D535" s="740">
        <v>45987</v>
      </c>
      <c r="E535" s="919">
        <v>20.3</v>
      </c>
    </row>
    <row r="536" spans="1:5">
      <c r="A536" s="746" t="s">
        <v>1969</v>
      </c>
      <c r="B536" s="746" t="s">
        <v>1970</v>
      </c>
      <c r="C536" s="918">
        <v>917</v>
      </c>
      <c r="D536" s="740">
        <v>46096</v>
      </c>
      <c r="E536" s="919">
        <v>19.899999999999999</v>
      </c>
    </row>
    <row r="537" spans="1:5">
      <c r="A537" s="746" t="s">
        <v>1971</v>
      </c>
      <c r="B537" s="746" t="s">
        <v>1972</v>
      </c>
      <c r="C537" s="918">
        <v>537</v>
      </c>
      <c r="D537" s="740">
        <v>45282</v>
      </c>
      <c r="E537" s="919">
        <v>11.9</v>
      </c>
    </row>
    <row r="538" spans="1:5">
      <c r="A538" s="746" t="s">
        <v>1973</v>
      </c>
      <c r="B538" s="746" t="s">
        <v>1974</v>
      </c>
      <c r="C538" s="918">
        <v>963</v>
      </c>
      <c r="D538" s="740">
        <v>38270</v>
      </c>
      <c r="E538" s="919">
        <v>25.2</v>
      </c>
    </row>
    <row r="539" spans="1:5">
      <c r="A539" s="746" t="s">
        <v>1975</v>
      </c>
      <c r="B539" s="746" t="s">
        <v>1976</v>
      </c>
      <c r="C539" s="918">
        <v>525</v>
      </c>
      <c r="D539" s="740">
        <v>30594</v>
      </c>
      <c r="E539" s="919">
        <v>17.2</v>
      </c>
    </row>
    <row r="540" spans="1:5">
      <c r="A540" s="746" t="s">
        <v>1977</v>
      </c>
      <c r="B540" s="746" t="s">
        <v>1978</v>
      </c>
      <c r="C540" s="918">
        <v>809</v>
      </c>
      <c r="D540" s="740">
        <v>29367</v>
      </c>
      <c r="E540" s="919">
        <v>27.5</v>
      </c>
    </row>
    <row r="541" spans="1:5">
      <c r="A541" s="746" t="s">
        <v>1979</v>
      </c>
      <c r="B541" s="746" t="s">
        <v>1980</v>
      </c>
      <c r="C541" s="918">
        <v>800</v>
      </c>
      <c r="D541" s="740">
        <v>34414</v>
      </c>
      <c r="E541" s="919">
        <v>23.2</v>
      </c>
    </row>
    <row r="542" spans="1:5">
      <c r="A542" s="746" t="s">
        <v>1981</v>
      </c>
      <c r="B542" s="746" t="s">
        <v>1982</v>
      </c>
      <c r="C542" s="918">
        <v>651</v>
      </c>
      <c r="D542" s="740">
        <v>29873</v>
      </c>
      <c r="E542" s="919">
        <v>21.8</v>
      </c>
    </row>
    <row r="543" spans="1:5">
      <c r="A543" s="746" t="s">
        <v>1983</v>
      </c>
      <c r="B543" s="746" t="s">
        <v>1984</v>
      </c>
      <c r="C543" s="918">
        <v>983</v>
      </c>
      <c r="D543" s="740">
        <v>34961</v>
      </c>
      <c r="E543" s="919">
        <v>28.1</v>
      </c>
    </row>
    <row r="544" spans="1:5">
      <c r="A544" s="746" t="s">
        <v>1985</v>
      </c>
      <c r="B544" s="746" t="s">
        <v>1986</v>
      </c>
      <c r="C544" s="918">
        <v>603</v>
      </c>
      <c r="D544" s="740">
        <v>33551</v>
      </c>
      <c r="E544" s="919">
        <v>18</v>
      </c>
    </row>
    <row r="545" spans="1:5">
      <c r="A545" s="746" t="s">
        <v>1987</v>
      </c>
      <c r="B545" s="746" t="s">
        <v>1988</v>
      </c>
      <c r="C545" s="918">
        <v>709</v>
      </c>
      <c r="D545" s="740">
        <v>35039</v>
      </c>
      <c r="E545" s="919">
        <v>20.2</v>
      </c>
    </row>
    <row r="546" spans="1:5">
      <c r="A546" s="746" t="s">
        <v>1989</v>
      </c>
      <c r="B546" s="746" t="s">
        <v>1990</v>
      </c>
      <c r="C546" s="918">
        <v>1004</v>
      </c>
      <c r="D546" s="740">
        <v>34907</v>
      </c>
      <c r="E546" s="919">
        <v>28.8</v>
      </c>
    </row>
    <row r="547" spans="1:5">
      <c r="A547" s="746" t="s">
        <v>1991</v>
      </c>
      <c r="B547" s="746" t="s">
        <v>1992</v>
      </c>
      <c r="C547" s="918">
        <v>711</v>
      </c>
      <c r="D547" s="740">
        <v>28569</v>
      </c>
      <c r="E547" s="919">
        <v>24.9</v>
      </c>
    </row>
    <row r="548" spans="1:5">
      <c r="A548" s="746" t="s">
        <v>1993</v>
      </c>
      <c r="B548" s="746" t="s">
        <v>1994</v>
      </c>
      <c r="C548" s="918">
        <v>677</v>
      </c>
      <c r="D548" s="740">
        <v>33469</v>
      </c>
      <c r="E548" s="919">
        <v>20.2</v>
      </c>
    </row>
    <row r="549" spans="1:5">
      <c r="A549" s="746" t="s">
        <v>1995</v>
      </c>
      <c r="B549" s="746" t="s">
        <v>1996</v>
      </c>
      <c r="C549" s="918">
        <v>756</v>
      </c>
      <c r="D549" s="740">
        <v>35865</v>
      </c>
      <c r="E549" s="919">
        <v>21.1</v>
      </c>
    </row>
    <row r="550" spans="1:5">
      <c r="A550" s="746" t="s">
        <v>1997</v>
      </c>
      <c r="B550" s="746" t="s">
        <v>1998</v>
      </c>
      <c r="C550" s="918">
        <v>820</v>
      </c>
      <c r="D550" s="740">
        <v>30417</v>
      </c>
      <c r="E550" s="919">
        <v>27</v>
      </c>
    </row>
    <row r="551" spans="1:5">
      <c r="A551" s="746" t="s">
        <v>1999</v>
      </c>
      <c r="B551" s="746" t="s">
        <v>2000</v>
      </c>
      <c r="C551" s="918">
        <v>957</v>
      </c>
      <c r="D551" s="740">
        <v>34065</v>
      </c>
      <c r="E551" s="919">
        <v>28.1</v>
      </c>
    </row>
    <row r="552" spans="1:5">
      <c r="A552" s="746" t="s">
        <v>2001</v>
      </c>
      <c r="B552" s="746" t="s">
        <v>2002</v>
      </c>
      <c r="C552" s="918">
        <v>1002</v>
      </c>
      <c r="D552" s="740">
        <v>35606</v>
      </c>
      <c r="E552" s="919">
        <v>28.1</v>
      </c>
    </row>
    <row r="553" spans="1:5">
      <c r="A553" s="746" t="s">
        <v>2003</v>
      </c>
      <c r="B553" s="746" t="s">
        <v>2004</v>
      </c>
      <c r="C553" s="918">
        <v>548</v>
      </c>
      <c r="D553" s="740">
        <v>31930</v>
      </c>
      <c r="E553" s="919">
        <v>17.2</v>
      </c>
    </row>
    <row r="554" spans="1:5">
      <c r="A554" s="746" t="s">
        <v>2005</v>
      </c>
      <c r="B554" s="746" t="s">
        <v>2006</v>
      </c>
      <c r="C554" s="918">
        <v>644</v>
      </c>
      <c r="D554" s="740">
        <v>36328</v>
      </c>
      <c r="E554" s="919">
        <v>17.7</v>
      </c>
    </row>
    <row r="555" spans="1:5">
      <c r="A555" s="746" t="s">
        <v>2007</v>
      </c>
      <c r="B555" s="746" t="s">
        <v>2008</v>
      </c>
      <c r="C555" s="918">
        <v>351</v>
      </c>
      <c r="D555" s="740">
        <v>24204</v>
      </c>
      <c r="E555" s="919">
        <v>14.5</v>
      </c>
    </row>
    <row r="556" spans="1:5">
      <c r="A556" s="746" t="s">
        <v>2009</v>
      </c>
      <c r="B556" s="746" t="s">
        <v>2010</v>
      </c>
      <c r="C556" s="918">
        <v>500</v>
      </c>
      <c r="D556" s="740">
        <v>25328</v>
      </c>
      <c r="E556" s="919">
        <v>19.7</v>
      </c>
    </row>
    <row r="557" spans="1:5">
      <c r="A557" s="746" t="s">
        <v>2011</v>
      </c>
      <c r="B557" s="746" t="s">
        <v>2012</v>
      </c>
      <c r="C557" s="918">
        <v>883</v>
      </c>
      <c r="D557" s="740">
        <v>32212</v>
      </c>
      <c r="E557" s="919">
        <v>27.4</v>
      </c>
    </row>
    <row r="558" spans="1:5">
      <c r="A558" s="746" t="s">
        <v>2013</v>
      </c>
      <c r="B558" s="746" t="s">
        <v>2014</v>
      </c>
      <c r="C558" s="918">
        <v>776</v>
      </c>
      <c r="D558" s="740">
        <v>30825</v>
      </c>
      <c r="E558" s="919">
        <v>25.2</v>
      </c>
    </row>
    <row r="559" spans="1:5">
      <c r="A559" s="746" t="s">
        <v>2015</v>
      </c>
      <c r="B559" s="746" t="s">
        <v>2016</v>
      </c>
      <c r="C559" s="918">
        <v>484</v>
      </c>
      <c r="D559" s="740">
        <v>28269</v>
      </c>
      <c r="E559" s="919">
        <v>17.100000000000001</v>
      </c>
    </row>
    <row r="560" spans="1:5">
      <c r="A560" s="746" t="s">
        <v>2017</v>
      </c>
      <c r="B560" s="746" t="s">
        <v>2018</v>
      </c>
      <c r="C560" s="918">
        <v>583</v>
      </c>
      <c r="D560" s="740">
        <v>30514</v>
      </c>
      <c r="E560" s="919">
        <v>19.100000000000001</v>
      </c>
    </row>
    <row r="561" spans="1:5">
      <c r="A561" s="746" t="s">
        <v>2019</v>
      </c>
      <c r="B561" s="746" t="s">
        <v>2020</v>
      </c>
      <c r="C561" s="918">
        <v>684</v>
      </c>
      <c r="D561" s="740">
        <v>27557</v>
      </c>
      <c r="E561" s="919">
        <v>24.8</v>
      </c>
    </row>
    <row r="562" spans="1:5">
      <c r="A562" s="746" t="s">
        <v>2021</v>
      </c>
      <c r="B562" s="746" t="s">
        <v>2022</v>
      </c>
      <c r="C562" s="918">
        <v>924</v>
      </c>
      <c r="D562" s="740">
        <v>31562</v>
      </c>
      <c r="E562" s="919">
        <v>29.3</v>
      </c>
    </row>
    <row r="563" spans="1:5">
      <c r="A563" s="746" t="s">
        <v>2023</v>
      </c>
      <c r="B563" s="746" t="s">
        <v>2024</v>
      </c>
      <c r="C563" s="918">
        <v>738</v>
      </c>
      <c r="D563" s="740">
        <v>32927</v>
      </c>
      <c r="E563" s="919">
        <v>22.4</v>
      </c>
    </row>
    <row r="564" spans="1:5">
      <c r="A564" s="746" t="s">
        <v>2025</v>
      </c>
      <c r="B564" s="746" t="s">
        <v>2026</v>
      </c>
      <c r="C564" s="918">
        <v>699</v>
      </c>
      <c r="D564" s="740">
        <v>33549</v>
      </c>
      <c r="E564" s="919">
        <v>20.8</v>
      </c>
    </row>
    <row r="565" spans="1:5">
      <c r="A565" s="746" t="s">
        <v>2027</v>
      </c>
      <c r="B565" s="746" t="s">
        <v>2028</v>
      </c>
      <c r="C565" s="918">
        <v>1131</v>
      </c>
      <c r="D565" s="740">
        <v>30514</v>
      </c>
      <c r="E565" s="919">
        <v>37.1</v>
      </c>
    </row>
    <row r="566" spans="1:5">
      <c r="A566" s="746" t="s">
        <v>2029</v>
      </c>
      <c r="B566" s="746" t="s">
        <v>2030</v>
      </c>
      <c r="C566" s="918">
        <v>704</v>
      </c>
      <c r="D566" s="740">
        <v>32309</v>
      </c>
      <c r="E566" s="919">
        <v>21.8</v>
      </c>
    </row>
    <row r="567" spans="1:5">
      <c r="A567" s="746" t="s">
        <v>2031</v>
      </c>
      <c r="B567" s="746" t="s">
        <v>2032</v>
      </c>
      <c r="C567" s="918">
        <v>755</v>
      </c>
      <c r="D567" s="740">
        <v>31824</v>
      </c>
      <c r="E567" s="919">
        <v>23.7</v>
      </c>
    </row>
    <row r="568" spans="1:5">
      <c r="A568" s="746" t="s">
        <v>2033</v>
      </c>
      <c r="B568" s="746" t="s">
        <v>2034</v>
      </c>
      <c r="C568" s="918">
        <v>780</v>
      </c>
      <c r="D568" s="740">
        <v>29663</v>
      </c>
      <c r="E568" s="919">
        <v>26.3</v>
      </c>
    </row>
    <row r="569" spans="1:5">
      <c r="A569" s="746" t="s">
        <v>2035</v>
      </c>
      <c r="B569" s="746" t="s">
        <v>2036</v>
      </c>
      <c r="C569" s="918">
        <v>816</v>
      </c>
      <c r="D569" s="740">
        <v>29751</v>
      </c>
      <c r="E569" s="919">
        <v>27.4</v>
      </c>
    </row>
    <row r="570" spans="1:5">
      <c r="A570" s="746" t="s">
        <v>2037</v>
      </c>
      <c r="B570" s="746" t="s">
        <v>2038</v>
      </c>
      <c r="C570" s="918">
        <v>587</v>
      </c>
      <c r="D570" s="740">
        <v>30416</v>
      </c>
      <c r="E570" s="919">
        <v>19.3</v>
      </c>
    </row>
    <row r="571" spans="1:5">
      <c r="A571" s="746" t="s">
        <v>2039</v>
      </c>
      <c r="B571" s="746" t="s">
        <v>2040</v>
      </c>
      <c r="C571" s="918">
        <v>451</v>
      </c>
      <c r="D571" s="740">
        <v>33368</v>
      </c>
      <c r="E571" s="919">
        <v>13.5</v>
      </c>
    </row>
    <row r="572" spans="1:5">
      <c r="A572" s="746" t="s">
        <v>2041</v>
      </c>
      <c r="B572" s="746" t="s">
        <v>2042</v>
      </c>
      <c r="C572" s="918">
        <v>801</v>
      </c>
      <c r="D572" s="740">
        <v>35598</v>
      </c>
      <c r="E572" s="919">
        <v>22.5</v>
      </c>
    </row>
    <row r="573" spans="1:5">
      <c r="A573" s="746" t="s">
        <v>2043</v>
      </c>
      <c r="B573" s="746" t="s">
        <v>2044</v>
      </c>
      <c r="C573" s="918">
        <v>463</v>
      </c>
      <c r="D573" s="740">
        <v>29132</v>
      </c>
      <c r="E573" s="919">
        <v>15.9</v>
      </c>
    </row>
    <row r="574" spans="1:5">
      <c r="A574" s="746" t="s">
        <v>2045</v>
      </c>
      <c r="B574" s="746" t="s">
        <v>2046</v>
      </c>
      <c r="C574" s="918">
        <v>1305</v>
      </c>
      <c r="D574" s="740">
        <v>35941</v>
      </c>
      <c r="E574" s="919">
        <v>36.299999999999997</v>
      </c>
    </row>
    <row r="575" spans="1:5">
      <c r="A575" s="746" t="s">
        <v>2047</v>
      </c>
      <c r="B575" s="746" t="s">
        <v>2048</v>
      </c>
      <c r="C575" s="918">
        <v>760</v>
      </c>
      <c r="D575" s="740">
        <v>31530</v>
      </c>
      <c r="E575" s="919">
        <v>24.1</v>
      </c>
    </row>
    <row r="576" spans="1:5">
      <c r="A576" s="746" t="s">
        <v>2049</v>
      </c>
      <c r="B576" s="746" t="s">
        <v>2050</v>
      </c>
      <c r="C576" s="918">
        <v>651</v>
      </c>
      <c r="D576" s="740">
        <v>37672</v>
      </c>
      <c r="E576" s="919">
        <v>17.3</v>
      </c>
    </row>
    <row r="577" spans="1:5">
      <c r="A577" s="746" t="s">
        <v>2051</v>
      </c>
      <c r="B577" s="746" t="s">
        <v>2052</v>
      </c>
      <c r="C577" s="918">
        <v>993</v>
      </c>
      <c r="D577" s="740">
        <v>38855</v>
      </c>
      <c r="E577" s="919">
        <v>25.6</v>
      </c>
    </row>
    <row r="578" spans="1:5">
      <c r="A578" s="747" t="s">
        <v>2053</v>
      </c>
      <c r="B578" s="747" t="s">
        <v>2054</v>
      </c>
      <c r="C578" s="918">
        <v>1096</v>
      </c>
      <c r="D578" s="740">
        <v>50201</v>
      </c>
      <c r="E578" s="919">
        <v>21.8</v>
      </c>
    </row>
    <row r="579" spans="1:5" ht="25.2" customHeight="1">
      <c r="A579" s="745" t="s">
        <v>242</v>
      </c>
      <c r="B579" s="745" t="s">
        <v>70</v>
      </c>
      <c r="C579" s="917">
        <v>107652</v>
      </c>
      <c r="D579" s="386">
        <v>2372780</v>
      </c>
      <c r="E579" s="916">
        <v>45.4</v>
      </c>
    </row>
    <row r="580" spans="1:5" ht="25.2" customHeight="1">
      <c r="A580" s="748" t="s">
        <v>2055</v>
      </c>
      <c r="B580" s="739" t="s">
        <v>2056</v>
      </c>
      <c r="C580" s="920">
        <v>627</v>
      </c>
      <c r="D580" s="778">
        <v>46171</v>
      </c>
      <c r="E580" s="919">
        <v>13.6</v>
      </c>
    </row>
    <row r="581" spans="1:5" ht="12.6" customHeight="1">
      <c r="A581" s="739" t="s">
        <v>2057</v>
      </c>
      <c r="B581" s="739" t="s">
        <v>2058</v>
      </c>
      <c r="C581" s="920">
        <v>635</v>
      </c>
      <c r="D581" s="778">
        <v>44238</v>
      </c>
      <c r="E581" s="919">
        <v>14.4</v>
      </c>
    </row>
    <row r="582" spans="1:5" ht="12.6" customHeight="1">
      <c r="A582" s="739" t="s">
        <v>2059</v>
      </c>
      <c r="B582" s="739" t="s">
        <v>2060</v>
      </c>
      <c r="C582" s="920">
        <v>1963</v>
      </c>
      <c r="D582" s="778">
        <v>36488</v>
      </c>
      <c r="E582" s="919">
        <v>53.8</v>
      </c>
    </row>
    <row r="583" spans="1:5">
      <c r="A583" s="739" t="s">
        <v>2061</v>
      </c>
      <c r="B583" s="739" t="s">
        <v>1010</v>
      </c>
      <c r="C583" s="920">
        <v>1123</v>
      </c>
      <c r="D583" s="778">
        <v>39045</v>
      </c>
      <c r="E583" s="919">
        <v>28.8</v>
      </c>
    </row>
    <row r="584" spans="1:5">
      <c r="A584" s="739" t="s">
        <v>2062</v>
      </c>
      <c r="B584" s="739" t="s">
        <v>2063</v>
      </c>
      <c r="C584" s="920">
        <v>3334</v>
      </c>
      <c r="D584" s="778">
        <v>40125</v>
      </c>
      <c r="E584" s="919">
        <v>83.1</v>
      </c>
    </row>
    <row r="585" spans="1:5">
      <c r="A585" s="739" t="s">
        <v>2064</v>
      </c>
      <c r="B585" s="739" t="s">
        <v>2065</v>
      </c>
      <c r="C585" s="920">
        <v>3233</v>
      </c>
      <c r="D585" s="778">
        <v>42026</v>
      </c>
      <c r="E585" s="919">
        <v>76.900000000000006</v>
      </c>
    </row>
    <row r="586" spans="1:5">
      <c r="A586" s="739" t="s">
        <v>2066</v>
      </c>
      <c r="B586" s="739" t="s">
        <v>2067</v>
      </c>
      <c r="C586" s="920">
        <v>1149</v>
      </c>
      <c r="D586" s="778">
        <v>38853</v>
      </c>
      <c r="E586" s="919">
        <v>29.6</v>
      </c>
    </row>
    <row r="587" spans="1:5">
      <c r="A587" s="748" t="s">
        <v>2068</v>
      </c>
      <c r="B587" s="739" t="s">
        <v>2069</v>
      </c>
      <c r="C587" s="920">
        <v>1569</v>
      </c>
      <c r="D587" s="778">
        <v>44015</v>
      </c>
      <c r="E587" s="919">
        <v>35.6</v>
      </c>
    </row>
    <row r="588" spans="1:5">
      <c r="A588" s="739" t="s">
        <v>2070</v>
      </c>
      <c r="B588" s="739" t="s">
        <v>2071</v>
      </c>
      <c r="C588" s="920">
        <v>1376</v>
      </c>
      <c r="D588" s="778">
        <v>27999</v>
      </c>
      <c r="E588" s="919">
        <v>49.1</v>
      </c>
    </row>
    <row r="589" spans="1:5">
      <c r="A589" s="739" t="s">
        <v>2072</v>
      </c>
      <c r="B589" s="739" t="s">
        <v>2073</v>
      </c>
      <c r="C589" s="920">
        <v>2536</v>
      </c>
      <c r="D589" s="778">
        <v>39521</v>
      </c>
      <c r="E589" s="919">
        <v>64.2</v>
      </c>
    </row>
    <row r="590" spans="1:5">
      <c r="A590" s="739" t="s">
        <v>2074</v>
      </c>
      <c r="B590" s="739" t="s">
        <v>2075</v>
      </c>
      <c r="C590" s="920">
        <v>2476</v>
      </c>
      <c r="D590" s="778">
        <v>40679</v>
      </c>
      <c r="E590" s="919">
        <v>60.9</v>
      </c>
    </row>
    <row r="591" spans="1:5">
      <c r="A591" s="739" t="s">
        <v>2076</v>
      </c>
      <c r="B591" s="739" t="s">
        <v>2077</v>
      </c>
      <c r="C591" s="920">
        <v>2819</v>
      </c>
      <c r="D591" s="778">
        <v>37178</v>
      </c>
      <c r="E591" s="919">
        <v>75.8</v>
      </c>
    </row>
    <row r="592" spans="1:5">
      <c r="A592" s="739" t="s">
        <v>2078</v>
      </c>
      <c r="B592" s="739" t="s">
        <v>2079</v>
      </c>
      <c r="C592" s="920">
        <v>2175</v>
      </c>
      <c r="D592" s="778">
        <v>44017</v>
      </c>
      <c r="E592" s="919">
        <v>49.4</v>
      </c>
    </row>
    <row r="593" spans="1:5">
      <c r="A593" s="739" t="s">
        <v>2080</v>
      </c>
      <c r="B593" s="739" t="s">
        <v>2081</v>
      </c>
      <c r="C593" s="920">
        <v>2413</v>
      </c>
      <c r="D593" s="778">
        <v>38044</v>
      </c>
      <c r="E593" s="919">
        <v>63.4</v>
      </c>
    </row>
    <row r="594" spans="1:5">
      <c r="A594" s="739" t="s">
        <v>2082</v>
      </c>
      <c r="B594" s="739" t="s">
        <v>2083</v>
      </c>
      <c r="C594" s="920">
        <v>1062</v>
      </c>
      <c r="D594" s="778">
        <v>39488</v>
      </c>
      <c r="E594" s="919">
        <v>26.9</v>
      </c>
    </row>
    <row r="595" spans="1:5">
      <c r="A595" s="739" t="s">
        <v>2084</v>
      </c>
      <c r="B595" s="739" t="s">
        <v>2085</v>
      </c>
      <c r="C595" s="920">
        <v>1272</v>
      </c>
      <c r="D595" s="778">
        <v>42276</v>
      </c>
      <c r="E595" s="919">
        <v>30.1</v>
      </c>
    </row>
    <row r="596" spans="1:5">
      <c r="A596" s="739" t="s">
        <v>2086</v>
      </c>
      <c r="B596" s="739" t="s">
        <v>2087</v>
      </c>
      <c r="C596" s="920">
        <v>2183</v>
      </c>
      <c r="D596" s="778">
        <v>42682</v>
      </c>
      <c r="E596" s="919">
        <v>51.1</v>
      </c>
    </row>
    <row r="597" spans="1:5">
      <c r="A597" s="739" t="s">
        <v>2088</v>
      </c>
      <c r="B597" s="739" t="s">
        <v>965</v>
      </c>
      <c r="C597" s="920">
        <v>1490</v>
      </c>
      <c r="D597" s="778">
        <v>33733</v>
      </c>
      <c r="E597" s="919">
        <v>44.2</v>
      </c>
    </row>
    <row r="598" spans="1:5">
      <c r="A598" s="739" t="s">
        <v>2089</v>
      </c>
      <c r="B598" s="739" t="s">
        <v>2090</v>
      </c>
      <c r="C598" s="920">
        <v>2866</v>
      </c>
      <c r="D598" s="778">
        <v>43422</v>
      </c>
      <c r="E598" s="919">
        <v>66</v>
      </c>
    </row>
    <row r="599" spans="1:5">
      <c r="A599" s="739" t="s">
        <v>2091</v>
      </c>
      <c r="B599" s="739" t="s">
        <v>967</v>
      </c>
      <c r="C599" s="920">
        <v>1508</v>
      </c>
      <c r="D599" s="778">
        <v>42905</v>
      </c>
      <c r="E599" s="919">
        <v>35.1</v>
      </c>
    </row>
    <row r="600" spans="1:5">
      <c r="A600" s="739" t="s">
        <v>2092</v>
      </c>
      <c r="B600" s="739" t="s">
        <v>969</v>
      </c>
      <c r="C600" s="920">
        <v>1776</v>
      </c>
      <c r="D600" s="778">
        <v>37225</v>
      </c>
      <c r="E600" s="919">
        <v>47.7</v>
      </c>
    </row>
    <row r="601" spans="1:5">
      <c r="A601" s="739" t="s">
        <v>2093</v>
      </c>
      <c r="B601" s="739" t="s">
        <v>2094</v>
      </c>
      <c r="C601" s="920">
        <v>1259</v>
      </c>
      <c r="D601" s="778">
        <v>44971</v>
      </c>
      <c r="E601" s="919">
        <v>28</v>
      </c>
    </row>
    <row r="602" spans="1:5">
      <c r="A602" s="739" t="s">
        <v>2095</v>
      </c>
      <c r="B602" s="739" t="s">
        <v>2096</v>
      </c>
      <c r="C602" s="920">
        <v>1367</v>
      </c>
      <c r="D602" s="778">
        <v>54548</v>
      </c>
      <c r="E602" s="919">
        <v>25.1</v>
      </c>
    </row>
    <row r="603" spans="1:5">
      <c r="A603" s="739" t="s">
        <v>2097</v>
      </c>
      <c r="B603" s="739" t="s">
        <v>2098</v>
      </c>
      <c r="C603" s="920">
        <v>1015</v>
      </c>
      <c r="D603" s="778">
        <v>37325</v>
      </c>
      <c r="E603" s="919">
        <v>27.2</v>
      </c>
    </row>
    <row r="604" spans="1:5">
      <c r="A604" s="739" t="s">
        <v>2099</v>
      </c>
      <c r="B604" s="739" t="s">
        <v>2100</v>
      </c>
      <c r="C604" s="920">
        <v>1299</v>
      </c>
      <c r="D604" s="778">
        <v>46300</v>
      </c>
      <c r="E604" s="919">
        <v>28.1</v>
      </c>
    </row>
    <row r="605" spans="1:5">
      <c r="A605" s="739" t="s">
        <v>2101</v>
      </c>
      <c r="B605" s="739" t="s">
        <v>2102</v>
      </c>
      <c r="C605" s="920">
        <v>1440</v>
      </c>
      <c r="D605" s="778">
        <v>39907</v>
      </c>
      <c r="E605" s="919">
        <v>36.1</v>
      </c>
    </row>
    <row r="606" spans="1:5">
      <c r="A606" s="739" t="s">
        <v>2103</v>
      </c>
      <c r="B606" s="748" t="s">
        <v>2104</v>
      </c>
      <c r="C606" s="920">
        <v>855</v>
      </c>
      <c r="D606" s="778">
        <v>12576</v>
      </c>
      <c r="E606" s="919">
        <v>68</v>
      </c>
    </row>
    <row r="607" spans="1:5">
      <c r="A607" s="739" t="s">
        <v>2105</v>
      </c>
      <c r="B607" s="739" t="s">
        <v>972</v>
      </c>
      <c r="C607" s="920">
        <v>1779</v>
      </c>
      <c r="D607" s="778">
        <v>47817</v>
      </c>
      <c r="E607" s="919">
        <v>37.200000000000003</v>
      </c>
    </row>
    <row r="608" spans="1:5">
      <c r="A608" s="739" t="s">
        <v>2106</v>
      </c>
      <c r="B608" s="739" t="s">
        <v>2107</v>
      </c>
      <c r="C608" s="920">
        <v>1112</v>
      </c>
      <c r="D608" s="778">
        <v>45364</v>
      </c>
      <c r="E608" s="919">
        <v>24.5</v>
      </c>
    </row>
    <row r="609" spans="1:5">
      <c r="A609" s="739" t="s">
        <v>2108</v>
      </c>
      <c r="B609" s="739" t="s">
        <v>2109</v>
      </c>
      <c r="C609" s="920">
        <v>1407</v>
      </c>
      <c r="D609" s="778">
        <v>40500</v>
      </c>
      <c r="E609" s="919">
        <v>34.700000000000003</v>
      </c>
    </row>
    <row r="610" spans="1:5">
      <c r="A610" s="739" t="s">
        <v>2110</v>
      </c>
      <c r="B610" s="739" t="s">
        <v>2111</v>
      </c>
      <c r="C610" s="920">
        <v>1177</v>
      </c>
      <c r="D610" s="778">
        <v>35441</v>
      </c>
      <c r="E610" s="919">
        <v>33.200000000000003</v>
      </c>
    </row>
    <row r="611" spans="1:5">
      <c r="A611" s="739" t="s">
        <v>2112</v>
      </c>
      <c r="B611" s="739" t="s">
        <v>2113</v>
      </c>
      <c r="C611" s="920">
        <v>1844</v>
      </c>
      <c r="D611" s="778">
        <v>41955</v>
      </c>
      <c r="E611" s="919">
        <v>44</v>
      </c>
    </row>
    <row r="612" spans="1:5">
      <c r="A612" s="739" t="s">
        <v>2114</v>
      </c>
      <c r="B612" s="739" t="s">
        <v>2115</v>
      </c>
      <c r="C612" s="920">
        <v>1364</v>
      </c>
      <c r="D612" s="778">
        <v>42358</v>
      </c>
      <c r="E612" s="919">
        <v>32.200000000000003</v>
      </c>
    </row>
    <row r="613" spans="1:5">
      <c r="A613" s="739" t="s">
        <v>2116</v>
      </c>
      <c r="B613" s="739" t="s">
        <v>2117</v>
      </c>
      <c r="C613" s="920">
        <v>1797</v>
      </c>
      <c r="D613" s="778">
        <v>42087</v>
      </c>
      <c r="E613" s="919">
        <v>42.7</v>
      </c>
    </row>
    <row r="614" spans="1:5">
      <c r="A614" s="739" t="s">
        <v>2118</v>
      </c>
      <c r="B614" s="739" t="s">
        <v>2119</v>
      </c>
      <c r="C614" s="920">
        <v>1535</v>
      </c>
      <c r="D614" s="778">
        <v>38194</v>
      </c>
      <c r="E614" s="919">
        <v>40.200000000000003</v>
      </c>
    </row>
    <row r="615" spans="1:5">
      <c r="A615" s="739" t="s">
        <v>2120</v>
      </c>
      <c r="B615" s="739" t="s">
        <v>2121</v>
      </c>
      <c r="C615" s="920">
        <v>2490</v>
      </c>
      <c r="D615" s="778">
        <v>39582</v>
      </c>
      <c r="E615" s="919">
        <v>62.9</v>
      </c>
    </row>
    <row r="616" spans="1:5">
      <c r="A616" s="739" t="s">
        <v>2122</v>
      </c>
      <c r="B616" s="739" t="s">
        <v>2123</v>
      </c>
      <c r="C616" s="920">
        <v>765</v>
      </c>
      <c r="D616" s="778">
        <v>41681</v>
      </c>
      <c r="E616" s="919">
        <v>18.399999999999999</v>
      </c>
    </row>
    <row r="617" spans="1:5">
      <c r="A617" s="739" t="s">
        <v>2124</v>
      </c>
      <c r="B617" s="739" t="s">
        <v>978</v>
      </c>
      <c r="C617" s="920">
        <v>2275</v>
      </c>
      <c r="D617" s="778">
        <v>37434</v>
      </c>
      <c r="E617" s="919">
        <v>60.8</v>
      </c>
    </row>
    <row r="618" spans="1:5">
      <c r="A618" s="739" t="s">
        <v>2125</v>
      </c>
      <c r="B618" s="739" t="s">
        <v>2126</v>
      </c>
      <c r="C618" s="920">
        <v>1379</v>
      </c>
      <c r="D618" s="778">
        <v>44638</v>
      </c>
      <c r="E618" s="919">
        <v>30.9</v>
      </c>
    </row>
    <row r="619" spans="1:5">
      <c r="A619" s="739" t="s">
        <v>2127</v>
      </c>
      <c r="B619" s="739" t="s">
        <v>2128</v>
      </c>
      <c r="C619" s="920">
        <v>2884</v>
      </c>
      <c r="D619" s="778">
        <v>42588</v>
      </c>
      <c r="E619" s="919">
        <v>67.7</v>
      </c>
    </row>
    <row r="620" spans="1:5">
      <c r="A620" s="739" t="s">
        <v>2129</v>
      </c>
      <c r="B620" s="739" t="s">
        <v>2130</v>
      </c>
      <c r="C620" s="920">
        <v>2170</v>
      </c>
      <c r="D620" s="778">
        <v>44263</v>
      </c>
      <c r="E620" s="919">
        <v>49</v>
      </c>
    </row>
    <row r="621" spans="1:5">
      <c r="A621" s="739" t="s">
        <v>2131</v>
      </c>
      <c r="B621" s="739" t="s">
        <v>2132</v>
      </c>
      <c r="C621" s="920">
        <v>2946</v>
      </c>
      <c r="D621" s="778">
        <v>43842</v>
      </c>
      <c r="E621" s="919">
        <v>67.2</v>
      </c>
    </row>
    <row r="622" spans="1:5">
      <c r="A622" s="739" t="s">
        <v>2133</v>
      </c>
      <c r="B622" s="739" t="s">
        <v>2134</v>
      </c>
      <c r="C622" s="920">
        <v>2390</v>
      </c>
      <c r="D622" s="778">
        <v>49000</v>
      </c>
      <c r="E622" s="919">
        <v>48.8</v>
      </c>
    </row>
    <row r="623" spans="1:5">
      <c r="A623" s="739" t="s">
        <v>2135</v>
      </c>
      <c r="B623" s="739" t="s">
        <v>2136</v>
      </c>
      <c r="C623" s="920">
        <v>2735</v>
      </c>
      <c r="D623" s="778">
        <v>45316</v>
      </c>
      <c r="E623" s="919">
        <v>60.4</v>
      </c>
    </row>
    <row r="624" spans="1:5">
      <c r="A624" s="739" t="s">
        <v>2137</v>
      </c>
      <c r="B624" s="739" t="s">
        <v>980</v>
      </c>
      <c r="C624" s="920">
        <v>2483</v>
      </c>
      <c r="D624" s="778">
        <v>34978</v>
      </c>
      <c r="E624" s="919">
        <v>71</v>
      </c>
    </row>
    <row r="625" spans="1:5">
      <c r="A625" s="739" t="s">
        <v>2138</v>
      </c>
      <c r="B625" s="739" t="s">
        <v>982</v>
      </c>
      <c r="C625" s="920">
        <v>840</v>
      </c>
      <c r="D625" s="778">
        <v>40062</v>
      </c>
      <c r="E625" s="919">
        <v>21</v>
      </c>
    </row>
    <row r="626" spans="1:5">
      <c r="A626" s="739" t="s">
        <v>2139</v>
      </c>
      <c r="B626" s="739" t="s">
        <v>2140</v>
      </c>
      <c r="C626" s="920">
        <v>2055</v>
      </c>
      <c r="D626" s="778">
        <v>41187</v>
      </c>
      <c r="E626" s="919">
        <v>49.9</v>
      </c>
    </row>
    <row r="627" spans="1:5">
      <c r="A627" s="739" t="s">
        <v>2141</v>
      </c>
      <c r="B627" s="739" t="s">
        <v>2142</v>
      </c>
      <c r="C627" s="920">
        <v>3011</v>
      </c>
      <c r="D627" s="778">
        <v>43568</v>
      </c>
      <c r="E627" s="919">
        <v>69.099999999999994</v>
      </c>
    </row>
    <row r="628" spans="1:5">
      <c r="A628" s="739" t="s">
        <v>2143</v>
      </c>
      <c r="B628" s="739" t="s">
        <v>2144</v>
      </c>
      <c r="C628" s="920">
        <v>1528</v>
      </c>
      <c r="D628" s="778">
        <v>34425</v>
      </c>
      <c r="E628" s="919">
        <v>44.4</v>
      </c>
    </row>
    <row r="629" spans="1:5">
      <c r="A629" s="739" t="s">
        <v>2145</v>
      </c>
      <c r="B629" s="739" t="s">
        <v>2146</v>
      </c>
      <c r="C629" s="920">
        <v>2810</v>
      </c>
      <c r="D629" s="778">
        <v>43439</v>
      </c>
      <c r="E629" s="919">
        <v>64.7</v>
      </c>
    </row>
    <row r="630" spans="1:5">
      <c r="A630" s="739" t="s">
        <v>2147</v>
      </c>
      <c r="B630" s="739" t="s">
        <v>2148</v>
      </c>
      <c r="C630" s="920">
        <v>1441</v>
      </c>
      <c r="D630" s="778">
        <v>19675</v>
      </c>
      <c r="E630" s="919">
        <v>73.2</v>
      </c>
    </row>
    <row r="631" spans="1:5">
      <c r="A631" s="739" t="s">
        <v>2149</v>
      </c>
      <c r="B631" s="739" t="s">
        <v>2150</v>
      </c>
      <c r="C631" s="920">
        <v>2512</v>
      </c>
      <c r="D631" s="778">
        <v>39327</v>
      </c>
      <c r="E631" s="919">
        <v>63.9</v>
      </c>
    </row>
    <row r="632" spans="1:5">
      <c r="A632" s="739" t="s">
        <v>2151</v>
      </c>
      <c r="B632" s="739" t="s">
        <v>2152</v>
      </c>
      <c r="C632" s="920">
        <v>2117</v>
      </c>
      <c r="D632" s="778">
        <v>41575</v>
      </c>
      <c r="E632" s="919">
        <v>50.9</v>
      </c>
    </row>
    <row r="633" spans="1:5">
      <c r="A633" s="739" t="s">
        <v>2153</v>
      </c>
      <c r="B633" s="739" t="s">
        <v>2154</v>
      </c>
      <c r="C633" s="920">
        <v>1376</v>
      </c>
      <c r="D633" s="778">
        <v>44072</v>
      </c>
      <c r="E633" s="919">
        <v>31.2</v>
      </c>
    </row>
    <row r="634" spans="1:5">
      <c r="A634" s="739" t="s">
        <v>2155</v>
      </c>
      <c r="B634" s="739" t="s">
        <v>2156</v>
      </c>
      <c r="C634" s="920">
        <v>1416</v>
      </c>
      <c r="D634" s="778">
        <v>29454</v>
      </c>
      <c r="E634" s="919">
        <v>48.1</v>
      </c>
    </row>
    <row r="635" spans="1:5">
      <c r="A635" s="739" t="s">
        <v>2157</v>
      </c>
      <c r="B635" s="739" t="s">
        <v>2158</v>
      </c>
      <c r="C635" s="920">
        <v>2745</v>
      </c>
      <c r="D635" s="778">
        <v>46326</v>
      </c>
      <c r="E635" s="919">
        <v>59.3</v>
      </c>
    </row>
    <row r="636" spans="1:5">
      <c r="A636" s="739" t="s">
        <v>2159</v>
      </c>
      <c r="B636" s="739" t="s">
        <v>996</v>
      </c>
      <c r="C636" s="920">
        <v>1608</v>
      </c>
      <c r="D636" s="778">
        <v>37566</v>
      </c>
      <c r="E636" s="919">
        <v>42.8</v>
      </c>
    </row>
    <row r="637" spans="1:5">
      <c r="A637" s="739" t="s">
        <v>2160</v>
      </c>
      <c r="B637" s="739" t="s">
        <v>2161</v>
      </c>
      <c r="C637" s="920">
        <v>734</v>
      </c>
      <c r="D637" s="778">
        <v>37142</v>
      </c>
      <c r="E637" s="919">
        <v>19.8</v>
      </c>
    </row>
    <row r="638" spans="1:5" ht="13.8" thickBot="1">
      <c r="A638" s="749" t="s">
        <v>2162</v>
      </c>
      <c r="B638" s="749" t="s">
        <v>1006</v>
      </c>
      <c r="C638" s="921">
        <v>2107</v>
      </c>
      <c r="D638" s="922">
        <v>42167</v>
      </c>
      <c r="E638" s="923">
        <v>50</v>
      </c>
    </row>
    <row r="639" spans="1:5" ht="48.6" customHeight="1" thickTop="1">
      <c r="A639" s="1151" t="s">
        <v>2992</v>
      </c>
      <c r="B639" s="1151"/>
      <c r="C639" s="1151"/>
      <c r="D639" s="1151"/>
      <c r="E639" s="1151"/>
    </row>
    <row r="640" spans="1:5" ht="18.75" customHeight="1">
      <c r="A640" s="1151" t="s">
        <v>2993</v>
      </c>
      <c r="B640" s="1151"/>
      <c r="C640" s="1151"/>
      <c r="D640" s="1151"/>
      <c r="E640" s="1151"/>
    </row>
    <row r="641" spans="1:2">
      <c r="A641" s="748"/>
    </row>
    <row r="642" spans="1:2">
      <c r="A642" s="653" t="s">
        <v>1</v>
      </c>
      <c r="B642" s="654" t="str">
        <f>Contents!C50</f>
        <v>27 Mar 2018</v>
      </c>
    </row>
    <row r="643" spans="1:2">
      <c r="A643" s="653" t="s">
        <v>2800</v>
      </c>
      <c r="B643" s="654" t="str">
        <f>Contents!D50</f>
        <v xml:space="preserve">        N/A</v>
      </c>
    </row>
  </sheetData>
  <mergeCells count="2">
    <mergeCell ref="A639:E639"/>
    <mergeCell ref="A640:E640"/>
  </mergeCells>
  <pageMargins left="0.70866141732283472" right="0.70866141732283472" top="0.74803149606299213" bottom="0.74803149606299213" header="0.31496062992125984" footer="0.31496062992125984"/>
  <pageSetup paperSize="9" scale="74" orientation="portrait" verticalDpi="4" r:id="rId1"/>
  <rowBreaks count="3" manualBreakCount="3">
    <brk id="466" max="4" man="1"/>
    <brk id="538" max="4" man="1"/>
    <brk id="578" max="4"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F69"/>
  <sheetViews>
    <sheetView showGridLines="0" zoomScaleNormal="100" workbookViewId="0">
      <pane ySplit="3" topLeftCell="A4" activePane="bottomLeft" state="frozen"/>
      <selection activeCell="G63" sqref="G63"/>
      <selection pane="bottomLeft" activeCell="A2" sqref="A2"/>
    </sheetView>
  </sheetViews>
  <sheetFormatPr defaultColWidth="9.109375" defaultRowHeight="13.2"/>
  <cols>
    <col min="1" max="1" width="27.33203125" style="1" customWidth="1"/>
    <col min="2" max="6" width="22" style="1" customWidth="1"/>
    <col min="7" max="7" width="17.88671875" style="9" bestFit="1" customWidth="1"/>
    <col min="8" max="8" width="21.5546875" style="9" bestFit="1" customWidth="1"/>
    <col min="9" max="16384" width="9.109375" style="9"/>
  </cols>
  <sheetData>
    <row r="1" spans="1:6" ht="15.75" customHeight="1">
      <c r="A1" s="10" t="s">
        <v>2664</v>
      </c>
    </row>
    <row r="2" spans="1:6" ht="14.25" customHeight="1" thickBot="1">
      <c r="A2" s="859"/>
      <c r="B2" s="859"/>
      <c r="C2" s="859"/>
      <c r="D2" s="859"/>
      <c r="E2" s="859"/>
      <c r="F2" s="859"/>
    </row>
    <row r="3" spans="1:6" s="536" customFormat="1" ht="29.4" thickTop="1">
      <c r="A3" s="860" t="s">
        <v>71</v>
      </c>
      <c r="B3" s="861" t="s">
        <v>75</v>
      </c>
      <c r="C3" s="861" t="s">
        <v>76</v>
      </c>
      <c r="D3" s="861" t="s">
        <v>77</v>
      </c>
      <c r="E3" s="862" t="s">
        <v>2499</v>
      </c>
      <c r="F3" s="862" t="s">
        <v>78</v>
      </c>
    </row>
    <row r="4" spans="1:6" ht="24.75" customHeight="1">
      <c r="A4" s="82" t="s">
        <v>35</v>
      </c>
      <c r="B4" s="122">
        <v>98</v>
      </c>
      <c r="C4" s="122">
        <v>2</v>
      </c>
      <c r="D4" s="123">
        <v>0</v>
      </c>
      <c r="E4" s="123">
        <v>0</v>
      </c>
      <c r="F4" s="8">
        <v>100</v>
      </c>
    </row>
    <row r="5" spans="1:6">
      <c r="A5" s="82" t="s">
        <v>36</v>
      </c>
      <c r="B5" s="122">
        <v>270</v>
      </c>
      <c r="C5" s="122">
        <v>36</v>
      </c>
      <c r="D5" s="123">
        <v>0</v>
      </c>
      <c r="E5" s="123">
        <v>0</v>
      </c>
      <c r="F5" s="8">
        <v>306</v>
      </c>
    </row>
    <row r="6" spans="1:6">
      <c r="A6" s="82" t="s">
        <v>37</v>
      </c>
      <c r="B6" s="122">
        <v>286</v>
      </c>
      <c r="C6" s="122">
        <v>132</v>
      </c>
      <c r="D6" s="123">
        <v>1</v>
      </c>
      <c r="E6" s="123">
        <v>0</v>
      </c>
      <c r="F6" s="8">
        <v>419</v>
      </c>
    </row>
    <row r="7" spans="1:6">
      <c r="A7" s="82" t="s">
        <v>38</v>
      </c>
      <c r="B7" s="122">
        <v>293</v>
      </c>
      <c r="C7" s="122">
        <v>372</v>
      </c>
      <c r="D7" s="123">
        <v>12</v>
      </c>
      <c r="E7" s="123">
        <v>0</v>
      </c>
      <c r="F7" s="8">
        <v>677</v>
      </c>
    </row>
    <row r="8" spans="1:6">
      <c r="A8" s="82" t="s">
        <v>39</v>
      </c>
      <c r="B8" s="8">
        <v>392</v>
      </c>
      <c r="C8" s="8">
        <v>505</v>
      </c>
      <c r="D8" s="8">
        <v>57</v>
      </c>
      <c r="E8" s="8">
        <v>0</v>
      </c>
      <c r="F8" s="8">
        <v>954</v>
      </c>
    </row>
    <row r="9" spans="1:6">
      <c r="A9" s="82" t="s">
        <v>40</v>
      </c>
      <c r="B9" s="8">
        <v>360</v>
      </c>
      <c r="C9" s="8">
        <v>594</v>
      </c>
      <c r="D9" s="8">
        <v>219</v>
      </c>
      <c r="E9" s="8">
        <v>0</v>
      </c>
      <c r="F9" s="8">
        <v>1173</v>
      </c>
    </row>
    <row r="10" spans="1:6">
      <c r="A10" s="82" t="s">
        <v>41</v>
      </c>
      <c r="B10" s="8">
        <v>448</v>
      </c>
      <c r="C10" s="8">
        <v>572</v>
      </c>
      <c r="D10" s="8">
        <v>458</v>
      </c>
      <c r="E10" s="8">
        <v>1</v>
      </c>
      <c r="F10" s="8">
        <v>1479</v>
      </c>
    </row>
    <row r="11" spans="1:6">
      <c r="A11" s="82" t="s">
        <v>42</v>
      </c>
      <c r="B11" s="8">
        <v>493</v>
      </c>
      <c r="C11" s="8">
        <v>493</v>
      </c>
      <c r="D11" s="8">
        <v>626</v>
      </c>
      <c r="E11" s="8">
        <v>2</v>
      </c>
      <c r="F11" s="8">
        <v>1614</v>
      </c>
    </row>
    <row r="12" spans="1:6">
      <c r="A12" s="82" t="s">
        <v>43</v>
      </c>
      <c r="B12" s="8">
        <v>494</v>
      </c>
      <c r="C12" s="8">
        <v>481</v>
      </c>
      <c r="D12" s="8">
        <v>746</v>
      </c>
      <c r="E12" s="8">
        <v>20</v>
      </c>
      <c r="F12" s="8">
        <v>1741</v>
      </c>
    </row>
    <row r="13" spans="1:6">
      <c r="A13" s="82" t="s">
        <v>44</v>
      </c>
      <c r="B13" s="8">
        <v>445</v>
      </c>
      <c r="C13" s="8">
        <v>426</v>
      </c>
      <c r="D13" s="8">
        <v>883</v>
      </c>
      <c r="E13" s="8">
        <v>35</v>
      </c>
      <c r="F13" s="8">
        <v>1789</v>
      </c>
    </row>
    <row r="14" spans="1:6">
      <c r="A14" s="82" t="s">
        <v>45</v>
      </c>
      <c r="B14" s="8">
        <v>532</v>
      </c>
      <c r="C14" s="8">
        <v>473</v>
      </c>
      <c r="D14" s="8">
        <v>995</v>
      </c>
      <c r="E14" s="8">
        <v>47</v>
      </c>
      <c r="F14" s="8">
        <v>2047</v>
      </c>
    </row>
    <row r="15" spans="1:6">
      <c r="A15" s="82" t="s">
        <v>46</v>
      </c>
      <c r="B15" s="8">
        <v>756</v>
      </c>
      <c r="C15" s="8">
        <v>505</v>
      </c>
      <c r="D15" s="8">
        <v>1178</v>
      </c>
      <c r="E15" s="8">
        <v>50</v>
      </c>
      <c r="F15" s="8">
        <v>2489</v>
      </c>
    </row>
    <row r="16" spans="1:6">
      <c r="A16" s="82" t="s">
        <v>47</v>
      </c>
      <c r="B16" s="8">
        <v>863</v>
      </c>
      <c r="C16" s="8">
        <v>593</v>
      </c>
      <c r="D16" s="8">
        <v>1372</v>
      </c>
      <c r="E16" s="8">
        <v>62</v>
      </c>
      <c r="F16" s="8">
        <v>2890</v>
      </c>
    </row>
    <row r="17" spans="1:6">
      <c r="A17" s="82" t="s">
        <v>48</v>
      </c>
      <c r="B17" s="8">
        <v>986</v>
      </c>
      <c r="C17" s="8">
        <v>661</v>
      </c>
      <c r="D17" s="8">
        <v>1587</v>
      </c>
      <c r="E17" s="8">
        <v>72</v>
      </c>
      <c r="F17" s="8">
        <v>3306</v>
      </c>
    </row>
    <row r="18" spans="1:6">
      <c r="A18" s="82" t="s">
        <v>49</v>
      </c>
      <c r="B18" s="8">
        <v>1192</v>
      </c>
      <c r="C18" s="8">
        <v>891</v>
      </c>
      <c r="D18" s="8">
        <v>1815</v>
      </c>
      <c r="E18" s="8">
        <v>77</v>
      </c>
      <c r="F18" s="8">
        <v>3975</v>
      </c>
    </row>
    <row r="19" spans="1:6">
      <c r="A19" s="82" t="s">
        <v>50</v>
      </c>
      <c r="B19" s="8">
        <v>1547</v>
      </c>
      <c r="C19" s="8">
        <v>1098</v>
      </c>
      <c r="D19" s="8">
        <v>2092</v>
      </c>
      <c r="E19" s="8">
        <v>82</v>
      </c>
      <c r="F19" s="8">
        <v>4819</v>
      </c>
    </row>
    <row r="20" spans="1:6">
      <c r="A20" s="82" t="s">
        <v>51</v>
      </c>
      <c r="B20" s="8">
        <v>1808</v>
      </c>
      <c r="C20" s="8">
        <v>1347</v>
      </c>
      <c r="D20" s="8">
        <v>2581</v>
      </c>
      <c r="E20" s="8">
        <v>90</v>
      </c>
      <c r="F20" s="8">
        <v>5826</v>
      </c>
    </row>
    <row r="21" spans="1:6">
      <c r="A21" s="82" t="s">
        <v>52</v>
      </c>
      <c r="B21" s="8">
        <v>2434</v>
      </c>
      <c r="C21" s="8">
        <v>1534</v>
      </c>
      <c r="D21" s="8">
        <v>3239</v>
      </c>
      <c r="E21" s="8">
        <v>95</v>
      </c>
      <c r="F21" s="8">
        <v>7302</v>
      </c>
    </row>
    <row r="22" spans="1:6">
      <c r="A22" s="82" t="s">
        <v>53</v>
      </c>
      <c r="B22" s="8">
        <v>2285</v>
      </c>
      <c r="C22" s="8">
        <v>1887</v>
      </c>
      <c r="D22" s="8">
        <v>3961</v>
      </c>
      <c r="E22" s="8">
        <v>97</v>
      </c>
      <c r="F22" s="8">
        <v>8230</v>
      </c>
    </row>
    <row r="23" spans="1:6">
      <c r="A23" s="82" t="s">
        <v>54</v>
      </c>
      <c r="B23" s="8">
        <v>1763</v>
      </c>
      <c r="C23" s="8">
        <v>1864</v>
      </c>
      <c r="D23" s="8">
        <v>4721</v>
      </c>
      <c r="E23" s="8">
        <v>112</v>
      </c>
      <c r="F23" s="8">
        <v>8460</v>
      </c>
    </row>
    <row r="24" spans="1:6">
      <c r="A24" s="82" t="s">
        <v>55</v>
      </c>
      <c r="B24" s="8">
        <v>2525</v>
      </c>
      <c r="C24" s="8">
        <v>1752</v>
      </c>
      <c r="D24" s="8">
        <v>5306</v>
      </c>
      <c r="E24" s="8">
        <v>123</v>
      </c>
      <c r="F24" s="8">
        <v>9706</v>
      </c>
    </row>
    <row r="25" spans="1:6">
      <c r="A25" s="6" t="s">
        <v>56</v>
      </c>
      <c r="B25" s="8">
        <v>2943</v>
      </c>
      <c r="C25" s="8">
        <v>1939</v>
      </c>
      <c r="D25" s="8">
        <v>5964</v>
      </c>
      <c r="E25" s="8">
        <v>133</v>
      </c>
      <c r="F25" s="8">
        <v>10979</v>
      </c>
    </row>
    <row r="26" spans="1:6">
      <c r="A26" s="6" t="s">
        <v>57</v>
      </c>
      <c r="B26" s="8">
        <v>2970</v>
      </c>
      <c r="C26" s="8">
        <v>2297</v>
      </c>
      <c r="D26" s="8">
        <v>6809</v>
      </c>
      <c r="E26" s="8">
        <v>156</v>
      </c>
      <c r="F26" s="8">
        <v>12232</v>
      </c>
    </row>
    <row r="27" spans="1:6">
      <c r="A27" s="6" t="s">
        <v>58</v>
      </c>
      <c r="B27" s="8">
        <v>3001</v>
      </c>
      <c r="C27" s="8">
        <v>2537</v>
      </c>
      <c r="D27" s="8">
        <v>7817</v>
      </c>
      <c r="E27" s="8">
        <v>174</v>
      </c>
      <c r="F27" s="8">
        <v>13529</v>
      </c>
    </row>
    <row r="28" spans="1:6">
      <c r="A28" s="6" t="s">
        <v>59</v>
      </c>
      <c r="B28" s="8">
        <v>3045</v>
      </c>
      <c r="C28" s="8">
        <v>2683</v>
      </c>
      <c r="D28" s="8">
        <v>8887</v>
      </c>
      <c r="E28" s="8">
        <v>194</v>
      </c>
      <c r="F28" s="8">
        <v>14809</v>
      </c>
    </row>
    <row r="29" spans="1:6">
      <c r="A29" s="6" t="s">
        <v>60</v>
      </c>
      <c r="B29" s="8">
        <v>2759</v>
      </c>
      <c r="C29" s="8">
        <v>2838</v>
      </c>
      <c r="D29" s="8">
        <v>9999</v>
      </c>
      <c r="E29" s="8">
        <v>219</v>
      </c>
      <c r="F29" s="8">
        <v>15815</v>
      </c>
    </row>
    <row r="30" spans="1:6">
      <c r="A30" s="6" t="s">
        <v>61</v>
      </c>
      <c r="B30" s="8">
        <v>2049</v>
      </c>
      <c r="C30" s="8">
        <v>3192</v>
      </c>
      <c r="D30" s="8">
        <v>11215</v>
      </c>
      <c r="E30" s="8">
        <v>250</v>
      </c>
      <c r="F30" s="8">
        <v>16706</v>
      </c>
    </row>
    <row r="31" spans="1:6">
      <c r="A31" s="6" t="s">
        <v>62</v>
      </c>
      <c r="B31" s="8">
        <v>975</v>
      </c>
      <c r="C31" s="8">
        <v>1954</v>
      </c>
      <c r="D31" s="8">
        <v>12479</v>
      </c>
      <c r="E31" s="8">
        <v>273</v>
      </c>
      <c r="F31" s="8">
        <v>15681</v>
      </c>
    </row>
    <row r="32" spans="1:6">
      <c r="A32" s="6" t="s">
        <v>63</v>
      </c>
      <c r="B32" s="8">
        <v>969</v>
      </c>
      <c r="C32" s="8">
        <v>1167</v>
      </c>
      <c r="D32" s="8">
        <v>13095</v>
      </c>
      <c r="E32" s="8">
        <v>295</v>
      </c>
      <c r="F32" s="8">
        <v>15526</v>
      </c>
    </row>
    <row r="33" spans="1:6">
      <c r="A33" s="6" t="s">
        <v>73</v>
      </c>
      <c r="B33" s="8">
        <v>948</v>
      </c>
      <c r="C33" s="8">
        <v>935</v>
      </c>
      <c r="D33" s="8">
        <v>13255</v>
      </c>
      <c r="E33" s="8">
        <v>321</v>
      </c>
      <c r="F33" s="8">
        <v>15459</v>
      </c>
    </row>
    <row r="34" spans="1:6">
      <c r="A34" s="6" t="s">
        <v>197</v>
      </c>
      <c r="B34" s="8">
        <v>729</v>
      </c>
      <c r="C34" s="8">
        <v>740</v>
      </c>
      <c r="D34" s="8">
        <v>13330</v>
      </c>
      <c r="E34" s="8">
        <v>354</v>
      </c>
      <c r="F34" s="8">
        <v>15153</v>
      </c>
    </row>
    <row r="35" spans="1:6">
      <c r="A35" s="6" t="s">
        <v>2442</v>
      </c>
      <c r="B35" s="8">
        <v>684</v>
      </c>
      <c r="C35" s="8">
        <v>466</v>
      </c>
      <c r="D35" s="8">
        <v>13266</v>
      </c>
      <c r="E35" s="8">
        <v>420</v>
      </c>
      <c r="F35" s="8">
        <v>14836</v>
      </c>
    </row>
    <row r="36" spans="1:6">
      <c r="A36" s="6" t="s">
        <v>2493</v>
      </c>
      <c r="B36" s="8">
        <v>124</v>
      </c>
      <c r="C36" s="8">
        <v>206</v>
      </c>
      <c r="D36" s="8">
        <v>13237</v>
      </c>
      <c r="E36" s="8">
        <v>459</v>
      </c>
      <c r="F36" s="8">
        <v>14026</v>
      </c>
    </row>
    <row r="37" spans="1:6">
      <c r="A37" s="6" t="s">
        <v>2494</v>
      </c>
      <c r="B37" s="8">
        <v>132</v>
      </c>
      <c r="C37" s="8">
        <v>225</v>
      </c>
      <c r="D37" s="8">
        <v>13219</v>
      </c>
      <c r="E37" s="8">
        <v>484</v>
      </c>
      <c r="F37" s="8">
        <v>14060</v>
      </c>
    </row>
    <row r="38" spans="1:6">
      <c r="A38" s="6" t="s">
        <v>2545</v>
      </c>
      <c r="B38" s="8">
        <v>112</v>
      </c>
      <c r="C38" s="8">
        <v>215</v>
      </c>
      <c r="D38" s="8">
        <v>13210</v>
      </c>
      <c r="E38" s="8">
        <v>536</v>
      </c>
      <c r="F38" s="8">
        <v>14073</v>
      </c>
    </row>
    <row r="39" spans="1:6">
      <c r="A39" s="6" t="s">
        <v>2546</v>
      </c>
      <c r="B39" s="8">
        <v>107</v>
      </c>
      <c r="C39" s="8">
        <v>169</v>
      </c>
      <c r="D39" s="8">
        <v>13175</v>
      </c>
      <c r="E39" s="8">
        <v>578</v>
      </c>
      <c r="F39" s="8">
        <v>14029</v>
      </c>
    </row>
    <row r="40" spans="1:6">
      <c r="A40" s="6" t="s">
        <v>2547</v>
      </c>
      <c r="B40" s="8">
        <v>107</v>
      </c>
      <c r="C40" s="8">
        <v>164</v>
      </c>
      <c r="D40" s="8">
        <v>13146</v>
      </c>
      <c r="E40" s="8">
        <v>612</v>
      </c>
      <c r="F40" s="8">
        <v>14029</v>
      </c>
    </row>
    <row r="41" spans="1:6">
      <c r="A41" s="6" t="s">
        <v>2562</v>
      </c>
      <c r="B41" s="8">
        <v>107</v>
      </c>
      <c r="C41" s="8">
        <v>163</v>
      </c>
      <c r="D41" s="8">
        <v>13115</v>
      </c>
      <c r="E41" s="8">
        <v>643</v>
      </c>
      <c r="F41" s="8">
        <v>14028</v>
      </c>
    </row>
    <row r="42" spans="1:6">
      <c r="A42" s="6" t="s">
        <v>2563</v>
      </c>
      <c r="B42" s="8">
        <v>107</v>
      </c>
      <c r="C42" s="8">
        <v>163</v>
      </c>
      <c r="D42" s="8">
        <v>13075</v>
      </c>
      <c r="E42" s="8">
        <v>683</v>
      </c>
      <c r="F42" s="8">
        <v>14028</v>
      </c>
    </row>
    <row r="43" spans="1:6">
      <c r="A43" s="6" t="s">
        <v>2564</v>
      </c>
      <c r="B43" s="8">
        <v>107</v>
      </c>
      <c r="C43" s="8">
        <v>163</v>
      </c>
      <c r="D43" s="8">
        <v>13045</v>
      </c>
      <c r="E43" s="8">
        <v>713</v>
      </c>
      <c r="F43" s="8">
        <v>14028</v>
      </c>
    </row>
    <row r="44" spans="1:6">
      <c r="A44" s="6" t="s">
        <v>2595</v>
      </c>
      <c r="B44" s="8">
        <v>109</v>
      </c>
      <c r="C44" s="8">
        <v>165</v>
      </c>
      <c r="D44" s="8">
        <v>13001</v>
      </c>
      <c r="E44" s="8">
        <v>757</v>
      </c>
      <c r="F44" s="8">
        <v>14032</v>
      </c>
    </row>
    <row r="45" spans="1:6">
      <c r="A45" s="6" t="s">
        <v>2598</v>
      </c>
      <c r="B45" s="8">
        <v>108</v>
      </c>
      <c r="C45" s="8">
        <v>163</v>
      </c>
      <c r="D45" s="8">
        <v>12957</v>
      </c>
      <c r="E45" s="8">
        <v>801</v>
      </c>
      <c r="F45" s="8">
        <v>14029</v>
      </c>
    </row>
    <row r="46" spans="1:6">
      <c r="A46" s="6" t="s">
        <v>2599</v>
      </c>
      <c r="B46" s="8">
        <v>107</v>
      </c>
      <c r="C46" s="8">
        <v>162</v>
      </c>
      <c r="D46" s="8">
        <v>12901</v>
      </c>
      <c r="E46" s="8">
        <v>858</v>
      </c>
      <c r="F46" s="8">
        <v>14028</v>
      </c>
    </row>
    <row r="47" spans="1:6">
      <c r="A47" s="6" t="s">
        <v>2616</v>
      </c>
      <c r="B47" s="8">
        <v>107</v>
      </c>
      <c r="C47" s="8">
        <v>162</v>
      </c>
      <c r="D47" s="8">
        <v>12844</v>
      </c>
      <c r="E47" s="8">
        <v>915</v>
      </c>
      <c r="F47" s="8">
        <v>14028</v>
      </c>
    </row>
    <row r="48" spans="1:6">
      <c r="A48" s="6" t="s">
        <v>2617</v>
      </c>
      <c r="B48" s="8">
        <v>108</v>
      </c>
      <c r="C48" s="8">
        <v>163</v>
      </c>
      <c r="D48" s="8">
        <v>12771</v>
      </c>
      <c r="E48" s="8">
        <v>987</v>
      </c>
      <c r="F48" s="8">
        <v>14029</v>
      </c>
    </row>
    <row r="49" spans="1:6">
      <c r="A49" s="6" t="s">
        <v>2622</v>
      </c>
      <c r="B49" s="8">
        <v>108</v>
      </c>
      <c r="C49" s="8">
        <v>163</v>
      </c>
      <c r="D49" s="8">
        <v>12740</v>
      </c>
      <c r="E49" s="8">
        <v>1018</v>
      </c>
      <c r="F49" s="8">
        <v>14029</v>
      </c>
    </row>
    <row r="50" spans="1:6">
      <c r="A50" s="6" t="s">
        <v>2632</v>
      </c>
      <c r="B50" s="8">
        <v>108</v>
      </c>
      <c r="C50" s="8">
        <v>163</v>
      </c>
      <c r="D50" s="8">
        <v>12674</v>
      </c>
      <c r="E50" s="8">
        <v>1084</v>
      </c>
      <c r="F50" s="8">
        <v>14029</v>
      </c>
    </row>
    <row r="51" spans="1:6">
      <c r="A51" s="6" t="s">
        <v>2633</v>
      </c>
      <c r="B51" s="8">
        <v>108</v>
      </c>
      <c r="C51" s="8">
        <v>162</v>
      </c>
      <c r="D51" s="8">
        <v>12635</v>
      </c>
      <c r="E51" s="8">
        <v>1124</v>
      </c>
      <c r="F51" s="8">
        <v>14029</v>
      </c>
    </row>
    <row r="52" spans="1:6">
      <c r="A52" s="6" t="s">
        <v>2634</v>
      </c>
      <c r="B52" s="8">
        <v>68</v>
      </c>
      <c r="C52" s="8">
        <v>164</v>
      </c>
      <c r="D52" s="8">
        <v>12576</v>
      </c>
      <c r="E52" s="8">
        <v>1182</v>
      </c>
      <c r="F52" s="8">
        <v>13990</v>
      </c>
    </row>
    <row r="53" spans="1:6">
      <c r="A53" s="6" t="s">
        <v>2643</v>
      </c>
      <c r="B53" s="230">
        <v>115</v>
      </c>
      <c r="C53" s="278">
        <v>19</v>
      </c>
      <c r="D53" s="230">
        <v>12547</v>
      </c>
      <c r="E53" s="230">
        <v>1217</v>
      </c>
      <c r="F53" s="8">
        <v>13898</v>
      </c>
    </row>
    <row r="54" spans="1:6">
      <c r="A54" s="6" t="s">
        <v>2644</v>
      </c>
      <c r="B54" s="230">
        <v>130</v>
      </c>
      <c r="C54" s="278">
        <v>19</v>
      </c>
      <c r="D54" s="230">
        <v>12508</v>
      </c>
      <c r="E54" s="230">
        <v>1262</v>
      </c>
      <c r="F54" s="8">
        <v>13919</v>
      </c>
    </row>
    <row r="55" spans="1:6">
      <c r="A55" s="490" t="s">
        <v>2663</v>
      </c>
      <c r="B55" s="434">
        <v>111</v>
      </c>
      <c r="C55" s="434">
        <v>23</v>
      </c>
      <c r="D55" s="434">
        <v>12481</v>
      </c>
      <c r="E55" s="434">
        <v>1295</v>
      </c>
      <c r="F55" s="434">
        <v>13910</v>
      </c>
    </row>
    <row r="56" spans="1:6" s="553" customFormat="1">
      <c r="A56" s="490" t="s">
        <v>2760</v>
      </c>
      <c r="B56" s="434">
        <v>98</v>
      </c>
      <c r="C56" s="434">
        <v>31</v>
      </c>
      <c r="D56" s="434">
        <v>12440</v>
      </c>
      <c r="E56" s="434">
        <v>1338</v>
      </c>
      <c r="F56" s="434">
        <v>13907</v>
      </c>
    </row>
    <row r="57" spans="1:6" s="553" customFormat="1">
      <c r="A57" s="490" t="s">
        <v>2761</v>
      </c>
      <c r="B57" s="434">
        <v>114</v>
      </c>
      <c r="C57" s="434">
        <v>33</v>
      </c>
      <c r="D57" s="434">
        <v>12385</v>
      </c>
      <c r="E57" s="434">
        <v>1400</v>
      </c>
      <c r="F57" s="434">
        <v>13932</v>
      </c>
    </row>
    <row r="58" spans="1:6">
      <c r="A58" s="287" t="s">
        <v>2762</v>
      </c>
      <c r="B58" s="288">
        <v>126</v>
      </c>
      <c r="C58" s="288">
        <v>29</v>
      </c>
      <c r="D58" s="288">
        <v>12337</v>
      </c>
      <c r="E58" s="288">
        <v>1457</v>
      </c>
      <c r="F58" s="288">
        <v>13949</v>
      </c>
    </row>
    <row r="59" spans="1:6">
      <c r="A59" s="490" t="s">
        <v>2804</v>
      </c>
      <c r="B59" s="434">
        <v>117</v>
      </c>
      <c r="C59" s="434">
        <v>32</v>
      </c>
      <c r="D59" s="434">
        <v>12300</v>
      </c>
      <c r="E59" s="434">
        <v>1505</v>
      </c>
      <c r="F59" s="434">
        <v>13954</v>
      </c>
    </row>
    <row r="60" spans="1:6">
      <c r="A60" s="490" t="s">
        <v>2805</v>
      </c>
      <c r="B60" s="434">
        <v>124</v>
      </c>
      <c r="C60" s="434">
        <v>30</v>
      </c>
      <c r="D60" s="434">
        <v>12256</v>
      </c>
      <c r="E60" s="434">
        <v>1560</v>
      </c>
      <c r="F60" s="434">
        <v>13970</v>
      </c>
    </row>
    <row r="61" spans="1:6" ht="13.8" thickBot="1">
      <c r="A61" s="287" t="s">
        <v>2806</v>
      </c>
      <c r="B61" s="288">
        <v>116</v>
      </c>
      <c r="C61" s="288">
        <v>29</v>
      </c>
      <c r="D61" s="288">
        <v>12240</v>
      </c>
      <c r="E61" s="288">
        <v>1583</v>
      </c>
      <c r="F61" s="288">
        <v>13968</v>
      </c>
    </row>
    <row r="62" spans="1:6" ht="28.5" customHeight="1" thickTop="1">
      <c r="A62" s="1217" t="s">
        <v>79</v>
      </c>
      <c r="B62" s="1217"/>
      <c r="C62" s="1217"/>
      <c r="D62" s="1217"/>
      <c r="E62" s="1217"/>
      <c r="F62" s="1217"/>
    </row>
    <row r="63" spans="1:6" ht="38.25" customHeight="1">
      <c r="A63" s="1226" t="s">
        <v>2751</v>
      </c>
      <c r="B63" s="1226"/>
      <c r="C63" s="1226"/>
      <c r="D63" s="1226"/>
      <c r="E63" s="1226"/>
      <c r="F63" s="1226"/>
    </row>
    <row r="64" spans="1:6" ht="38.25" customHeight="1">
      <c r="A64" s="1092" t="s">
        <v>3188</v>
      </c>
      <c r="B64" s="1092"/>
      <c r="C64" s="1092"/>
      <c r="D64" s="1092"/>
      <c r="E64" s="1092"/>
      <c r="F64" s="1092"/>
    </row>
    <row r="65" spans="1:6" ht="26.25" customHeight="1">
      <c r="A65" s="1227" t="s">
        <v>2501</v>
      </c>
      <c r="B65" s="1227"/>
      <c r="C65" s="1227"/>
      <c r="D65" s="1227"/>
      <c r="E65" s="1227"/>
      <c r="F65" s="1227"/>
    </row>
    <row r="66" spans="1:6">
      <c r="A66" s="1092" t="s">
        <v>2500</v>
      </c>
      <c r="B66" s="1092"/>
      <c r="C66" s="1092"/>
      <c r="D66" s="1092"/>
      <c r="E66" s="1092"/>
      <c r="F66" s="1092"/>
    </row>
    <row r="68" spans="1:6">
      <c r="A68" s="653" t="s">
        <v>1</v>
      </c>
      <c r="B68" s="654" t="str">
        <f>Contents!C51</f>
        <v>27 Mar 2018</v>
      </c>
    </row>
    <row r="69" spans="1:6">
      <c r="A69" s="653" t="s">
        <v>2800</v>
      </c>
      <c r="B69" s="654" t="str">
        <f>Contents!D51</f>
        <v>21 Jun 2018</v>
      </c>
    </row>
  </sheetData>
  <mergeCells count="5">
    <mergeCell ref="A62:F62"/>
    <mergeCell ref="A63:F63"/>
    <mergeCell ref="A64:F64"/>
    <mergeCell ref="A65:F65"/>
    <mergeCell ref="A66:F66"/>
  </mergeCells>
  <pageMargins left="0.7" right="0.7" top="0.75" bottom="0.75" header="0.3" footer="0.3"/>
  <pageSetup paperSize="9" scale="65" orientation="portrait"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142873"/>
    <pageSetUpPr fitToPage="1"/>
  </sheetPr>
  <dimension ref="A1:F67"/>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27" style="1" customWidth="1"/>
    <col min="2" max="3" width="32" style="1" customWidth="1"/>
    <col min="4" max="16384" width="9.109375" style="1"/>
  </cols>
  <sheetData>
    <row r="1" spans="1:5" ht="15.75" customHeight="1">
      <c r="A1" s="10" t="s">
        <v>2416</v>
      </c>
    </row>
    <row r="2" spans="1:5" ht="13.8" thickBot="1">
      <c r="A2" s="150"/>
      <c r="B2" s="150"/>
      <c r="C2" s="150"/>
    </row>
    <row r="3" spans="1:5" ht="26.4" customHeight="1" thickTop="1">
      <c r="A3" s="167" t="s">
        <v>80</v>
      </c>
      <c r="B3" s="101" t="s">
        <v>2425</v>
      </c>
      <c r="C3" s="168" t="s">
        <v>2424</v>
      </c>
    </row>
    <row r="4" spans="1:5" ht="24.75" customHeight="1">
      <c r="A4" s="169" t="s">
        <v>36</v>
      </c>
      <c r="B4" s="502">
        <v>5</v>
      </c>
      <c r="C4" s="503">
        <v>5</v>
      </c>
      <c r="E4" s="570"/>
    </row>
    <row r="5" spans="1:5">
      <c r="A5" s="82" t="s">
        <v>37</v>
      </c>
      <c r="B5" s="8">
        <v>7</v>
      </c>
      <c r="C5" s="93">
        <v>12</v>
      </c>
      <c r="E5" s="570"/>
    </row>
    <row r="6" spans="1:5">
      <c r="A6" s="82" t="s">
        <v>38</v>
      </c>
      <c r="B6" s="8">
        <v>133</v>
      </c>
      <c r="C6" s="93">
        <v>145</v>
      </c>
      <c r="E6" s="570"/>
    </row>
    <row r="7" spans="1:5">
      <c r="A7" s="82" t="s">
        <v>39</v>
      </c>
      <c r="B7" s="8">
        <v>170</v>
      </c>
      <c r="C7" s="93">
        <v>315</v>
      </c>
      <c r="E7" s="570"/>
    </row>
    <row r="8" spans="1:5">
      <c r="A8" s="9" t="s">
        <v>40</v>
      </c>
      <c r="B8" s="8">
        <v>526</v>
      </c>
      <c r="C8" s="93">
        <v>841</v>
      </c>
      <c r="E8" s="570"/>
    </row>
    <row r="9" spans="1:5">
      <c r="A9" s="9" t="s">
        <v>41</v>
      </c>
      <c r="B9" s="8">
        <v>471</v>
      </c>
      <c r="C9" s="93">
        <v>1312</v>
      </c>
      <c r="E9" s="570"/>
    </row>
    <row r="10" spans="1:5">
      <c r="A10" s="6" t="s">
        <v>42</v>
      </c>
      <c r="B10" s="8">
        <v>433</v>
      </c>
      <c r="C10" s="93">
        <v>1745</v>
      </c>
      <c r="E10" s="570"/>
    </row>
    <row r="11" spans="1:5">
      <c r="A11" s="6" t="s">
        <v>43</v>
      </c>
      <c r="B11" s="8">
        <v>277</v>
      </c>
      <c r="C11" s="93">
        <v>2022</v>
      </c>
      <c r="E11" s="570"/>
    </row>
    <row r="12" spans="1:5">
      <c r="A12" s="6" t="s">
        <v>44</v>
      </c>
      <c r="B12" s="8">
        <v>311</v>
      </c>
      <c r="C12" s="93">
        <v>2333</v>
      </c>
      <c r="E12" s="570"/>
    </row>
    <row r="13" spans="1:5">
      <c r="A13" s="6" t="s">
        <v>45</v>
      </c>
      <c r="B13" s="8">
        <v>265</v>
      </c>
      <c r="C13" s="93">
        <v>2598</v>
      </c>
      <c r="E13" s="570"/>
    </row>
    <row r="14" spans="1:5">
      <c r="A14" s="6" t="s">
        <v>46</v>
      </c>
      <c r="B14" s="8">
        <v>385</v>
      </c>
      <c r="C14" s="93">
        <v>2983</v>
      </c>
      <c r="E14" s="570"/>
    </row>
    <row r="15" spans="1:5">
      <c r="A15" s="6" t="s">
        <v>47</v>
      </c>
      <c r="B15" s="8">
        <v>482</v>
      </c>
      <c r="C15" s="93">
        <v>3465</v>
      </c>
      <c r="E15" s="570"/>
    </row>
    <row r="16" spans="1:5">
      <c r="A16" s="6" t="s">
        <v>48</v>
      </c>
      <c r="B16" s="8">
        <v>391</v>
      </c>
      <c r="C16" s="93">
        <v>3856</v>
      </c>
      <c r="E16" s="570"/>
    </row>
    <row r="17" spans="1:6">
      <c r="A17" s="6" t="s">
        <v>49</v>
      </c>
      <c r="B17" s="8">
        <v>562</v>
      </c>
      <c r="C17" s="93">
        <v>4418</v>
      </c>
      <c r="E17" s="570"/>
    </row>
    <row r="18" spans="1:6">
      <c r="A18" s="6" t="s">
        <v>50</v>
      </c>
      <c r="B18" s="8">
        <v>625</v>
      </c>
      <c r="C18" s="93">
        <v>5043</v>
      </c>
      <c r="E18" s="570"/>
    </row>
    <row r="19" spans="1:6">
      <c r="A19" s="6" t="s">
        <v>51</v>
      </c>
      <c r="B19" s="8">
        <v>1053</v>
      </c>
      <c r="C19" s="93">
        <v>6096</v>
      </c>
      <c r="E19" s="570"/>
    </row>
    <row r="20" spans="1:6">
      <c r="A20" s="6" t="s">
        <v>52</v>
      </c>
      <c r="B20" s="8">
        <v>1158</v>
      </c>
      <c r="C20" s="93">
        <v>7254</v>
      </c>
      <c r="E20" s="570"/>
    </row>
    <row r="21" spans="1:6">
      <c r="A21" s="6" t="s">
        <v>53</v>
      </c>
      <c r="B21" s="8">
        <v>1127</v>
      </c>
      <c r="C21" s="93">
        <v>8381</v>
      </c>
      <c r="E21" s="570"/>
    </row>
    <row r="22" spans="1:6">
      <c r="A22" s="6" t="s">
        <v>54</v>
      </c>
      <c r="B22" s="8">
        <v>909</v>
      </c>
      <c r="C22" s="93">
        <v>9290</v>
      </c>
      <c r="E22" s="570"/>
    </row>
    <row r="23" spans="1:6">
      <c r="A23" s="6" t="s">
        <v>55</v>
      </c>
      <c r="B23" s="8">
        <v>890</v>
      </c>
      <c r="C23" s="93">
        <v>10180</v>
      </c>
      <c r="E23" s="570"/>
    </row>
    <row r="24" spans="1:6">
      <c r="A24" s="6" t="s">
        <v>56</v>
      </c>
      <c r="B24" s="8">
        <v>932</v>
      </c>
      <c r="C24" s="93">
        <v>11112</v>
      </c>
      <c r="E24" s="570"/>
    </row>
    <row r="25" spans="1:6">
      <c r="A25" s="6" t="s">
        <v>57</v>
      </c>
      <c r="B25" s="8">
        <v>1181</v>
      </c>
      <c r="C25" s="93">
        <v>12293</v>
      </c>
      <c r="E25" s="570"/>
    </row>
    <row r="26" spans="1:6">
      <c r="A26" s="6" t="s">
        <v>58</v>
      </c>
      <c r="B26" s="8">
        <v>1201</v>
      </c>
      <c r="C26" s="93">
        <v>13494</v>
      </c>
      <c r="E26" s="570"/>
    </row>
    <row r="27" spans="1:6">
      <c r="A27" s="6" t="s">
        <v>59</v>
      </c>
      <c r="B27" s="8">
        <v>1342</v>
      </c>
      <c r="C27" s="93">
        <v>14836</v>
      </c>
      <c r="E27" s="570"/>
    </row>
    <row r="28" spans="1:6" s="9" customFormat="1">
      <c r="A28" s="6" t="s">
        <v>60</v>
      </c>
      <c r="B28" s="8">
        <v>1685</v>
      </c>
      <c r="C28" s="93">
        <v>16521</v>
      </c>
      <c r="E28" s="570"/>
      <c r="F28" s="1"/>
    </row>
    <row r="29" spans="1:6" s="9" customFormat="1">
      <c r="A29" s="6" t="s">
        <v>61</v>
      </c>
      <c r="B29" s="8">
        <v>1765</v>
      </c>
      <c r="C29" s="93">
        <v>18286</v>
      </c>
      <c r="E29" s="570"/>
      <c r="F29" s="1"/>
    </row>
    <row r="30" spans="1:6" s="9" customFormat="1">
      <c r="A30" s="6" t="s">
        <v>62</v>
      </c>
      <c r="B30" s="8">
        <v>1195</v>
      </c>
      <c r="C30" s="93">
        <v>19481</v>
      </c>
      <c r="E30" s="570"/>
      <c r="F30" s="1"/>
    </row>
    <row r="31" spans="1:6" s="9" customFormat="1">
      <c r="A31" s="6" t="s">
        <v>63</v>
      </c>
      <c r="B31" s="8">
        <v>708</v>
      </c>
      <c r="C31" s="93">
        <v>20189</v>
      </c>
      <c r="E31" s="570"/>
      <c r="F31" s="1"/>
    </row>
    <row r="32" spans="1:6" s="9" customFormat="1">
      <c r="A32" s="6" t="s">
        <v>73</v>
      </c>
      <c r="B32" s="8">
        <v>224</v>
      </c>
      <c r="C32" s="93">
        <v>20413</v>
      </c>
      <c r="E32" s="570"/>
      <c r="F32" s="1"/>
    </row>
    <row r="33" spans="1:6" s="9" customFormat="1">
      <c r="A33" s="6" t="s">
        <v>197</v>
      </c>
      <c r="B33" s="8">
        <v>124</v>
      </c>
      <c r="C33" s="93">
        <v>20537</v>
      </c>
      <c r="E33" s="570"/>
      <c r="F33" s="1"/>
    </row>
    <row r="34" spans="1:6" s="9" customFormat="1">
      <c r="A34" s="6" t="s">
        <v>2442</v>
      </c>
      <c r="B34" s="8">
        <v>0</v>
      </c>
      <c r="C34" s="93">
        <v>20537</v>
      </c>
      <c r="F34" s="1"/>
    </row>
    <row r="35" spans="1:6" s="9" customFormat="1">
      <c r="A35" s="6" t="s">
        <v>2493</v>
      </c>
      <c r="B35" s="8">
        <v>17</v>
      </c>
      <c r="C35" s="93">
        <v>20554</v>
      </c>
      <c r="E35" s="570"/>
      <c r="F35" s="1"/>
    </row>
    <row r="36" spans="1:6" s="9" customFormat="1">
      <c r="A36" s="6" t="s">
        <v>2494</v>
      </c>
      <c r="B36" s="8">
        <v>35</v>
      </c>
      <c r="C36" s="93">
        <v>20589</v>
      </c>
      <c r="E36" s="570"/>
      <c r="F36" s="1"/>
    </row>
    <row r="37" spans="1:6" s="9" customFormat="1">
      <c r="A37" s="6" t="s">
        <v>2545</v>
      </c>
      <c r="B37" s="8">
        <v>72</v>
      </c>
      <c r="C37" s="93">
        <v>20661</v>
      </c>
      <c r="E37" s="570"/>
      <c r="F37" s="1"/>
    </row>
    <row r="38" spans="1:6" s="9" customFormat="1">
      <c r="A38" s="6" t="s">
        <v>2546</v>
      </c>
      <c r="B38" s="8">
        <v>10</v>
      </c>
      <c r="C38" s="93">
        <v>20671</v>
      </c>
      <c r="E38" s="570"/>
      <c r="F38" s="1"/>
    </row>
    <row r="39" spans="1:6" s="9" customFormat="1">
      <c r="A39" s="6" t="s">
        <v>2547</v>
      </c>
      <c r="B39" s="8">
        <v>5</v>
      </c>
      <c r="C39" s="93">
        <v>20676</v>
      </c>
      <c r="E39" s="570"/>
      <c r="F39" s="1"/>
    </row>
    <row r="40" spans="1:6" s="9" customFormat="1">
      <c r="A40" s="6" t="s">
        <v>2562</v>
      </c>
      <c r="B40" s="8">
        <v>0</v>
      </c>
      <c r="C40" s="93">
        <v>20676</v>
      </c>
      <c r="F40" s="1"/>
    </row>
    <row r="41" spans="1:6" s="9" customFormat="1">
      <c r="A41" s="6" t="s">
        <v>2563</v>
      </c>
      <c r="B41" s="8">
        <v>0</v>
      </c>
      <c r="C41" s="93">
        <v>20676</v>
      </c>
      <c r="F41" s="1"/>
    </row>
    <row r="42" spans="1:6" s="9" customFormat="1">
      <c r="A42" s="6" t="s">
        <v>2564</v>
      </c>
      <c r="B42" s="8">
        <v>0</v>
      </c>
      <c r="C42" s="93">
        <v>20676</v>
      </c>
      <c r="F42" s="1"/>
    </row>
    <row r="43" spans="1:6" s="9" customFormat="1">
      <c r="A43" s="6" t="s">
        <v>2595</v>
      </c>
      <c r="B43" s="8">
        <v>0</v>
      </c>
      <c r="C43" s="93">
        <v>20676</v>
      </c>
      <c r="F43" s="1"/>
    </row>
    <row r="44" spans="1:6" s="9" customFormat="1">
      <c r="A44" s="6" t="s">
        <v>2598</v>
      </c>
      <c r="B44" s="8">
        <v>0</v>
      </c>
      <c r="C44" s="93">
        <v>20676</v>
      </c>
      <c r="F44" s="1"/>
    </row>
    <row r="45" spans="1:6" s="9" customFormat="1">
      <c r="A45" s="6" t="s">
        <v>2599</v>
      </c>
      <c r="B45" s="8">
        <v>1</v>
      </c>
      <c r="C45" s="93">
        <v>20677</v>
      </c>
      <c r="E45" s="570"/>
      <c r="F45" s="1"/>
    </row>
    <row r="46" spans="1:6" s="9" customFormat="1">
      <c r="A46" s="6" t="s">
        <v>2616</v>
      </c>
      <c r="B46" s="8">
        <v>0</v>
      </c>
      <c r="C46" s="93">
        <v>20677</v>
      </c>
      <c r="F46" s="1"/>
    </row>
    <row r="47" spans="1:6" s="9" customFormat="1">
      <c r="A47" s="6" t="s">
        <v>2617</v>
      </c>
      <c r="B47" s="8">
        <v>0</v>
      </c>
      <c r="C47" s="93">
        <v>20677</v>
      </c>
      <c r="F47" s="1"/>
    </row>
    <row r="48" spans="1:6" s="9" customFormat="1">
      <c r="A48" s="6" t="s">
        <v>2622</v>
      </c>
      <c r="B48" s="8">
        <v>0</v>
      </c>
      <c r="C48" s="93">
        <v>20677</v>
      </c>
      <c r="F48" s="1"/>
    </row>
    <row r="49" spans="1:6" s="9" customFormat="1">
      <c r="A49" s="6" t="s">
        <v>2632</v>
      </c>
      <c r="B49" s="8">
        <v>0</v>
      </c>
      <c r="C49" s="93">
        <v>20677</v>
      </c>
      <c r="F49" s="1"/>
    </row>
    <row r="50" spans="1:6" s="9" customFormat="1">
      <c r="A50" s="6" t="s">
        <v>2633</v>
      </c>
      <c r="B50" s="8">
        <v>0</v>
      </c>
      <c r="C50" s="93">
        <v>20677</v>
      </c>
      <c r="F50" s="1"/>
    </row>
    <row r="51" spans="1:6" s="9" customFormat="1">
      <c r="A51" s="6" t="s">
        <v>2634</v>
      </c>
      <c r="B51" s="8">
        <v>0</v>
      </c>
      <c r="C51" s="93">
        <v>20677</v>
      </c>
      <c r="F51" s="1"/>
    </row>
    <row r="52" spans="1:6">
      <c r="A52" s="6" t="s">
        <v>2643</v>
      </c>
      <c r="B52" s="8">
        <v>7</v>
      </c>
      <c r="C52" s="93">
        <v>20684</v>
      </c>
      <c r="E52" s="570"/>
    </row>
    <row r="53" spans="1:6">
      <c r="A53" s="6" t="s">
        <v>2644</v>
      </c>
      <c r="B53" s="8">
        <v>6</v>
      </c>
      <c r="C53" s="93">
        <v>20690</v>
      </c>
      <c r="E53" s="570"/>
    </row>
    <row r="54" spans="1:6">
      <c r="A54" s="6" t="s">
        <v>2663</v>
      </c>
      <c r="B54" s="8">
        <v>8</v>
      </c>
      <c r="C54" s="93">
        <v>20698</v>
      </c>
      <c r="E54" s="570"/>
    </row>
    <row r="55" spans="1:6">
      <c r="A55" s="6" t="s">
        <v>2760</v>
      </c>
      <c r="B55" s="8">
        <v>6</v>
      </c>
      <c r="C55" s="93">
        <v>20704</v>
      </c>
      <c r="E55" s="570"/>
    </row>
    <row r="56" spans="1:6">
      <c r="A56" s="6" t="s">
        <v>2761</v>
      </c>
      <c r="B56" s="8">
        <v>6</v>
      </c>
      <c r="C56" s="93">
        <v>20710</v>
      </c>
      <c r="E56" s="570"/>
    </row>
    <row r="57" spans="1:6">
      <c r="A57" s="6" t="s">
        <v>2762</v>
      </c>
      <c r="B57" s="8">
        <v>2</v>
      </c>
      <c r="C57" s="93">
        <v>20712</v>
      </c>
      <c r="E57" s="570"/>
    </row>
    <row r="58" spans="1:6">
      <c r="A58" s="6" t="s">
        <v>2804</v>
      </c>
      <c r="B58" s="8">
        <v>16</v>
      </c>
      <c r="C58" s="93">
        <v>20728</v>
      </c>
      <c r="E58" s="570"/>
    </row>
    <row r="59" spans="1:6">
      <c r="A59" s="6" t="s">
        <v>2805</v>
      </c>
      <c r="B59" s="8">
        <v>4</v>
      </c>
      <c r="C59" s="93">
        <v>20732</v>
      </c>
      <c r="E59" s="570"/>
    </row>
    <row r="60" spans="1:6" ht="13.8" thickBot="1">
      <c r="A60" s="1063" t="s">
        <v>2806</v>
      </c>
      <c r="B60" s="1064">
        <v>3</v>
      </c>
      <c r="C60" s="1062">
        <v>20735</v>
      </c>
      <c r="E60" s="570"/>
    </row>
    <row r="61" spans="1:6" ht="32.25" customHeight="1" thickTop="1">
      <c r="A61" s="1084" t="s">
        <v>2415</v>
      </c>
      <c r="B61" s="1084"/>
      <c r="C61" s="1084"/>
    </row>
    <row r="62" spans="1:6">
      <c r="A62" s="1084" t="s">
        <v>81</v>
      </c>
      <c r="B62" s="1084"/>
      <c r="C62" s="1084"/>
    </row>
    <row r="63" spans="1:6" ht="29.25" customHeight="1">
      <c r="A63" s="1084" t="s">
        <v>2417</v>
      </c>
      <c r="B63" s="1084"/>
      <c r="C63" s="1084"/>
    </row>
    <row r="64" spans="1:6" ht="52.5" customHeight="1">
      <c r="A64" s="1084" t="s">
        <v>2559</v>
      </c>
      <c r="B64" s="1084"/>
      <c r="C64" s="1084"/>
    </row>
    <row r="66" spans="1:2">
      <c r="A66" s="653" t="s">
        <v>1</v>
      </c>
      <c r="B66" s="654" t="str">
        <f>Contents!C52</f>
        <v>27 Mar 2018</v>
      </c>
    </row>
    <row r="67" spans="1:2">
      <c r="A67" s="653" t="s">
        <v>2800</v>
      </c>
      <c r="B67" s="654" t="str">
        <f>Contents!D52</f>
        <v>21 Jun 2018</v>
      </c>
    </row>
  </sheetData>
  <mergeCells count="4">
    <mergeCell ref="A61:C61"/>
    <mergeCell ref="A62:C62"/>
    <mergeCell ref="A63:C63"/>
    <mergeCell ref="A64:C64"/>
  </mergeCells>
  <pageMargins left="0.70866141732283472" right="0.70866141732283472" top="0.74803149606299213" bottom="0.74803149606299213" header="0.31496062992125984" footer="0.31496062992125984"/>
  <pageSetup paperSize="9" scale="79" orientation="portrait" verticalDpi="4"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142873"/>
    <pageSetUpPr fitToPage="1"/>
  </sheetPr>
  <dimension ref="A1:BL125"/>
  <sheetViews>
    <sheetView zoomScaleNormal="100" workbookViewId="0">
      <pane ySplit="3" topLeftCell="A4" activePane="bottomLeft" state="frozen"/>
      <selection activeCell="A2" sqref="A2"/>
      <selection pane="bottomLeft" activeCell="A2" sqref="A2"/>
    </sheetView>
  </sheetViews>
  <sheetFormatPr defaultColWidth="9.109375" defaultRowHeight="13.2"/>
  <cols>
    <col min="1" max="1" width="61.44140625" style="11" customWidth="1"/>
    <col min="2" max="12" width="9.5546875" style="11" customWidth="1"/>
    <col min="13" max="15" width="10.44140625" style="53" customWidth="1"/>
    <col min="16" max="17" width="10.33203125" style="53" customWidth="1"/>
    <col min="18" max="18" width="10.88671875" style="431" customWidth="1"/>
    <col min="19" max="21" width="12.109375" style="53" customWidth="1"/>
    <col min="22" max="23" width="11.5546875" style="11" customWidth="1"/>
    <col min="24" max="24" width="5.6640625" style="11" bestFit="1" customWidth="1"/>
    <col min="25" max="25" width="5" style="11" bestFit="1" customWidth="1"/>
    <col min="26" max="26" width="4.44140625" style="11" bestFit="1" customWidth="1"/>
    <col min="27" max="27" width="5" style="11" bestFit="1" customWidth="1"/>
    <col min="28" max="28" width="5.44140625" style="11" bestFit="1" customWidth="1"/>
    <col min="29" max="29" width="5" style="11" bestFit="1" customWidth="1"/>
    <col min="30" max="32" width="5.44140625" style="11" bestFit="1" customWidth="1"/>
    <col min="33" max="33" width="4.44140625" style="11" bestFit="1" customWidth="1"/>
    <col min="34" max="34" width="4" style="11" bestFit="1" customWidth="1"/>
    <col min="35" max="35" width="3" style="11" bestFit="1" customWidth="1"/>
    <col min="36" max="39" width="2.44140625" style="11" bestFit="1" customWidth="1"/>
    <col min="40" max="40" width="9.109375" style="11"/>
    <col min="41" max="41" width="6.44140625" style="11" bestFit="1" customWidth="1"/>
    <col min="42" max="42" width="4" style="11" bestFit="1" customWidth="1"/>
    <col min="43" max="43" width="9.109375" style="11"/>
    <col min="44" max="44" width="17.33203125" style="11" bestFit="1" customWidth="1"/>
    <col min="45" max="16384" width="9.109375" style="11"/>
  </cols>
  <sheetData>
    <row r="1" spans="1:64" ht="15.75" customHeight="1">
      <c r="A1" s="2" t="s">
        <v>3191</v>
      </c>
      <c r="M1" s="11"/>
      <c r="N1" s="11"/>
      <c r="O1" s="11"/>
      <c r="P1" s="11"/>
      <c r="Q1" s="11"/>
      <c r="R1" s="12"/>
      <c r="S1" s="12"/>
      <c r="T1" s="12"/>
      <c r="U1" s="12"/>
      <c r="W1" s="104" t="s">
        <v>2637</v>
      </c>
    </row>
    <row r="2" spans="1:64" ht="13.8" thickBot="1">
      <c r="A2" s="12"/>
      <c r="B2" s="16"/>
      <c r="C2" s="16"/>
      <c r="D2" s="16"/>
      <c r="E2" s="16"/>
      <c r="F2" s="16"/>
      <c r="G2" s="16"/>
      <c r="H2" s="16"/>
      <c r="I2" s="16"/>
      <c r="J2" s="16"/>
      <c r="K2" s="16"/>
      <c r="L2" s="428"/>
      <c r="M2" s="428"/>
      <c r="N2" s="429"/>
      <c r="O2" s="430"/>
      <c r="P2" s="181"/>
      <c r="Q2" s="381"/>
      <c r="R2" s="381"/>
      <c r="S2" s="381"/>
      <c r="T2" s="640"/>
      <c r="U2" s="993"/>
    </row>
    <row r="3" spans="1:64" ht="36" customHeight="1" thickTop="1">
      <c r="A3" s="509" t="s">
        <v>82</v>
      </c>
      <c r="B3" s="505" t="s">
        <v>199</v>
      </c>
      <c r="C3" s="510" t="s">
        <v>200</v>
      </c>
      <c r="D3" s="505" t="s">
        <v>201</v>
      </c>
      <c r="E3" s="510" t="s">
        <v>202</v>
      </c>
      <c r="F3" s="505" t="s">
        <v>203</v>
      </c>
      <c r="G3" s="510" t="s">
        <v>204</v>
      </c>
      <c r="H3" s="505" t="s">
        <v>205</v>
      </c>
      <c r="I3" s="505" t="s">
        <v>206</v>
      </c>
      <c r="J3" s="505" t="s">
        <v>207</v>
      </c>
      <c r="K3" s="510" t="s">
        <v>208</v>
      </c>
      <c r="L3" s="505" t="s">
        <v>2450</v>
      </c>
      <c r="M3" s="510" t="s">
        <v>2548</v>
      </c>
      <c r="N3" s="88" t="s">
        <v>2565</v>
      </c>
      <c r="O3" s="88" t="s">
        <v>2600</v>
      </c>
      <c r="P3" s="511" t="s">
        <v>2621</v>
      </c>
      <c r="Q3" s="88" t="s">
        <v>2631</v>
      </c>
      <c r="R3" s="88" t="s">
        <v>2716</v>
      </c>
      <c r="S3" s="1066" t="s">
        <v>2799</v>
      </c>
      <c r="T3" s="1067" t="s">
        <v>3104</v>
      </c>
      <c r="U3" s="433" t="s">
        <v>3189</v>
      </c>
      <c r="V3" s="505" t="s">
        <v>2426</v>
      </c>
      <c r="W3" s="505" t="s">
        <v>211</v>
      </c>
    </row>
    <row r="4" spans="1:64" s="63" customFormat="1" ht="24.75" customHeight="1">
      <c r="A4" s="86" t="s">
        <v>83</v>
      </c>
      <c r="B4" s="512">
        <v>2</v>
      </c>
      <c r="C4" s="512">
        <v>183</v>
      </c>
      <c r="D4" s="512">
        <v>375</v>
      </c>
      <c r="E4" s="512">
        <v>193</v>
      </c>
      <c r="F4" s="512">
        <v>238</v>
      </c>
      <c r="G4" s="512">
        <v>387</v>
      </c>
      <c r="H4" s="512">
        <v>913</v>
      </c>
      <c r="I4" s="512">
        <v>1150</v>
      </c>
      <c r="J4" s="512">
        <v>1601</v>
      </c>
      <c r="K4" s="512">
        <v>1296</v>
      </c>
      <c r="L4" s="512">
        <v>109</v>
      </c>
      <c r="M4" s="512">
        <v>2</v>
      </c>
      <c r="N4" s="512">
        <v>2</v>
      </c>
      <c r="O4" s="512">
        <v>0</v>
      </c>
      <c r="P4" s="513">
        <v>0</v>
      </c>
      <c r="Q4" s="513">
        <v>0</v>
      </c>
      <c r="R4" s="513">
        <v>7</v>
      </c>
      <c r="S4" s="513">
        <v>17</v>
      </c>
      <c r="T4" s="637">
        <v>18</v>
      </c>
      <c r="U4" s="220">
        <v>6</v>
      </c>
      <c r="V4" s="269">
        <v>6499</v>
      </c>
      <c r="W4" s="506">
        <v>31.3</v>
      </c>
      <c r="X4" s="641"/>
      <c r="Y4" s="504"/>
      <c r="Z4" s="504"/>
      <c r="AA4" s="504"/>
      <c r="AB4" s="504"/>
      <c r="AC4" s="504"/>
      <c r="AD4" s="504"/>
      <c r="AE4" s="504"/>
      <c r="AF4" s="504"/>
      <c r="AG4" s="504"/>
      <c r="AH4" s="504"/>
      <c r="AI4" s="504"/>
      <c r="AJ4" s="504"/>
      <c r="AK4" s="504"/>
      <c r="AL4" s="504"/>
      <c r="AM4" s="504"/>
      <c r="AN4" s="504"/>
      <c r="AO4" s="504"/>
      <c r="AP4" s="504"/>
      <c r="AR4" s="231"/>
      <c r="AS4" s="231"/>
      <c r="AT4" s="231"/>
      <c r="AU4" s="231"/>
      <c r="AV4" s="231"/>
      <c r="AW4" s="231"/>
      <c r="AX4" s="231"/>
      <c r="AY4" s="231"/>
      <c r="AZ4" s="231"/>
      <c r="BA4" s="231"/>
      <c r="BB4" s="231"/>
      <c r="BC4" s="231"/>
      <c r="BD4" s="231"/>
      <c r="BE4" s="231"/>
      <c r="BF4" s="231"/>
      <c r="BG4" s="231"/>
      <c r="BH4" s="231"/>
      <c r="BI4" s="231"/>
      <c r="BJ4" s="231"/>
      <c r="BK4" s="231"/>
      <c r="BL4" s="231"/>
    </row>
    <row r="5" spans="1:64">
      <c r="A5" s="514" t="s">
        <v>84</v>
      </c>
      <c r="B5" s="457">
        <v>0</v>
      </c>
      <c r="C5" s="457">
        <v>1</v>
      </c>
      <c r="D5" s="457">
        <v>0</v>
      </c>
      <c r="E5" s="457">
        <v>0</v>
      </c>
      <c r="F5" s="457">
        <v>0</v>
      </c>
      <c r="G5" s="457">
        <v>0</v>
      </c>
      <c r="H5" s="457">
        <v>0</v>
      </c>
      <c r="I5" s="457">
        <v>0</v>
      </c>
      <c r="J5" s="457">
        <v>0</v>
      </c>
      <c r="K5" s="457">
        <v>0</v>
      </c>
      <c r="L5" s="457">
        <v>0</v>
      </c>
      <c r="M5" s="457">
        <v>0</v>
      </c>
      <c r="N5" s="457">
        <v>0</v>
      </c>
      <c r="O5" s="457">
        <v>0</v>
      </c>
      <c r="P5" s="515">
        <v>0</v>
      </c>
      <c r="Q5" s="515">
        <v>0</v>
      </c>
      <c r="R5" s="515">
        <v>0</v>
      </c>
      <c r="S5" s="515">
        <v>0</v>
      </c>
      <c r="T5" s="638">
        <v>0</v>
      </c>
      <c r="U5" s="221">
        <v>0</v>
      </c>
      <c r="V5" s="1068">
        <v>1</v>
      </c>
      <c r="W5" s="507">
        <v>0</v>
      </c>
      <c r="X5" s="641"/>
      <c r="Y5" s="201"/>
      <c r="Z5" s="201"/>
      <c r="AA5" s="201"/>
      <c r="AB5" s="201"/>
      <c r="AC5" s="201"/>
      <c r="AD5" s="201"/>
      <c r="AE5" s="201"/>
      <c r="AF5" s="201"/>
      <c r="AG5" s="201"/>
      <c r="AH5" s="201"/>
      <c r="AI5" s="201"/>
      <c r="AJ5" s="201"/>
      <c r="AK5" s="201"/>
      <c r="AL5" s="201"/>
      <c r="AM5" s="201"/>
      <c r="AN5" s="201"/>
      <c r="AO5" s="201"/>
      <c r="AP5" s="201"/>
      <c r="AR5" s="231"/>
      <c r="AS5" s="231"/>
      <c r="AT5" s="231"/>
      <c r="AU5" s="231"/>
      <c r="AV5" s="231"/>
      <c r="AW5" s="231"/>
      <c r="AX5" s="231"/>
      <c r="AY5" s="231"/>
      <c r="AZ5" s="231"/>
      <c r="BA5" s="231"/>
      <c r="BB5" s="231"/>
      <c r="BC5" s="231"/>
      <c r="BD5" s="231"/>
      <c r="BE5" s="231"/>
      <c r="BF5" s="231"/>
      <c r="BG5" s="231"/>
      <c r="BH5" s="231"/>
      <c r="BI5" s="231"/>
      <c r="BJ5" s="231"/>
      <c r="BK5" s="231"/>
    </row>
    <row r="6" spans="1:64">
      <c r="A6" s="514" t="s">
        <v>85</v>
      </c>
      <c r="B6" s="457">
        <v>0</v>
      </c>
      <c r="C6" s="457">
        <v>0</v>
      </c>
      <c r="D6" s="457">
        <v>2</v>
      </c>
      <c r="E6" s="457">
        <v>0</v>
      </c>
      <c r="F6" s="457">
        <v>0</v>
      </c>
      <c r="G6" s="457">
        <v>0</v>
      </c>
      <c r="H6" s="457">
        <v>0</v>
      </c>
      <c r="I6" s="457">
        <v>0</v>
      </c>
      <c r="J6" s="457">
        <v>0</v>
      </c>
      <c r="K6" s="457">
        <v>0</v>
      </c>
      <c r="L6" s="457">
        <v>0</v>
      </c>
      <c r="M6" s="457">
        <v>0</v>
      </c>
      <c r="N6" s="457">
        <v>0</v>
      </c>
      <c r="O6" s="457">
        <v>0</v>
      </c>
      <c r="P6" s="515">
        <v>0</v>
      </c>
      <c r="Q6" s="515">
        <v>0</v>
      </c>
      <c r="R6" s="515">
        <v>0</v>
      </c>
      <c r="S6" s="515">
        <v>0</v>
      </c>
      <c r="T6" s="638">
        <v>0</v>
      </c>
      <c r="U6" s="221">
        <v>0</v>
      </c>
      <c r="V6" s="1068">
        <v>2</v>
      </c>
      <c r="W6" s="507">
        <v>0</v>
      </c>
      <c r="X6" s="641"/>
      <c r="Y6" s="201"/>
      <c r="Z6" s="201"/>
      <c r="AA6" s="201"/>
      <c r="AB6" s="201"/>
      <c r="AC6" s="201"/>
      <c r="AD6" s="201"/>
      <c r="AE6" s="201"/>
      <c r="AF6" s="201"/>
      <c r="AG6" s="201"/>
      <c r="AH6" s="201"/>
      <c r="AI6" s="201"/>
      <c r="AJ6" s="201"/>
      <c r="AK6" s="201"/>
      <c r="AL6" s="201"/>
      <c r="AM6" s="201"/>
      <c r="AN6" s="201"/>
      <c r="AO6" s="201"/>
      <c r="AP6" s="201"/>
      <c r="AR6" s="231"/>
      <c r="AS6" s="231"/>
      <c r="AT6" s="231"/>
      <c r="AU6" s="231"/>
      <c r="AV6" s="231"/>
      <c r="AW6" s="231"/>
      <c r="AX6" s="231"/>
      <c r="AY6" s="231"/>
      <c r="AZ6" s="231"/>
      <c r="BA6" s="231"/>
      <c r="BB6" s="231"/>
      <c r="BC6" s="231"/>
      <c r="BD6" s="231"/>
      <c r="BE6" s="231"/>
      <c r="BF6" s="231"/>
      <c r="BG6" s="231"/>
      <c r="BH6" s="231"/>
      <c r="BI6" s="231"/>
      <c r="BJ6" s="231"/>
      <c r="BK6" s="231"/>
    </row>
    <row r="7" spans="1:64">
      <c r="A7" s="514" t="s">
        <v>86</v>
      </c>
      <c r="B7" s="457">
        <v>0</v>
      </c>
      <c r="C7" s="457">
        <v>1</v>
      </c>
      <c r="D7" s="457">
        <v>243</v>
      </c>
      <c r="E7" s="457">
        <v>153</v>
      </c>
      <c r="F7" s="457">
        <v>187</v>
      </c>
      <c r="G7" s="457">
        <v>110</v>
      </c>
      <c r="H7" s="457">
        <v>403</v>
      </c>
      <c r="I7" s="457">
        <v>747</v>
      </c>
      <c r="J7" s="457">
        <v>791</v>
      </c>
      <c r="K7" s="457">
        <v>488</v>
      </c>
      <c r="L7" s="457">
        <v>20</v>
      </c>
      <c r="M7" s="457">
        <v>0</v>
      </c>
      <c r="N7" s="457">
        <v>0</v>
      </c>
      <c r="O7" s="457">
        <v>0</v>
      </c>
      <c r="P7" s="515">
        <v>0</v>
      </c>
      <c r="Q7" s="515">
        <v>0</v>
      </c>
      <c r="R7" s="515">
        <v>0</v>
      </c>
      <c r="S7" s="515">
        <v>5</v>
      </c>
      <c r="T7" s="638">
        <v>17</v>
      </c>
      <c r="U7" s="221">
        <v>6</v>
      </c>
      <c r="V7" s="1068">
        <v>3171</v>
      </c>
      <c r="W7" s="507">
        <v>15.3</v>
      </c>
      <c r="X7" s="641"/>
      <c r="Y7" s="201"/>
      <c r="Z7" s="201"/>
      <c r="AA7" s="201"/>
      <c r="AB7" s="201"/>
      <c r="AC7" s="201"/>
      <c r="AD7" s="201"/>
      <c r="AE7" s="201"/>
      <c r="AF7" s="201"/>
      <c r="AG7" s="201"/>
      <c r="AH7" s="201"/>
      <c r="AI7" s="201"/>
      <c r="AJ7" s="201"/>
      <c r="AK7" s="201"/>
      <c r="AL7" s="201"/>
      <c r="AM7" s="201"/>
      <c r="AN7" s="201"/>
      <c r="AO7" s="201"/>
      <c r="AP7" s="201"/>
      <c r="AR7" s="231"/>
      <c r="AS7" s="231"/>
      <c r="AT7" s="231"/>
      <c r="AU7" s="231"/>
      <c r="AV7" s="231"/>
      <c r="AW7" s="231"/>
      <c r="AX7" s="231"/>
      <c r="AY7" s="231"/>
      <c r="AZ7" s="231"/>
      <c r="BA7" s="231"/>
      <c r="BB7" s="231"/>
      <c r="BC7" s="231"/>
      <c r="BD7" s="231"/>
      <c r="BE7" s="231"/>
      <c r="BF7" s="231"/>
      <c r="BG7" s="231"/>
      <c r="BH7" s="231"/>
      <c r="BI7" s="231"/>
      <c r="BJ7" s="231"/>
      <c r="BK7" s="231"/>
    </row>
    <row r="8" spans="1:64">
      <c r="A8" s="265" t="s">
        <v>87</v>
      </c>
      <c r="B8" s="457">
        <v>0</v>
      </c>
      <c r="C8" s="457">
        <v>0</v>
      </c>
      <c r="D8" s="457">
        <v>2</v>
      </c>
      <c r="E8" s="457">
        <v>1</v>
      </c>
      <c r="F8" s="457">
        <v>1</v>
      </c>
      <c r="G8" s="457">
        <v>4</v>
      </c>
      <c r="H8" s="457">
        <v>27</v>
      </c>
      <c r="I8" s="457">
        <v>17</v>
      </c>
      <c r="J8" s="457">
        <v>9</v>
      </c>
      <c r="K8" s="457">
        <v>12</v>
      </c>
      <c r="L8" s="457">
        <v>1</v>
      </c>
      <c r="M8" s="457">
        <v>0</v>
      </c>
      <c r="N8" s="457">
        <v>0</v>
      </c>
      <c r="O8" s="457">
        <v>0</v>
      </c>
      <c r="P8" s="515">
        <v>0</v>
      </c>
      <c r="Q8" s="515">
        <v>0</v>
      </c>
      <c r="R8" s="515">
        <v>0</v>
      </c>
      <c r="S8" s="515">
        <v>0</v>
      </c>
      <c r="T8" s="638">
        <v>1</v>
      </c>
      <c r="U8" s="221">
        <v>0</v>
      </c>
      <c r="V8" s="1068">
        <v>75</v>
      </c>
      <c r="W8" s="507">
        <v>0.4</v>
      </c>
      <c r="X8" s="641"/>
      <c r="Y8" s="201"/>
      <c r="Z8" s="201"/>
      <c r="AA8" s="201"/>
      <c r="AB8" s="201"/>
      <c r="AC8" s="201"/>
      <c r="AD8" s="201"/>
      <c r="AE8" s="201"/>
      <c r="AF8" s="201"/>
      <c r="AG8" s="201"/>
      <c r="AH8" s="201"/>
      <c r="AI8" s="201"/>
      <c r="AJ8" s="201"/>
      <c r="AK8" s="201"/>
      <c r="AL8" s="201"/>
      <c r="AM8" s="201"/>
      <c r="AN8" s="201"/>
      <c r="AO8" s="201"/>
      <c r="AP8" s="201"/>
      <c r="AR8" s="231"/>
      <c r="AS8" s="231"/>
      <c r="AT8" s="231"/>
      <c r="AU8" s="231"/>
      <c r="AV8" s="231"/>
      <c r="AW8" s="231"/>
      <c r="AX8" s="231"/>
      <c r="AY8" s="231"/>
      <c r="AZ8" s="231"/>
      <c r="BA8" s="231"/>
      <c r="BB8" s="231"/>
      <c r="BC8" s="231"/>
      <c r="BD8" s="231"/>
      <c r="BE8" s="231"/>
      <c r="BF8" s="231"/>
      <c r="BG8" s="231"/>
      <c r="BH8" s="231"/>
      <c r="BI8" s="231"/>
      <c r="BJ8" s="231"/>
      <c r="BK8" s="231"/>
    </row>
    <row r="9" spans="1:64">
      <c r="A9" s="514" t="s">
        <v>88</v>
      </c>
      <c r="B9" s="457">
        <v>0</v>
      </c>
      <c r="C9" s="457">
        <v>0</v>
      </c>
      <c r="D9" s="457">
        <v>0</v>
      </c>
      <c r="E9" s="457">
        <v>0</v>
      </c>
      <c r="F9" s="457">
        <v>1</v>
      </c>
      <c r="G9" s="457">
        <v>0</v>
      </c>
      <c r="H9" s="457">
        <v>0</v>
      </c>
      <c r="I9" s="457">
        <v>0</v>
      </c>
      <c r="J9" s="457">
        <v>1</v>
      </c>
      <c r="K9" s="457">
        <v>1</v>
      </c>
      <c r="L9" s="457">
        <v>0</v>
      </c>
      <c r="M9" s="457">
        <v>0</v>
      </c>
      <c r="N9" s="457">
        <v>0</v>
      </c>
      <c r="O9" s="457">
        <v>0</v>
      </c>
      <c r="P9" s="515">
        <v>0</v>
      </c>
      <c r="Q9" s="515">
        <v>0</v>
      </c>
      <c r="R9" s="515">
        <v>0</v>
      </c>
      <c r="S9" s="515">
        <v>0</v>
      </c>
      <c r="T9" s="638">
        <v>0</v>
      </c>
      <c r="U9" s="221">
        <v>0</v>
      </c>
      <c r="V9" s="1068">
        <v>3</v>
      </c>
      <c r="W9" s="507">
        <v>0</v>
      </c>
      <c r="X9" s="641"/>
      <c r="Y9" s="201"/>
      <c r="Z9" s="201"/>
      <c r="AA9" s="201"/>
      <c r="AB9" s="201"/>
      <c r="AC9" s="201"/>
      <c r="AD9" s="201"/>
      <c r="AE9" s="201"/>
      <c r="AF9" s="201"/>
      <c r="AG9" s="201"/>
      <c r="AH9" s="201"/>
      <c r="AI9" s="201"/>
      <c r="AJ9" s="201"/>
      <c r="AK9" s="201"/>
      <c r="AL9" s="201"/>
      <c r="AM9" s="201"/>
      <c r="AN9" s="201"/>
      <c r="AO9" s="201"/>
      <c r="AP9" s="201"/>
      <c r="AR9" s="231"/>
      <c r="AS9" s="231"/>
      <c r="AT9" s="231"/>
      <c r="AU9" s="231"/>
      <c r="AV9" s="231"/>
      <c r="AW9" s="231"/>
      <c r="AX9" s="231"/>
      <c r="AY9" s="231"/>
      <c r="AZ9" s="231"/>
      <c r="BA9" s="231"/>
      <c r="BB9" s="231"/>
      <c r="BC9" s="231"/>
      <c r="BD9" s="231"/>
      <c r="BE9" s="231"/>
      <c r="BF9" s="231"/>
      <c r="BG9" s="231"/>
      <c r="BH9" s="231"/>
      <c r="BI9" s="231"/>
      <c r="BJ9" s="231"/>
      <c r="BK9" s="231"/>
    </row>
    <row r="10" spans="1:64">
      <c r="A10" s="514" t="s">
        <v>89</v>
      </c>
      <c r="B10" s="457">
        <v>2</v>
      </c>
      <c r="C10" s="457">
        <v>181</v>
      </c>
      <c r="D10" s="457">
        <v>127</v>
      </c>
      <c r="E10" s="457">
        <v>33</v>
      </c>
      <c r="F10" s="457">
        <v>47</v>
      </c>
      <c r="G10" s="457">
        <v>245</v>
      </c>
      <c r="H10" s="457">
        <v>455</v>
      </c>
      <c r="I10" s="457">
        <v>371</v>
      </c>
      <c r="J10" s="457">
        <v>784</v>
      </c>
      <c r="K10" s="457">
        <v>759</v>
      </c>
      <c r="L10" s="457">
        <v>83</v>
      </c>
      <c r="M10" s="457">
        <v>2</v>
      </c>
      <c r="N10" s="457">
        <v>2</v>
      </c>
      <c r="O10" s="457">
        <v>0</v>
      </c>
      <c r="P10" s="515">
        <v>0</v>
      </c>
      <c r="Q10" s="515">
        <v>0</v>
      </c>
      <c r="R10" s="515">
        <v>7</v>
      </c>
      <c r="S10" s="515">
        <v>12</v>
      </c>
      <c r="T10" s="638">
        <v>0</v>
      </c>
      <c r="U10" s="221">
        <v>0</v>
      </c>
      <c r="V10" s="1068">
        <v>3110</v>
      </c>
      <c r="W10" s="507">
        <v>15</v>
      </c>
      <c r="X10" s="641"/>
      <c r="Y10" s="201"/>
      <c r="Z10" s="201"/>
      <c r="AA10" s="201"/>
      <c r="AB10" s="201"/>
      <c r="AC10" s="201"/>
      <c r="AD10" s="201"/>
      <c r="AE10" s="201"/>
      <c r="AF10" s="201"/>
      <c r="AG10" s="201"/>
      <c r="AH10" s="201"/>
      <c r="AI10" s="201"/>
      <c r="AJ10" s="201"/>
      <c r="AK10" s="201"/>
      <c r="AL10" s="201"/>
      <c r="AM10" s="201"/>
      <c r="AN10" s="201"/>
      <c r="AO10" s="201"/>
      <c r="AP10" s="201"/>
      <c r="AR10" s="231"/>
      <c r="AS10" s="231"/>
      <c r="AT10" s="231"/>
      <c r="AU10" s="231"/>
      <c r="AV10" s="231"/>
      <c r="AW10" s="231"/>
      <c r="AX10" s="231"/>
      <c r="AY10" s="231"/>
      <c r="AZ10" s="231"/>
      <c r="BA10" s="231"/>
      <c r="BB10" s="231"/>
      <c r="BC10" s="231"/>
      <c r="BD10" s="231"/>
      <c r="BE10" s="231"/>
      <c r="BF10" s="231"/>
      <c r="BG10" s="231"/>
      <c r="BH10" s="231"/>
      <c r="BI10" s="231"/>
      <c r="BJ10" s="231"/>
      <c r="BK10" s="231"/>
    </row>
    <row r="11" spans="1:64">
      <c r="A11" s="516" t="s">
        <v>90</v>
      </c>
      <c r="B11" s="457">
        <v>0</v>
      </c>
      <c r="C11" s="457">
        <v>0</v>
      </c>
      <c r="D11" s="457">
        <v>0</v>
      </c>
      <c r="E11" s="457">
        <v>0</v>
      </c>
      <c r="F11" s="457">
        <v>1</v>
      </c>
      <c r="G11" s="457">
        <v>24</v>
      </c>
      <c r="H11" s="457">
        <v>28</v>
      </c>
      <c r="I11" s="457">
        <v>15</v>
      </c>
      <c r="J11" s="457">
        <v>12</v>
      </c>
      <c r="K11" s="457">
        <v>31</v>
      </c>
      <c r="L11" s="457">
        <v>3</v>
      </c>
      <c r="M11" s="457">
        <v>0</v>
      </c>
      <c r="N11" s="457">
        <v>0</v>
      </c>
      <c r="O11" s="457">
        <v>0</v>
      </c>
      <c r="P11" s="515">
        <v>0</v>
      </c>
      <c r="Q11" s="515">
        <v>0</v>
      </c>
      <c r="R11" s="515">
        <v>0</v>
      </c>
      <c r="S11" s="515">
        <v>0</v>
      </c>
      <c r="T11" s="638">
        <v>0</v>
      </c>
      <c r="U11" s="221">
        <v>0</v>
      </c>
      <c r="V11" s="1068">
        <v>114</v>
      </c>
      <c r="W11" s="507">
        <v>0.5</v>
      </c>
      <c r="X11" s="641"/>
      <c r="Y11" s="201"/>
      <c r="Z11" s="201"/>
      <c r="AA11" s="201"/>
      <c r="AB11" s="201"/>
      <c r="AC11" s="201"/>
      <c r="AD11" s="201"/>
      <c r="AE11" s="201"/>
      <c r="AF11" s="201"/>
      <c r="AG11" s="201"/>
      <c r="AH11" s="201"/>
      <c r="AI11" s="201"/>
      <c r="AJ11" s="201"/>
      <c r="AK11" s="201"/>
      <c r="AL11" s="201"/>
      <c r="AM11" s="201"/>
      <c r="AN11" s="201"/>
      <c r="AO11" s="201"/>
      <c r="AP11" s="201"/>
      <c r="AR11" s="231"/>
      <c r="AS11" s="231"/>
      <c r="AT11" s="231"/>
      <c r="AU11" s="231"/>
      <c r="AV11" s="231"/>
      <c r="AW11" s="231"/>
      <c r="AX11" s="231"/>
      <c r="AY11" s="231"/>
      <c r="AZ11" s="231"/>
      <c r="BA11" s="231"/>
      <c r="BB11" s="231"/>
      <c r="BC11" s="231"/>
      <c r="BD11" s="231"/>
      <c r="BE11" s="231"/>
      <c r="BF11" s="231"/>
      <c r="BG11" s="231"/>
      <c r="BH11" s="231"/>
      <c r="BI11" s="231"/>
      <c r="BJ11" s="231"/>
      <c r="BK11" s="231"/>
    </row>
    <row r="12" spans="1:64">
      <c r="A12" s="514" t="s">
        <v>91</v>
      </c>
      <c r="B12" s="457">
        <v>0</v>
      </c>
      <c r="C12" s="457">
        <v>0</v>
      </c>
      <c r="D12" s="457">
        <v>0</v>
      </c>
      <c r="E12" s="457">
        <v>6</v>
      </c>
      <c r="F12" s="457">
        <v>1</v>
      </c>
      <c r="G12" s="457">
        <v>4</v>
      </c>
      <c r="H12" s="457">
        <v>0</v>
      </c>
      <c r="I12" s="457">
        <v>0</v>
      </c>
      <c r="J12" s="457">
        <v>1</v>
      </c>
      <c r="K12" s="457">
        <v>4</v>
      </c>
      <c r="L12" s="457">
        <v>2</v>
      </c>
      <c r="M12" s="457">
        <v>0</v>
      </c>
      <c r="N12" s="457">
        <v>0</v>
      </c>
      <c r="O12" s="457">
        <v>0</v>
      </c>
      <c r="P12" s="515">
        <v>0</v>
      </c>
      <c r="Q12" s="515">
        <v>0</v>
      </c>
      <c r="R12" s="515">
        <v>0</v>
      </c>
      <c r="S12" s="515">
        <v>0</v>
      </c>
      <c r="T12" s="638">
        <v>0</v>
      </c>
      <c r="U12" s="221">
        <v>0</v>
      </c>
      <c r="V12" s="1068">
        <v>18</v>
      </c>
      <c r="W12" s="507">
        <v>0.1</v>
      </c>
      <c r="X12" s="641"/>
      <c r="Y12" s="201"/>
      <c r="Z12" s="201"/>
      <c r="AA12" s="201"/>
      <c r="AB12" s="201"/>
      <c r="AC12" s="201"/>
      <c r="AD12" s="201"/>
      <c r="AE12" s="201"/>
      <c r="AF12" s="201"/>
      <c r="AG12" s="201"/>
      <c r="AH12" s="201"/>
      <c r="AI12" s="201"/>
      <c r="AJ12" s="201"/>
      <c r="AK12" s="201"/>
      <c r="AL12" s="201"/>
      <c r="AM12" s="201"/>
      <c r="AN12" s="201"/>
      <c r="AO12" s="201"/>
      <c r="AP12" s="201"/>
      <c r="AR12" s="231"/>
      <c r="AS12" s="231"/>
      <c r="AT12" s="231"/>
      <c r="AU12" s="231"/>
      <c r="AV12" s="231"/>
      <c r="AW12" s="231"/>
      <c r="AX12" s="231"/>
      <c r="AY12" s="231"/>
      <c r="AZ12" s="231"/>
      <c r="BA12" s="231"/>
      <c r="BB12" s="231"/>
      <c r="BC12" s="231"/>
      <c r="BD12" s="231"/>
      <c r="BE12" s="231"/>
      <c r="BF12" s="231"/>
      <c r="BG12" s="231"/>
      <c r="BH12" s="231"/>
      <c r="BI12" s="231"/>
      <c r="BJ12" s="231"/>
      <c r="BK12" s="231"/>
    </row>
    <row r="13" spans="1:64">
      <c r="A13" s="514" t="s">
        <v>92</v>
      </c>
      <c r="B13" s="457">
        <v>0</v>
      </c>
      <c r="C13" s="457">
        <v>0</v>
      </c>
      <c r="D13" s="457">
        <v>1</v>
      </c>
      <c r="E13" s="457">
        <v>0</v>
      </c>
      <c r="F13" s="457">
        <v>0</v>
      </c>
      <c r="G13" s="457">
        <v>0</v>
      </c>
      <c r="H13" s="457">
        <v>0</v>
      </c>
      <c r="I13" s="457">
        <v>0</v>
      </c>
      <c r="J13" s="457">
        <v>3</v>
      </c>
      <c r="K13" s="457">
        <v>1</v>
      </c>
      <c r="L13" s="457">
        <v>0</v>
      </c>
      <c r="M13" s="457">
        <v>0</v>
      </c>
      <c r="N13" s="457">
        <v>0</v>
      </c>
      <c r="O13" s="457">
        <v>0</v>
      </c>
      <c r="P13" s="515">
        <v>0</v>
      </c>
      <c r="Q13" s="515">
        <v>0</v>
      </c>
      <c r="R13" s="515">
        <v>0</v>
      </c>
      <c r="S13" s="515">
        <v>0</v>
      </c>
      <c r="T13" s="638">
        <v>0</v>
      </c>
      <c r="U13" s="221">
        <v>0</v>
      </c>
      <c r="V13" s="1068">
        <v>5</v>
      </c>
      <c r="W13" s="507">
        <v>0</v>
      </c>
      <c r="X13" s="641"/>
      <c r="Y13" s="201"/>
      <c r="Z13" s="201"/>
      <c r="AA13" s="201"/>
      <c r="AB13" s="201"/>
      <c r="AC13" s="201"/>
      <c r="AD13" s="201"/>
      <c r="AE13" s="201"/>
      <c r="AF13" s="201"/>
      <c r="AG13" s="201"/>
      <c r="AH13" s="201"/>
      <c r="AI13" s="201"/>
      <c r="AJ13" s="201"/>
      <c r="AK13" s="201"/>
      <c r="AL13" s="201"/>
      <c r="AM13" s="201"/>
      <c r="AN13" s="201"/>
      <c r="AO13" s="201"/>
      <c r="AP13" s="201"/>
      <c r="AR13" s="231"/>
      <c r="AS13" s="231"/>
      <c r="AT13" s="231"/>
      <c r="AU13" s="231"/>
      <c r="AV13" s="231"/>
      <c r="AW13" s="231"/>
      <c r="AX13" s="231"/>
      <c r="AY13" s="231"/>
      <c r="AZ13" s="231"/>
      <c r="BA13" s="231"/>
      <c r="BB13" s="231"/>
      <c r="BC13" s="231"/>
      <c r="BD13" s="231"/>
      <c r="BE13" s="231"/>
      <c r="BF13" s="231"/>
      <c r="BG13" s="231"/>
      <c r="BH13" s="231"/>
      <c r="BI13" s="231"/>
      <c r="BJ13" s="231"/>
      <c r="BK13" s="231"/>
    </row>
    <row r="14" spans="1:64" ht="25.95" customHeight="1">
      <c r="A14" s="517" t="s">
        <v>93</v>
      </c>
      <c r="B14" s="512">
        <v>0</v>
      </c>
      <c r="C14" s="512">
        <v>4</v>
      </c>
      <c r="D14" s="512">
        <v>28</v>
      </c>
      <c r="E14" s="512">
        <v>15</v>
      </c>
      <c r="F14" s="512">
        <v>160</v>
      </c>
      <c r="G14" s="512">
        <v>87</v>
      </c>
      <c r="H14" s="512">
        <v>22</v>
      </c>
      <c r="I14" s="512">
        <v>32</v>
      </c>
      <c r="J14" s="512">
        <v>23</v>
      </c>
      <c r="K14" s="512">
        <v>16</v>
      </c>
      <c r="L14" s="512">
        <v>3</v>
      </c>
      <c r="M14" s="512">
        <v>0</v>
      </c>
      <c r="N14" s="512">
        <v>1</v>
      </c>
      <c r="O14" s="512">
        <v>0</v>
      </c>
      <c r="P14" s="513">
        <v>0</v>
      </c>
      <c r="Q14" s="513">
        <v>0</v>
      </c>
      <c r="R14" s="513">
        <v>0</v>
      </c>
      <c r="S14" s="513">
        <v>0</v>
      </c>
      <c r="T14" s="637">
        <v>1</v>
      </c>
      <c r="U14" s="220">
        <v>0</v>
      </c>
      <c r="V14" s="269">
        <v>392</v>
      </c>
      <c r="W14" s="506">
        <v>1.9</v>
      </c>
      <c r="X14" s="641"/>
      <c r="Y14" s="201"/>
      <c r="Z14" s="201"/>
      <c r="AA14" s="201"/>
      <c r="AB14" s="201"/>
      <c r="AC14" s="201"/>
      <c r="AD14" s="201"/>
      <c r="AE14" s="201"/>
      <c r="AF14" s="201"/>
      <c r="AG14" s="201"/>
      <c r="AH14" s="201"/>
      <c r="AI14" s="201"/>
      <c r="AJ14" s="201"/>
      <c r="AK14" s="201"/>
      <c r="AL14" s="201"/>
      <c r="AM14" s="201"/>
      <c r="AN14" s="201"/>
      <c r="AO14" s="201"/>
      <c r="AP14" s="201"/>
      <c r="AR14" s="231"/>
      <c r="AS14" s="231"/>
      <c r="AT14" s="231"/>
      <c r="AU14" s="231"/>
      <c r="AV14" s="231"/>
      <c r="AW14" s="231"/>
      <c r="AX14" s="231"/>
      <c r="AY14" s="231"/>
      <c r="AZ14" s="231"/>
      <c r="BA14" s="231"/>
      <c r="BB14" s="231"/>
      <c r="BC14" s="231"/>
      <c r="BD14" s="231"/>
      <c r="BE14" s="231"/>
      <c r="BF14" s="231"/>
      <c r="BG14" s="231"/>
      <c r="BH14" s="231"/>
      <c r="BI14" s="231"/>
      <c r="BJ14" s="231"/>
      <c r="BK14" s="231"/>
    </row>
    <row r="15" spans="1:64" ht="25.95" customHeight="1">
      <c r="A15" s="517" t="s">
        <v>94</v>
      </c>
      <c r="B15" s="512">
        <v>0</v>
      </c>
      <c r="C15" s="512">
        <v>0</v>
      </c>
      <c r="D15" s="512">
        <v>0</v>
      </c>
      <c r="E15" s="512">
        <v>0</v>
      </c>
      <c r="F15" s="512">
        <v>0</v>
      </c>
      <c r="G15" s="512">
        <v>0</v>
      </c>
      <c r="H15" s="512">
        <v>0</v>
      </c>
      <c r="I15" s="512">
        <v>30</v>
      </c>
      <c r="J15" s="512">
        <v>147</v>
      </c>
      <c r="K15" s="512">
        <v>192</v>
      </c>
      <c r="L15" s="512">
        <v>32</v>
      </c>
      <c r="M15" s="512">
        <v>59</v>
      </c>
      <c r="N15" s="512">
        <v>4</v>
      </c>
      <c r="O15" s="512">
        <v>0</v>
      </c>
      <c r="P15" s="513">
        <v>0</v>
      </c>
      <c r="Q15" s="513">
        <v>0</v>
      </c>
      <c r="R15" s="513">
        <v>0</v>
      </c>
      <c r="S15" s="513">
        <v>0</v>
      </c>
      <c r="T15" s="637">
        <v>0</v>
      </c>
      <c r="U15" s="220">
        <v>0</v>
      </c>
      <c r="V15" s="269">
        <v>464</v>
      </c>
      <c r="W15" s="506">
        <v>2.2000000000000002</v>
      </c>
      <c r="X15" s="641"/>
      <c r="Y15" s="201"/>
      <c r="Z15" s="201"/>
      <c r="AA15" s="201"/>
      <c r="AB15" s="201"/>
      <c r="AC15" s="201"/>
      <c r="AD15" s="201"/>
      <c r="AE15" s="201"/>
      <c r="AF15" s="201"/>
      <c r="AG15" s="201"/>
      <c r="AH15" s="201"/>
      <c r="AI15" s="201"/>
      <c r="AJ15" s="201"/>
      <c r="AK15" s="201"/>
      <c r="AL15" s="201"/>
      <c r="AM15" s="201"/>
      <c r="AN15" s="201"/>
      <c r="AO15" s="201"/>
      <c r="AP15" s="201"/>
      <c r="AR15" s="231"/>
      <c r="AS15" s="231"/>
      <c r="AT15" s="231"/>
      <c r="AU15" s="231"/>
      <c r="AV15" s="231"/>
      <c r="AW15" s="231"/>
      <c r="AX15" s="231"/>
      <c r="AY15" s="231"/>
      <c r="AZ15" s="231"/>
      <c r="BA15" s="231"/>
      <c r="BB15" s="231"/>
      <c r="BC15" s="231"/>
      <c r="BD15" s="231"/>
      <c r="BE15" s="231"/>
      <c r="BF15" s="231"/>
      <c r="BG15" s="231"/>
      <c r="BH15" s="231"/>
      <c r="BI15" s="231"/>
      <c r="BJ15" s="231"/>
      <c r="BK15" s="231"/>
    </row>
    <row r="16" spans="1:64">
      <c r="A16" s="514" t="s">
        <v>95</v>
      </c>
      <c r="B16" s="457">
        <v>0</v>
      </c>
      <c r="C16" s="457">
        <v>0</v>
      </c>
      <c r="D16" s="457">
        <v>0</v>
      </c>
      <c r="E16" s="457">
        <v>0</v>
      </c>
      <c r="F16" s="457">
        <v>0</v>
      </c>
      <c r="G16" s="457">
        <v>0</v>
      </c>
      <c r="H16" s="457">
        <v>0</v>
      </c>
      <c r="I16" s="457">
        <v>30</v>
      </c>
      <c r="J16" s="457">
        <v>147</v>
      </c>
      <c r="K16" s="457">
        <v>192</v>
      </c>
      <c r="L16" s="457">
        <v>32</v>
      </c>
      <c r="M16" s="457">
        <v>59</v>
      </c>
      <c r="N16" s="457">
        <v>4</v>
      </c>
      <c r="O16" s="457">
        <v>0</v>
      </c>
      <c r="P16" s="515">
        <v>0</v>
      </c>
      <c r="Q16" s="515">
        <v>0</v>
      </c>
      <c r="R16" s="515">
        <v>0</v>
      </c>
      <c r="S16" s="515">
        <v>0</v>
      </c>
      <c r="T16" s="638">
        <v>0</v>
      </c>
      <c r="U16" s="221">
        <v>0</v>
      </c>
      <c r="V16" s="5">
        <v>464</v>
      </c>
      <c r="W16" s="507">
        <v>2.2000000000000002</v>
      </c>
      <c r="X16" s="641"/>
      <c r="Y16" s="201"/>
      <c r="Z16" s="201"/>
      <c r="AA16" s="201"/>
      <c r="AB16" s="201"/>
      <c r="AC16" s="201"/>
      <c r="AD16" s="201"/>
      <c r="AE16" s="201"/>
      <c r="AF16" s="201"/>
      <c r="AG16" s="201"/>
      <c r="AH16" s="201"/>
      <c r="AI16" s="201"/>
      <c r="AJ16" s="201"/>
      <c r="AK16" s="201"/>
      <c r="AL16" s="201"/>
      <c r="AM16" s="201"/>
      <c r="AN16" s="201"/>
      <c r="AO16" s="201"/>
      <c r="AP16" s="201"/>
      <c r="AR16" s="231"/>
      <c r="AS16" s="231"/>
      <c r="AT16" s="231"/>
      <c r="AU16" s="231"/>
      <c r="AV16" s="231"/>
      <c r="AW16" s="231"/>
      <c r="AX16" s="231"/>
      <c r="AY16" s="231"/>
      <c r="AZ16" s="231"/>
      <c r="BA16" s="231"/>
      <c r="BB16" s="231"/>
      <c r="BC16" s="231"/>
      <c r="BD16" s="231"/>
      <c r="BE16" s="231"/>
      <c r="BF16" s="231"/>
      <c r="BG16" s="231"/>
      <c r="BH16" s="231"/>
      <c r="BI16" s="231"/>
      <c r="BJ16" s="231"/>
      <c r="BK16" s="231"/>
    </row>
    <row r="17" spans="1:63" ht="25.95" customHeight="1">
      <c r="A17" s="517" t="s">
        <v>96</v>
      </c>
      <c r="B17" s="512">
        <v>0</v>
      </c>
      <c r="C17" s="512">
        <v>23</v>
      </c>
      <c r="D17" s="512">
        <v>147</v>
      </c>
      <c r="E17" s="512">
        <v>73</v>
      </c>
      <c r="F17" s="512">
        <v>117</v>
      </c>
      <c r="G17" s="512">
        <v>212</v>
      </c>
      <c r="H17" s="512">
        <v>285</v>
      </c>
      <c r="I17" s="512">
        <v>134</v>
      </c>
      <c r="J17" s="512">
        <v>92</v>
      </c>
      <c r="K17" s="512">
        <v>58</v>
      </c>
      <c r="L17" s="512">
        <v>8</v>
      </c>
      <c r="M17" s="512">
        <v>0</v>
      </c>
      <c r="N17" s="512">
        <v>0</v>
      </c>
      <c r="O17" s="512">
        <v>0</v>
      </c>
      <c r="P17" s="513">
        <v>0</v>
      </c>
      <c r="Q17" s="513">
        <v>0</v>
      </c>
      <c r="R17" s="513">
        <v>0</v>
      </c>
      <c r="S17" s="513">
        <v>0</v>
      </c>
      <c r="T17" s="637">
        <v>1</v>
      </c>
      <c r="U17" s="220">
        <v>0</v>
      </c>
      <c r="V17" s="269">
        <v>1150</v>
      </c>
      <c r="W17" s="506">
        <v>5.5</v>
      </c>
      <c r="X17" s="641"/>
      <c r="Y17" s="201"/>
      <c r="Z17" s="201"/>
      <c r="AA17" s="201"/>
      <c r="AB17" s="201"/>
      <c r="AC17" s="201"/>
      <c r="AD17" s="201"/>
      <c r="AE17" s="201"/>
      <c r="AF17" s="201"/>
      <c r="AG17" s="201"/>
      <c r="AH17" s="201"/>
      <c r="AI17" s="201"/>
      <c r="AJ17" s="201"/>
      <c r="AK17" s="201"/>
      <c r="AL17" s="201"/>
      <c r="AM17" s="201"/>
      <c r="AN17" s="201"/>
      <c r="AO17" s="201"/>
      <c r="AP17" s="201"/>
      <c r="AR17" s="231"/>
      <c r="AS17" s="231"/>
      <c r="AT17" s="231"/>
      <c r="AU17" s="231"/>
      <c r="AV17" s="231"/>
      <c r="AW17" s="231"/>
      <c r="AX17" s="231"/>
      <c r="AY17" s="231"/>
      <c r="AZ17" s="231"/>
      <c r="BA17" s="231"/>
      <c r="BB17" s="231"/>
      <c r="BC17" s="231"/>
      <c r="BD17" s="231"/>
      <c r="BE17" s="231"/>
      <c r="BF17" s="231"/>
      <c r="BG17" s="231"/>
      <c r="BH17" s="231"/>
      <c r="BI17" s="231"/>
      <c r="BJ17" s="231"/>
      <c r="BK17" s="231"/>
    </row>
    <row r="18" spans="1:63">
      <c r="A18" s="12" t="s">
        <v>97</v>
      </c>
      <c r="B18" s="457">
        <v>0</v>
      </c>
      <c r="C18" s="457">
        <v>23</v>
      </c>
      <c r="D18" s="457">
        <v>146</v>
      </c>
      <c r="E18" s="457">
        <v>71</v>
      </c>
      <c r="F18" s="457">
        <v>117</v>
      </c>
      <c r="G18" s="457">
        <v>209</v>
      </c>
      <c r="H18" s="457">
        <v>264</v>
      </c>
      <c r="I18" s="457">
        <v>83</v>
      </c>
      <c r="J18" s="457">
        <v>13</v>
      </c>
      <c r="K18" s="457">
        <v>0</v>
      </c>
      <c r="L18" s="457">
        <v>0</v>
      </c>
      <c r="M18" s="457">
        <v>0</v>
      </c>
      <c r="N18" s="457">
        <v>0</v>
      </c>
      <c r="O18" s="457">
        <v>0</v>
      </c>
      <c r="P18" s="515">
        <v>0</v>
      </c>
      <c r="Q18" s="515">
        <v>0</v>
      </c>
      <c r="R18" s="515">
        <v>0</v>
      </c>
      <c r="S18" s="515">
        <v>0</v>
      </c>
      <c r="T18" s="638">
        <v>0</v>
      </c>
      <c r="U18" s="221">
        <v>0</v>
      </c>
      <c r="V18" s="5">
        <v>926</v>
      </c>
      <c r="W18" s="507">
        <v>4.5</v>
      </c>
      <c r="X18" s="641"/>
      <c r="Y18" s="201"/>
      <c r="Z18" s="201"/>
      <c r="AA18" s="201"/>
      <c r="AB18" s="201"/>
      <c r="AC18" s="201"/>
      <c r="AD18" s="201"/>
      <c r="AE18" s="201"/>
      <c r="AF18" s="201"/>
      <c r="AG18" s="201"/>
      <c r="AH18" s="201"/>
      <c r="AI18" s="201"/>
      <c r="AJ18" s="201"/>
      <c r="AK18" s="201"/>
      <c r="AL18" s="201"/>
      <c r="AM18" s="201"/>
      <c r="AN18" s="201"/>
      <c r="AO18" s="201"/>
      <c r="AP18" s="201"/>
      <c r="AR18" s="231"/>
      <c r="AS18" s="231"/>
      <c r="AT18" s="231"/>
      <c r="AU18" s="231"/>
      <c r="AV18" s="231"/>
      <c r="AW18" s="231"/>
      <c r="AX18" s="231"/>
      <c r="AY18" s="231"/>
      <c r="AZ18" s="231"/>
      <c r="BA18" s="231"/>
      <c r="BB18" s="231"/>
      <c r="BC18" s="231"/>
      <c r="BD18" s="231"/>
      <c r="BE18" s="231"/>
      <c r="BF18" s="231"/>
      <c r="BG18" s="231"/>
      <c r="BH18" s="231"/>
      <c r="BI18" s="231"/>
      <c r="BJ18" s="231"/>
      <c r="BK18" s="231"/>
    </row>
    <row r="19" spans="1:63">
      <c r="A19" s="12" t="s">
        <v>98</v>
      </c>
      <c r="B19" s="457">
        <v>0</v>
      </c>
      <c r="C19" s="457">
        <v>0</v>
      </c>
      <c r="D19" s="457">
        <v>0</v>
      </c>
      <c r="E19" s="457">
        <v>0</v>
      </c>
      <c r="F19" s="457">
        <v>0</v>
      </c>
      <c r="G19" s="457">
        <v>0</v>
      </c>
      <c r="H19" s="457">
        <v>3</v>
      </c>
      <c r="I19" s="457">
        <v>40</v>
      </c>
      <c r="J19" s="457">
        <v>64</v>
      </c>
      <c r="K19" s="457">
        <v>56</v>
      </c>
      <c r="L19" s="457">
        <v>7</v>
      </c>
      <c r="M19" s="457">
        <v>0</v>
      </c>
      <c r="N19" s="457">
        <v>0</v>
      </c>
      <c r="O19" s="457">
        <v>0</v>
      </c>
      <c r="P19" s="515">
        <v>0</v>
      </c>
      <c r="Q19" s="515">
        <v>0</v>
      </c>
      <c r="R19" s="515">
        <v>0</v>
      </c>
      <c r="S19" s="515">
        <v>0</v>
      </c>
      <c r="T19" s="638">
        <v>0</v>
      </c>
      <c r="U19" s="221">
        <v>0</v>
      </c>
      <c r="V19" s="5">
        <v>170</v>
      </c>
      <c r="W19" s="507">
        <v>0.8</v>
      </c>
      <c r="X19" s="641"/>
      <c r="Y19" s="201"/>
      <c r="Z19" s="201"/>
      <c r="AA19" s="201"/>
      <c r="AB19" s="201"/>
      <c r="AC19" s="201"/>
      <c r="AD19" s="201"/>
      <c r="AE19" s="201"/>
      <c r="AF19" s="201"/>
      <c r="AG19" s="201"/>
      <c r="AH19" s="201"/>
      <c r="AI19" s="201"/>
      <c r="AJ19" s="201"/>
      <c r="AK19" s="201"/>
      <c r="AL19" s="201"/>
      <c r="AM19" s="201"/>
      <c r="AN19" s="201"/>
      <c r="AO19" s="201"/>
      <c r="AP19" s="201"/>
      <c r="AR19" s="231"/>
      <c r="AS19" s="231"/>
      <c r="AT19" s="231"/>
      <c r="AU19" s="231"/>
      <c r="AV19" s="231"/>
      <c r="AW19" s="231"/>
      <c r="AX19" s="231"/>
      <c r="AY19" s="231"/>
      <c r="AZ19" s="231"/>
      <c r="BA19" s="231"/>
      <c r="BB19" s="231"/>
      <c r="BC19" s="231"/>
      <c r="BD19" s="231"/>
      <c r="BE19" s="231"/>
      <c r="BF19" s="231"/>
      <c r="BG19" s="231"/>
      <c r="BH19" s="231"/>
      <c r="BI19" s="231"/>
      <c r="BJ19" s="231"/>
      <c r="BK19" s="231"/>
    </row>
    <row r="20" spans="1:63">
      <c r="A20" s="12" t="s">
        <v>99</v>
      </c>
      <c r="B20" s="457">
        <v>0</v>
      </c>
      <c r="C20" s="457">
        <v>0</v>
      </c>
      <c r="D20" s="457">
        <v>0</v>
      </c>
      <c r="E20" s="457">
        <v>0</v>
      </c>
      <c r="F20" s="457">
        <v>0</v>
      </c>
      <c r="G20" s="457">
        <v>0</v>
      </c>
      <c r="H20" s="457">
        <v>0</v>
      </c>
      <c r="I20" s="457">
        <v>0</v>
      </c>
      <c r="J20" s="457">
        <v>1</v>
      </c>
      <c r="K20" s="457">
        <v>0</v>
      </c>
      <c r="L20" s="457">
        <v>0</v>
      </c>
      <c r="M20" s="457">
        <v>0</v>
      </c>
      <c r="N20" s="457">
        <v>0</v>
      </c>
      <c r="O20" s="457">
        <v>0</v>
      </c>
      <c r="P20" s="515">
        <v>0</v>
      </c>
      <c r="Q20" s="515">
        <v>0</v>
      </c>
      <c r="R20" s="515">
        <v>0</v>
      </c>
      <c r="S20" s="515">
        <v>0</v>
      </c>
      <c r="T20" s="638">
        <v>0</v>
      </c>
      <c r="U20" s="221">
        <v>0</v>
      </c>
      <c r="V20" s="5">
        <v>1</v>
      </c>
      <c r="W20" s="507">
        <v>0</v>
      </c>
      <c r="X20" s="641"/>
      <c r="Y20" s="201"/>
      <c r="Z20" s="201"/>
      <c r="AA20" s="201"/>
      <c r="AB20" s="201"/>
      <c r="AC20" s="201"/>
      <c r="AD20" s="201"/>
      <c r="AE20" s="201"/>
      <c r="AF20" s="201"/>
      <c r="AG20" s="201"/>
      <c r="AH20" s="201"/>
      <c r="AI20" s="201"/>
      <c r="AJ20" s="201"/>
      <c r="AK20" s="201"/>
      <c r="AL20" s="201"/>
      <c r="AM20" s="201"/>
      <c r="AN20" s="201"/>
      <c r="AO20" s="201"/>
      <c r="AP20" s="201"/>
      <c r="AR20" s="231"/>
      <c r="AS20" s="231"/>
      <c r="AT20" s="231"/>
      <c r="AU20" s="231"/>
      <c r="AV20" s="231"/>
      <c r="AW20" s="231"/>
      <c r="AX20" s="231"/>
      <c r="AY20" s="231"/>
      <c r="AZ20" s="231"/>
      <c r="BA20" s="231"/>
      <c r="BB20" s="231"/>
      <c r="BC20" s="231"/>
      <c r="BD20" s="231"/>
      <c r="BE20" s="231"/>
      <c r="BF20" s="231"/>
      <c r="BG20" s="231"/>
      <c r="BH20" s="231"/>
      <c r="BI20" s="231"/>
      <c r="BJ20" s="231"/>
      <c r="BK20" s="231"/>
    </row>
    <row r="21" spans="1:63">
      <c r="A21" s="12" t="s">
        <v>100</v>
      </c>
      <c r="B21" s="457">
        <v>0</v>
      </c>
      <c r="C21" s="457">
        <v>0</v>
      </c>
      <c r="D21" s="457">
        <v>1</v>
      </c>
      <c r="E21" s="457">
        <v>2</v>
      </c>
      <c r="F21" s="457">
        <v>0</v>
      </c>
      <c r="G21" s="457">
        <v>3</v>
      </c>
      <c r="H21" s="457">
        <v>18</v>
      </c>
      <c r="I21" s="457">
        <v>11</v>
      </c>
      <c r="J21" s="457">
        <v>14</v>
      </c>
      <c r="K21" s="457">
        <v>2</v>
      </c>
      <c r="L21" s="457">
        <v>1</v>
      </c>
      <c r="M21" s="457">
        <v>0</v>
      </c>
      <c r="N21" s="457">
        <v>0</v>
      </c>
      <c r="O21" s="457">
        <v>0</v>
      </c>
      <c r="P21" s="515">
        <v>0</v>
      </c>
      <c r="Q21" s="515">
        <v>0</v>
      </c>
      <c r="R21" s="515">
        <v>0</v>
      </c>
      <c r="S21" s="515">
        <v>0</v>
      </c>
      <c r="T21" s="638">
        <v>1</v>
      </c>
      <c r="U21" s="221">
        <v>0</v>
      </c>
      <c r="V21" s="5">
        <v>53</v>
      </c>
      <c r="W21" s="507">
        <v>0.3</v>
      </c>
      <c r="X21" s="641"/>
      <c r="Y21" s="201"/>
      <c r="Z21" s="201"/>
      <c r="AA21" s="201"/>
      <c r="AB21" s="201"/>
      <c r="AC21" s="201"/>
      <c r="AD21" s="201"/>
      <c r="AE21" s="201"/>
      <c r="AF21" s="201"/>
      <c r="AG21" s="201"/>
      <c r="AH21" s="201"/>
      <c r="AI21" s="201"/>
      <c r="AJ21" s="201"/>
      <c r="AK21" s="201"/>
      <c r="AL21" s="201"/>
      <c r="AM21" s="201"/>
      <c r="AN21" s="201"/>
      <c r="AO21" s="201"/>
      <c r="AP21" s="201"/>
      <c r="AR21" s="231"/>
      <c r="AS21" s="231"/>
      <c r="AT21" s="231"/>
      <c r="AU21" s="231"/>
      <c r="AV21" s="231"/>
      <c r="AW21" s="231"/>
      <c r="AX21" s="231"/>
      <c r="AY21" s="231"/>
      <c r="AZ21" s="231"/>
      <c r="BA21" s="231"/>
      <c r="BB21" s="231"/>
      <c r="BC21" s="231"/>
      <c r="BD21" s="231"/>
      <c r="BE21" s="231"/>
      <c r="BF21" s="231"/>
      <c r="BG21" s="231"/>
      <c r="BH21" s="231"/>
      <c r="BI21" s="231"/>
      <c r="BJ21" s="231"/>
      <c r="BK21" s="231"/>
    </row>
    <row r="22" spans="1:63" ht="25.95" customHeight="1">
      <c r="A22" s="517" t="s">
        <v>101</v>
      </c>
      <c r="B22" s="512">
        <v>0</v>
      </c>
      <c r="C22" s="512">
        <v>0</v>
      </c>
      <c r="D22" s="512">
        <v>393</v>
      </c>
      <c r="E22" s="512">
        <v>260</v>
      </c>
      <c r="F22" s="512">
        <v>395</v>
      </c>
      <c r="G22" s="512">
        <v>671</v>
      </c>
      <c r="H22" s="512">
        <v>930</v>
      </c>
      <c r="I22" s="512">
        <v>841</v>
      </c>
      <c r="J22" s="512">
        <v>1446</v>
      </c>
      <c r="K22" s="512">
        <v>1061</v>
      </c>
      <c r="L22" s="512">
        <v>35</v>
      </c>
      <c r="M22" s="512">
        <v>60</v>
      </c>
      <c r="N22" s="512">
        <v>5</v>
      </c>
      <c r="O22" s="512">
        <v>0</v>
      </c>
      <c r="P22" s="513">
        <v>0</v>
      </c>
      <c r="Q22" s="513">
        <v>0</v>
      </c>
      <c r="R22" s="513">
        <v>0</v>
      </c>
      <c r="S22" s="513">
        <v>0</v>
      </c>
      <c r="T22" s="637">
        <v>2</v>
      </c>
      <c r="U22" s="220">
        <v>0</v>
      </c>
      <c r="V22" s="269">
        <v>6099</v>
      </c>
      <c r="W22" s="506">
        <v>29.4</v>
      </c>
      <c r="X22" s="641"/>
      <c r="Y22" s="201"/>
      <c r="Z22" s="201"/>
      <c r="AA22" s="201"/>
      <c r="AB22" s="201"/>
      <c r="AC22" s="201"/>
      <c r="AD22" s="201"/>
      <c r="AE22" s="201"/>
      <c r="AF22" s="201"/>
      <c r="AG22" s="201"/>
      <c r="AH22" s="201"/>
      <c r="AI22" s="201"/>
      <c r="AJ22" s="201"/>
      <c r="AK22" s="201"/>
      <c r="AL22" s="201"/>
      <c r="AM22" s="201"/>
      <c r="AN22" s="201"/>
      <c r="AO22" s="201"/>
      <c r="AP22" s="201"/>
      <c r="AR22" s="231"/>
      <c r="AS22" s="231"/>
      <c r="AT22" s="231"/>
      <c r="AU22" s="231"/>
      <c r="AV22" s="231"/>
      <c r="AW22" s="231"/>
      <c r="AX22" s="231"/>
      <c r="AY22" s="231"/>
      <c r="AZ22" s="231"/>
      <c r="BA22" s="231"/>
      <c r="BB22" s="231"/>
      <c r="BC22" s="231"/>
      <c r="BD22" s="231"/>
      <c r="BE22" s="231"/>
      <c r="BF22" s="231"/>
      <c r="BG22" s="231"/>
      <c r="BH22" s="231"/>
      <c r="BI22" s="231"/>
      <c r="BJ22" s="231"/>
      <c r="BK22" s="231"/>
    </row>
    <row r="23" spans="1:63">
      <c r="A23" s="12" t="s">
        <v>102</v>
      </c>
      <c r="B23" s="457">
        <v>0</v>
      </c>
      <c r="C23" s="457">
        <v>0</v>
      </c>
      <c r="D23" s="457">
        <v>0</v>
      </c>
      <c r="E23" s="457">
        <v>1</v>
      </c>
      <c r="F23" s="457">
        <v>0</v>
      </c>
      <c r="G23" s="457">
        <v>1</v>
      </c>
      <c r="H23" s="457">
        <v>1</v>
      </c>
      <c r="I23" s="457">
        <v>1</v>
      </c>
      <c r="J23" s="457">
        <v>2</v>
      </c>
      <c r="K23" s="457">
        <v>0</v>
      </c>
      <c r="L23" s="457">
        <v>0</v>
      </c>
      <c r="M23" s="457">
        <v>0</v>
      </c>
      <c r="N23" s="457">
        <v>0</v>
      </c>
      <c r="O23" s="457">
        <v>0</v>
      </c>
      <c r="P23" s="515">
        <v>0</v>
      </c>
      <c r="Q23" s="515">
        <v>0</v>
      </c>
      <c r="R23" s="515">
        <v>0</v>
      </c>
      <c r="S23" s="515">
        <v>0</v>
      </c>
      <c r="T23" s="638">
        <v>0</v>
      </c>
      <c r="U23" s="221">
        <v>0</v>
      </c>
      <c r="V23" s="5">
        <v>6</v>
      </c>
      <c r="W23" s="507">
        <v>0</v>
      </c>
      <c r="X23" s="641"/>
      <c r="Y23" s="201"/>
      <c r="Z23" s="201"/>
      <c r="AA23" s="201"/>
      <c r="AB23" s="201"/>
      <c r="AC23" s="201"/>
      <c r="AD23" s="201"/>
      <c r="AE23" s="201"/>
      <c r="AF23" s="201"/>
      <c r="AG23" s="201"/>
      <c r="AH23" s="201"/>
      <c r="AI23" s="201"/>
      <c r="AJ23" s="201"/>
      <c r="AK23" s="201"/>
      <c r="AL23" s="201"/>
      <c r="AM23" s="201"/>
      <c r="AN23" s="201"/>
      <c r="AO23" s="201"/>
      <c r="AP23" s="201"/>
      <c r="AR23" s="231"/>
      <c r="AS23" s="231"/>
      <c r="AT23" s="231"/>
      <c r="AU23" s="231"/>
      <c r="AV23" s="231"/>
      <c r="AW23" s="231"/>
      <c r="AX23" s="231"/>
      <c r="AY23" s="231"/>
      <c r="AZ23" s="231"/>
      <c r="BA23" s="231"/>
      <c r="BB23" s="231"/>
      <c r="BC23" s="231"/>
      <c r="BD23" s="231"/>
      <c r="BE23" s="231"/>
      <c r="BF23" s="231"/>
      <c r="BG23" s="231"/>
      <c r="BH23" s="231"/>
      <c r="BI23" s="231"/>
      <c r="BJ23" s="231"/>
      <c r="BK23" s="231"/>
    </row>
    <row r="24" spans="1:63">
      <c r="A24" s="12" t="s">
        <v>103</v>
      </c>
      <c r="B24" s="457">
        <v>0</v>
      </c>
      <c r="C24" s="457">
        <v>0</v>
      </c>
      <c r="D24" s="457">
        <v>0</v>
      </c>
      <c r="E24" s="457">
        <v>0</v>
      </c>
      <c r="F24" s="457">
        <v>0</v>
      </c>
      <c r="G24" s="457">
        <v>1</v>
      </c>
      <c r="H24" s="457">
        <v>0</v>
      </c>
      <c r="I24" s="457">
        <v>0</v>
      </c>
      <c r="J24" s="457">
        <v>0</v>
      </c>
      <c r="K24" s="457">
        <v>0</v>
      </c>
      <c r="L24" s="457">
        <v>0</v>
      </c>
      <c r="M24" s="457">
        <v>0</v>
      </c>
      <c r="N24" s="457">
        <v>0</v>
      </c>
      <c r="O24" s="457">
        <v>0</v>
      </c>
      <c r="P24" s="515">
        <v>0</v>
      </c>
      <c r="Q24" s="515">
        <v>0</v>
      </c>
      <c r="R24" s="515">
        <v>0</v>
      </c>
      <c r="S24" s="515">
        <v>0</v>
      </c>
      <c r="T24" s="638">
        <v>0</v>
      </c>
      <c r="U24" s="221">
        <v>0</v>
      </c>
      <c r="V24" s="5">
        <v>1</v>
      </c>
      <c r="W24" s="507">
        <v>0</v>
      </c>
      <c r="X24" s="641"/>
      <c r="Y24" s="201"/>
      <c r="Z24" s="201"/>
      <c r="AA24" s="201"/>
      <c r="AB24" s="201"/>
      <c r="AC24" s="201"/>
      <c r="AD24" s="201"/>
      <c r="AE24" s="201"/>
      <c r="AF24" s="201"/>
      <c r="AG24" s="201"/>
      <c r="AH24" s="201"/>
      <c r="AI24" s="201"/>
      <c r="AJ24" s="201"/>
      <c r="AK24" s="201"/>
      <c r="AL24" s="201"/>
      <c r="AM24" s="201"/>
      <c r="AN24" s="201"/>
      <c r="AO24" s="201"/>
      <c r="AP24" s="201"/>
      <c r="AR24" s="231"/>
      <c r="AS24" s="231"/>
      <c r="AT24" s="231"/>
      <c r="AU24" s="231"/>
      <c r="AV24" s="231"/>
      <c r="AW24" s="231"/>
      <c r="AX24" s="231"/>
      <c r="AY24" s="231"/>
      <c r="AZ24" s="231"/>
      <c r="BA24" s="231"/>
      <c r="BB24" s="231"/>
      <c r="BC24" s="231"/>
      <c r="BD24" s="231"/>
      <c r="BE24" s="231"/>
      <c r="BF24" s="231"/>
      <c r="BG24" s="231"/>
      <c r="BH24" s="231"/>
      <c r="BI24" s="231"/>
      <c r="BJ24" s="231"/>
      <c r="BK24" s="231"/>
    </row>
    <row r="25" spans="1:63">
      <c r="A25" s="12" t="s">
        <v>104</v>
      </c>
      <c r="B25" s="457">
        <v>0</v>
      </c>
      <c r="C25" s="457">
        <v>0</v>
      </c>
      <c r="D25" s="457">
        <v>0</v>
      </c>
      <c r="E25" s="457">
        <v>0</v>
      </c>
      <c r="F25" s="457">
        <v>0</v>
      </c>
      <c r="G25" s="457">
        <v>0</v>
      </c>
      <c r="H25" s="457">
        <v>0</v>
      </c>
      <c r="I25" s="457">
        <v>0</v>
      </c>
      <c r="J25" s="457">
        <v>2</v>
      </c>
      <c r="K25" s="457">
        <v>1</v>
      </c>
      <c r="L25" s="457">
        <v>1</v>
      </c>
      <c r="M25" s="457">
        <v>0</v>
      </c>
      <c r="N25" s="457">
        <v>0</v>
      </c>
      <c r="O25" s="457">
        <v>0</v>
      </c>
      <c r="P25" s="515">
        <v>0</v>
      </c>
      <c r="Q25" s="515">
        <v>0</v>
      </c>
      <c r="R25" s="515">
        <v>0</v>
      </c>
      <c r="S25" s="515">
        <v>0</v>
      </c>
      <c r="T25" s="638">
        <v>0</v>
      </c>
      <c r="U25" s="221">
        <v>0</v>
      </c>
      <c r="V25" s="5">
        <v>4</v>
      </c>
      <c r="W25" s="507">
        <v>0</v>
      </c>
      <c r="X25" s="641"/>
      <c r="Y25" s="201"/>
      <c r="Z25" s="201"/>
      <c r="AA25" s="201"/>
      <c r="AB25" s="201"/>
      <c r="AC25" s="201"/>
      <c r="AD25" s="201"/>
      <c r="AE25" s="201"/>
      <c r="AF25" s="201"/>
      <c r="AG25" s="201"/>
      <c r="AH25" s="201"/>
      <c r="AI25" s="201"/>
      <c r="AJ25" s="201"/>
      <c r="AK25" s="201"/>
      <c r="AL25" s="201"/>
      <c r="AM25" s="201"/>
      <c r="AN25" s="201"/>
      <c r="AO25" s="201"/>
      <c r="AP25" s="201"/>
      <c r="AR25" s="231"/>
      <c r="AS25" s="231"/>
      <c r="AT25" s="231"/>
      <c r="AU25" s="231"/>
      <c r="AV25" s="231"/>
      <c r="AW25" s="231"/>
      <c r="AX25" s="231"/>
      <c r="AY25" s="231"/>
      <c r="AZ25" s="231"/>
      <c r="BA25" s="231"/>
      <c r="BB25" s="231"/>
      <c r="BC25" s="231"/>
      <c r="BD25" s="231"/>
      <c r="BE25" s="231"/>
      <c r="BF25" s="231"/>
      <c r="BG25" s="231"/>
      <c r="BH25" s="231"/>
      <c r="BI25" s="231"/>
      <c r="BJ25" s="231"/>
      <c r="BK25" s="231"/>
    </row>
    <row r="26" spans="1:63">
      <c r="A26" s="514" t="s">
        <v>105</v>
      </c>
      <c r="B26" s="457">
        <v>0</v>
      </c>
      <c r="C26" s="457">
        <v>0</v>
      </c>
      <c r="D26" s="457">
        <v>392</v>
      </c>
      <c r="E26" s="457">
        <v>258</v>
      </c>
      <c r="F26" s="457">
        <v>394</v>
      </c>
      <c r="G26" s="457">
        <v>666</v>
      </c>
      <c r="H26" s="457">
        <v>926</v>
      </c>
      <c r="I26" s="457">
        <v>836</v>
      </c>
      <c r="J26" s="457">
        <v>1438</v>
      </c>
      <c r="K26" s="457">
        <v>1058</v>
      </c>
      <c r="L26" s="457">
        <v>32</v>
      </c>
      <c r="M26" s="457">
        <v>60</v>
      </c>
      <c r="N26" s="457">
        <v>5</v>
      </c>
      <c r="O26" s="457">
        <v>0</v>
      </c>
      <c r="P26" s="515">
        <v>0</v>
      </c>
      <c r="Q26" s="515">
        <v>0</v>
      </c>
      <c r="R26" s="515">
        <v>0</v>
      </c>
      <c r="S26" s="515">
        <v>0</v>
      </c>
      <c r="T26" s="638">
        <v>1</v>
      </c>
      <c r="U26" s="221">
        <v>0</v>
      </c>
      <c r="V26" s="5">
        <v>6066</v>
      </c>
      <c r="W26" s="507">
        <v>29.3</v>
      </c>
      <c r="X26" s="641"/>
      <c r="Y26" s="201"/>
      <c r="Z26" s="201"/>
      <c r="AA26" s="201"/>
      <c r="AB26" s="201"/>
      <c r="AC26" s="201"/>
      <c r="AD26" s="201"/>
      <c r="AE26" s="201"/>
      <c r="AF26" s="201"/>
      <c r="AG26" s="201"/>
      <c r="AH26" s="201"/>
      <c r="AI26" s="201"/>
      <c r="AJ26" s="201"/>
      <c r="AK26" s="201"/>
      <c r="AL26" s="201"/>
      <c r="AM26" s="201"/>
      <c r="AN26" s="201"/>
      <c r="AO26" s="201"/>
      <c r="AP26" s="201"/>
      <c r="AR26" s="231"/>
      <c r="AS26" s="231"/>
      <c r="AT26" s="231"/>
      <c r="AU26" s="231"/>
      <c r="AV26" s="231"/>
      <c r="AW26" s="231"/>
      <c r="AX26" s="231"/>
      <c r="AY26" s="231"/>
      <c r="AZ26" s="231"/>
      <c r="BA26" s="231"/>
      <c r="BB26" s="231"/>
      <c r="BC26" s="231"/>
      <c r="BD26" s="231"/>
      <c r="BE26" s="231"/>
      <c r="BF26" s="231"/>
      <c r="BG26" s="231"/>
      <c r="BH26" s="231"/>
      <c r="BI26" s="231"/>
      <c r="BJ26" s="231"/>
      <c r="BK26" s="231"/>
    </row>
    <row r="27" spans="1:63">
      <c r="A27" s="12" t="s">
        <v>106</v>
      </c>
      <c r="B27" s="457">
        <v>0</v>
      </c>
      <c r="C27" s="457">
        <v>0</v>
      </c>
      <c r="D27" s="457">
        <v>0</v>
      </c>
      <c r="E27" s="457">
        <v>1</v>
      </c>
      <c r="F27" s="457">
        <v>1</v>
      </c>
      <c r="G27" s="457">
        <v>2</v>
      </c>
      <c r="H27" s="457">
        <v>1</v>
      </c>
      <c r="I27" s="457">
        <v>0</v>
      </c>
      <c r="J27" s="457">
        <v>2</v>
      </c>
      <c r="K27" s="457">
        <v>2</v>
      </c>
      <c r="L27" s="457">
        <v>1</v>
      </c>
      <c r="M27" s="457">
        <v>0</v>
      </c>
      <c r="N27" s="457">
        <v>0</v>
      </c>
      <c r="O27" s="457">
        <v>0</v>
      </c>
      <c r="P27" s="515">
        <v>0</v>
      </c>
      <c r="Q27" s="515">
        <v>0</v>
      </c>
      <c r="R27" s="515">
        <v>0</v>
      </c>
      <c r="S27" s="515">
        <v>0</v>
      </c>
      <c r="T27" s="638">
        <v>1</v>
      </c>
      <c r="U27" s="221">
        <v>0</v>
      </c>
      <c r="V27" s="5">
        <v>11</v>
      </c>
      <c r="W27" s="507">
        <v>0.1</v>
      </c>
      <c r="X27" s="641"/>
      <c r="Y27" s="201"/>
      <c r="Z27" s="201"/>
      <c r="AA27" s="201"/>
      <c r="AB27" s="201"/>
      <c r="AC27" s="201"/>
      <c r="AD27" s="201"/>
      <c r="AE27" s="201"/>
      <c r="AF27" s="201"/>
      <c r="AG27" s="201"/>
      <c r="AH27" s="201"/>
      <c r="AI27" s="201"/>
      <c r="AJ27" s="201"/>
      <c r="AK27" s="201"/>
      <c r="AL27" s="201"/>
      <c r="AM27" s="201"/>
      <c r="AN27" s="201"/>
      <c r="AO27" s="201"/>
      <c r="AP27" s="201"/>
      <c r="AR27" s="231"/>
      <c r="AS27" s="231"/>
      <c r="AT27" s="231"/>
      <c r="AU27" s="231"/>
      <c r="AV27" s="231"/>
      <c r="AW27" s="231"/>
      <c r="AX27" s="231"/>
      <c r="AY27" s="231"/>
      <c r="AZ27" s="231"/>
      <c r="BA27" s="231"/>
      <c r="BB27" s="231"/>
      <c r="BC27" s="231"/>
      <c r="BD27" s="231"/>
      <c r="BE27" s="231"/>
      <c r="BF27" s="231"/>
      <c r="BG27" s="231"/>
      <c r="BH27" s="231"/>
      <c r="BI27" s="231"/>
      <c r="BJ27" s="231"/>
      <c r="BK27" s="231"/>
    </row>
    <row r="28" spans="1:63">
      <c r="A28" s="514" t="s">
        <v>107</v>
      </c>
      <c r="B28" s="457">
        <v>0</v>
      </c>
      <c r="C28" s="457">
        <v>0</v>
      </c>
      <c r="D28" s="457">
        <v>1</v>
      </c>
      <c r="E28" s="457">
        <v>0</v>
      </c>
      <c r="F28" s="457">
        <v>0</v>
      </c>
      <c r="G28" s="457">
        <v>1</v>
      </c>
      <c r="H28" s="457">
        <v>2</v>
      </c>
      <c r="I28" s="457">
        <v>2</v>
      </c>
      <c r="J28" s="457">
        <v>2</v>
      </c>
      <c r="K28" s="457">
        <v>0</v>
      </c>
      <c r="L28" s="457">
        <v>1</v>
      </c>
      <c r="M28" s="457">
        <v>0</v>
      </c>
      <c r="N28" s="457">
        <v>0</v>
      </c>
      <c r="O28" s="457">
        <v>0</v>
      </c>
      <c r="P28" s="515">
        <v>0</v>
      </c>
      <c r="Q28" s="515">
        <v>0</v>
      </c>
      <c r="R28" s="515">
        <v>0</v>
      </c>
      <c r="S28" s="515">
        <v>0</v>
      </c>
      <c r="T28" s="638">
        <v>0</v>
      </c>
      <c r="U28" s="221">
        <v>0</v>
      </c>
      <c r="V28" s="5">
        <v>9</v>
      </c>
      <c r="W28" s="507">
        <v>0</v>
      </c>
      <c r="X28" s="641"/>
      <c r="Y28" s="201"/>
      <c r="Z28" s="201"/>
      <c r="AA28" s="201"/>
      <c r="AB28" s="201"/>
      <c r="AC28" s="201"/>
      <c r="AD28" s="201"/>
      <c r="AE28" s="201"/>
      <c r="AF28" s="201"/>
      <c r="AG28" s="201"/>
      <c r="AH28" s="201"/>
      <c r="AI28" s="201"/>
      <c r="AJ28" s="201"/>
      <c r="AK28" s="201"/>
      <c r="AL28" s="201"/>
      <c r="AM28" s="201"/>
      <c r="AN28" s="201"/>
      <c r="AO28" s="201"/>
      <c r="AP28" s="201"/>
      <c r="AR28" s="231"/>
      <c r="AS28" s="231"/>
      <c r="AT28" s="231"/>
      <c r="AU28" s="231"/>
      <c r="AV28" s="231"/>
      <c r="AW28" s="231"/>
      <c r="AX28" s="231"/>
      <c r="AY28" s="231"/>
      <c r="AZ28" s="231"/>
      <c r="BA28" s="231"/>
      <c r="BB28" s="231"/>
      <c r="BC28" s="231"/>
      <c r="BD28" s="231"/>
      <c r="BE28" s="231"/>
      <c r="BF28" s="231"/>
      <c r="BG28" s="231"/>
      <c r="BH28" s="231"/>
      <c r="BI28" s="231"/>
      <c r="BJ28" s="231"/>
      <c r="BK28" s="231"/>
    </row>
    <row r="29" spans="1:63">
      <c r="A29" s="514" t="s">
        <v>108</v>
      </c>
      <c r="B29" s="457">
        <v>0</v>
      </c>
      <c r="C29" s="457">
        <v>0</v>
      </c>
      <c r="D29" s="457">
        <v>0</v>
      </c>
      <c r="E29" s="457">
        <v>0</v>
      </c>
      <c r="F29" s="457">
        <v>0</v>
      </c>
      <c r="G29" s="457">
        <v>0</v>
      </c>
      <c r="H29" s="457">
        <v>0</v>
      </c>
      <c r="I29" s="457">
        <v>2</v>
      </c>
      <c r="J29" s="457">
        <v>0</v>
      </c>
      <c r="K29" s="457">
        <v>0</v>
      </c>
      <c r="L29" s="457">
        <v>0</v>
      </c>
      <c r="M29" s="457">
        <v>0</v>
      </c>
      <c r="N29" s="457">
        <v>0</v>
      </c>
      <c r="O29" s="457">
        <v>0</v>
      </c>
      <c r="P29" s="515">
        <v>0</v>
      </c>
      <c r="Q29" s="515">
        <v>0</v>
      </c>
      <c r="R29" s="515">
        <v>0</v>
      </c>
      <c r="S29" s="515">
        <v>0</v>
      </c>
      <c r="T29" s="638">
        <v>0</v>
      </c>
      <c r="U29" s="221">
        <v>0</v>
      </c>
      <c r="V29" s="5">
        <v>2</v>
      </c>
      <c r="W29" s="507">
        <v>0</v>
      </c>
      <c r="X29" s="641"/>
      <c r="Y29" s="201"/>
      <c r="Z29" s="201"/>
      <c r="AA29" s="201"/>
      <c r="AB29" s="201"/>
      <c r="AC29" s="201"/>
      <c r="AD29" s="201"/>
      <c r="AE29" s="201"/>
      <c r="AF29" s="201"/>
      <c r="AG29" s="201"/>
      <c r="AH29" s="201"/>
      <c r="AI29" s="201"/>
      <c r="AJ29" s="201"/>
      <c r="AK29" s="201"/>
      <c r="AL29" s="201"/>
      <c r="AM29" s="201"/>
      <c r="AN29" s="201"/>
      <c r="AO29" s="201"/>
      <c r="AP29" s="201"/>
      <c r="AR29" s="231"/>
      <c r="AS29" s="231"/>
      <c r="AT29" s="231"/>
      <c r="AU29" s="231"/>
      <c r="AV29" s="231"/>
      <c r="AW29" s="231"/>
      <c r="AX29" s="231"/>
      <c r="AY29" s="231"/>
      <c r="AZ29" s="231"/>
      <c r="BA29" s="231"/>
      <c r="BB29" s="231"/>
      <c r="BC29" s="231"/>
      <c r="BD29" s="231"/>
      <c r="BE29" s="231"/>
      <c r="BF29" s="231"/>
      <c r="BG29" s="231"/>
      <c r="BH29" s="231"/>
      <c r="BI29" s="231"/>
      <c r="BJ29" s="231"/>
      <c r="BK29" s="231"/>
    </row>
    <row r="30" spans="1:63" ht="25.95" customHeight="1">
      <c r="A30" s="517" t="s">
        <v>109</v>
      </c>
      <c r="B30" s="512">
        <v>2</v>
      </c>
      <c r="C30" s="512">
        <v>88</v>
      </c>
      <c r="D30" s="512">
        <v>97</v>
      </c>
      <c r="E30" s="512">
        <v>35</v>
      </c>
      <c r="F30" s="512">
        <v>35</v>
      </c>
      <c r="G30" s="512">
        <v>148</v>
      </c>
      <c r="H30" s="512">
        <v>330</v>
      </c>
      <c r="I30" s="512">
        <v>274</v>
      </c>
      <c r="J30" s="512">
        <v>346</v>
      </c>
      <c r="K30" s="512">
        <v>416</v>
      </c>
      <c r="L30" s="512">
        <v>58</v>
      </c>
      <c r="M30" s="512">
        <v>1</v>
      </c>
      <c r="N30" s="512">
        <v>0</v>
      </c>
      <c r="O30" s="512">
        <v>0</v>
      </c>
      <c r="P30" s="513">
        <v>0</v>
      </c>
      <c r="Q30" s="513">
        <v>0</v>
      </c>
      <c r="R30" s="513">
        <v>0</v>
      </c>
      <c r="S30" s="513">
        <v>3</v>
      </c>
      <c r="T30" s="637">
        <v>1</v>
      </c>
      <c r="U30" s="220">
        <v>1</v>
      </c>
      <c r="V30" s="269">
        <v>1835</v>
      </c>
      <c r="W30" s="506">
        <v>8.8000000000000007</v>
      </c>
      <c r="X30" s="641"/>
      <c r="Y30" s="201"/>
      <c r="Z30" s="201"/>
      <c r="AA30" s="201"/>
      <c r="AB30" s="201"/>
      <c r="AC30" s="201"/>
      <c r="AD30" s="201"/>
      <c r="AE30" s="201"/>
      <c r="AF30" s="201"/>
      <c r="AG30" s="201"/>
      <c r="AH30" s="201"/>
      <c r="AI30" s="201"/>
      <c r="AJ30" s="201"/>
      <c r="AK30" s="201"/>
      <c r="AL30" s="201"/>
      <c r="AM30" s="201"/>
      <c r="AN30" s="201"/>
      <c r="AO30" s="201"/>
      <c r="AP30" s="201"/>
      <c r="AR30" s="231"/>
      <c r="AS30" s="231"/>
      <c r="AT30" s="231"/>
      <c r="AU30" s="231"/>
      <c r="AV30" s="231"/>
      <c r="AW30" s="231"/>
      <c r="AX30" s="231"/>
      <c r="AY30" s="231"/>
      <c r="AZ30" s="231"/>
      <c r="BA30" s="231"/>
      <c r="BB30" s="231"/>
      <c r="BC30" s="231"/>
      <c r="BD30" s="231"/>
      <c r="BE30" s="231"/>
      <c r="BF30" s="231"/>
      <c r="BG30" s="231"/>
      <c r="BH30" s="231"/>
      <c r="BI30" s="231"/>
      <c r="BJ30" s="231"/>
      <c r="BK30" s="231"/>
    </row>
    <row r="31" spans="1:63">
      <c r="A31" s="12" t="s">
        <v>110</v>
      </c>
      <c r="B31" s="457">
        <v>0</v>
      </c>
      <c r="C31" s="457">
        <v>0</v>
      </c>
      <c r="D31" s="457">
        <v>0</v>
      </c>
      <c r="E31" s="457">
        <v>1</v>
      </c>
      <c r="F31" s="457">
        <v>1</v>
      </c>
      <c r="G31" s="457">
        <v>0</v>
      </c>
      <c r="H31" s="457">
        <v>0</v>
      </c>
      <c r="I31" s="457">
        <v>2</v>
      </c>
      <c r="J31" s="457">
        <v>1</v>
      </c>
      <c r="K31" s="457">
        <v>0</v>
      </c>
      <c r="L31" s="457">
        <v>5</v>
      </c>
      <c r="M31" s="457">
        <v>0</v>
      </c>
      <c r="N31" s="457">
        <v>0</v>
      </c>
      <c r="O31" s="457">
        <v>0</v>
      </c>
      <c r="P31" s="515">
        <v>0</v>
      </c>
      <c r="Q31" s="515">
        <v>0</v>
      </c>
      <c r="R31" s="515">
        <v>0</v>
      </c>
      <c r="S31" s="515">
        <v>0</v>
      </c>
      <c r="T31" s="638">
        <v>0</v>
      </c>
      <c r="U31" s="221">
        <v>1</v>
      </c>
      <c r="V31" s="5">
        <v>11</v>
      </c>
      <c r="W31" s="507">
        <v>0.1</v>
      </c>
      <c r="X31" s="641"/>
      <c r="Y31" s="201"/>
      <c r="Z31" s="201"/>
      <c r="AA31" s="201"/>
      <c r="AB31" s="201"/>
      <c r="AC31" s="201"/>
      <c r="AD31" s="201"/>
      <c r="AE31" s="201"/>
      <c r="AF31" s="201"/>
      <c r="AG31" s="201"/>
      <c r="AH31" s="201"/>
      <c r="AI31" s="201"/>
      <c r="AJ31" s="201"/>
      <c r="AK31" s="201"/>
      <c r="AL31" s="201"/>
      <c r="AM31" s="201"/>
      <c r="AN31" s="201"/>
      <c r="AO31" s="201"/>
      <c r="AP31" s="201"/>
      <c r="AR31" s="231"/>
      <c r="AS31" s="231"/>
      <c r="AT31" s="231"/>
      <c r="AU31" s="231"/>
      <c r="AV31" s="231"/>
      <c r="AW31" s="231"/>
      <c r="AX31" s="231"/>
      <c r="AY31" s="231"/>
      <c r="AZ31" s="231"/>
      <c r="BA31" s="231"/>
      <c r="BB31" s="231"/>
      <c r="BC31" s="231"/>
      <c r="BD31" s="231"/>
      <c r="BE31" s="231"/>
      <c r="BF31" s="231"/>
      <c r="BG31" s="231"/>
      <c r="BH31" s="231"/>
      <c r="BI31" s="231"/>
      <c r="BJ31" s="231"/>
      <c r="BK31" s="231"/>
    </row>
    <row r="32" spans="1:63">
      <c r="A32" s="514" t="s">
        <v>111</v>
      </c>
      <c r="B32" s="457">
        <v>1</v>
      </c>
      <c r="C32" s="457">
        <v>75</v>
      </c>
      <c r="D32" s="457">
        <v>71</v>
      </c>
      <c r="E32" s="457">
        <v>29</v>
      </c>
      <c r="F32" s="457">
        <v>32</v>
      </c>
      <c r="G32" s="457">
        <v>145</v>
      </c>
      <c r="H32" s="457">
        <v>329</v>
      </c>
      <c r="I32" s="457">
        <v>269</v>
      </c>
      <c r="J32" s="457">
        <v>343</v>
      </c>
      <c r="K32" s="457">
        <v>412</v>
      </c>
      <c r="L32" s="457">
        <v>51</v>
      </c>
      <c r="M32" s="457">
        <v>0</v>
      </c>
      <c r="N32" s="457">
        <v>0</v>
      </c>
      <c r="O32" s="457">
        <v>0</v>
      </c>
      <c r="P32" s="515">
        <v>0</v>
      </c>
      <c r="Q32" s="515">
        <v>0</v>
      </c>
      <c r="R32" s="515">
        <v>0</v>
      </c>
      <c r="S32" s="515">
        <v>3</v>
      </c>
      <c r="T32" s="638">
        <v>1</v>
      </c>
      <c r="U32" s="221">
        <v>0</v>
      </c>
      <c r="V32" s="5">
        <v>1761</v>
      </c>
      <c r="W32" s="507">
        <v>8.5</v>
      </c>
      <c r="X32" s="641"/>
      <c r="Y32" s="201"/>
      <c r="Z32" s="201"/>
      <c r="AA32" s="201"/>
      <c r="AB32" s="201"/>
      <c r="AC32" s="201"/>
      <c r="AD32" s="201"/>
      <c r="AE32" s="201"/>
      <c r="AF32" s="201"/>
      <c r="AG32" s="201"/>
      <c r="AH32" s="201"/>
      <c r="AI32" s="201"/>
      <c r="AJ32" s="201"/>
      <c r="AK32" s="201"/>
      <c r="AL32" s="201"/>
      <c r="AM32" s="201"/>
      <c r="AN32" s="201"/>
      <c r="AO32" s="201"/>
      <c r="AP32" s="201"/>
      <c r="AR32" s="231"/>
      <c r="AS32" s="231"/>
      <c r="AT32" s="231"/>
      <c r="AU32" s="231"/>
      <c r="AV32" s="231"/>
      <c r="AW32" s="231"/>
      <c r="AX32" s="231"/>
      <c r="AY32" s="231"/>
      <c r="AZ32" s="231"/>
      <c r="BA32" s="231"/>
      <c r="BB32" s="231"/>
      <c r="BC32" s="231"/>
      <c r="BD32" s="231"/>
      <c r="BE32" s="231"/>
      <c r="BF32" s="231"/>
      <c r="BG32" s="231"/>
      <c r="BH32" s="231"/>
      <c r="BI32" s="231"/>
      <c r="BJ32" s="231"/>
      <c r="BK32" s="231"/>
    </row>
    <row r="33" spans="1:63">
      <c r="A33" s="514" t="s">
        <v>112</v>
      </c>
      <c r="B33" s="457">
        <v>0</v>
      </c>
      <c r="C33" s="457">
        <v>0</v>
      </c>
      <c r="D33" s="457">
        <v>0</v>
      </c>
      <c r="E33" s="457">
        <v>0</v>
      </c>
      <c r="F33" s="457">
        <v>0</v>
      </c>
      <c r="G33" s="457">
        <v>0</v>
      </c>
      <c r="H33" s="457">
        <v>0</v>
      </c>
      <c r="I33" s="457">
        <v>1</v>
      </c>
      <c r="J33" s="457">
        <v>0</v>
      </c>
      <c r="K33" s="457">
        <v>1</v>
      </c>
      <c r="L33" s="457">
        <v>2</v>
      </c>
      <c r="M33" s="457">
        <v>1</v>
      </c>
      <c r="N33" s="457">
        <v>0</v>
      </c>
      <c r="O33" s="457">
        <v>0</v>
      </c>
      <c r="P33" s="515">
        <v>0</v>
      </c>
      <c r="Q33" s="515">
        <v>0</v>
      </c>
      <c r="R33" s="515">
        <v>0</v>
      </c>
      <c r="S33" s="515">
        <v>0</v>
      </c>
      <c r="T33" s="638">
        <v>0</v>
      </c>
      <c r="U33" s="221">
        <v>0</v>
      </c>
      <c r="V33" s="5">
        <v>5</v>
      </c>
      <c r="W33" s="507">
        <v>0</v>
      </c>
      <c r="X33" s="641"/>
      <c r="Y33" s="201"/>
      <c r="Z33" s="201"/>
      <c r="AA33" s="201"/>
      <c r="AB33" s="201"/>
      <c r="AC33" s="201"/>
      <c r="AD33" s="201"/>
      <c r="AE33" s="201"/>
      <c r="AF33" s="201"/>
      <c r="AG33" s="201"/>
      <c r="AH33" s="201"/>
      <c r="AI33" s="201"/>
      <c r="AJ33" s="201"/>
      <c r="AK33" s="201"/>
      <c r="AL33" s="201"/>
      <c r="AM33" s="201"/>
      <c r="AN33" s="201"/>
      <c r="AO33" s="201"/>
      <c r="AP33" s="201"/>
      <c r="AR33" s="231"/>
      <c r="AS33" s="231"/>
      <c r="AT33" s="231"/>
      <c r="AU33" s="231"/>
      <c r="AV33" s="231"/>
      <c r="AW33" s="231"/>
      <c r="AX33" s="231"/>
      <c r="AY33" s="231"/>
      <c r="AZ33" s="231"/>
      <c r="BA33" s="231"/>
      <c r="BB33" s="231"/>
      <c r="BC33" s="231"/>
      <c r="BD33" s="231"/>
      <c r="BE33" s="231"/>
      <c r="BF33" s="231"/>
      <c r="BG33" s="231"/>
      <c r="BH33" s="231"/>
      <c r="BI33" s="231"/>
      <c r="BJ33" s="231"/>
      <c r="BK33" s="231"/>
    </row>
    <row r="34" spans="1:63">
      <c r="A34" s="514" t="s">
        <v>113</v>
      </c>
      <c r="B34" s="457">
        <v>1</v>
      </c>
      <c r="C34" s="457">
        <v>13</v>
      </c>
      <c r="D34" s="457">
        <v>26</v>
      </c>
      <c r="E34" s="457">
        <v>5</v>
      </c>
      <c r="F34" s="457">
        <v>2</v>
      </c>
      <c r="G34" s="457">
        <v>3</v>
      </c>
      <c r="H34" s="457">
        <v>1</v>
      </c>
      <c r="I34" s="457">
        <v>2</v>
      </c>
      <c r="J34" s="457">
        <v>2</v>
      </c>
      <c r="K34" s="457">
        <v>3</v>
      </c>
      <c r="L34" s="457">
        <v>0</v>
      </c>
      <c r="M34" s="457">
        <v>0</v>
      </c>
      <c r="N34" s="457">
        <v>0</v>
      </c>
      <c r="O34" s="457">
        <v>0</v>
      </c>
      <c r="P34" s="515">
        <v>0</v>
      </c>
      <c r="Q34" s="515">
        <v>0</v>
      </c>
      <c r="R34" s="515">
        <v>0</v>
      </c>
      <c r="S34" s="515">
        <v>0</v>
      </c>
      <c r="T34" s="638">
        <v>0</v>
      </c>
      <c r="U34" s="221">
        <v>0</v>
      </c>
      <c r="V34" s="5">
        <v>58</v>
      </c>
      <c r="W34" s="507">
        <v>0.3</v>
      </c>
      <c r="X34" s="641"/>
      <c r="Y34" s="201"/>
      <c r="Z34" s="201"/>
      <c r="AA34" s="201"/>
      <c r="AB34" s="201"/>
      <c r="AC34" s="201"/>
      <c r="AD34" s="201"/>
      <c r="AE34" s="201"/>
      <c r="AF34" s="201"/>
      <c r="AG34" s="201"/>
      <c r="AH34" s="201"/>
      <c r="AI34" s="201"/>
      <c r="AJ34" s="201"/>
      <c r="AK34" s="201"/>
      <c r="AL34" s="201"/>
      <c r="AM34" s="201"/>
      <c r="AN34" s="201"/>
      <c r="AO34" s="201"/>
      <c r="AP34" s="201"/>
      <c r="AR34" s="231"/>
      <c r="AS34" s="231"/>
      <c r="AT34" s="231"/>
      <c r="AU34" s="231"/>
      <c r="AV34" s="231"/>
      <c r="AW34" s="231"/>
      <c r="AX34" s="231"/>
      <c r="AY34" s="231"/>
      <c r="AZ34" s="231"/>
      <c r="BA34" s="231"/>
      <c r="BB34" s="231"/>
      <c r="BC34" s="231"/>
      <c r="BD34" s="231"/>
      <c r="BE34" s="231"/>
      <c r="BF34" s="231"/>
      <c r="BG34" s="231"/>
      <c r="BH34" s="231"/>
      <c r="BI34" s="231"/>
      <c r="BJ34" s="231"/>
      <c r="BK34" s="231"/>
    </row>
    <row r="35" spans="1:63" ht="25.95" customHeight="1">
      <c r="A35" s="517" t="s">
        <v>114</v>
      </c>
      <c r="B35" s="512">
        <v>1</v>
      </c>
      <c r="C35" s="512">
        <v>11</v>
      </c>
      <c r="D35" s="512">
        <v>84</v>
      </c>
      <c r="E35" s="512">
        <v>132</v>
      </c>
      <c r="F35" s="512">
        <v>168</v>
      </c>
      <c r="G35" s="512">
        <v>206</v>
      </c>
      <c r="H35" s="512">
        <v>211</v>
      </c>
      <c r="I35" s="512">
        <v>129</v>
      </c>
      <c r="J35" s="512">
        <v>85</v>
      </c>
      <c r="K35" s="512">
        <v>99</v>
      </c>
      <c r="L35" s="512">
        <v>17</v>
      </c>
      <c r="M35" s="512">
        <v>0</v>
      </c>
      <c r="N35" s="512">
        <v>1</v>
      </c>
      <c r="O35" s="512">
        <v>0</v>
      </c>
      <c r="P35" s="513">
        <v>0</v>
      </c>
      <c r="Q35" s="513">
        <v>0</v>
      </c>
      <c r="R35" s="513">
        <v>0</v>
      </c>
      <c r="S35" s="513">
        <v>0</v>
      </c>
      <c r="T35" s="637">
        <v>1</v>
      </c>
      <c r="U35" s="220">
        <v>0</v>
      </c>
      <c r="V35" s="269">
        <v>1145</v>
      </c>
      <c r="W35" s="506">
        <v>5.5</v>
      </c>
      <c r="X35" s="641"/>
      <c r="Y35" s="201"/>
      <c r="Z35" s="201"/>
      <c r="AA35" s="201"/>
      <c r="AB35" s="201"/>
      <c r="AC35" s="201"/>
      <c r="AD35" s="201"/>
      <c r="AE35" s="201"/>
      <c r="AF35" s="201"/>
      <c r="AG35" s="201"/>
      <c r="AH35" s="201"/>
      <c r="AI35" s="201"/>
      <c r="AJ35" s="201"/>
      <c r="AK35" s="201"/>
      <c r="AL35" s="201"/>
      <c r="AM35" s="201"/>
      <c r="AN35" s="201"/>
      <c r="AO35" s="201"/>
      <c r="AP35" s="201"/>
      <c r="AR35" s="231"/>
      <c r="AS35" s="231"/>
      <c r="AT35" s="231"/>
      <c r="AU35" s="231"/>
      <c r="AV35" s="231"/>
      <c r="AW35" s="231"/>
      <c r="AX35" s="231"/>
      <c r="AY35" s="231"/>
      <c r="AZ35" s="231"/>
      <c r="BA35" s="231"/>
      <c r="BB35" s="231"/>
      <c r="BC35" s="231"/>
      <c r="BD35" s="231"/>
      <c r="BE35" s="231"/>
      <c r="BF35" s="231"/>
      <c r="BG35" s="231"/>
      <c r="BH35" s="231"/>
      <c r="BI35" s="231"/>
      <c r="BJ35" s="231"/>
      <c r="BK35" s="231"/>
    </row>
    <row r="36" spans="1:63">
      <c r="A36" s="12" t="s">
        <v>115</v>
      </c>
      <c r="B36" s="457">
        <v>0</v>
      </c>
      <c r="C36" s="457">
        <v>0</v>
      </c>
      <c r="D36" s="457">
        <v>0</v>
      </c>
      <c r="E36" s="457">
        <v>1</v>
      </c>
      <c r="F36" s="457">
        <v>2</v>
      </c>
      <c r="G36" s="457">
        <v>78</v>
      </c>
      <c r="H36" s="457">
        <v>126</v>
      </c>
      <c r="I36" s="457">
        <v>31</v>
      </c>
      <c r="J36" s="457">
        <v>5</v>
      </c>
      <c r="K36" s="457">
        <v>0</v>
      </c>
      <c r="L36" s="457">
        <v>0</v>
      </c>
      <c r="M36" s="457">
        <v>0</v>
      </c>
      <c r="N36" s="457">
        <v>0</v>
      </c>
      <c r="O36" s="457">
        <v>0</v>
      </c>
      <c r="P36" s="515">
        <v>0</v>
      </c>
      <c r="Q36" s="515">
        <v>0</v>
      </c>
      <c r="R36" s="515">
        <v>0</v>
      </c>
      <c r="S36" s="515">
        <v>0</v>
      </c>
      <c r="T36" s="638">
        <v>0</v>
      </c>
      <c r="U36" s="221">
        <v>0</v>
      </c>
      <c r="V36" s="5">
        <v>243</v>
      </c>
      <c r="W36" s="507">
        <v>1.2</v>
      </c>
      <c r="X36" s="641"/>
      <c r="Y36" s="201"/>
      <c r="Z36" s="201"/>
      <c r="AA36" s="201"/>
      <c r="AB36" s="201"/>
      <c r="AC36" s="201"/>
      <c r="AD36" s="201"/>
      <c r="AE36" s="201"/>
      <c r="AF36" s="201"/>
      <c r="AG36" s="201"/>
      <c r="AH36" s="201"/>
      <c r="AI36" s="201"/>
      <c r="AJ36" s="201"/>
      <c r="AK36" s="201"/>
      <c r="AL36" s="201"/>
      <c r="AM36" s="201"/>
      <c r="AN36" s="201"/>
      <c r="AO36" s="201"/>
      <c r="AP36" s="201"/>
      <c r="AR36" s="231"/>
      <c r="AS36" s="231"/>
      <c r="AT36" s="231"/>
      <c r="AU36" s="231"/>
      <c r="AV36" s="231"/>
      <c r="AW36" s="231"/>
      <c r="AX36" s="231"/>
      <c r="AY36" s="231"/>
      <c r="AZ36" s="231"/>
      <c r="BA36" s="231"/>
      <c r="BB36" s="231"/>
      <c r="BC36" s="231"/>
      <c r="BD36" s="231"/>
      <c r="BE36" s="231"/>
      <c r="BF36" s="231"/>
      <c r="BG36" s="231"/>
      <c r="BH36" s="231"/>
      <c r="BI36" s="231"/>
      <c r="BJ36" s="231"/>
      <c r="BK36" s="231"/>
    </row>
    <row r="37" spans="1:63">
      <c r="A37" s="12" t="s">
        <v>116</v>
      </c>
      <c r="B37" s="457">
        <v>0</v>
      </c>
      <c r="C37" s="457">
        <v>0</v>
      </c>
      <c r="D37" s="457">
        <v>0</v>
      </c>
      <c r="E37" s="457">
        <v>0</v>
      </c>
      <c r="F37" s="457">
        <v>4</v>
      </c>
      <c r="G37" s="457">
        <v>30</v>
      </c>
      <c r="H37" s="457">
        <v>5</v>
      </c>
      <c r="I37" s="457">
        <v>1</v>
      </c>
      <c r="J37" s="457">
        <v>5</v>
      </c>
      <c r="K37" s="457">
        <v>4</v>
      </c>
      <c r="L37" s="457">
        <v>1</v>
      </c>
      <c r="M37" s="457">
        <v>0</v>
      </c>
      <c r="N37" s="457">
        <v>0</v>
      </c>
      <c r="O37" s="457">
        <v>0</v>
      </c>
      <c r="P37" s="515">
        <v>0</v>
      </c>
      <c r="Q37" s="515">
        <v>0</v>
      </c>
      <c r="R37" s="515">
        <v>0</v>
      </c>
      <c r="S37" s="515">
        <v>0</v>
      </c>
      <c r="T37" s="638">
        <v>0</v>
      </c>
      <c r="U37" s="221">
        <v>0</v>
      </c>
      <c r="V37" s="5">
        <v>50</v>
      </c>
      <c r="W37" s="507">
        <v>0.2</v>
      </c>
      <c r="X37" s="641"/>
      <c r="Y37" s="201"/>
      <c r="Z37" s="201"/>
      <c r="AA37" s="201"/>
      <c r="AB37" s="201"/>
      <c r="AC37" s="201"/>
      <c r="AD37" s="201"/>
      <c r="AE37" s="201"/>
      <c r="AF37" s="201"/>
      <c r="AG37" s="201"/>
      <c r="AH37" s="201"/>
      <c r="AI37" s="201"/>
      <c r="AJ37" s="201"/>
      <c r="AK37" s="201"/>
      <c r="AL37" s="201"/>
      <c r="AM37" s="201"/>
      <c r="AN37" s="201"/>
      <c r="AO37" s="201"/>
      <c r="AP37" s="201"/>
      <c r="AR37" s="231"/>
      <c r="AS37" s="231"/>
      <c r="AT37" s="231"/>
      <c r="AU37" s="231"/>
      <c r="AV37" s="231"/>
      <c r="AW37" s="231"/>
      <c r="AX37" s="231"/>
      <c r="AY37" s="231"/>
      <c r="AZ37" s="231"/>
      <c r="BA37" s="231"/>
      <c r="BB37" s="231"/>
      <c r="BC37" s="231"/>
      <c r="BD37" s="231"/>
      <c r="BE37" s="231"/>
      <c r="BF37" s="231"/>
      <c r="BG37" s="231"/>
      <c r="BH37" s="231"/>
      <c r="BI37" s="231"/>
      <c r="BJ37" s="231"/>
      <c r="BK37" s="231"/>
    </row>
    <row r="38" spans="1:63">
      <c r="A38" s="12" t="s">
        <v>117</v>
      </c>
      <c r="B38" s="457">
        <v>0</v>
      </c>
      <c r="C38" s="457">
        <v>0</v>
      </c>
      <c r="D38" s="457">
        <v>0</v>
      </c>
      <c r="E38" s="457">
        <v>1</v>
      </c>
      <c r="F38" s="457">
        <v>0</v>
      </c>
      <c r="G38" s="457">
        <v>3</v>
      </c>
      <c r="H38" s="457">
        <v>14</v>
      </c>
      <c r="I38" s="457">
        <v>3</v>
      </c>
      <c r="J38" s="457">
        <v>14</v>
      </c>
      <c r="K38" s="457">
        <v>10</v>
      </c>
      <c r="L38" s="457">
        <v>6</v>
      </c>
      <c r="M38" s="457">
        <v>0</v>
      </c>
      <c r="N38" s="457">
        <v>1</v>
      </c>
      <c r="O38" s="457">
        <v>0</v>
      </c>
      <c r="P38" s="515">
        <v>0</v>
      </c>
      <c r="Q38" s="515">
        <v>0</v>
      </c>
      <c r="R38" s="515">
        <v>0</v>
      </c>
      <c r="S38" s="515">
        <v>0</v>
      </c>
      <c r="T38" s="638">
        <v>0</v>
      </c>
      <c r="U38" s="221"/>
      <c r="V38" s="5">
        <v>52</v>
      </c>
      <c r="W38" s="507">
        <v>0.3</v>
      </c>
      <c r="X38" s="641"/>
      <c r="Y38" s="201"/>
      <c r="Z38" s="201"/>
      <c r="AA38" s="201"/>
      <c r="AB38" s="201"/>
      <c r="AC38" s="201"/>
      <c r="AD38" s="201"/>
      <c r="AE38" s="201"/>
      <c r="AF38" s="201"/>
      <c r="AG38" s="201"/>
      <c r="AH38" s="201"/>
      <c r="AI38" s="201"/>
      <c r="AJ38" s="201"/>
      <c r="AK38" s="201"/>
      <c r="AL38" s="201"/>
      <c r="AM38" s="201"/>
      <c r="AN38" s="201"/>
      <c r="AO38" s="201"/>
      <c r="AP38" s="201"/>
      <c r="AR38" s="231"/>
      <c r="AS38" s="231"/>
      <c r="AT38" s="231"/>
      <c r="AU38" s="231"/>
      <c r="AV38" s="231"/>
      <c r="AW38" s="231"/>
      <c r="AX38" s="231"/>
      <c r="AY38" s="231"/>
      <c r="AZ38" s="231"/>
      <c r="BA38" s="231"/>
      <c r="BB38" s="231"/>
      <c r="BC38" s="231"/>
      <c r="BD38" s="231"/>
      <c r="BE38" s="231"/>
      <c r="BF38" s="231"/>
      <c r="BG38" s="231"/>
      <c r="BH38" s="231"/>
      <c r="BI38" s="231"/>
      <c r="BJ38" s="231"/>
      <c r="BK38" s="231"/>
    </row>
    <row r="39" spans="1:63">
      <c r="A39" s="514" t="s">
        <v>118</v>
      </c>
      <c r="B39" s="457">
        <v>1</v>
      </c>
      <c r="C39" s="457">
        <v>11</v>
      </c>
      <c r="D39" s="457">
        <v>70</v>
      </c>
      <c r="E39" s="457">
        <v>21</v>
      </c>
      <c r="F39" s="457">
        <v>10</v>
      </c>
      <c r="G39" s="457">
        <v>5</v>
      </c>
      <c r="H39" s="457">
        <v>52</v>
      </c>
      <c r="I39" s="457">
        <v>89</v>
      </c>
      <c r="J39" s="457">
        <v>58</v>
      </c>
      <c r="K39" s="457">
        <v>80</v>
      </c>
      <c r="L39" s="457">
        <v>8</v>
      </c>
      <c r="M39" s="457">
        <v>0</v>
      </c>
      <c r="N39" s="457">
        <v>0</v>
      </c>
      <c r="O39" s="457">
        <v>0</v>
      </c>
      <c r="P39" s="515">
        <v>0</v>
      </c>
      <c r="Q39" s="515">
        <v>0</v>
      </c>
      <c r="R39" s="515">
        <v>0</v>
      </c>
      <c r="S39" s="515">
        <v>0</v>
      </c>
      <c r="T39" s="638">
        <v>0</v>
      </c>
      <c r="U39" s="221">
        <v>0</v>
      </c>
      <c r="V39" s="5">
        <v>405</v>
      </c>
      <c r="W39" s="507">
        <v>2</v>
      </c>
      <c r="X39" s="641"/>
      <c r="Y39" s="201"/>
      <c r="Z39" s="201"/>
      <c r="AA39" s="201"/>
      <c r="AB39" s="201"/>
      <c r="AC39" s="201"/>
      <c r="AD39" s="201"/>
      <c r="AE39" s="201"/>
      <c r="AF39" s="201"/>
      <c r="AG39" s="201"/>
      <c r="AH39" s="201"/>
      <c r="AI39" s="201"/>
      <c r="AJ39" s="201"/>
      <c r="AK39" s="201"/>
      <c r="AL39" s="201"/>
      <c r="AM39" s="201"/>
      <c r="AN39" s="201"/>
      <c r="AO39" s="201"/>
      <c r="AP39" s="201"/>
      <c r="AR39" s="231"/>
      <c r="AS39" s="231"/>
      <c r="AT39" s="231"/>
      <c r="AU39" s="231"/>
      <c r="AV39" s="231"/>
      <c r="AW39" s="231"/>
      <c r="AX39" s="231"/>
      <c r="AY39" s="231"/>
      <c r="AZ39" s="231"/>
      <c r="BA39" s="231"/>
      <c r="BB39" s="231"/>
      <c r="BC39" s="231"/>
      <c r="BD39" s="231"/>
      <c r="BE39" s="231"/>
      <c r="BF39" s="231"/>
      <c r="BG39" s="231"/>
      <c r="BH39" s="231"/>
      <c r="BI39" s="231"/>
      <c r="BJ39" s="231"/>
      <c r="BK39" s="231"/>
    </row>
    <row r="40" spans="1:63">
      <c r="A40" s="87" t="s">
        <v>119</v>
      </c>
      <c r="B40" s="457">
        <v>0</v>
      </c>
      <c r="C40" s="457">
        <v>0</v>
      </c>
      <c r="D40" s="457">
        <v>14</v>
      </c>
      <c r="E40" s="457">
        <v>109</v>
      </c>
      <c r="F40" s="457">
        <v>152</v>
      </c>
      <c r="G40" s="457">
        <v>90</v>
      </c>
      <c r="H40" s="457">
        <v>14</v>
      </c>
      <c r="I40" s="457">
        <v>5</v>
      </c>
      <c r="J40" s="457">
        <v>3</v>
      </c>
      <c r="K40" s="457">
        <v>5</v>
      </c>
      <c r="L40" s="457">
        <v>2</v>
      </c>
      <c r="M40" s="457">
        <v>0</v>
      </c>
      <c r="N40" s="457">
        <v>0</v>
      </c>
      <c r="O40" s="457">
        <v>0</v>
      </c>
      <c r="P40" s="515">
        <v>0</v>
      </c>
      <c r="Q40" s="515">
        <v>0</v>
      </c>
      <c r="R40" s="515">
        <v>0</v>
      </c>
      <c r="S40" s="515">
        <v>0</v>
      </c>
      <c r="T40" s="638">
        <v>1</v>
      </c>
      <c r="U40" s="221">
        <v>0</v>
      </c>
      <c r="V40" s="5">
        <v>395</v>
      </c>
      <c r="W40" s="507">
        <v>1.9</v>
      </c>
      <c r="X40" s="641"/>
      <c r="Y40" s="201"/>
      <c r="Z40" s="201"/>
      <c r="AA40" s="201"/>
      <c r="AB40" s="201"/>
      <c r="AC40" s="201"/>
      <c r="AD40" s="201"/>
      <c r="AE40" s="201"/>
      <c r="AF40" s="201"/>
      <c r="AG40" s="201"/>
      <c r="AH40" s="201"/>
      <c r="AI40" s="201"/>
      <c r="AJ40" s="201"/>
      <c r="AK40" s="201"/>
      <c r="AL40" s="201"/>
      <c r="AM40" s="201"/>
      <c r="AN40" s="201"/>
      <c r="AO40" s="201"/>
      <c r="AP40" s="201"/>
      <c r="AR40" s="231"/>
      <c r="AS40" s="231"/>
      <c r="AT40" s="231"/>
      <c r="AU40" s="231"/>
      <c r="AV40" s="231"/>
      <c r="AW40" s="231"/>
      <c r="AX40" s="231"/>
      <c r="AY40" s="231"/>
      <c r="AZ40" s="231"/>
      <c r="BA40" s="231"/>
      <c r="BB40" s="231"/>
      <c r="BC40" s="231"/>
      <c r="BD40" s="231"/>
      <c r="BE40" s="231"/>
      <c r="BF40" s="231"/>
      <c r="BG40" s="231"/>
      <c r="BH40" s="231"/>
      <c r="BI40" s="231"/>
      <c r="BJ40" s="231"/>
      <c r="BK40" s="231"/>
    </row>
    <row r="41" spans="1:63" ht="25.95" customHeight="1">
      <c r="A41" s="517" t="s">
        <v>120</v>
      </c>
      <c r="B41" s="512">
        <v>0</v>
      </c>
      <c r="C41" s="512">
        <v>1</v>
      </c>
      <c r="D41" s="512">
        <v>305</v>
      </c>
      <c r="E41" s="512">
        <v>144</v>
      </c>
      <c r="F41" s="512">
        <v>142</v>
      </c>
      <c r="G41" s="512">
        <v>527</v>
      </c>
      <c r="H41" s="512">
        <v>491</v>
      </c>
      <c r="I41" s="512">
        <v>406</v>
      </c>
      <c r="J41" s="512">
        <v>479</v>
      </c>
      <c r="K41" s="512">
        <v>512</v>
      </c>
      <c r="L41" s="512">
        <v>76</v>
      </c>
      <c r="M41" s="512">
        <v>1</v>
      </c>
      <c r="N41" s="512">
        <v>2</v>
      </c>
      <c r="O41" s="512">
        <v>0</v>
      </c>
      <c r="P41" s="513">
        <v>1</v>
      </c>
      <c r="Q41" s="513">
        <v>0</v>
      </c>
      <c r="R41" s="513">
        <v>0</v>
      </c>
      <c r="S41" s="513">
        <v>0</v>
      </c>
      <c r="T41" s="637">
        <v>0</v>
      </c>
      <c r="U41" s="220">
        <v>0</v>
      </c>
      <c r="V41" s="269">
        <v>3087</v>
      </c>
      <c r="W41" s="506">
        <v>14.9</v>
      </c>
      <c r="X41" s="641"/>
      <c r="Y41" s="201"/>
      <c r="Z41" s="201"/>
      <c r="AA41" s="201"/>
      <c r="AB41" s="201"/>
      <c r="AC41" s="201"/>
      <c r="AD41" s="201"/>
      <c r="AE41" s="201"/>
      <c r="AF41" s="201"/>
      <c r="AG41" s="201"/>
      <c r="AH41" s="201"/>
      <c r="AI41" s="201"/>
      <c r="AJ41" s="201"/>
      <c r="AK41" s="201"/>
      <c r="AL41" s="201"/>
      <c r="AM41" s="201"/>
      <c r="AN41" s="201"/>
      <c r="AO41" s="201"/>
      <c r="AP41" s="201"/>
      <c r="AR41" s="231"/>
      <c r="AS41" s="231"/>
      <c r="AT41" s="231"/>
      <c r="AU41" s="231"/>
      <c r="AV41" s="231"/>
      <c r="AW41" s="231"/>
      <c r="AX41" s="231"/>
      <c r="AY41" s="231"/>
      <c r="AZ41" s="231"/>
      <c r="BA41" s="231"/>
      <c r="BB41" s="231"/>
      <c r="BC41" s="231"/>
      <c r="BD41" s="231"/>
      <c r="BE41" s="231"/>
      <c r="BF41" s="231"/>
      <c r="BG41" s="231"/>
      <c r="BH41" s="231"/>
      <c r="BI41" s="231"/>
      <c r="BJ41" s="231"/>
      <c r="BK41" s="231"/>
    </row>
    <row r="42" spans="1:63">
      <c r="A42" s="514" t="s">
        <v>121</v>
      </c>
      <c r="B42" s="457">
        <v>0</v>
      </c>
      <c r="C42" s="457">
        <v>0</v>
      </c>
      <c r="D42" s="457">
        <v>0</v>
      </c>
      <c r="E42" s="457">
        <v>0</v>
      </c>
      <c r="F42" s="457">
        <v>0</v>
      </c>
      <c r="G42" s="457">
        <v>3</v>
      </c>
      <c r="H42" s="457">
        <v>4</v>
      </c>
      <c r="I42" s="457">
        <v>8</v>
      </c>
      <c r="J42" s="457">
        <v>8</v>
      </c>
      <c r="K42" s="457">
        <v>4</v>
      </c>
      <c r="L42" s="457">
        <v>1</v>
      </c>
      <c r="M42" s="457">
        <v>0</v>
      </c>
      <c r="N42" s="457">
        <v>0</v>
      </c>
      <c r="O42" s="457">
        <v>0</v>
      </c>
      <c r="P42" s="515">
        <v>0</v>
      </c>
      <c r="Q42" s="515">
        <v>0</v>
      </c>
      <c r="R42" s="515">
        <v>0</v>
      </c>
      <c r="S42" s="515">
        <v>0</v>
      </c>
      <c r="T42" s="638">
        <v>0</v>
      </c>
      <c r="U42" s="221"/>
      <c r="V42" s="5">
        <v>28</v>
      </c>
      <c r="W42" s="507">
        <v>0.1</v>
      </c>
      <c r="X42" s="641"/>
      <c r="Y42" s="201"/>
      <c r="Z42" s="201"/>
      <c r="AA42" s="201"/>
      <c r="AB42" s="201"/>
      <c r="AC42" s="201"/>
      <c r="AD42" s="201"/>
      <c r="AE42" s="201"/>
      <c r="AF42" s="201"/>
      <c r="AG42" s="201"/>
      <c r="AH42" s="201"/>
      <c r="AI42" s="201"/>
      <c r="AJ42" s="201"/>
      <c r="AK42" s="201"/>
      <c r="AL42" s="201"/>
      <c r="AM42" s="201"/>
      <c r="AN42" s="201"/>
      <c r="AO42" s="201"/>
      <c r="AP42" s="201"/>
      <c r="AR42" s="231"/>
      <c r="AS42" s="231"/>
      <c r="AT42" s="231"/>
      <c r="AU42" s="231"/>
      <c r="AV42" s="231"/>
      <c r="AW42" s="231"/>
      <c r="AX42" s="231"/>
      <c r="AY42" s="231"/>
      <c r="AZ42" s="231"/>
      <c r="BA42" s="231"/>
      <c r="BB42" s="231"/>
      <c r="BC42" s="231"/>
      <c r="BD42" s="231"/>
      <c r="BE42" s="231"/>
      <c r="BF42" s="231"/>
      <c r="BG42" s="231"/>
      <c r="BH42" s="231"/>
      <c r="BI42" s="231"/>
      <c r="BJ42" s="231"/>
      <c r="BK42" s="231"/>
    </row>
    <row r="43" spans="1:63" ht="12.75" customHeight="1">
      <c r="A43" s="12" t="s">
        <v>122</v>
      </c>
      <c r="B43" s="457">
        <v>0</v>
      </c>
      <c r="C43" s="457">
        <v>1</v>
      </c>
      <c r="D43" s="457">
        <v>304</v>
      </c>
      <c r="E43" s="457">
        <v>138</v>
      </c>
      <c r="F43" s="457">
        <v>131</v>
      </c>
      <c r="G43" s="457">
        <v>511</v>
      </c>
      <c r="H43" s="457">
        <v>450</v>
      </c>
      <c r="I43" s="457">
        <v>374</v>
      </c>
      <c r="J43" s="457">
        <v>441</v>
      </c>
      <c r="K43" s="457">
        <v>501</v>
      </c>
      <c r="L43" s="457">
        <v>75</v>
      </c>
      <c r="M43" s="457">
        <v>1</v>
      </c>
      <c r="N43" s="457">
        <v>2</v>
      </c>
      <c r="O43" s="457">
        <v>0</v>
      </c>
      <c r="P43" s="515">
        <v>1</v>
      </c>
      <c r="Q43" s="515">
        <v>0</v>
      </c>
      <c r="R43" s="515">
        <v>0</v>
      </c>
      <c r="S43" s="515">
        <v>0</v>
      </c>
      <c r="T43" s="638">
        <v>0</v>
      </c>
      <c r="U43" s="221">
        <v>0</v>
      </c>
      <c r="V43" s="5">
        <v>2930</v>
      </c>
      <c r="W43" s="507">
        <v>14.1</v>
      </c>
      <c r="X43" s="641"/>
      <c r="Y43" s="201"/>
      <c r="Z43" s="201"/>
      <c r="AA43" s="201"/>
      <c r="AB43" s="201"/>
      <c r="AC43" s="201"/>
      <c r="AD43" s="201"/>
      <c r="AE43" s="201"/>
      <c r="AF43" s="201"/>
      <c r="AG43" s="201"/>
      <c r="AH43" s="201"/>
      <c r="AI43" s="201"/>
      <c r="AJ43" s="201"/>
      <c r="AK43" s="201"/>
      <c r="AL43" s="201"/>
      <c r="AM43" s="201"/>
      <c r="AN43" s="201"/>
      <c r="AO43" s="201"/>
      <c r="AP43" s="201"/>
      <c r="AR43" s="231"/>
      <c r="AS43" s="231"/>
      <c r="AT43" s="231"/>
      <c r="AU43" s="231"/>
      <c r="AV43" s="231"/>
      <c r="AW43" s="231"/>
      <c r="AX43" s="231"/>
      <c r="AY43" s="231"/>
      <c r="AZ43" s="231"/>
      <c r="BA43" s="231"/>
      <c r="BB43" s="231"/>
      <c r="BC43" s="231"/>
      <c r="BD43" s="231"/>
      <c r="BE43" s="231"/>
      <c r="BF43" s="231"/>
      <c r="BG43" s="231"/>
      <c r="BH43" s="231"/>
      <c r="BI43" s="231"/>
      <c r="BJ43" s="231"/>
      <c r="BK43" s="231"/>
    </row>
    <row r="44" spans="1:63">
      <c r="A44" s="12" t="s">
        <v>123</v>
      </c>
      <c r="B44" s="457">
        <v>0</v>
      </c>
      <c r="C44" s="457">
        <v>0</v>
      </c>
      <c r="D44" s="457">
        <v>1</v>
      </c>
      <c r="E44" s="457">
        <v>6</v>
      </c>
      <c r="F44" s="457">
        <v>11</v>
      </c>
      <c r="G44" s="457">
        <v>13</v>
      </c>
      <c r="H44" s="457">
        <v>37</v>
      </c>
      <c r="I44" s="457">
        <v>24</v>
      </c>
      <c r="J44" s="457">
        <v>30</v>
      </c>
      <c r="K44" s="457">
        <v>7</v>
      </c>
      <c r="L44" s="457">
        <v>0</v>
      </c>
      <c r="M44" s="457">
        <v>0</v>
      </c>
      <c r="N44" s="457">
        <v>0</v>
      </c>
      <c r="O44" s="457">
        <v>0</v>
      </c>
      <c r="P44" s="515">
        <v>0</v>
      </c>
      <c r="Q44" s="515">
        <v>0</v>
      </c>
      <c r="R44" s="515">
        <v>0</v>
      </c>
      <c r="S44" s="515">
        <v>0</v>
      </c>
      <c r="T44" s="638">
        <v>0</v>
      </c>
      <c r="U44" s="221">
        <v>0</v>
      </c>
      <c r="V44" s="5">
        <v>129</v>
      </c>
      <c r="W44" s="507">
        <v>0.6</v>
      </c>
      <c r="X44" s="641"/>
      <c r="Y44" s="201"/>
      <c r="Z44" s="201"/>
      <c r="AA44" s="201"/>
      <c r="AB44" s="201"/>
      <c r="AC44" s="201"/>
      <c r="AD44" s="201"/>
      <c r="AE44" s="201"/>
      <c r="AF44" s="201"/>
      <c r="AG44" s="201"/>
      <c r="AH44" s="201"/>
      <c r="AI44" s="201"/>
      <c r="AJ44" s="201"/>
      <c r="AK44" s="201"/>
      <c r="AL44" s="201"/>
      <c r="AM44" s="201"/>
      <c r="AN44" s="201"/>
      <c r="AO44" s="201"/>
      <c r="AP44" s="201"/>
      <c r="AR44" s="231"/>
      <c r="AS44" s="231"/>
      <c r="AT44" s="231"/>
      <c r="AU44" s="231"/>
      <c r="AV44" s="231"/>
      <c r="AW44" s="231"/>
      <c r="AX44" s="231"/>
      <c r="AY44" s="231"/>
      <c r="AZ44" s="231"/>
      <c r="BA44" s="231"/>
      <c r="BB44" s="231"/>
      <c r="BC44" s="231"/>
      <c r="BD44" s="231"/>
      <c r="BE44" s="231"/>
      <c r="BF44" s="231"/>
      <c r="BG44" s="231"/>
      <c r="BH44" s="231"/>
      <c r="BI44" s="231"/>
      <c r="BJ44" s="231"/>
      <c r="BK44" s="231"/>
    </row>
    <row r="45" spans="1:63" ht="24.75" customHeight="1">
      <c r="A45" s="517" t="s">
        <v>124</v>
      </c>
      <c r="B45" s="512">
        <v>0</v>
      </c>
      <c r="C45" s="512">
        <v>0</v>
      </c>
      <c r="D45" s="512">
        <v>1</v>
      </c>
      <c r="E45" s="512">
        <v>1</v>
      </c>
      <c r="F45" s="512">
        <v>3</v>
      </c>
      <c r="G45" s="512">
        <v>2</v>
      </c>
      <c r="H45" s="512">
        <v>12</v>
      </c>
      <c r="I45" s="512">
        <v>7</v>
      </c>
      <c r="J45" s="512">
        <v>9</v>
      </c>
      <c r="K45" s="512">
        <v>18</v>
      </c>
      <c r="L45" s="512">
        <v>10</v>
      </c>
      <c r="M45" s="512">
        <v>1</v>
      </c>
      <c r="N45" s="512">
        <v>0</v>
      </c>
      <c r="O45" s="512">
        <v>0</v>
      </c>
      <c r="P45" s="513">
        <v>0</v>
      </c>
      <c r="Q45" s="513">
        <v>0</v>
      </c>
      <c r="R45" s="513">
        <v>0</v>
      </c>
      <c r="S45" s="513">
        <v>0</v>
      </c>
      <c r="T45" s="637">
        <v>0</v>
      </c>
      <c r="U45" s="220">
        <v>0</v>
      </c>
      <c r="V45" s="269">
        <v>64</v>
      </c>
      <c r="W45" s="506">
        <v>0.3</v>
      </c>
      <c r="X45" s="641"/>
      <c r="Y45" s="201"/>
      <c r="Z45" s="201"/>
      <c r="AA45" s="201"/>
      <c r="AB45" s="201"/>
      <c r="AC45" s="201"/>
      <c r="AD45" s="201"/>
      <c r="AE45" s="201"/>
      <c r="AF45" s="201"/>
      <c r="AG45" s="201"/>
      <c r="AH45" s="201"/>
      <c r="AI45" s="201"/>
      <c r="AJ45" s="201"/>
      <c r="AK45" s="201"/>
      <c r="AL45" s="201"/>
      <c r="AM45" s="201"/>
      <c r="AN45" s="201"/>
      <c r="AO45" s="201"/>
      <c r="AP45" s="201"/>
      <c r="AR45" s="231"/>
      <c r="AS45" s="231"/>
      <c r="AT45" s="231"/>
      <c r="AU45" s="231"/>
      <c r="AV45" s="231"/>
      <c r="AW45" s="231"/>
      <c r="AX45" s="231"/>
      <c r="AY45" s="231"/>
      <c r="AZ45" s="231"/>
      <c r="BA45" s="231"/>
      <c r="BB45" s="231"/>
      <c r="BC45" s="231"/>
      <c r="BD45" s="231"/>
      <c r="BE45" s="231"/>
      <c r="BF45" s="231"/>
      <c r="BG45" s="231"/>
      <c r="BH45" s="231"/>
      <c r="BI45" s="231"/>
      <c r="BJ45" s="231"/>
      <c r="BK45" s="231"/>
    </row>
    <row r="46" spans="1:63" ht="25.95" customHeight="1" thickBot="1">
      <c r="A46" s="518" t="s">
        <v>209</v>
      </c>
      <c r="B46" s="519">
        <v>5</v>
      </c>
      <c r="C46" s="519">
        <v>310</v>
      </c>
      <c r="D46" s="519">
        <v>1430</v>
      </c>
      <c r="E46" s="519">
        <v>853</v>
      </c>
      <c r="F46" s="519">
        <v>1258</v>
      </c>
      <c r="G46" s="519">
        <v>2240</v>
      </c>
      <c r="H46" s="519">
        <v>3194</v>
      </c>
      <c r="I46" s="519">
        <v>3003</v>
      </c>
      <c r="J46" s="519">
        <v>4228</v>
      </c>
      <c r="K46" s="520">
        <v>3668</v>
      </c>
      <c r="L46" s="519">
        <v>348</v>
      </c>
      <c r="M46" s="520">
        <v>124</v>
      </c>
      <c r="N46" s="521">
        <v>15</v>
      </c>
      <c r="O46" s="522">
        <v>0</v>
      </c>
      <c r="P46" s="523">
        <v>1</v>
      </c>
      <c r="Q46" s="524">
        <v>0</v>
      </c>
      <c r="R46" s="524">
        <v>7</v>
      </c>
      <c r="S46" s="1065">
        <v>20</v>
      </c>
      <c r="T46" s="639">
        <v>24</v>
      </c>
      <c r="U46" s="222">
        <v>7</v>
      </c>
      <c r="V46" s="269">
        <v>20735</v>
      </c>
      <c r="W46" s="508">
        <v>100</v>
      </c>
      <c r="X46" s="641"/>
      <c r="Y46" s="201"/>
      <c r="Z46" s="201"/>
      <c r="AA46" s="201"/>
      <c r="AB46" s="201"/>
      <c r="AC46" s="201"/>
      <c r="AD46" s="201"/>
      <c r="AE46" s="201"/>
      <c r="AF46" s="201"/>
      <c r="AG46" s="201"/>
      <c r="AH46" s="201"/>
      <c r="AI46" s="201"/>
      <c r="AJ46" s="201"/>
      <c r="AK46" s="201"/>
      <c r="AL46" s="201"/>
      <c r="AM46" s="201"/>
      <c r="AN46" s="201"/>
      <c r="AO46" s="201"/>
      <c r="AP46" s="201"/>
      <c r="AR46" s="231"/>
      <c r="AS46" s="231"/>
      <c r="AT46" s="231"/>
      <c r="AU46" s="231"/>
      <c r="AV46" s="231"/>
      <c r="AW46" s="231"/>
      <c r="AX46" s="231"/>
      <c r="AY46" s="231"/>
      <c r="AZ46" s="231"/>
      <c r="BA46" s="231"/>
      <c r="BB46" s="231"/>
      <c r="BC46" s="231"/>
      <c r="BD46" s="231"/>
      <c r="BE46" s="231"/>
      <c r="BF46" s="231"/>
      <c r="BG46" s="231"/>
      <c r="BH46" s="231"/>
      <c r="BI46" s="231"/>
      <c r="BJ46" s="231"/>
      <c r="BK46" s="231"/>
    </row>
    <row r="47" spans="1:63" ht="21" customHeight="1" thickTop="1">
      <c r="A47" s="1228" t="s">
        <v>3192</v>
      </c>
      <c r="B47" s="1229"/>
      <c r="C47" s="1229"/>
      <c r="D47" s="1229"/>
      <c r="E47" s="1229"/>
      <c r="F47" s="1229"/>
      <c r="G47" s="1229"/>
      <c r="H47" s="1229"/>
      <c r="I47" s="1229"/>
      <c r="J47" s="1229"/>
      <c r="K47" s="1229"/>
      <c r="L47" s="1229"/>
      <c r="M47" s="1229"/>
      <c r="N47" s="1229"/>
      <c r="O47" s="1230"/>
      <c r="P47" s="1230"/>
      <c r="Q47" s="1230"/>
      <c r="R47" s="1230"/>
      <c r="S47" s="1230"/>
      <c r="T47" s="1230"/>
      <c r="U47" s="1230"/>
      <c r="V47" s="1229"/>
      <c r="W47" s="1229"/>
      <c r="X47" s="641"/>
    </row>
    <row r="48" spans="1:63" ht="15.6">
      <c r="A48" s="1231" t="s">
        <v>210</v>
      </c>
      <c r="B48" s="1231"/>
      <c r="C48" s="1231"/>
      <c r="D48" s="1231"/>
      <c r="E48" s="1231"/>
      <c r="F48" s="1231"/>
      <c r="G48" s="1231"/>
      <c r="H48" s="1231"/>
      <c r="I48" s="1231"/>
      <c r="J48" s="1231"/>
      <c r="K48" s="1231"/>
      <c r="L48" s="1231"/>
      <c r="M48" s="1231"/>
      <c r="N48" s="1231"/>
      <c r="O48" s="1231"/>
      <c r="P48" s="1231"/>
      <c r="Q48" s="1231"/>
      <c r="R48" s="1231"/>
      <c r="S48" s="1231"/>
      <c r="T48" s="1231"/>
      <c r="U48" s="1231"/>
      <c r="V48" s="1231"/>
      <c r="W48" s="1231"/>
      <c r="X48" s="641"/>
    </row>
    <row r="49" spans="1:24" ht="14.25" customHeight="1">
      <c r="A49" s="1232" t="s">
        <v>2558</v>
      </c>
      <c r="B49" s="1233"/>
      <c r="C49" s="1233"/>
      <c r="D49" s="1233"/>
      <c r="E49" s="1233"/>
      <c r="F49" s="1233"/>
      <c r="G49" s="1233"/>
      <c r="H49" s="1233"/>
      <c r="I49" s="1233"/>
      <c r="J49" s="1233"/>
      <c r="K49" s="1233"/>
      <c r="L49" s="1233"/>
      <c r="M49" s="1233"/>
      <c r="N49" s="1233"/>
      <c r="O49" s="1233"/>
      <c r="P49" s="1233"/>
      <c r="Q49" s="1233"/>
      <c r="R49" s="1233"/>
      <c r="S49" s="1233"/>
      <c r="T49" s="1233"/>
      <c r="U49" s="1233"/>
      <c r="V49" s="1233"/>
      <c r="W49" s="1233"/>
      <c r="X49" s="641"/>
    </row>
    <row r="50" spans="1:24" ht="14.4" customHeight="1">
      <c r="A50" s="203" t="s">
        <v>3190</v>
      </c>
      <c r="X50" s="641"/>
    </row>
    <row r="52" spans="1:24">
      <c r="A52" s="653" t="s">
        <v>1</v>
      </c>
      <c r="B52" s="654" t="str">
        <f>Contents!C53</f>
        <v>27 Mar 2018</v>
      </c>
      <c r="C52" s="654"/>
    </row>
    <row r="53" spans="1:24">
      <c r="A53" s="653" t="s">
        <v>2800</v>
      </c>
      <c r="B53" s="654" t="str">
        <f>Contents!D53</f>
        <v>21 Jun 2018</v>
      </c>
      <c r="C53" s="654"/>
      <c r="D53" s="43"/>
      <c r="E53" s="43"/>
      <c r="F53" s="43"/>
      <c r="G53" s="43"/>
      <c r="H53" s="43"/>
      <c r="I53" s="43"/>
      <c r="J53" s="43"/>
      <c r="K53" s="43"/>
      <c r="L53" s="43"/>
      <c r="M53" s="68"/>
      <c r="N53" s="68"/>
      <c r="O53" s="68"/>
      <c r="P53" s="68"/>
      <c r="Q53" s="68"/>
      <c r="R53" s="432"/>
      <c r="S53" s="68"/>
      <c r="T53" s="68"/>
      <c r="U53" s="68"/>
      <c r="V53" s="43"/>
    </row>
    <row r="54" spans="1:24">
      <c r="A54" s="43"/>
      <c r="B54" s="43"/>
      <c r="C54" s="43"/>
      <c r="D54" s="43"/>
      <c r="E54" s="43"/>
      <c r="F54" s="43"/>
      <c r="G54" s="43"/>
      <c r="H54" s="43"/>
      <c r="I54" s="43"/>
      <c r="J54" s="43"/>
      <c r="K54" s="43"/>
      <c r="L54" s="43"/>
      <c r="M54" s="68"/>
      <c r="N54" s="68"/>
      <c r="O54" s="68"/>
      <c r="P54" s="68"/>
      <c r="Q54" s="68"/>
      <c r="R54" s="432"/>
      <c r="S54" s="68"/>
      <c r="T54" s="68"/>
      <c r="U54" s="68"/>
      <c r="V54" s="43"/>
    </row>
    <row r="55" spans="1:24">
      <c r="A55" s="43"/>
      <c r="B55" s="43"/>
      <c r="C55" s="43"/>
      <c r="D55" s="43"/>
      <c r="E55" s="43"/>
      <c r="F55" s="43"/>
      <c r="G55" s="43"/>
      <c r="H55" s="43"/>
      <c r="I55" s="43"/>
      <c r="J55" s="43"/>
      <c r="K55" s="43"/>
      <c r="L55" s="43"/>
      <c r="M55" s="68"/>
      <c r="N55" s="68"/>
      <c r="O55" s="68"/>
      <c r="P55" s="68"/>
      <c r="Q55" s="68"/>
      <c r="R55" s="432"/>
      <c r="S55" s="68"/>
      <c r="T55" s="68"/>
      <c r="U55" s="68"/>
      <c r="V55" s="43"/>
    </row>
    <row r="56" spans="1:24">
      <c r="A56" s="43"/>
      <c r="B56" s="43"/>
      <c r="C56" s="43"/>
      <c r="D56" s="43"/>
      <c r="E56" s="43"/>
      <c r="F56" s="43"/>
      <c r="G56" s="43"/>
      <c r="H56" s="43"/>
      <c r="I56" s="43"/>
      <c r="J56" s="43"/>
      <c r="K56" s="43"/>
      <c r="L56" s="43"/>
      <c r="M56" s="68"/>
      <c r="N56" s="68"/>
      <c r="O56" s="68"/>
      <c r="P56" s="68"/>
      <c r="Q56" s="68"/>
      <c r="R56" s="432"/>
      <c r="S56" s="68"/>
      <c r="T56" s="68"/>
      <c r="U56" s="68"/>
      <c r="V56" s="43"/>
    </row>
    <row r="57" spans="1:24">
      <c r="A57" s="43"/>
      <c r="B57" s="43"/>
      <c r="C57" s="43"/>
      <c r="D57" s="43"/>
      <c r="E57" s="43"/>
      <c r="F57" s="43"/>
      <c r="G57" s="43"/>
      <c r="H57" s="43"/>
      <c r="I57" s="43"/>
      <c r="J57" s="43"/>
      <c r="K57" s="43"/>
      <c r="L57" s="43"/>
      <c r="M57" s="68"/>
      <c r="N57" s="68"/>
      <c r="O57" s="68"/>
      <c r="P57" s="68"/>
      <c r="Q57" s="68"/>
      <c r="R57" s="432"/>
      <c r="S57" s="68"/>
      <c r="T57" s="68"/>
      <c r="U57" s="68"/>
      <c r="V57" s="43"/>
    </row>
    <row r="58" spans="1:24">
      <c r="A58" s="43"/>
      <c r="B58" s="43"/>
      <c r="C58" s="43"/>
      <c r="D58" s="43"/>
      <c r="E58" s="43"/>
      <c r="F58" s="43"/>
      <c r="G58" s="43"/>
      <c r="H58" s="43"/>
      <c r="I58" s="43"/>
      <c r="J58" s="43"/>
      <c r="K58" s="43"/>
      <c r="L58" s="43"/>
      <c r="M58" s="68"/>
      <c r="N58" s="68"/>
      <c r="O58" s="68"/>
      <c r="P58" s="68"/>
      <c r="Q58" s="68"/>
      <c r="R58" s="432"/>
      <c r="S58" s="68"/>
      <c r="T58" s="68"/>
      <c r="U58" s="68"/>
      <c r="V58" s="43"/>
    </row>
    <row r="59" spans="1:24">
      <c r="A59" s="43"/>
      <c r="B59" s="43"/>
      <c r="C59" s="43"/>
      <c r="D59" s="43"/>
      <c r="E59" s="43"/>
      <c r="F59" s="43"/>
      <c r="G59" s="43"/>
      <c r="H59" s="43"/>
      <c r="I59" s="43"/>
      <c r="J59" s="43"/>
      <c r="K59" s="43"/>
      <c r="L59" s="43"/>
      <c r="M59" s="68"/>
      <c r="N59" s="68"/>
      <c r="O59" s="68"/>
      <c r="P59" s="68"/>
      <c r="Q59" s="68"/>
      <c r="R59" s="432"/>
      <c r="S59" s="68"/>
      <c r="T59" s="68"/>
      <c r="U59" s="68"/>
      <c r="V59" s="43"/>
    </row>
    <row r="60" spans="1:24">
      <c r="A60" s="43"/>
      <c r="B60" s="43"/>
      <c r="C60" s="43"/>
      <c r="D60" s="43"/>
      <c r="E60" s="43"/>
      <c r="F60" s="43"/>
      <c r="G60" s="43"/>
      <c r="H60" s="43"/>
      <c r="I60" s="43"/>
      <c r="J60" s="43"/>
      <c r="K60" s="43"/>
      <c r="L60" s="43"/>
      <c r="M60" s="68"/>
      <c r="N60" s="68"/>
      <c r="O60" s="68"/>
      <c r="P60" s="68"/>
      <c r="Q60" s="68"/>
      <c r="R60" s="432"/>
      <c r="S60" s="68"/>
      <c r="T60" s="68"/>
      <c r="U60" s="68"/>
      <c r="V60" s="43"/>
    </row>
    <row r="61" spans="1:24">
      <c r="A61" s="43"/>
      <c r="B61" s="43"/>
      <c r="C61" s="43"/>
      <c r="D61" s="43"/>
      <c r="E61" s="43"/>
      <c r="F61" s="43"/>
      <c r="G61" s="43"/>
      <c r="H61" s="43"/>
      <c r="I61" s="43"/>
      <c r="J61" s="43"/>
      <c r="K61" s="43"/>
      <c r="L61" s="43"/>
      <c r="M61" s="68"/>
      <c r="N61" s="68"/>
      <c r="O61" s="68"/>
      <c r="P61" s="68"/>
      <c r="Q61" s="68"/>
      <c r="R61" s="432"/>
      <c r="S61" s="68"/>
      <c r="T61" s="68"/>
      <c r="U61" s="68"/>
      <c r="V61" s="43"/>
    </row>
    <row r="62" spans="1:24">
      <c r="A62" s="43"/>
      <c r="B62" s="43"/>
      <c r="C62" s="43"/>
      <c r="D62" s="43"/>
      <c r="E62" s="43"/>
      <c r="F62" s="43"/>
      <c r="G62" s="43"/>
      <c r="H62" s="43"/>
      <c r="I62" s="43"/>
      <c r="J62" s="43"/>
      <c r="K62" s="43"/>
      <c r="L62" s="43"/>
      <c r="M62" s="68"/>
      <c r="N62" s="68"/>
      <c r="O62" s="68"/>
      <c r="P62" s="68"/>
      <c r="Q62" s="68"/>
      <c r="R62" s="432"/>
      <c r="S62" s="68"/>
      <c r="T62" s="68"/>
      <c r="U62" s="68"/>
      <c r="V62" s="43"/>
    </row>
    <row r="63" spans="1:24">
      <c r="A63" s="43"/>
      <c r="B63" s="43"/>
      <c r="C63" s="43"/>
      <c r="D63" s="43"/>
      <c r="E63" s="43"/>
      <c r="F63" s="43"/>
      <c r="G63" s="43"/>
      <c r="H63" s="43"/>
      <c r="I63" s="43"/>
      <c r="J63" s="43"/>
      <c r="K63" s="43"/>
      <c r="L63" s="43"/>
      <c r="M63" s="68"/>
      <c r="N63" s="68"/>
      <c r="O63" s="68"/>
      <c r="P63" s="68"/>
      <c r="Q63" s="68"/>
      <c r="R63" s="432"/>
      <c r="S63" s="68"/>
      <c r="T63" s="68"/>
      <c r="U63" s="68"/>
      <c r="V63" s="43"/>
    </row>
    <row r="64" spans="1:24">
      <c r="A64" s="43"/>
      <c r="B64" s="43"/>
      <c r="C64" s="43"/>
      <c r="D64" s="43"/>
      <c r="E64" s="43"/>
      <c r="F64" s="43"/>
      <c r="G64" s="43"/>
      <c r="H64" s="43"/>
      <c r="I64" s="43"/>
      <c r="J64" s="43"/>
      <c r="K64" s="43"/>
      <c r="L64" s="43"/>
      <c r="M64" s="68"/>
      <c r="N64" s="68"/>
      <c r="O64" s="68"/>
      <c r="P64" s="68"/>
      <c r="Q64" s="68"/>
      <c r="R64" s="432"/>
      <c r="S64" s="68"/>
      <c r="T64" s="68"/>
      <c r="U64" s="68"/>
      <c r="V64" s="43"/>
    </row>
    <row r="65" spans="1:22">
      <c r="A65" s="43"/>
      <c r="B65" s="43"/>
      <c r="C65" s="43"/>
      <c r="D65" s="43"/>
      <c r="E65" s="43"/>
      <c r="F65" s="43"/>
      <c r="G65" s="43"/>
      <c r="H65" s="43"/>
      <c r="I65" s="43"/>
      <c r="J65" s="43"/>
      <c r="K65" s="43"/>
      <c r="L65" s="43"/>
      <c r="M65" s="68"/>
      <c r="N65" s="68"/>
      <c r="O65" s="68"/>
      <c r="P65" s="68"/>
      <c r="Q65" s="68"/>
      <c r="R65" s="432"/>
      <c r="S65" s="68"/>
      <c r="T65" s="68"/>
      <c r="U65" s="68"/>
      <c r="V65" s="43"/>
    </row>
    <row r="66" spans="1:22">
      <c r="A66" s="43"/>
      <c r="B66" s="43"/>
      <c r="C66" s="43"/>
      <c r="D66" s="43"/>
      <c r="E66" s="43"/>
      <c r="F66" s="43"/>
      <c r="G66" s="43"/>
      <c r="H66" s="43"/>
      <c r="I66" s="43"/>
      <c r="J66" s="43"/>
      <c r="K66" s="43"/>
      <c r="L66" s="43"/>
      <c r="M66" s="68"/>
      <c r="N66" s="68"/>
      <c r="O66" s="68"/>
      <c r="P66" s="68"/>
      <c r="Q66" s="68"/>
      <c r="R66" s="432"/>
      <c r="S66" s="68"/>
      <c r="T66" s="68"/>
      <c r="U66" s="68"/>
      <c r="V66" s="43"/>
    </row>
    <row r="67" spans="1:22">
      <c r="A67" s="43"/>
      <c r="B67" s="43"/>
      <c r="C67" s="43"/>
      <c r="D67" s="43"/>
      <c r="E67" s="43"/>
      <c r="F67" s="43"/>
      <c r="G67" s="43"/>
      <c r="H67" s="43"/>
      <c r="I67" s="43"/>
      <c r="J67" s="43"/>
      <c r="K67" s="43"/>
      <c r="L67" s="43"/>
      <c r="M67" s="68"/>
      <c r="N67" s="68"/>
      <c r="O67" s="68"/>
      <c r="P67" s="68"/>
      <c r="Q67" s="68"/>
      <c r="R67" s="432"/>
      <c r="S67" s="68"/>
      <c r="T67" s="68"/>
      <c r="U67" s="68"/>
      <c r="V67" s="43"/>
    </row>
    <row r="68" spans="1:22">
      <c r="A68" s="43"/>
      <c r="B68" s="43"/>
      <c r="C68" s="43"/>
      <c r="D68" s="43"/>
      <c r="E68" s="43"/>
      <c r="F68" s="43"/>
      <c r="G68" s="43"/>
      <c r="H68" s="43"/>
      <c r="I68" s="43"/>
      <c r="J68" s="43"/>
      <c r="K68" s="43"/>
      <c r="L68" s="43"/>
      <c r="M68" s="68"/>
      <c r="N68" s="68"/>
      <c r="O68" s="68"/>
      <c r="P68" s="68"/>
      <c r="Q68" s="68"/>
      <c r="R68" s="432"/>
      <c r="S68" s="68"/>
      <c r="T68" s="68"/>
      <c r="U68" s="68"/>
      <c r="V68" s="43"/>
    </row>
    <row r="69" spans="1:22">
      <c r="A69" s="43"/>
      <c r="B69" s="43"/>
      <c r="C69" s="43"/>
      <c r="D69" s="43"/>
      <c r="E69" s="43"/>
      <c r="F69" s="43"/>
      <c r="G69" s="43"/>
      <c r="H69" s="43"/>
      <c r="I69" s="43"/>
      <c r="J69" s="43"/>
      <c r="K69" s="43"/>
      <c r="L69" s="43"/>
      <c r="M69" s="68"/>
      <c r="N69" s="68"/>
      <c r="O69" s="68"/>
      <c r="P69" s="68"/>
      <c r="Q69" s="68"/>
      <c r="R69" s="432"/>
      <c r="S69" s="68"/>
      <c r="T69" s="68"/>
      <c r="U69" s="68"/>
      <c r="V69" s="43"/>
    </row>
    <row r="70" spans="1:22">
      <c r="A70" s="43"/>
      <c r="B70" s="43"/>
      <c r="C70" s="43"/>
      <c r="D70" s="43"/>
      <c r="E70" s="43"/>
      <c r="F70" s="43"/>
      <c r="G70" s="43"/>
      <c r="H70" s="43"/>
      <c r="I70" s="43"/>
      <c r="J70" s="43"/>
      <c r="K70" s="43"/>
      <c r="L70" s="43"/>
      <c r="M70" s="68"/>
      <c r="N70" s="68"/>
      <c r="O70" s="68"/>
      <c r="P70" s="68"/>
      <c r="Q70" s="68"/>
      <c r="R70" s="432"/>
      <c r="S70" s="68"/>
      <c r="T70" s="68"/>
      <c r="U70" s="68"/>
      <c r="V70" s="43"/>
    </row>
    <row r="71" spans="1:22">
      <c r="A71" s="43"/>
      <c r="B71" s="43"/>
      <c r="C71" s="43"/>
      <c r="D71" s="43"/>
      <c r="E71" s="43"/>
      <c r="F71" s="43"/>
      <c r="G71" s="43"/>
      <c r="H71" s="43"/>
      <c r="I71" s="43"/>
      <c r="J71" s="43"/>
      <c r="K71" s="43"/>
      <c r="L71" s="43"/>
      <c r="M71" s="68"/>
      <c r="N71" s="68"/>
      <c r="O71" s="68"/>
      <c r="P71" s="68"/>
      <c r="Q71" s="68"/>
      <c r="R71" s="432"/>
      <c r="S71" s="68"/>
      <c r="T71" s="68"/>
      <c r="U71" s="68"/>
      <c r="V71" s="43"/>
    </row>
    <row r="72" spans="1:22">
      <c r="A72" s="43"/>
      <c r="B72" s="43"/>
      <c r="C72" s="43"/>
      <c r="D72" s="43"/>
      <c r="E72" s="43"/>
      <c r="F72" s="43"/>
      <c r="G72" s="43"/>
      <c r="H72" s="43"/>
      <c r="I72" s="43"/>
      <c r="J72" s="43"/>
      <c r="K72" s="43"/>
      <c r="L72" s="43"/>
      <c r="M72" s="68"/>
      <c r="N72" s="68"/>
      <c r="O72" s="68"/>
      <c r="P72" s="68"/>
      <c r="Q72" s="68"/>
      <c r="R72" s="432"/>
      <c r="S72" s="68"/>
      <c r="T72" s="68"/>
      <c r="U72" s="68"/>
      <c r="V72" s="43"/>
    </row>
    <row r="73" spans="1:22">
      <c r="A73" s="43"/>
      <c r="B73" s="43"/>
      <c r="C73" s="43"/>
      <c r="D73" s="43"/>
      <c r="E73" s="43"/>
      <c r="F73" s="43"/>
      <c r="G73" s="43"/>
      <c r="H73" s="43"/>
      <c r="I73" s="43"/>
      <c r="J73" s="43"/>
      <c r="K73" s="43"/>
      <c r="L73" s="43"/>
      <c r="M73" s="68"/>
      <c r="N73" s="68"/>
      <c r="O73" s="68"/>
      <c r="P73" s="68"/>
      <c r="Q73" s="68"/>
      <c r="R73" s="432"/>
      <c r="S73" s="68"/>
      <c r="T73" s="68"/>
      <c r="U73" s="68"/>
      <c r="V73" s="43"/>
    </row>
    <row r="74" spans="1:22">
      <c r="A74" s="43"/>
      <c r="B74" s="43"/>
      <c r="C74" s="43"/>
      <c r="D74" s="43"/>
      <c r="E74" s="43"/>
      <c r="F74" s="43"/>
      <c r="G74" s="43"/>
      <c r="H74" s="43"/>
      <c r="I74" s="43"/>
      <c r="J74" s="43"/>
      <c r="K74" s="43"/>
      <c r="L74" s="43"/>
      <c r="M74" s="68"/>
      <c r="N74" s="68"/>
      <c r="O74" s="68"/>
      <c r="P74" s="68"/>
      <c r="Q74" s="68"/>
      <c r="R74" s="432"/>
      <c r="S74" s="68"/>
      <c r="T74" s="68"/>
      <c r="U74" s="68"/>
      <c r="V74" s="43"/>
    </row>
    <row r="75" spans="1:22">
      <c r="A75" s="43"/>
      <c r="B75" s="43"/>
      <c r="C75" s="43"/>
      <c r="D75" s="43"/>
      <c r="E75" s="43"/>
      <c r="F75" s="43"/>
      <c r="G75" s="43"/>
      <c r="H75" s="43"/>
      <c r="I75" s="43"/>
      <c r="J75" s="43"/>
      <c r="K75" s="43"/>
      <c r="L75" s="43"/>
      <c r="M75" s="68"/>
      <c r="N75" s="68"/>
      <c r="O75" s="68"/>
      <c r="P75" s="68"/>
      <c r="Q75" s="68"/>
      <c r="R75" s="432"/>
      <c r="S75" s="68"/>
      <c r="T75" s="68"/>
      <c r="U75" s="68"/>
      <c r="V75" s="43"/>
    </row>
    <row r="76" spans="1:22">
      <c r="A76" s="43"/>
      <c r="B76" s="43"/>
      <c r="C76" s="43"/>
      <c r="D76" s="43"/>
      <c r="E76" s="43"/>
      <c r="F76" s="43"/>
      <c r="G76" s="43"/>
      <c r="H76" s="43"/>
      <c r="I76" s="43"/>
      <c r="J76" s="43"/>
      <c r="K76" s="43"/>
      <c r="L76" s="43"/>
      <c r="M76" s="68"/>
      <c r="N76" s="68"/>
      <c r="O76" s="68"/>
      <c r="P76" s="68"/>
      <c r="Q76" s="68"/>
      <c r="R76" s="432"/>
      <c r="S76" s="68"/>
      <c r="T76" s="68"/>
      <c r="U76" s="68"/>
      <c r="V76" s="43"/>
    </row>
    <row r="77" spans="1:22">
      <c r="A77" s="43"/>
      <c r="B77" s="43"/>
      <c r="C77" s="43"/>
      <c r="D77" s="43"/>
      <c r="E77" s="43"/>
      <c r="F77" s="43"/>
      <c r="G77" s="43"/>
      <c r="H77" s="43"/>
      <c r="I77" s="43"/>
      <c r="J77" s="43"/>
      <c r="K77" s="43"/>
      <c r="L77" s="43"/>
      <c r="M77" s="68"/>
      <c r="N77" s="68"/>
      <c r="O77" s="68"/>
      <c r="P77" s="68"/>
      <c r="Q77" s="68"/>
      <c r="R77" s="432"/>
      <c r="S77" s="68"/>
      <c r="T77" s="68"/>
      <c r="U77" s="68"/>
      <c r="V77" s="43"/>
    </row>
    <row r="78" spans="1:22">
      <c r="A78" s="43"/>
      <c r="B78" s="43"/>
      <c r="C78" s="43"/>
      <c r="D78" s="43"/>
      <c r="E78" s="43"/>
      <c r="F78" s="43"/>
      <c r="G78" s="43"/>
      <c r="H78" s="43"/>
      <c r="I78" s="43"/>
      <c r="J78" s="43"/>
      <c r="K78" s="43"/>
      <c r="L78" s="43"/>
      <c r="M78" s="68"/>
      <c r="N78" s="68"/>
      <c r="O78" s="68"/>
      <c r="P78" s="68"/>
      <c r="Q78" s="68"/>
      <c r="R78" s="432"/>
      <c r="S78" s="68"/>
      <c r="T78" s="68"/>
      <c r="U78" s="68"/>
      <c r="V78" s="43"/>
    </row>
    <row r="79" spans="1:22">
      <c r="A79" s="43"/>
      <c r="B79" s="43"/>
      <c r="C79" s="43"/>
      <c r="D79" s="43"/>
      <c r="E79" s="43"/>
      <c r="F79" s="43"/>
      <c r="G79" s="43"/>
      <c r="H79" s="43"/>
      <c r="I79" s="43"/>
      <c r="J79" s="43"/>
      <c r="K79" s="43"/>
      <c r="L79" s="43"/>
      <c r="M79" s="68"/>
      <c r="N79" s="68"/>
      <c r="O79" s="68"/>
      <c r="P79" s="68"/>
      <c r="Q79" s="68"/>
      <c r="R79" s="432"/>
      <c r="S79" s="68"/>
      <c r="T79" s="68"/>
      <c r="U79" s="68"/>
      <c r="V79" s="43"/>
    </row>
    <row r="80" spans="1:22">
      <c r="A80" s="43"/>
      <c r="B80" s="43"/>
      <c r="C80" s="43"/>
      <c r="D80" s="43"/>
      <c r="E80" s="43"/>
      <c r="F80" s="43"/>
      <c r="G80" s="43"/>
      <c r="H80" s="43"/>
      <c r="I80" s="43"/>
      <c r="J80" s="43"/>
      <c r="K80" s="43"/>
      <c r="L80" s="43"/>
      <c r="M80" s="68"/>
      <c r="N80" s="68"/>
      <c r="O80" s="68"/>
      <c r="P80" s="68"/>
      <c r="Q80" s="68"/>
      <c r="R80" s="432"/>
      <c r="S80" s="68"/>
      <c r="T80" s="68"/>
      <c r="U80" s="68"/>
      <c r="V80" s="43"/>
    </row>
    <row r="81" spans="1:22">
      <c r="A81" s="43"/>
      <c r="B81" s="43"/>
      <c r="C81" s="43"/>
      <c r="D81" s="43"/>
      <c r="E81" s="43"/>
      <c r="F81" s="43"/>
      <c r="G81" s="43"/>
      <c r="H81" s="43"/>
      <c r="I81" s="43"/>
      <c r="J81" s="43"/>
      <c r="K81" s="43"/>
      <c r="L81" s="43"/>
      <c r="M81" s="68"/>
      <c r="N81" s="68"/>
      <c r="O81" s="68"/>
      <c r="P81" s="68"/>
      <c r="Q81" s="68"/>
      <c r="R81" s="432"/>
      <c r="S81" s="68"/>
      <c r="T81" s="68"/>
      <c r="U81" s="68"/>
      <c r="V81" s="43"/>
    </row>
    <row r="82" spans="1:22">
      <c r="A82" s="43"/>
      <c r="B82" s="43"/>
      <c r="C82" s="43"/>
      <c r="D82" s="43"/>
      <c r="E82" s="43"/>
      <c r="F82" s="43"/>
      <c r="G82" s="43"/>
      <c r="H82" s="43"/>
      <c r="I82" s="43"/>
      <c r="J82" s="43"/>
      <c r="K82" s="43"/>
      <c r="L82" s="43"/>
      <c r="M82" s="68"/>
      <c r="N82" s="68"/>
      <c r="O82" s="68"/>
      <c r="P82" s="68"/>
      <c r="Q82" s="68"/>
      <c r="R82" s="432"/>
      <c r="S82" s="68"/>
      <c r="T82" s="68"/>
      <c r="U82" s="68"/>
      <c r="V82" s="43"/>
    </row>
    <row r="83" spans="1:22">
      <c r="A83" s="43"/>
      <c r="B83" s="43"/>
      <c r="C83" s="43"/>
      <c r="D83" s="43"/>
      <c r="E83" s="43"/>
      <c r="F83" s="43"/>
      <c r="G83" s="43"/>
      <c r="H83" s="43"/>
      <c r="I83" s="43"/>
      <c r="J83" s="43"/>
      <c r="K83" s="43"/>
      <c r="L83" s="43"/>
      <c r="M83" s="68"/>
      <c r="N83" s="68"/>
      <c r="O83" s="68"/>
      <c r="P83" s="68"/>
      <c r="Q83" s="68"/>
      <c r="R83" s="432"/>
      <c r="S83" s="68"/>
      <c r="T83" s="68"/>
      <c r="U83" s="68"/>
      <c r="V83" s="43"/>
    </row>
    <row r="84" spans="1:22">
      <c r="A84" s="43"/>
      <c r="B84" s="43"/>
      <c r="C84" s="43"/>
      <c r="D84" s="43"/>
      <c r="E84" s="43"/>
      <c r="F84" s="43"/>
      <c r="G84" s="43"/>
      <c r="H84" s="43"/>
      <c r="I84" s="43"/>
      <c r="J84" s="43"/>
      <c r="K84" s="43"/>
      <c r="L84" s="43"/>
      <c r="M84" s="68"/>
      <c r="N84" s="68"/>
      <c r="O84" s="68"/>
      <c r="P84" s="68"/>
      <c r="Q84" s="68"/>
      <c r="R84" s="432"/>
      <c r="S84" s="68"/>
      <c r="T84" s="68"/>
      <c r="U84" s="68"/>
      <c r="V84" s="43"/>
    </row>
    <row r="85" spans="1:22">
      <c r="A85" s="43"/>
      <c r="B85" s="43"/>
      <c r="C85" s="43"/>
      <c r="D85" s="43"/>
      <c r="E85" s="43"/>
      <c r="F85" s="43"/>
      <c r="G85" s="43"/>
      <c r="H85" s="43"/>
      <c r="I85" s="43"/>
      <c r="J85" s="43"/>
      <c r="K85" s="43"/>
      <c r="L85" s="43"/>
      <c r="M85" s="68"/>
      <c r="N85" s="68"/>
      <c r="O85" s="68"/>
      <c r="P85" s="68"/>
      <c r="Q85" s="68"/>
      <c r="R85" s="432"/>
      <c r="S85" s="68"/>
      <c r="T85" s="68"/>
      <c r="U85" s="68"/>
      <c r="V85" s="43"/>
    </row>
    <row r="86" spans="1:22">
      <c r="A86" s="43"/>
      <c r="B86" s="43"/>
      <c r="C86" s="43"/>
      <c r="D86" s="43"/>
      <c r="E86" s="43"/>
      <c r="F86" s="43"/>
      <c r="G86" s="43"/>
      <c r="H86" s="43"/>
      <c r="I86" s="43"/>
      <c r="J86" s="43"/>
      <c r="K86" s="43"/>
      <c r="L86" s="43"/>
      <c r="M86" s="68"/>
      <c r="N86" s="68"/>
      <c r="O86" s="68"/>
      <c r="P86" s="68"/>
      <c r="Q86" s="68"/>
      <c r="R86" s="432"/>
      <c r="S86" s="68"/>
      <c r="T86" s="68"/>
      <c r="U86" s="68"/>
      <c r="V86" s="43"/>
    </row>
    <row r="87" spans="1:22">
      <c r="A87" s="43"/>
      <c r="B87" s="43"/>
      <c r="C87" s="43"/>
      <c r="D87" s="43"/>
      <c r="E87" s="43"/>
      <c r="F87" s="43"/>
      <c r="G87" s="43"/>
      <c r="H87" s="43"/>
      <c r="I87" s="43"/>
      <c r="J87" s="43"/>
      <c r="K87" s="43"/>
      <c r="L87" s="43"/>
      <c r="M87" s="68"/>
      <c r="N87" s="68"/>
      <c r="O87" s="68"/>
      <c r="P87" s="68"/>
      <c r="Q87" s="68"/>
      <c r="R87" s="432"/>
      <c r="S87" s="68"/>
      <c r="T87" s="68"/>
      <c r="U87" s="68"/>
      <c r="V87" s="43"/>
    </row>
    <row r="88" spans="1:22">
      <c r="A88" s="43"/>
      <c r="B88" s="43"/>
      <c r="C88" s="43"/>
      <c r="D88" s="43"/>
      <c r="E88" s="43"/>
      <c r="F88" s="43"/>
      <c r="G88" s="43"/>
      <c r="H88" s="43"/>
      <c r="I88" s="43"/>
      <c r="J88" s="43"/>
      <c r="K88" s="43"/>
      <c r="L88" s="43"/>
      <c r="M88" s="68"/>
      <c r="N88" s="68"/>
      <c r="O88" s="68"/>
      <c r="P88" s="68"/>
      <c r="Q88" s="68"/>
      <c r="R88" s="432"/>
      <c r="S88" s="68"/>
      <c r="T88" s="68"/>
      <c r="U88" s="68"/>
      <c r="V88" s="43"/>
    </row>
    <row r="89" spans="1:22">
      <c r="A89" s="43"/>
      <c r="B89" s="43"/>
      <c r="C89" s="43"/>
      <c r="D89" s="43"/>
      <c r="E89" s="43"/>
      <c r="F89" s="43"/>
      <c r="G89" s="43"/>
      <c r="H89" s="43"/>
      <c r="I89" s="43"/>
      <c r="J89" s="43"/>
      <c r="K89" s="43"/>
      <c r="L89" s="43"/>
      <c r="M89" s="68"/>
      <c r="N89" s="68"/>
      <c r="O89" s="68"/>
      <c r="P89" s="68"/>
      <c r="Q89" s="68"/>
      <c r="R89" s="432"/>
      <c r="S89" s="68"/>
      <c r="T89" s="68"/>
      <c r="U89" s="68"/>
      <c r="V89" s="43"/>
    </row>
    <row r="91" spans="1:22">
      <c r="A91" s="43"/>
      <c r="M91" s="11"/>
      <c r="N91" s="11"/>
      <c r="O91" s="11"/>
      <c r="P91" s="11"/>
      <c r="Q91" s="11"/>
      <c r="R91" s="12"/>
      <c r="S91" s="11"/>
      <c r="T91" s="11"/>
      <c r="U91" s="11"/>
    </row>
    <row r="92" spans="1:22">
      <c r="A92" s="43"/>
      <c r="M92" s="11"/>
      <c r="N92" s="11"/>
      <c r="O92" s="11"/>
      <c r="P92" s="11"/>
      <c r="Q92" s="11"/>
      <c r="R92" s="12"/>
      <c r="S92" s="11"/>
      <c r="T92" s="11"/>
      <c r="U92" s="11"/>
    </row>
    <row r="93" spans="1:22">
      <c r="A93" s="43"/>
      <c r="M93" s="11"/>
      <c r="N93" s="11"/>
      <c r="O93" s="11"/>
      <c r="P93" s="11"/>
      <c r="Q93" s="11"/>
      <c r="R93" s="12"/>
      <c r="S93" s="11"/>
      <c r="T93" s="11"/>
      <c r="U93" s="11"/>
    </row>
    <row r="94" spans="1:22">
      <c r="A94" s="43"/>
      <c r="M94" s="11"/>
      <c r="N94" s="11"/>
      <c r="O94" s="11"/>
      <c r="P94" s="11"/>
      <c r="Q94" s="11"/>
      <c r="R94" s="12"/>
      <c r="S94" s="11"/>
      <c r="T94" s="11"/>
      <c r="U94" s="11"/>
    </row>
    <row r="95" spans="1:22">
      <c r="A95" s="43"/>
      <c r="M95" s="11"/>
      <c r="N95" s="11"/>
      <c r="O95" s="11"/>
      <c r="P95" s="11"/>
      <c r="Q95" s="11"/>
      <c r="R95" s="12"/>
      <c r="S95" s="11"/>
      <c r="T95" s="11"/>
      <c r="U95" s="11"/>
    </row>
    <row r="96" spans="1:22">
      <c r="A96" s="43"/>
      <c r="M96" s="11"/>
      <c r="N96" s="11"/>
      <c r="O96" s="11"/>
      <c r="P96" s="11"/>
      <c r="Q96" s="11"/>
      <c r="R96" s="12"/>
      <c r="S96" s="11"/>
      <c r="T96" s="11"/>
      <c r="U96" s="11"/>
    </row>
    <row r="97" spans="1:21">
      <c r="A97" s="43"/>
      <c r="M97" s="11"/>
      <c r="N97" s="11"/>
      <c r="O97" s="11"/>
      <c r="P97" s="11"/>
      <c r="Q97" s="11"/>
      <c r="R97" s="12"/>
      <c r="S97" s="11"/>
      <c r="T97" s="11"/>
      <c r="U97" s="11"/>
    </row>
    <row r="98" spans="1:21">
      <c r="A98" s="43"/>
      <c r="M98" s="11"/>
      <c r="N98" s="11"/>
      <c r="O98" s="11"/>
      <c r="P98" s="11"/>
      <c r="Q98" s="11"/>
      <c r="R98" s="12"/>
      <c r="S98" s="11"/>
      <c r="T98" s="11"/>
      <c r="U98" s="11"/>
    </row>
    <row r="99" spans="1:21">
      <c r="A99" s="43"/>
      <c r="M99" s="11"/>
      <c r="N99" s="11"/>
      <c r="O99" s="11"/>
      <c r="P99" s="11"/>
      <c r="Q99" s="11"/>
      <c r="R99" s="12"/>
      <c r="S99" s="11"/>
      <c r="T99" s="11"/>
      <c r="U99" s="11"/>
    </row>
    <row r="100" spans="1:21">
      <c r="A100" s="43"/>
      <c r="M100" s="11"/>
      <c r="N100" s="11"/>
      <c r="O100" s="11"/>
      <c r="P100" s="11"/>
      <c r="Q100" s="11"/>
      <c r="R100" s="12"/>
      <c r="S100" s="11"/>
      <c r="T100" s="11"/>
      <c r="U100" s="11"/>
    </row>
    <row r="101" spans="1:21">
      <c r="A101" s="43"/>
      <c r="M101" s="11"/>
      <c r="N101" s="11"/>
      <c r="O101" s="11"/>
      <c r="P101" s="11"/>
      <c r="Q101" s="11"/>
      <c r="R101" s="12"/>
      <c r="S101" s="11"/>
      <c r="T101" s="11"/>
      <c r="U101" s="11"/>
    </row>
    <row r="102" spans="1:21">
      <c r="A102" s="43"/>
      <c r="M102" s="11"/>
      <c r="N102" s="11"/>
      <c r="O102" s="11"/>
      <c r="P102" s="11"/>
      <c r="Q102" s="11"/>
      <c r="R102" s="12"/>
      <c r="S102" s="11"/>
      <c r="T102" s="11"/>
      <c r="U102" s="11"/>
    </row>
    <row r="103" spans="1:21">
      <c r="A103" s="43"/>
      <c r="M103" s="11"/>
      <c r="N103" s="11"/>
      <c r="O103" s="11"/>
      <c r="P103" s="11"/>
      <c r="Q103" s="11"/>
      <c r="R103" s="12"/>
      <c r="S103" s="11"/>
      <c r="T103" s="11"/>
      <c r="U103" s="11"/>
    </row>
    <row r="104" spans="1:21">
      <c r="A104" s="43"/>
      <c r="M104" s="11"/>
      <c r="N104" s="11"/>
      <c r="O104" s="11"/>
      <c r="P104" s="11"/>
      <c r="Q104" s="11"/>
      <c r="R104" s="12"/>
      <c r="S104" s="11"/>
      <c r="T104" s="11"/>
      <c r="U104" s="11"/>
    </row>
    <row r="105" spans="1:21">
      <c r="A105" s="43"/>
      <c r="M105" s="11"/>
      <c r="N105" s="11"/>
      <c r="O105" s="11"/>
      <c r="P105" s="11"/>
      <c r="Q105" s="11"/>
      <c r="R105" s="12"/>
      <c r="S105" s="11"/>
      <c r="T105" s="11"/>
      <c r="U105" s="11"/>
    </row>
    <row r="106" spans="1:21">
      <c r="A106" s="43"/>
      <c r="M106" s="11"/>
      <c r="N106" s="11"/>
      <c r="O106" s="11"/>
      <c r="P106" s="11"/>
      <c r="Q106" s="11"/>
      <c r="R106" s="12"/>
      <c r="S106" s="11"/>
      <c r="T106" s="11"/>
      <c r="U106" s="11"/>
    </row>
    <row r="107" spans="1:21">
      <c r="A107" s="43"/>
      <c r="M107" s="11"/>
      <c r="N107" s="11"/>
      <c r="O107" s="11"/>
      <c r="P107" s="11"/>
      <c r="Q107" s="11"/>
      <c r="R107" s="12"/>
      <c r="S107" s="11"/>
      <c r="T107" s="11"/>
      <c r="U107" s="11"/>
    </row>
    <row r="108" spans="1:21">
      <c r="A108" s="43"/>
      <c r="M108" s="11"/>
      <c r="N108" s="11"/>
      <c r="O108" s="11"/>
      <c r="P108" s="11"/>
      <c r="Q108" s="11"/>
      <c r="R108" s="12"/>
      <c r="S108" s="11"/>
      <c r="T108" s="11"/>
      <c r="U108" s="11"/>
    </row>
    <row r="109" spans="1:21">
      <c r="A109" s="43"/>
      <c r="M109" s="11"/>
      <c r="N109" s="11"/>
      <c r="O109" s="11"/>
      <c r="P109" s="11"/>
      <c r="Q109" s="11"/>
      <c r="R109" s="12"/>
      <c r="S109" s="11"/>
      <c r="T109" s="11"/>
      <c r="U109" s="11"/>
    </row>
    <row r="110" spans="1:21">
      <c r="A110" s="43"/>
      <c r="M110" s="11"/>
      <c r="N110" s="11"/>
      <c r="O110" s="11"/>
      <c r="P110" s="11"/>
      <c r="Q110" s="11"/>
      <c r="R110" s="12"/>
      <c r="S110" s="11"/>
      <c r="T110" s="11"/>
      <c r="U110" s="11"/>
    </row>
    <row r="111" spans="1:21">
      <c r="A111" s="43"/>
      <c r="M111" s="11"/>
      <c r="N111" s="11"/>
      <c r="O111" s="11"/>
      <c r="P111" s="11"/>
      <c r="Q111" s="11"/>
      <c r="R111" s="12"/>
      <c r="S111" s="11"/>
      <c r="T111" s="11"/>
      <c r="U111" s="11"/>
    </row>
    <row r="112" spans="1:21">
      <c r="A112" s="43"/>
      <c r="M112" s="11"/>
      <c r="N112" s="11"/>
      <c r="O112" s="11"/>
      <c r="P112" s="11"/>
      <c r="Q112" s="11"/>
      <c r="R112" s="12"/>
      <c r="S112" s="11"/>
      <c r="T112" s="11"/>
      <c r="U112" s="11"/>
    </row>
    <row r="113" spans="1:21">
      <c r="A113" s="43"/>
      <c r="M113" s="11"/>
      <c r="N113" s="11"/>
      <c r="O113" s="11"/>
      <c r="P113" s="11"/>
      <c r="Q113" s="11"/>
      <c r="R113" s="12"/>
      <c r="S113" s="11"/>
      <c r="T113" s="11"/>
      <c r="U113" s="11"/>
    </row>
    <row r="114" spans="1:21">
      <c r="A114" s="43"/>
      <c r="M114" s="11"/>
      <c r="N114" s="11"/>
      <c r="O114" s="11"/>
      <c r="P114" s="11"/>
      <c r="Q114" s="11"/>
      <c r="R114" s="12"/>
      <c r="S114" s="11"/>
      <c r="T114" s="11"/>
      <c r="U114" s="11"/>
    </row>
    <row r="115" spans="1:21">
      <c r="A115" s="43"/>
      <c r="M115" s="11"/>
      <c r="N115" s="11"/>
      <c r="O115" s="11"/>
      <c r="P115" s="11"/>
      <c r="Q115" s="11"/>
      <c r="R115" s="12"/>
      <c r="S115" s="11"/>
      <c r="T115" s="11"/>
      <c r="U115" s="11"/>
    </row>
    <row r="116" spans="1:21">
      <c r="A116" s="43"/>
      <c r="M116" s="11"/>
      <c r="N116" s="11"/>
      <c r="O116" s="11"/>
      <c r="P116" s="11"/>
      <c r="Q116" s="11"/>
      <c r="R116" s="12"/>
      <c r="S116" s="11"/>
      <c r="T116" s="11"/>
      <c r="U116" s="11"/>
    </row>
    <row r="117" spans="1:21">
      <c r="A117" s="43"/>
      <c r="M117" s="11"/>
      <c r="N117" s="11"/>
      <c r="O117" s="11"/>
      <c r="P117" s="11"/>
      <c r="Q117" s="11"/>
      <c r="R117" s="12"/>
      <c r="S117" s="11"/>
      <c r="T117" s="11"/>
      <c r="U117" s="11"/>
    </row>
    <row r="118" spans="1:21">
      <c r="A118" s="43"/>
      <c r="M118" s="11"/>
      <c r="N118" s="11"/>
      <c r="O118" s="11"/>
      <c r="P118" s="11"/>
      <c r="Q118" s="11"/>
      <c r="R118" s="12"/>
      <c r="S118" s="11"/>
      <c r="T118" s="11"/>
      <c r="U118" s="11"/>
    </row>
    <row r="119" spans="1:21">
      <c r="A119" s="43"/>
      <c r="M119" s="11"/>
      <c r="N119" s="11"/>
      <c r="O119" s="11"/>
      <c r="P119" s="11"/>
      <c r="Q119" s="11"/>
      <c r="R119" s="12"/>
      <c r="S119" s="11"/>
      <c r="T119" s="11"/>
      <c r="U119" s="11"/>
    </row>
    <row r="120" spans="1:21">
      <c r="A120" s="43"/>
      <c r="M120" s="11"/>
      <c r="N120" s="11"/>
      <c r="O120" s="11"/>
      <c r="P120" s="11"/>
      <c r="Q120" s="11"/>
      <c r="R120" s="12"/>
      <c r="S120" s="11"/>
      <c r="T120" s="11"/>
      <c r="U120" s="11"/>
    </row>
    <row r="121" spans="1:21">
      <c r="A121" s="43"/>
      <c r="M121" s="11"/>
      <c r="N121" s="11"/>
      <c r="O121" s="11"/>
      <c r="P121" s="11"/>
      <c r="Q121" s="11"/>
      <c r="R121" s="12"/>
      <c r="S121" s="11"/>
      <c r="T121" s="11"/>
      <c r="U121" s="11"/>
    </row>
    <row r="122" spans="1:21">
      <c r="A122" s="43"/>
      <c r="M122" s="11"/>
      <c r="N122" s="11"/>
      <c r="O122" s="11"/>
      <c r="P122" s="11"/>
      <c r="Q122" s="11"/>
      <c r="R122" s="12"/>
      <c r="S122" s="11"/>
      <c r="T122" s="11"/>
      <c r="U122" s="11"/>
    </row>
    <row r="123" spans="1:21">
      <c r="A123" s="43"/>
      <c r="M123" s="11"/>
      <c r="N123" s="11"/>
      <c r="O123" s="11"/>
      <c r="P123" s="11"/>
      <c r="Q123" s="11"/>
      <c r="R123" s="12"/>
      <c r="S123" s="11"/>
      <c r="T123" s="11"/>
      <c r="U123" s="11"/>
    </row>
    <row r="124" spans="1:21">
      <c r="A124" s="43"/>
      <c r="M124" s="11"/>
      <c r="N124" s="11"/>
      <c r="O124" s="11"/>
      <c r="P124" s="11"/>
      <c r="Q124" s="11"/>
      <c r="R124" s="12"/>
      <c r="S124" s="11"/>
      <c r="T124" s="11"/>
      <c r="U124" s="11"/>
    </row>
    <row r="125" spans="1:21">
      <c r="A125" s="43"/>
      <c r="M125" s="11"/>
      <c r="N125" s="11"/>
      <c r="O125" s="11"/>
      <c r="P125" s="11"/>
      <c r="Q125" s="11"/>
      <c r="R125" s="12"/>
      <c r="S125" s="11"/>
      <c r="T125" s="11"/>
      <c r="U125" s="11"/>
    </row>
  </sheetData>
  <mergeCells count="3">
    <mergeCell ref="A47:W47"/>
    <mergeCell ref="A48:W48"/>
    <mergeCell ref="A49:W49"/>
  </mergeCells>
  <pageMargins left="0.70866141732283472" right="0.70866141732283472" top="0.74803149606299213" bottom="0.74803149606299213" header="0.31496062992125984" footer="0.31496062992125984"/>
  <pageSetup paperSize="9" scale="46" orientation="landscape" verticalDpi="4"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AB24"/>
  <sheetViews>
    <sheetView zoomScaleNormal="100" workbookViewId="0">
      <selection activeCell="A2" sqref="A2"/>
    </sheetView>
  </sheetViews>
  <sheetFormatPr defaultColWidth="8.88671875" defaultRowHeight="13.2"/>
  <cols>
    <col min="1" max="1" width="12.6640625" style="1" customWidth="1"/>
    <col min="2" max="2" width="23.33203125" style="1" customWidth="1"/>
    <col min="3" max="20" width="9.109375" style="1" customWidth="1"/>
    <col min="21" max="21" width="10" style="1" customWidth="1"/>
    <col min="22" max="22" width="13.88671875" style="1" customWidth="1"/>
    <col min="23" max="23" width="16.6640625" style="1" bestFit="1" customWidth="1"/>
    <col min="24" max="24" width="16.6640625" style="1" customWidth="1"/>
    <col min="25" max="16384" width="8.88671875" style="1"/>
  </cols>
  <sheetData>
    <row r="1" spans="1:28" ht="15.6">
      <c r="A1" s="23" t="s">
        <v>3105</v>
      </c>
      <c r="B1" s="24"/>
      <c r="C1" s="24"/>
      <c r="D1" s="24"/>
      <c r="E1" s="24"/>
      <c r="F1" s="24"/>
      <c r="G1" s="24"/>
      <c r="H1" s="24"/>
      <c r="I1" s="24"/>
      <c r="J1" s="24"/>
      <c r="K1" s="24"/>
      <c r="L1" s="24"/>
      <c r="M1" s="24"/>
      <c r="N1" s="24"/>
      <c r="O1" s="24"/>
      <c r="P1" s="24"/>
      <c r="Q1" s="28"/>
      <c r="R1" s="24"/>
      <c r="S1" s="24"/>
      <c r="T1" s="24"/>
      <c r="U1" s="24"/>
    </row>
    <row r="2" spans="1:28" ht="13.8" thickBot="1">
      <c r="A2" s="24"/>
      <c r="B2" s="24"/>
      <c r="C2" s="24"/>
      <c r="D2" s="24"/>
      <c r="E2" s="24"/>
      <c r="F2" s="24"/>
      <c r="G2" s="24"/>
      <c r="H2" s="24"/>
      <c r="I2" s="24"/>
      <c r="J2" s="24"/>
      <c r="K2" s="24"/>
      <c r="L2" s="24"/>
      <c r="M2" s="24"/>
      <c r="N2" s="24"/>
      <c r="O2" s="24"/>
      <c r="P2" s="24"/>
      <c r="Q2" s="28"/>
      <c r="R2" s="646"/>
      <c r="S2" s="24"/>
      <c r="T2" s="24"/>
      <c r="U2" s="24"/>
    </row>
    <row r="3" spans="1:28" ht="66.75" customHeight="1" thickTop="1">
      <c r="A3" s="316" t="s">
        <v>215</v>
      </c>
      <c r="B3" s="317" t="s">
        <v>216</v>
      </c>
      <c r="C3" s="88" t="s">
        <v>200</v>
      </c>
      <c r="D3" s="700" t="s">
        <v>201</v>
      </c>
      <c r="E3" s="700" t="s">
        <v>202</v>
      </c>
      <c r="F3" s="88" t="s">
        <v>203</v>
      </c>
      <c r="G3" s="89" t="s">
        <v>204</v>
      </c>
      <c r="H3" s="88" t="s">
        <v>205</v>
      </c>
      <c r="I3" s="88" t="s">
        <v>206</v>
      </c>
      <c r="J3" s="88" t="s">
        <v>207</v>
      </c>
      <c r="K3" s="89" t="s">
        <v>208</v>
      </c>
      <c r="L3" s="88" t="s">
        <v>2450</v>
      </c>
      <c r="M3" s="88" t="s">
        <v>2548</v>
      </c>
      <c r="N3" s="88" t="s">
        <v>2565</v>
      </c>
      <c r="O3" s="89" t="s">
        <v>2600</v>
      </c>
      <c r="P3" s="88" t="s">
        <v>2621</v>
      </c>
      <c r="Q3" s="88" t="s">
        <v>2631</v>
      </c>
      <c r="R3" s="88" t="s">
        <v>2681</v>
      </c>
      <c r="S3" s="89" t="s">
        <v>2763</v>
      </c>
      <c r="T3" s="88" t="s">
        <v>3104</v>
      </c>
      <c r="U3" s="753" t="s">
        <v>2994</v>
      </c>
      <c r="V3" s="754" t="s">
        <v>2995</v>
      </c>
      <c r="W3" s="718" t="s">
        <v>2452</v>
      </c>
      <c r="X3" s="755" t="s">
        <v>2996</v>
      </c>
      <c r="Y3" s="24"/>
    </row>
    <row r="4" spans="1:28" s="672" customFormat="1" ht="25.5" customHeight="1">
      <c r="A4" s="558" t="s">
        <v>219</v>
      </c>
      <c r="B4" s="559" t="s">
        <v>1024</v>
      </c>
      <c r="C4" s="756">
        <v>30</v>
      </c>
      <c r="D4" s="756">
        <v>438</v>
      </c>
      <c r="E4" s="756">
        <v>396</v>
      </c>
      <c r="F4" s="756">
        <v>568</v>
      </c>
      <c r="G4" s="756">
        <v>919</v>
      </c>
      <c r="H4" s="756">
        <v>1920</v>
      </c>
      <c r="I4" s="756">
        <v>1969</v>
      </c>
      <c r="J4" s="756">
        <v>3059</v>
      </c>
      <c r="K4" s="756">
        <v>2921</v>
      </c>
      <c r="L4" s="756">
        <v>377</v>
      </c>
      <c r="M4" s="756">
        <v>174</v>
      </c>
      <c r="N4" s="756">
        <v>128</v>
      </c>
      <c r="O4" s="756">
        <v>115</v>
      </c>
      <c r="P4" s="756">
        <v>158</v>
      </c>
      <c r="Q4" s="756">
        <v>166</v>
      </c>
      <c r="R4" s="756">
        <v>143</v>
      </c>
      <c r="S4" s="756">
        <v>136</v>
      </c>
      <c r="T4" s="756">
        <v>188</v>
      </c>
      <c r="U4" s="757">
        <v>13805</v>
      </c>
      <c r="V4" s="827">
        <v>100</v>
      </c>
      <c r="W4" s="644">
        <v>26750806</v>
      </c>
      <c r="X4" s="759">
        <v>51.6</v>
      </c>
      <c r="Y4" s="32"/>
      <c r="Z4" s="761"/>
      <c r="AB4" s="1"/>
    </row>
    <row r="5" spans="1:28" s="672" customFormat="1" ht="25.5" customHeight="1">
      <c r="A5" s="558" t="s">
        <v>220</v>
      </c>
      <c r="B5" s="559" t="s">
        <v>221</v>
      </c>
      <c r="C5" s="756">
        <v>30</v>
      </c>
      <c r="D5" s="756">
        <v>138</v>
      </c>
      <c r="E5" s="756">
        <v>111</v>
      </c>
      <c r="F5" s="756">
        <v>117</v>
      </c>
      <c r="G5" s="756">
        <v>361</v>
      </c>
      <c r="H5" s="756">
        <v>1140</v>
      </c>
      <c r="I5" s="756">
        <v>1165</v>
      </c>
      <c r="J5" s="756">
        <v>1990</v>
      </c>
      <c r="K5" s="756">
        <v>2288</v>
      </c>
      <c r="L5" s="756">
        <v>315</v>
      </c>
      <c r="M5" s="756">
        <v>143</v>
      </c>
      <c r="N5" s="756">
        <v>92</v>
      </c>
      <c r="O5" s="756">
        <v>81</v>
      </c>
      <c r="P5" s="756">
        <v>108</v>
      </c>
      <c r="Q5" s="756">
        <v>106</v>
      </c>
      <c r="R5" s="756">
        <v>93</v>
      </c>
      <c r="S5" s="756">
        <v>85</v>
      </c>
      <c r="T5" s="756">
        <v>145</v>
      </c>
      <c r="U5" s="757">
        <v>8508</v>
      </c>
      <c r="V5" s="758">
        <v>61.6</v>
      </c>
      <c r="W5" s="644">
        <v>22984491</v>
      </c>
      <c r="X5" s="759">
        <v>37</v>
      </c>
      <c r="Y5" s="760"/>
      <c r="Z5" s="761"/>
      <c r="AB5" s="1"/>
    </row>
    <row r="6" spans="1:28">
      <c r="A6" s="327" t="s">
        <v>222</v>
      </c>
      <c r="B6" s="560" t="s">
        <v>223</v>
      </c>
      <c r="C6" s="828">
        <v>1</v>
      </c>
      <c r="D6" s="828">
        <v>7</v>
      </c>
      <c r="E6" s="828">
        <v>1</v>
      </c>
      <c r="F6" s="828">
        <v>13</v>
      </c>
      <c r="G6" s="828">
        <v>99</v>
      </c>
      <c r="H6" s="828">
        <v>259</v>
      </c>
      <c r="I6" s="828">
        <v>253</v>
      </c>
      <c r="J6" s="828">
        <v>418</v>
      </c>
      <c r="K6" s="828">
        <v>391</v>
      </c>
      <c r="L6" s="828">
        <v>21</v>
      </c>
      <c r="M6" s="828">
        <v>11</v>
      </c>
      <c r="N6" s="828">
        <v>17</v>
      </c>
      <c r="O6" s="828">
        <v>16</v>
      </c>
      <c r="P6" s="828">
        <v>19</v>
      </c>
      <c r="Q6" s="828">
        <v>21</v>
      </c>
      <c r="R6" s="828">
        <v>14</v>
      </c>
      <c r="S6" s="828">
        <v>23</v>
      </c>
      <c r="T6" s="828">
        <v>22</v>
      </c>
      <c r="U6" s="829">
        <v>1606</v>
      </c>
      <c r="V6" s="830">
        <v>11.6</v>
      </c>
      <c r="W6" s="646">
        <v>1153610.9999999998</v>
      </c>
      <c r="X6" s="831">
        <v>139.19999999999999</v>
      </c>
      <c r="Y6" s="760"/>
      <c r="Z6" s="761"/>
    </row>
    <row r="7" spans="1:28">
      <c r="A7" s="327" t="s">
        <v>224</v>
      </c>
      <c r="B7" s="560" t="s">
        <v>225</v>
      </c>
      <c r="C7" s="828">
        <v>4</v>
      </c>
      <c r="D7" s="828">
        <v>8</v>
      </c>
      <c r="E7" s="828">
        <v>14</v>
      </c>
      <c r="F7" s="828">
        <v>16</v>
      </c>
      <c r="G7" s="828">
        <v>31</v>
      </c>
      <c r="H7" s="828">
        <v>291</v>
      </c>
      <c r="I7" s="828">
        <v>272</v>
      </c>
      <c r="J7" s="828">
        <v>332</v>
      </c>
      <c r="K7" s="828">
        <v>321</v>
      </c>
      <c r="L7" s="828">
        <v>45</v>
      </c>
      <c r="M7" s="828">
        <v>12</v>
      </c>
      <c r="N7" s="828">
        <v>13</v>
      </c>
      <c r="O7" s="828">
        <v>14</v>
      </c>
      <c r="P7" s="828">
        <v>14</v>
      </c>
      <c r="Q7" s="828">
        <v>21</v>
      </c>
      <c r="R7" s="828">
        <v>21</v>
      </c>
      <c r="S7" s="828">
        <v>13</v>
      </c>
      <c r="T7" s="828">
        <v>28</v>
      </c>
      <c r="U7" s="829">
        <v>1470</v>
      </c>
      <c r="V7" s="830">
        <v>10.6</v>
      </c>
      <c r="W7" s="646">
        <v>3088214.9999999995</v>
      </c>
      <c r="X7" s="831">
        <v>47.6</v>
      </c>
      <c r="Y7" s="760"/>
      <c r="Z7" s="761"/>
    </row>
    <row r="8" spans="1:28">
      <c r="A8" s="327" t="s">
        <v>226</v>
      </c>
      <c r="B8" s="560" t="s">
        <v>227</v>
      </c>
      <c r="C8" s="828">
        <v>6</v>
      </c>
      <c r="D8" s="828">
        <v>11</v>
      </c>
      <c r="E8" s="828">
        <v>16</v>
      </c>
      <c r="F8" s="828">
        <v>25</v>
      </c>
      <c r="G8" s="828">
        <v>73</v>
      </c>
      <c r="H8" s="828">
        <v>192</v>
      </c>
      <c r="I8" s="828">
        <v>216</v>
      </c>
      <c r="J8" s="828">
        <v>333</v>
      </c>
      <c r="K8" s="828">
        <v>360</v>
      </c>
      <c r="L8" s="828">
        <v>52</v>
      </c>
      <c r="M8" s="828">
        <v>19</v>
      </c>
      <c r="N8" s="828">
        <v>8</v>
      </c>
      <c r="O8" s="828">
        <v>11</v>
      </c>
      <c r="P8" s="828">
        <v>23</v>
      </c>
      <c r="Q8" s="828">
        <v>14</v>
      </c>
      <c r="R8" s="828">
        <v>15</v>
      </c>
      <c r="S8" s="828">
        <v>12</v>
      </c>
      <c r="T8" s="828">
        <v>22</v>
      </c>
      <c r="U8" s="829">
        <v>1408</v>
      </c>
      <c r="V8" s="830">
        <v>10.199999999999999</v>
      </c>
      <c r="W8" s="646">
        <v>2282617</v>
      </c>
      <c r="X8" s="831">
        <v>61.7</v>
      </c>
      <c r="Y8" s="760"/>
      <c r="Z8" s="761"/>
    </row>
    <row r="9" spans="1:28">
      <c r="A9" s="327" t="s">
        <v>228</v>
      </c>
      <c r="B9" s="560" t="s">
        <v>229</v>
      </c>
      <c r="C9" s="828">
        <v>4</v>
      </c>
      <c r="D9" s="828">
        <v>16</v>
      </c>
      <c r="E9" s="828">
        <v>11</v>
      </c>
      <c r="F9" s="828">
        <v>13</v>
      </c>
      <c r="G9" s="828">
        <v>51</v>
      </c>
      <c r="H9" s="828">
        <v>143</v>
      </c>
      <c r="I9" s="828">
        <v>150</v>
      </c>
      <c r="J9" s="828">
        <v>192</v>
      </c>
      <c r="K9" s="828">
        <v>296</v>
      </c>
      <c r="L9" s="828">
        <v>44</v>
      </c>
      <c r="M9" s="828">
        <v>9</v>
      </c>
      <c r="N9" s="828">
        <v>11</v>
      </c>
      <c r="O9" s="828">
        <v>9</v>
      </c>
      <c r="P9" s="828">
        <v>6</v>
      </c>
      <c r="Q9" s="828">
        <v>10</v>
      </c>
      <c r="R9" s="828">
        <v>13</v>
      </c>
      <c r="S9" s="828">
        <v>12</v>
      </c>
      <c r="T9" s="828">
        <v>13</v>
      </c>
      <c r="U9" s="829">
        <v>1003</v>
      </c>
      <c r="V9" s="830">
        <v>7.3</v>
      </c>
      <c r="W9" s="646">
        <v>1965207</v>
      </c>
      <c r="X9" s="831">
        <v>51</v>
      </c>
      <c r="Y9" s="760"/>
      <c r="Z9" s="761"/>
    </row>
    <row r="10" spans="1:28">
      <c r="A10" s="327" t="s">
        <v>230</v>
      </c>
      <c r="B10" s="560" t="s">
        <v>231</v>
      </c>
      <c r="C10" s="828">
        <v>5</v>
      </c>
      <c r="D10" s="828">
        <v>14</v>
      </c>
      <c r="E10" s="828">
        <v>9</v>
      </c>
      <c r="F10" s="828">
        <v>12</v>
      </c>
      <c r="G10" s="828">
        <v>19</v>
      </c>
      <c r="H10" s="828">
        <v>85</v>
      </c>
      <c r="I10" s="828">
        <v>92</v>
      </c>
      <c r="J10" s="828">
        <v>254</v>
      </c>
      <c r="K10" s="828">
        <v>250</v>
      </c>
      <c r="L10" s="828">
        <v>49</v>
      </c>
      <c r="M10" s="828">
        <v>9</v>
      </c>
      <c r="N10" s="828">
        <v>6</v>
      </c>
      <c r="O10" s="828">
        <v>10</v>
      </c>
      <c r="P10" s="828">
        <v>10</v>
      </c>
      <c r="Q10" s="828">
        <v>10</v>
      </c>
      <c r="R10" s="828">
        <v>6</v>
      </c>
      <c r="S10" s="828">
        <v>8</v>
      </c>
      <c r="T10" s="828">
        <v>10</v>
      </c>
      <c r="U10" s="829">
        <v>858</v>
      </c>
      <c r="V10" s="830">
        <v>6.2</v>
      </c>
      <c r="W10" s="646">
        <v>2369399.9999999995</v>
      </c>
      <c r="X10" s="831">
        <v>36.200000000000003</v>
      </c>
      <c r="Y10" s="760"/>
      <c r="Z10" s="761"/>
    </row>
    <row r="11" spans="1:28">
      <c r="A11" s="327" t="s">
        <v>232</v>
      </c>
      <c r="B11" s="560" t="s">
        <v>233</v>
      </c>
      <c r="C11" s="828">
        <v>1</v>
      </c>
      <c r="D11" s="828">
        <v>8</v>
      </c>
      <c r="E11" s="828">
        <v>4</v>
      </c>
      <c r="F11" s="828">
        <v>5</v>
      </c>
      <c r="G11" s="828">
        <v>7</v>
      </c>
      <c r="H11" s="828">
        <v>77</v>
      </c>
      <c r="I11" s="828">
        <v>71</v>
      </c>
      <c r="J11" s="828">
        <v>108</v>
      </c>
      <c r="K11" s="828">
        <v>154</v>
      </c>
      <c r="L11" s="828">
        <v>34</v>
      </c>
      <c r="M11" s="828">
        <v>13</v>
      </c>
      <c r="N11" s="828">
        <v>6</v>
      </c>
      <c r="O11" s="828">
        <v>8</v>
      </c>
      <c r="P11" s="828">
        <v>5</v>
      </c>
      <c r="Q11" s="828">
        <v>9</v>
      </c>
      <c r="R11" s="828">
        <v>4</v>
      </c>
      <c r="S11" s="828">
        <v>3</v>
      </c>
      <c r="T11" s="828">
        <v>11</v>
      </c>
      <c r="U11" s="829">
        <v>528</v>
      </c>
      <c r="V11" s="830">
        <v>3.8</v>
      </c>
      <c r="W11" s="646">
        <v>2534568</v>
      </c>
      <c r="X11" s="831">
        <v>20.8</v>
      </c>
      <c r="Y11" s="760"/>
      <c r="Z11" s="761"/>
    </row>
    <row r="12" spans="1:28">
      <c r="A12" s="327" t="s">
        <v>234</v>
      </c>
      <c r="B12" s="560" t="s">
        <v>235</v>
      </c>
      <c r="C12" s="828">
        <v>2</v>
      </c>
      <c r="D12" s="828">
        <v>16</v>
      </c>
      <c r="E12" s="828">
        <v>12</v>
      </c>
      <c r="F12" s="828">
        <v>5</v>
      </c>
      <c r="G12" s="828">
        <v>7</v>
      </c>
      <c r="H12" s="828">
        <v>15</v>
      </c>
      <c r="I12" s="828">
        <v>14</v>
      </c>
      <c r="J12" s="828">
        <v>31</v>
      </c>
      <c r="K12" s="828">
        <v>50</v>
      </c>
      <c r="L12" s="828">
        <v>8</v>
      </c>
      <c r="M12" s="828">
        <v>2</v>
      </c>
      <c r="N12" s="828">
        <v>2</v>
      </c>
      <c r="O12" s="828">
        <v>1</v>
      </c>
      <c r="P12" s="828">
        <v>5</v>
      </c>
      <c r="Q12" s="828">
        <v>6</v>
      </c>
      <c r="R12" s="828">
        <v>1</v>
      </c>
      <c r="S12" s="828">
        <v>2</v>
      </c>
      <c r="T12" s="828">
        <v>2</v>
      </c>
      <c r="U12" s="829">
        <v>181</v>
      </c>
      <c r="V12" s="830">
        <v>1.3</v>
      </c>
      <c r="W12" s="646">
        <v>3523259</v>
      </c>
      <c r="X12" s="831">
        <v>5.0999999999999996</v>
      </c>
      <c r="Y12" s="760"/>
      <c r="Z12" s="761"/>
    </row>
    <row r="13" spans="1:28">
      <c r="A13" s="327" t="s">
        <v>236</v>
      </c>
      <c r="B13" s="560" t="s">
        <v>237</v>
      </c>
      <c r="C13" s="828">
        <v>6</v>
      </c>
      <c r="D13" s="828">
        <v>30</v>
      </c>
      <c r="E13" s="828">
        <v>28</v>
      </c>
      <c r="F13" s="828">
        <v>9</v>
      </c>
      <c r="G13" s="828">
        <v>6</v>
      </c>
      <c r="H13" s="828">
        <v>12</v>
      </c>
      <c r="I13" s="828">
        <v>14</v>
      </c>
      <c r="J13" s="828">
        <v>155</v>
      </c>
      <c r="K13" s="828">
        <v>273</v>
      </c>
      <c r="L13" s="828">
        <v>41</v>
      </c>
      <c r="M13" s="828">
        <v>43</v>
      </c>
      <c r="N13" s="828">
        <v>20</v>
      </c>
      <c r="O13" s="828">
        <v>6</v>
      </c>
      <c r="P13" s="828">
        <v>13</v>
      </c>
      <c r="Q13" s="828">
        <v>9</v>
      </c>
      <c r="R13" s="828">
        <v>11</v>
      </c>
      <c r="S13" s="828">
        <v>5</v>
      </c>
      <c r="T13" s="828">
        <v>22</v>
      </c>
      <c r="U13" s="829">
        <v>703</v>
      </c>
      <c r="V13" s="830">
        <v>5.0999999999999996</v>
      </c>
      <c r="W13" s="646">
        <v>3711656.0000000005</v>
      </c>
      <c r="X13" s="831">
        <v>18.899999999999999</v>
      </c>
      <c r="Y13" s="760"/>
      <c r="Z13" s="761"/>
    </row>
    <row r="14" spans="1:28">
      <c r="A14" s="327" t="s">
        <v>238</v>
      </c>
      <c r="B14" s="560" t="s">
        <v>239</v>
      </c>
      <c r="C14" s="828">
        <v>1</v>
      </c>
      <c r="D14" s="828">
        <v>28</v>
      </c>
      <c r="E14" s="828">
        <v>16</v>
      </c>
      <c r="F14" s="828">
        <v>19</v>
      </c>
      <c r="G14" s="828">
        <v>68</v>
      </c>
      <c r="H14" s="828">
        <v>66</v>
      </c>
      <c r="I14" s="828">
        <v>83</v>
      </c>
      <c r="J14" s="828">
        <v>167</v>
      </c>
      <c r="K14" s="828">
        <v>193</v>
      </c>
      <c r="L14" s="828">
        <v>21</v>
      </c>
      <c r="M14" s="828">
        <v>25</v>
      </c>
      <c r="N14" s="828">
        <v>9</v>
      </c>
      <c r="O14" s="828">
        <v>6</v>
      </c>
      <c r="P14" s="828">
        <v>13</v>
      </c>
      <c r="Q14" s="828">
        <v>6</v>
      </c>
      <c r="R14" s="828">
        <v>8</v>
      </c>
      <c r="S14" s="828">
        <v>7</v>
      </c>
      <c r="T14" s="828">
        <v>15</v>
      </c>
      <c r="U14" s="829">
        <v>751</v>
      </c>
      <c r="V14" s="830">
        <v>5.4</v>
      </c>
      <c r="W14" s="646">
        <v>2355960</v>
      </c>
      <c r="X14" s="831">
        <v>31.9</v>
      </c>
      <c r="Y14" s="760"/>
      <c r="Z14" s="761"/>
    </row>
    <row r="15" spans="1:28" s="672" customFormat="1" ht="25.5" customHeight="1">
      <c r="A15" s="558" t="s">
        <v>240</v>
      </c>
      <c r="B15" s="559" t="s">
        <v>241</v>
      </c>
      <c r="C15" s="756">
        <v>0</v>
      </c>
      <c r="D15" s="756">
        <v>5</v>
      </c>
      <c r="E15" s="756">
        <v>10</v>
      </c>
      <c r="F15" s="756">
        <v>4</v>
      </c>
      <c r="G15" s="756">
        <v>51</v>
      </c>
      <c r="H15" s="756">
        <v>147</v>
      </c>
      <c r="I15" s="756">
        <v>71</v>
      </c>
      <c r="J15" s="756">
        <v>177</v>
      </c>
      <c r="K15" s="756">
        <v>175</v>
      </c>
      <c r="L15" s="756">
        <v>18</v>
      </c>
      <c r="M15" s="756">
        <v>9</v>
      </c>
      <c r="N15" s="756">
        <v>7</v>
      </c>
      <c r="O15" s="756">
        <v>6</v>
      </c>
      <c r="P15" s="756">
        <v>5</v>
      </c>
      <c r="Q15" s="756">
        <v>7</v>
      </c>
      <c r="R15" s="756">
        <v>8</v>
      </c>
      <c r="S15" s="756">
        <v>15</v>
      </c>
      <c r="T15" s="756">
        <v>5</v>
      </c>
      <c r="U15" s="757">
        <v>720</v>
      </c>
      <c r="V15" s="758">
        <v>5.2</v>
      </c>
      <c r="W15" s="644">
        <v>1332359</v>
      </c>
      <c r="X15" s="759">
        <v>54</v>
      </c>
      <c r="Y15" s="760"/>
      <c r="Z15" s="761"/>
      <c r="AB15" s="1"/>
    </row>
    <row r="16" spans="1:28" s="672" customFormat="1" ht="25.5" customHeight="1" thickBot="1">
      <c r="A16" s="720" t="s">
        <v>242</v>
      </c>
      <c r="B16" s="721" t="s">
        <v>70</v>
      </c>
      <c r="C16" s="832">
        <v>0</v>
      </c>
      <c r="D16" s="832">
        <v>295</v>
      </c>
      <c r="E16" s="832">
        <v>275</v>
      </c>
      <c r="F16" s="832">
        <v>447</v>
      </c>
      <c r="G16" s="832">
        <v>507</v>
      </c>
      <c r="H16" s="832">
        <v>633</v>
      </c>
      <c r="I16" s="832">
        <v>733</v>
      </c>
      <c r="J16" s="832">
        <v>892</v>
      </c>
      <c r="K16" s="832">
        <v>458</v>
      </c>
      <c r="L16" s="832">
        <v>44</v>
      </c>
      <c r="M16" s="832">
        <v>22</v>
      </c>
      <c r="N16" s="832">
        <v>29</v>
      </c>
      <c r="O16" s="832">
        <v>28</v>
      </c>
      <c r="P16" s="832">
        <v>45</v>
      </c>
      <c r="Q16" s="832">
        <v>53</v>
      </c>
      <c r="R16" s="832">
        <v>42</v>
      </c>
      <c r="S16" s="832">
        <v>36</v>
      </c>
      <c r="T16" s="832">
        <v>38</v>
      </c>
      <c r="U16" s="833">
        <v>4577</v>
      </c>
      <c r="V16" s="834">
        <v>33.200000000000003</v>
      </c>
      <c r="W16" s="835">
        <v>2433956</v>
      </c>
      <c r="X16" s="836">
        <v>188</v>
      </c>
      <c r="Y16" s="760"/>
      <c r="Z16" s="761"/>
      <c r="AB16" s="1"/>
    </row>
    <row r="17" spans="1:24" s="672" customFormat="1" ht="21" customHeight="1" thickTop="1">
      <c r="A17" s="1234" t="s">
        <v>2997</v>
      </c>
      <c r="B17" s="1234"/>
      <c r="C17" s="1234"/>
      <c r="D17" s="1234"/>
      <c r="E17" s="1234"/>
      <c r="F17" s="1234"/>
      <c r="G17" s="1234"/>
      <c r="H17" s="1234"/>
      <c r="I17" s="756"/>
      <c r="J17" s="756"/>
      <c r="K17" s="756"/>
      <c r="L17" s="756"/>
      <c r="M17" s="756"/>
      <c r="N17" s="756"/>
      <c r="O17" s="756"/>
      <c r="P17" s="756"/>
      <c r="Q17" s="757"/>
      <c r="R17" s="758"/>
      <c r="S17" s="644"/>
      <c r="T17" s="759"/>
      <c r="U17" s="760"/>
      <c r="V17" s="761"/>
      <c r="X17" s="1"/>
    </row>
    <row r="18" spans="1:24" s="672" customFormat="1">
      <c r="A18" s="1235" t="s">
        <v>2998</v>
      </c>
      <c r="B18" s="1235"/>
      <c r="C18" s="1235"/>
      <c r="D18" s="1235"/>
      <c r="E18" s="1235"/>
      <c r="F18" s="1235"/>
      <c r="G18" s="1235"/>
      <c r="H18" s="1235"/>
      <c r="I18" s="1236"/>
      <c r="J18" s="1236"/>
      <c r="K18" s="1236"/>
      <c r="L18" s="1236"/>
      <c r="M18" s="1236"/>
      <c r="N18" s="1236"/>
      <c r="O18" s="1236"/>
      <c r="P18" s="1236"/>
      <c r="Q18" s="757"/>
      <c r="R18" s="758"/>
      <c r="S18" s="644"/>
      <c r="T18" s="759"/>
      <c r="U18" s="760"/>
      <c r="V18" s="761"/>
      <c r="X18" s="1"/>
    </row>
    <row r="19" spans="1:24" ht="42" customHeight="1">
      <c r="A19" s="1151" t="s">
        <v>3210</v>
      </c>
      <c r="B19" s="1151"/>
      <c r="C19" s="1151"/>
      <c r="D19" s="1151"/>
      <c r="E19" s="1151"/>
      <c r="F19" s="1151"/>
      <c r="G19" s="1151"/>
      <c r="H19" s="1151"/>
      <c r="I19" s="1151"/>
      <c r="J19" s="1151"/>
      <c r="K19" s="1151"/>
      <c r="L19" s="1151"/>
      <c r="M19" s="1151"/>
      <c r="N19" s="1151"/>
      <c r="O19" s="1151"/>
      <c r="P19" s="1151"/>
      <c r="Q19" s="1151"/>
      <c r="R19" s="1151"/>
      <c r="S19" s="1151"/>
      <c r="T19" s="1151"/>
      <c r="U19" s="1151"/>
    </row>
    <row r="20" spans="1:24" ht="15.6">
      <c r="A20" s="677" t="s">
        <v>2512</v>
      </c>
    </row>
    <row r="21" spans="1:24">
      <c r="A21" s="762"/>
    </row>
    <row r="22" spans="1:24">
      <c r="A22" s="653" t="s">
        <v>1</v>
      </c>
      <c r="B22" s="654" t="str">
        <f>Contents!C54</f>
        <v>27 Mar 2018</v>
      </c>
    </row>
    <row r="23" spans="1:24">
      <c r="A23" s="653" t="s">
        <v>2800</v>
      </c>
      <c r="B23" s="654" t="str">
        <f>Contents!D54</f>
        <v>Spring 2019</v>
      </c>
    </row>
    <row r="24" spans="1:24">
      <c r="A24" s="677"/>
    </row>
  </sheetData>
  <mergeCells count="3">
    <mergeCell ref="A17:H17"/>
    <mergeCell ref="A18:P18"/>
    <mergeCell ref="A19:U19"/>
  </mergeCells>
  <pageMargins left="0.7" right="0.7" top="0.75" bottom="0.75" header="0.3" footer="0.3"/>
  <pageSetup paperSize="9" scale="51" fitToHeight="0" orientation="landscape" verticalDpi="4"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sheetPr>
  <dimension ref="A1:M439"/>
  <sheetViews>
    <sheetView zoomScaleNormal="100" workbookViewId="0">
      <pane ySplit="3" topLeftCell="A4" activePane="bottomLeft" state="frozen"/>
      <selection activeCell="M22" sqref="M22"/>
      <selection pane="bottomLeft" activeCell="A2" sqref="A2"/>
    </sheetView>
  </sheetViews>
  <sheetFormatPr defaultColWidth="9.109375" defaultRowHeight="13.2"/>
  <cols>
    <col min="1" max="1" width="12.6640625" style="766" customWidth="1"/>
    <col min="2" max="3" width="3.6640625" style="766" customWidth="1"/>
    <col min="4" max="4" width="36" style="766" customWidth="1"/>
    <col min="5" max="5" width="18.88671875" style="24" customWidth="1"/>
    <col min="6" max="8" width="20.44140625" style="766" customWidth="1"/>
    <col min="9" max="9" width="9.109375" style="1"/>
    <col min="10" max="13" width="23" style="1" bestFit="1" customWidth="1"/>
    <col min="14" max="16384" width="9.109375" style="1"/>
  </cols>
  <sheetData>
    <row r="1" spans="1:13" ht="15.6">
      <c r="A1" s="23" t="s">
        <v>3106</v>
      </c>
      <c r="B1" s="23"/>
      <c r="C1" s="25"/>
      <c r="D1" s="24"/>
      <c r="F1" s="555"/>
      <c r="G1" s="28"/>
      <c r="H1" s="24"/>
    </row>
    <row r="2" spans="1:13" ht="13.8" thickBot="1">
      <c r="A2" s="23"/>
      <c r="B2" s="23"/>
      <c r="C2" s="25"/>
      <c r="D2" s="24"/>
      <c r="F2" s="555"/>
      <c r="G2" s="28"/>
      <c r="H2" s="24"/>
    </row>
    <row r="3" spans="1:13" ht="42" customHeight="1" thickTop="1">
      <c r="A3" s="316" t="s">
        <v>2999</v>
      </c>
      <c r="B3" s="316"/>
      <c r="C3" s="317" t="s">
        <v>3000</v>
      </c>
      <c r="D3" s="763"/>
      <c r="E3" s="753" t="s">
        <v>2994</v>
      </c>
      <c r="F3" s="170" t="s">
        <v>2995</v>
      </c>
      <c r="G3" s="718" t="s">
        <v>3001</v>
      </c>
      <c r="H3" s="755" t="s">
        <v>2996</v>
      </c>
    </row>
    <row r="4" spans="1:13" ht="25.2" customHeight="1">
      <c r="A4" s="764" t="s">
        <v>219</v>
      </c>
      <c r="B4" s="765" t="s">
        <v>243</v>
      </c>
      <c r="E4" s="386">
        <v>13805</v>
      </c>
      <c r="F4" s="839">
        <v>100</v>
      </c>
      <c r="G4" s="840">
        <v>26750806</v>
      </c>
      <c r="H4" s="841">
        <v>51.6</v>
      </c>
      <c r="J4" s="837"/>
      <c r="K4" s="837"/>
      <c r="L4" s="837"/>
      <c r="M4" s="837"/>
    </row>
    <row r="5" spans="1:13" ht="25.2" customHeight="1">
      <c r="A5" s="764" t="s">
        <v>220</v>
      </c>
      <c r="B5" s="765" t="s">
        <v>244</v>
      </c>
      <c r="E5" s="386">
        <v>8508</v>
      </c>
      <c r="F5" s="499">
        <v>61.6</v>
      </c>
      <c r="G5" s="840">
        <v>22984491</v>
      </c>
      <c r="H5" s="841">
        <v>37</v>
      </c>
      <c r="J5" s="837"/>
      <c r="K5" s="837"/>
      <c r="L5" s="837"/>
      <c r="M5" s="837"/>
    </row>
    <row r="6" spans="1:13" ht="25.2" customHeight="1">
      <c r="A6" s="767" t="s">
        <v>222</v>
      </c>
      <c r="B6" s="765" t="s">
        <v>245</v>
      </c>
      <c r="E6" s="386">
        <v>1606</v>
      </c>
      <c r="F6" s="499">
        <v>11.6</v>
      </c>
      <c r="G6" s="840">
        <v>1153610.9999999998</v>
      </c>
      <c r="H6" s="841">
        <v>139.19999999999999</v>
      </c>
      <c r="J6" s="837"/>
      <c r="K6" s="837"/>
      <c r="L6" s="837"/>
      <c r="M6" s="837"/>
    </row>
    <row r="7" spans="1:13" ht="25.2" customHeight="1">
      <c r="A7" s="767" t="s">
        <v>246</v>
      </c>
      <c r="B7" s="765"/>
      <c r="C7" s="765" t="s">
        <v>2485</v>
      </c>
      <c r="E7" s="28">
        <v>321</v>
      </c>
      <c r="F7" s="842">
        <v>2.2999999999999998</v>
      </c>
      <c r="G7" s="843">
        <v>228089</v>
      </c>
      <c r="H7" s="844">
        <v>140.69999999999999</v>
      </c>
      <c r="J7" s="837"/>
      <c r="K7" s="837"/>
      <c r="L7" s="837"/>
      <c r="M7" s="837"/>
    </row>
    <row r="8" spans="1:13">
      <c r="A8" s="767" t="s">
        <v>247</v>
      </c>
      <c r="B8" s="765"/>
      <c r="C8" s="765" t="s">
        <v>1256</v>
      </c>
      <c r="E8" s="28">
        <v>54</v>
      </c>
      <c r="F8" s="842">
        <v>0.4</v>
      </c>
      <c r="G8" s="843">
        <v>47071</v>
      </c>
      <c r="H8" s="844">
        <v>114.7</v>
      </c>
      <c r="J8" s="837"/>
      <c r="K8" s="837"/>
      <c r="L8" s="837"/>
      <c r="M8" s="837"/>
    </row>
    <row r="9" spans="1:13">
      <c r="A9" s="767" t="s">
        <v>248</v>
      </c>
      <c r="B9" s="765"/>
      <c r="C9" s="765" t="s">
        <v>1382</v>
      </c>
      <c r="E9" s="28">
        <v>157</v>
      </c>
      <c r="F9" s="842">
        <v>1.1000000000000001</v>
      </c>
      <c r="G9" s="843">
        <v>41529</v>
      </c>
      <c r="H9" s="844">
        <v>378</v>
      </c>
      <c r="J9" s="837"/>
      <c r="K9" s="837"/>
      <c r="L9" s="837"/>
      <c r="M9" s="837"/>
    </row>
    <row r="10" spans="1:13">
      <c r="A10" s="767" t="s">
        <v>249</v>
      </c>
      <c r="B10" s="765"/>
      <c r="C10" s="765" t="s">
        <v>1541</v>
      </c>
      <c r="E10" s="28">
        <v>56</v>
      </c>
      <c r="F10" s="842">
        <v>0.4</v>
      </c>
      <c r="G10" s="843">
        <v>57946</v>
      </c>
      <c r="H10" s="844">
        <v>96.6</v>
      </c>
      <c r="J10" s="837"/>
      <c r="K10" s="837"/>
      <c r="L10" s="837"/>
      <c r="M10" s="837"/>
    </row>
    <row r="11" spans="1:13" ht="15.6">
      <c r="A11" s="767" t="s">
        <v>1017</v>
      </c>
      <c r="B11" s="765"/>
      <c r="C11" s="765" t="s">
        <v>3002</v>
      </c>
      <c r="E11" s="28">
        <v>107</v>
      </c>
      <c r="F11" s="842">
        <v>0.8</v>
      </c>
      <c r="G11" s="843">
        <v>140823</v>
      </c>
      <c r="H11" s="844">
        <v>76</v>
      </c>
      <c r="J11" s="837"/>
      <c r="K11" s="837"/>
      <c r="L11" s="837"/>
      <c r="M11" s="837"/>
    </row>
    <row r="12" spans="1:13">
      <c r="A12" s="767" t="s">
        <v>250</v>
      </c>
      <c r="B12" s="765"/>
      <c r="C12" s="765" t="s">
        <v>2453</v>
      </c>
      <c r="E12" s="28">
        <v>90</v>
      </c>
      <c r="F12" s="842">
        <v>0.7</v>
      </c>
      <c r="G12" s="843">
        <v>60211</v>
      </c>
      <c r="H12" s="844">
        <v>149.5</v>
      </c>
      <c r="J12" s="837"/>
      <c r="K12" s="837"/>
      <c r="L12" s="837"/>
      <c r="M12" s="837"/>
    </row>
    <row r="13" spans="1:13">
      <c r="A13" s="767" t="s">
        <v>251</v>
      </c>
      <c r="B13" s="765"/>
      <c r="C13" s="765" t="s">
        <v>2454</v>
      </c>
      <c r="E13" s="28">
        <v>133</v>
      </c>
      <c r="F13" s="842">
        <v>1</v>
      </c>
      <c r="G13" s="843">
        <v>81386</v>
      </c>
      <c r="H13" s="844">
        <v>163.4</v>
      </c>
      <c r="J13" s="837"/>
      <c r="K13" s="837"/>
      <c r="L13" s="837"/>
      <c r="M13" s="837"/>
    </row>
    <row r="14" spans="1:13" ht="25.2" customHeight="1">
      <c r="A14" s="767" t="s">
        <v>2504</v>
      </c>
      <c r="B14" s="765"/>
      <c r="C14" s="765" t="s">
        <v>252</v>
      </c>
      <c r="E14" s="28">
        <v>688</v>
      </c>
      <c r="F14" s="842">
        <v>5</v>
      </c>
      <c r="G14" s="843">
        <v>496556.00000000006</v>
      </c>
      <c r="H14" s="844">
        <v>138.6</v>
      </c>
      <c r="J14" s="837"/>
      <c r="K14" s="837"/>
      <c r="L14" s="837"/>
      <c r="M14" s="837"/>
    </row>
    <row r="15" spans="1:13" ht="15.6">
      <c r="A15" s="768" t="s">
        <v>1020</v>
      </c>
      <c r="D15" s="766" t="s">
        <v>3003</v>
      </c>
      <c r="E15" s="28">
        <v>115</v>
      </c>
      <c r="F15" s="842">
        <v>0.8</v>
      </c>
      <c r="G15" s="843">
        <v>90227</v>
      </c>
      <c r="H15" s="844">
        <v>127.5</v>
      </c>
      <c r="J15" s="837"/>
      <c r="K15" s="837"/>
      <c r="L15" s="837"/>
      <c r="M15" s="837"/>
    </row>
    <row r="16" spans="1:13">
      <c r="A16" s="768" t="s">
        <v>254</v>
      </c>
      <c r="D16" s="766" t="s">
        <v>255</v>
      </c>
      <c r="E16" s="28">
        <v>43</v>
      </c>
      <c r="F16" s="842">
        <v>0.3</v>
      </c>
      <c r="G16" s="843">
        <v>122424</v>
      </c>
      <c r="H16" s="844">
        <v>35.1</v>
      </c>
      <c r="J16" s="837"/>
      <c r="K16" s="837"/>
      <c r="L16" s="837"/>
      <c r="M16" s="837"/>
    </row>
    <row r="17" spans="1:13">
      <c r="A17" s="768" t="s">
        <v>256</v>
      </c>
      <c r="D17" s="766" t="s">
        <v>257</v>
      </c>
      <c r="E17" s="28">
        <v>52</v>
      </c>
      <c r="F17" s="842">
        <v>0.4</v>
      </c>
      <c r="G17" s="843">
        <v>93708</v>
      </c>
      <c r="H17" s="844">
        <v>55.5</v>
      </c>
      <c r="J17" s="837"/>
      <c r="K17" s="837"/>
      <c r="L17" s="837"/>
      <c r="M17" s="837"/>
    </row>
    <row r="18" spans="1:13">
      <c r="A18" s="768" t="s">
        <v>258</v>
      </c>
      <c r="D18" s="766" t="s">
        <v>259</v>
      </c>
      <c r="E18" s="28">
        <v>97</v>
      </c>
      <c r="F18" s="842">
        <v>0.7</v>
      </c>
      <c r="G18" s="843">
        <v>68355</v>
      </c>
      <c r="H18" s="844">
        <v>141.9</v>
      </c>
      <c r="J18" s="837"/>
      <c r="K18" s="837"/>
      <c r="L18" s="837"/>
      <c r="M18" s="837"/>
    </row>
    <row r="19" spans="1:13">
      <c r="A19" s="768" t="s">
        <v>260</v>
      </c>
      <c r="D19" s="766" t="s">
        <v>261</v>
      </c>
      <c r="E19" s="28">
        <v>381</v>
      </c>
      <c r="F19" s="842">
        <v>2.8</v>
      </c>
      <c r="G19" s="843">
        <v>121842</v>
      </c>
      <c r="H19" s="844">
        <v>312.7</v>
      </c>
      <c r="J19" s="837"/>
      <c r="K19" s="837"/>
      <c r="L19" s="837"/>
      <c r="M19" s="837"/>
    </row>
    <row r="20" spans="1:13" ht="25.2" customHeight="1">
      <c r="A20" s="767" t="s">
        <v>224</v>
      </c>
      <c r="B20" s="765" t="s">
        <v>262</v>
      </c>
      <c r="C20" s="765"/>
      <c r="D20" s="765"/>
      <c r="E20" s="386">
        <v>1470</v>
      </c>
      <c r="F20" s="499">
        <v>10.6</v>
      </c>
      <c r="G20" s="840">
        <v>3088214.9999999995</v>
      </c>
      <c r="H20" s="841">
        <v>47.6</v>
      </c>
      <c r="J20" s="837"/>
      <c r="K20" s="837"/>
      <c r="L20" s="837"/>
      <c r="M20" s="837"/>
    </row>
    <row r="21" spans="1:13" ht="25.2" customHeight="1">
      <c r="A21" s="767" t="s">
        <v>263</v>
      </c>
      <c r="B21" s="765"/>
      <c r="C21" s="765" t="s">
        <v>2456</v>
      </c>
      <c r="D21" s="765"/>
      <c r="E21" s="28">
        <v>11</v>
      </c>
      <c r="F21" s="842">
        <v>0.1</v>
      </c>
      <c r="G21" s="843">
        <v>57398</v>
      </c>
      <c r="H21" s="844">
        <v>19.2</v>
      </c>
      <c r="J21" s="837"/>
      <c r="K21" s="837"/>
      <c r="L21" s="837"/>
      <c r="M21" s="837"/>
    </row>
    <row r="22" spans="1:13">
      <c r="A22" s="767" t="s">
        <v>264</v>
      </c>
      <c r="B22" s="765"/>
      <c r="C22" s="765" t="s">
        <v>2457</v>
      </c>
      <c r="D22" s="765"/>
      <c r="E22" s="28">
        <v>53</v>
      </c>
      <c r="F22" s="842">
        <v>0.4</v>
      </c>
      <c r="G22" s="843">
        <v>63880</v>
      </c>
      <c r="H22" s="844">
        <v>83</v>
      </c>
      <c r="J22" s="837"/>
      <c r="K22" s="837"/>
      <c r="L22" s="837"/>
      <c r="M22" s="837"/>
    </row>
    <row r="23" spans="1:13">
      <c r="A23" s="767" t="s">
        <v>265</v>
      </c>
      <c r="B23" s="765"/>
      <c r="C23" s="765" t="s">
        <v>2486</v>
      </c>
      <c r="D23" s="765"/>
      <c r="E23" s="28">
        <v>15</v>
      </c>
      <c r="F23" s="842">
        <v>0.1</v>
      </c>
      <c r="G23" s="843">
        <v>163566</v>
      </c>
      <c r="H23" s="844">
        <v>9.1999999999999993</v>
      </c>
      <c r="J23" s="837"/>
      <c r="K23" s="837"/>
      <c r="L23" s="837"/>
      <c r="M23" s="837"/>
    </row>
    <row r="24" spans="1:13">
      <c r="A24" s="767" t="s">
        <v>266</v>
      </c>
      <c r="B24" s="765"/>
      <c r="C24" s="765" t="s">
        <v>2487</v>
      </c>
      <c r="D24" s="765"/>
      <c r="E24" s="28">
        <v>18</v>
      </c>
      <c r="F24" s="842">
        <v>0.1</v>
      </c>
      <c r="G24" s="843">
        <v>143744</v>
      </c>
      <c r="H24" s="844">
        <v>12.5</v>
      </c>
      <c r="J24" s="837"/>
      <c r="K24" s="837"/>
      <c r="L24" s="837"/>
      <c r="M24" s="837"/>
    </row>
    <row r="25" spans="1:13">
      <c r="A25" s="767" t="s">
        <v>267</v>
      </c>
      <c r="B25" s="765"/>
      <c r="C25" s="765" t="s">
        <v>1368</v>
      </c>
      <c r="D25" s="765"/>
      <c r="E25" s="28">
        <v>30</v>
      </c>
      <c r="F25" s="842">
        <v>0.2</v>
      </c>
      <c r="G25" s="843">
        <v>54439</v>
      </c>
      <c r="H25" s="844">
        <v>55.1</v>
      </c>
      <c r="J25" s="837"/>
      <c r="K25" s="837"/>
      <c r="L25" s="837"/>
      <c r="M25" s="837"/>
    </row>
    <row r="26" spans="1:13">
      <c r="A26" s="767" t="s">
        <v>268</v>
      </c>
      <c r="B26" s="765"/>
      <c r="C26" s="765" t="s">
        <v>2455</v>
      </c>
      <c r="D26" s="765"/>
      <c r="E26" s="28">
        <v>7</v>
      </c>
      <c r="F26" s="842">
        <v>0.1</v>
      </c>
      <c r="G26" s="843">
        <v>88815</v>
      </c>
      <c r="H26" s="844">
        <v>7.9</v>
      </c>
      <c r="J26" s="837"/>
      <c r="K26" s="837"/>
      <c r="L26" s="837"/>
      <c r="M26" s="837"/>
    </row>
    <row r="27" spans="1:13" ht="25.2" customHeight="1">
      <c r="A27" s="767" t="s">
        <v>269</v>
      </c>
      <c r="B27" s="765"/>
      <c r="C27" s="765" t="s">
        <v>270</v>
      </c>
      <c r="E27" s="28">
        <v>95</v>
      </c>
      <c r="F27" s="842">
        <v>0.7</v>
      </c>
      <c r="G27" s="843">
        <v>223776</v>
      </c>
      <c r="H27" s="844">
        <v>42.5</v>
      </c>
      <c r="J27" s="837"/>
      <c r="K27" s="837"/>
      <c r="L27" s="837"/>
      <c r="M27" s="837"/>
    </row>
    <row r="28" spans="1:13">
      <c r="A28" s="768" t="s">
        <v>271</v>
      </c>
      <c r="D28" s="766" t="s">
        <v>272</v>
      </c>
      <c r="E28" s="28">
        <v>35</v>
      </c>
      <c r="F28" s="842">
        <v>0.3</v>
      </c>
      <c r="G28" s="843">
        <v>42895</v>
      </c>
      <c r="H28" s="844">
        <v>81.599999999999994</v>
      </c>
      <c r="J28" s="837"/>
      <c r="K28" s="837"/>
      <c r="L28" s="837"/>
      <c r="M28" s="837"/>
    </row>
    <row r="29" spans="1:13">
      <c r="A29" s="768" t="s">
        <v>273</v>
      </c>
      <c r="D29" s="766" t="s">
        <v>274</v>
      </c>
      <c r="E29" s="28">
        <v>14</v>
      </c>
      <c r="F29" s="842">
        <v>0.1</v>
      </c>
      <c r="G29" s="843">
        <v>30818</v>
      </c>
      <c r="H29" s="844">
        <v>45.4</v>
      </c>
      <c r="J29" s="837"/>
      <c r="K29" s="837"/>
      <c r="L29" s="837"/>
      <c r="M29" s="837"/>
    </row>
    <row r="30" spans="1:13">
      <c r="A30" s="768" t="s">
        <v>275</v>
      </c>
      <c r="D30" s="766" t="s">
        <v>276</v>
      </c>
      <c r="E30" s="28">
        <v>17</v>
      </c>
      <c r="F30" s="842">
        <v>0.1</v>
      </c>
      <c r="G30" s="843">
        <v>49146</v>
      </c>
      <c r="H30" s="844">
        <v>34.6</v>
      </c>
      <c r="J30" s="837"/>
      <c r="K30" s="837"/>
      <c r="L30" s="837"/>
      <c r="M30" s="837"/>
    </row>
    <row r="31" spans="1:13">
      <c r="A31" s="768" t="s">
        <v>277</v>
      </c>
      <c r="D31" s="766" t="s">
        <v>278</v>
      </c>
      <c r="E31" s="28">
        <v>18</v>
      </c>
      <c r="F31" s="842">
        <v>0.1</v>
      </c>
      <c r="G31" s="843">
        <v>30567</v>
      </c>
      <c r="H31" s="844">
        <v>58.9</v>
      </c>
      <c r="J31" s="837"/>
      <c r="K31" s="837"/>
      <c r="L31" s="837"/>
      <c r="M31" s="837"/>
    </row>
    <row r="32" spans="1:13">
      <c r="A32" s="768" t="s">
        <v>279</v>
      </c>
      <c r="D32" s="766" t="s">
        <v>280</v>
      </c>
      <c r="E32" s="28">
        <v>4</v>
      </c>
      <c r="F32" s="842">
        <v>0</v>
      </c>
      <c r="G32" s="843">
        <v>23355</v>
      </c>
      <c r="H32" s="844">
        <v>17.100000000000001</v>
      </c>
      <c r="J32" s="837"/>
      <c r="K32" s="837"/>
      <c r="L32" s="837"/>
      <c r="M32" s="837"/>
    </row>
    <row r="33" spans="1:13">
      <c r="A33" s="768" t="s">
        <v>281</v>
      </c>
      <c r="D33" s="766" t="s">
        <v>282</v>
      </c>
      <c r="E33" s="28">
        <v>7</v>
      </c>
      <c r="F33" s="842">
        <v>0.1</v>
      </c>
      <c r="G33" s="843">
        <v>46995</v>
      </c>
      <c r="H33" s="844">
        <v>14.9</v>
      </c>
      <c r="J33" s="837"/>
      <c r="K33" s="837"/>
      <c r="L33" s="837"/>
      <c r="M33" s="837"/>
    </row>
    <row r="34" spans="1:13" ht="25.2" customHeight="1">
      <c r="A34" s="767" t="s">
        <v>283</v>
      </c>
      <c r="B34" s="765"/>
      <c r="C34" s="765" t="s">
        <v>284</v>
      </c>
      <c r="E34" s="28">
        <v>490</v>
      </c>
      <c r="F34" s="842">
        <v>3.5</v>
      </c>
      <c r="G34" s="843">
        <v>1167135</v>
      </c>
      <c r="H34" s="844">
        <v>42</v>
      </c>
      <c r="J34" s="837"/>
      <c r="K34" s="837"/>
      <c r="L34" s="837"/>
      <c r="M34" s="837"/>
    </row>
    <row r="35" spans="1:13">
      <c r="A35" s="768" t="s">
        <v>285</v>
      </c>
      <c r="D35" s="766" t="s">
        <v>286</v>
      </c>
      <c r="E35" s="28">
        <v>51</v>
      </c>
      <c r="F35" s="842">
        <v>0.4</v>
      </c>
      <c r="G35" s="843">
        <v>118802</v>
      </c>
      <c r="H35" s="844">
        <v>42.9</v>
      </c>
      <c r="J35" s="837"/>
      <c r="K35" s="837"/>
      <c r="L35" s="837"/>
      <c r="M35" s="837"/>
    </row>
    <row r="36" spans="1:13">
      <c r="A36" s="768" t="s">
        <v>287</v>
      </c>
      <c r="D36" s="766" t="s">
        <v>288</v>
      </c>
      <c r="E36" s="28">
        <v>51</v>
      </c>
      <c r="F36" s="842">
        <v>0.4</v>
      </c>
      <c r="G36" s="843">
        <v>79942</v>
      </c>
      <c r="H36" s="844">
        <v>63.8</v>
      </c>
      <c r="J36" s="837"/>
      <c r="K36" s="837"/>
      <c r="L36" s="837"/>
      <c r="M36" s="837"/>
    </row>
    <row r="37" spans="1:13">
      <c r="A37" s="768" t="s">
        <v>289</v>
      </c>
      <c r="D37" s="766" t="s">
        <v>290</v>
      </c>
      <c r="E37" s="28">
        <v>83</v>
      </c>
      <c r="F37" s="842">
        <v>0.6</v>
      </c>
      <c r="G37" s="843">
        <v>216695</v>
      </c>
      <c r="H37" s="844">
        <v>38.299999999999997</v>
      </c>
      <c r="J37" s="837"/>
      <c r="K37" s="837"/>
      <c r="L37" s="837"/>
      <c r="M37" s="837"/>
    </row>
    <row r="38" spans="1:13">
      <c r="A38" s="768" t="s">
        <v>291</v>
      </c>
      <c r="D38" s="766" t="s">
        <v>292</v>
      </c>
      <c r="E38" s="28">
        <v>50</v>
      </c>
      <c r="F38" s="842">
        <v>0.4</v>
      </c>
      <c r="G38" s="843">
        <v>92486</v>
      </c>
      <c r="H38" s="844">
        <v>54.1</v>
      </c>
      <c r="J38" s="837"/>
      <c r="K38" s="837"/>
      <c r="L38" s="837"/>
      <c r="M38" s="837"/>
    </row>
    <row r="39" spans="1:13">
      <c r="A39" s="768" t="s">
        <v>293</v>
      </c>
      <c r="D39" s="766" t="s">
        <v>294</v>
      </c>
      <c r="E39" s="28">
        <v>46</v>
      </c>
      <c r="F39" s="842">
        <v>0.3</v>
      </c>
      <c r="G39" s="843">
        <v>89334</v>
      </c>
      <c r="H39" s="844">
        <v>51.5</v>
      </c>
      <c r="J39" s="837"/>
      <c r="K39" s="837"/>
      <c r="L39" s="837"/>
      <c r="M39" s="837"/>
    </row>
    <row r="40" spans="1:13">
      <c r="A40" s="768" t="s">
        <v>295</v>
      </c>
      <c r="D40" s="766" t="s">
        <v>296</v>
      </c>
      <c r="E40" s="28">
        <v>58</v>
      </c>
      <c r="F40" s="842">
        <v>0.4</v>
      </c>
      <c r="G40" s="843">
        <v>109481</v>
      </c>
      <c r="H40" s="844">
        <v>53</v>
      </c>
      <c r="J40" s="837"/>
      <c r="K40" s="837"/>
      <c r="L40" s="837"/>
      <c r="M40" s="837"/>
    </row>
    <row r="41" spans="1:13">
      <c r="A41" s="768" t="s">
        <v>297</v>
      </c>
      <c r="D41" s="766" t="s">
        <v>298</v>
      </c>
      <c r="E41" s="28">
        <v>28</v>
      </c>
      <c r="F41" s="842">
        <v>0.2</v>
      </c>
      <c r="G41" s="843">
        <v>125019</v>
      </c>
      <c r="H41" s="844">
        <v>22.4</v>
      </c>
      <c r="J41" s="837"/>
      <c r="K41" s="837"/>
      <c r="L41" s="837"/>
      <c r="M41" s="837"/>
    </row>
    <row r="42" spans="1:13">
      <c r="A42" s="768" t="s">
        <v>299</v>
      </c>
      <c r="D42" s="766" t="s">
        <v>300</v>
      </c>
      <c r="E42" s="28">
        <v>32</v>
      </c>
      <c r="F42" s="842">
        <v>0.2</v>
      </c>
      <c r="G42" s="843">
        <v>96856</v>
      </c>
      <c r="H42" s="844">
        <v>33</v>
      </c>
      <c r="J42" s="837"/>
      <c r="K42" s="837"/>
      <c r="L42" s="837"/>
      <c r="M42" s="837"/>
    </row>
    <row r="43" spans="1:13">
      <c r="A43" s="768" t="s">
        <v>301</v>
      </c>
      <c r="D43" s="766" t="s">
        <v>302</v>
      </c>
      <c r="E43" s="28">
        <v>14</v>
      </c>
      <c r="F43" s="842">
        <v>0.1</v>
      </c>
      <c r="G43" s="843">
        <v>98447</v>
      </c>
      <c r="H43" s="844">
        <v>14.2</v>
      </c>
      <c r="J43" s="837"/>
      <c r="K43" s="837"/>
      <c r="L43" s="837"/>
      <c r="M43" s="837"/>
    </row>
    <row r="44" spans="1:13">
      <c r="A44" s="768" t="s">
        <v>303</v>
      </c>
      <c r="D44" s="766" t="s">
        <v>304</v>
      </c>
      <c r="E44" s="28">
        <v>77</v>
      </c>
      <c r="F44" s="842">
        <v>0.6</v>
      </c>
      <c r="G44" s="843">
        <v>140073</v>
      </c>
      <c r="H44" s="844">
        <v>55</v>
      </c>
      <c r="J44" s="837"/>
      <c r="K44" s="837"/>
      <c r="L44" s="837"/>
      <c r="M44" s="837"/>
    </row>
    <row r="45" spans="1:13" ht="25.2" customHeight="1">
      <c r="A45" s="767" t="s">
        <v>305</v>
      </c>
      <c r="B45" s="765"/>
      <c r="C45" s="765" t="s">
        <v>306</v>
      </c>
      <c r="D45" s="765"/>
      <c r="E45" s="28">
        <v>349</v>
      </c>
      <c r="F45" s="842">
        <v>2.5</v>
      </c>
      <c r="G45" s="843">
        <v>507957.99999999994</v>
      </c>
      <c r="H45" s="844">
        <v>68.7</v>
      </c>
      <c r="J45" s="837"/>
      <c r="K45" s="837"/>
      <c r="L45" s="837"/>
      <c r="M45" s="837"/>
    </row>
    <row r="46" spans="1:13">
      <c r="A46" s="768" t="s">
        <v>307</v>
      </c>
      <c r="D46" s="766" t="s">
        <v>308</v>
      </c>
      <c r="E46" s="28">
        <v>24</v>
      </c>
      <c r="F46" s="842">
        <v>0.2</v>
      </c>
      <c r="G46" s="843">
        <v>37762</v>
      </c>
      <c r="H46" s="844">
        <v>63.6</v>
      </c>
      <c r="J46" s="837"/>
      <c r="K46" s="837"/>
      <c r="L46" s="837"/>
      <c r="M46" s="837"/>
    </row>
    <row r="47" spans="1:13">
      <c r="A47" s="768" t="s">
        <v>309</v>
      </c>
      <c r="D47" s="766" t="s">
        <v>310</v>
      </c>
      <c r="E47" s="28">
        <v>12</v>
      </c>
      <c r="F47" s="842">
        <v>0.1</v>
      </c>
      <c r="G47" s="843">
        <v>47625</v>
      </c>
      <c r="H47" s="844">
        <v>25.2</v>
      </c>
      <c r="J47" s="837"/>
      <c r="K47" s="837"/>
      <c r="L47" s="837"/>
      <c r="M47" s="837"/>
    </row>
    <row r="48" spans="1:13">
      <c r="A48" s="768" t="s">
        <v>311</v>
      </c>
      <c r="D48" s="766" t="s">
        <v>312</v>
      </c>
      <c r="E48" s="28">
        <v>14</v>
      </c>
      <c r="F48" s="842">
        <v>0.1</v>
      </c>
      <c r="G48" s="843">
        <v>36067</v>
      </c>
      <c r="H48" s="844">
        <v>38.799999999999997</v>
      </c>
      <c r="J48" s="837"/>
      <c r="K48" s="837"/>
      <c r="L48" s="837"/>
      <c r="M48" s="837"/>
    </row>
    <row r="49" spans="1:13">
      <c r="A49" s="768" t="s">
        <v>313</v>
      </c>
      <c r="D49" s="766" t="s">
        <v>314</v>
      </c>
      <c r="E49" s="28">
        <v>15</v>
      </c>
      <c r="F49" s="842">
        <v>0.1</v>
      </c>
      <c r="G49" s="843">
        <v>34391</v>
      </c>
      <c r="H49" s="844">
        <v>43.6</v>
      </c>
      <c r="J49" s="837"/>
      <c r="K49" s="837"/>
      <c r="L49" s="837"/>
      <c r="M49" s="837"/>
    </row>
    <row r="50" spans="1:13">
      <c r="A50" s="768" t="s">
        <v>315</v>
      </c>
      <c r="D50" s="766" t="s">
        <v>316</v>
      </c>
      <c r="E50" s="28">
        <v>11</v>
      </c>
      <c r="F50" s="842">
        <v>0.1</v>
      </c>
      <c r="G50" s="843">
        <v>59492</v>
      </c>
      <c r="H50" s="844">
        <v>18.5</v>
      </c>
      <c r="J50" s="837"/>
      <c r="K50" s="837"/>
      <c r="L50" s="837"/>
      <c r="M50" s="837"/>
    </row>
    <row r="51" spans="1:13">
      <c r="A51" s="768" t="s">
        <v>317</v>
      </c>
      <c r="D51" s="766" t="s">
        <v>318</v>
      </c>
      <c r="E51" s="28">
        <v>46</v>
      </c>
      <c r="F51" s="842">
        <v>0.3</v>
      </c>
      <c r="G51" s="843">
        <v>38107</v>
      </c>
      <c r="H51" s="844">
        <v>120.7</v>
      </c>
      <c r="J51" s="837"/>
      <c r="K51" s="837"/>
      <c r="L51" s="837"/>
      <c r="M51" s="837"/>
    </row>
    <row r="52" spans="1:13">
      <c r="A52" s="768" t="s">
        <v>319</v>
      </c>
      <c r="D52" s="766" t="s">
        <v>320</v>
      </c>
      <c r="E52" s="28">
        <v>13</v>
      </c>
      <c r="F52" s="842">
        <v>0.1</v>
      </c>
      <c r="G52" s="843">
        <v>58162</v>
      </c>
      <c r="H52" s="844">
        <v>22.4</v>
      </c>
      <c r="J52" s="837"/>
      <c r="K52" s="837"/>
      <c r="L52" s="837"/>
      <c r="M52" s="837"/>
    </row>
    <row r="53" spans="1:13">
      <c r="A53" s="768" t="s">
        <v>321</v>
      </c>
      <c r="D53" s="766" t="s">
        <v>322</v>
      </c>
      <c r="E53" s="28">
        <v>3</v>
      </c>
      <c r="F53" s="842">
        <v>0</v>
      </c>
      <c r="G53" s="843">
        <v>24975</v>
      </c>
      <c r="H53" s="844">
        <v>12</v>
      </c>
      <c r="J53" s="837"/>
      <c r="K53" s="837"/>
      <c r="L53" s="837"/>
      <c r="M53" s="837"/>
    </row>
    <row r="54" spans="1:13">
      <c r="A54" s="768" t="s">
        <v>323</v>
      </c>
      <c r="D54" s="766" t="s">
        <v>324</v>
      </c>
      <c r="E54" s="28">
        <v>26</v>
      </c>
      <c r="F54" s="842">
        <v>0.2</v>
      </c>
      <c r="G54" s="843">
        <v>29924</v>
      </c>
      <c r="H54" s="844">
        <v>86.9</v>
      </c>
      <c r="J54" s="837"/>
      <c r="K54" s="837"/>
      <c r="L54" s="837"/>
      <c r="M54" s="837"/>
    </row>
    <row r="55" spans="1:13">
      <c r="A55" s="768" t="s">
        <v>325</v>
      </c>
      <c r="D55" s="766" t="s">
        <v>326</v>
      </c>
      <c r="E55" s="28">
        <v>20</v>
      </c>
      <c r="F55" s="842">
        <v>0.1</v>
      </c>
      <c r="G55" s="843">
        <v>46882</v>
      </c>
      <c r="H55" s="844">
        <v>42.7</v>
      </c>
      <c r="J55" s="837"/>
      <c r="K55" s="837"/>
      <c r="L55" s="837"/>
      <c r="M55" s="837"/>
    </row>
    <row r="56" spans="1:13">
      <c r="A56" s="768" t="s">
        <v>327</v>
      </c>
      <c r="D56" s="766" t="s">
        <v>328</v>
      </c>
      <c r="E56" s="28">
        <v>132</v>
      </c>
      <c r="F56" s="842">
        <v>1</v>
      </c>
      <c r="G56" s="843">
        <v>46207</v>
      </c>
      <c r="H56" s="844">
        <v>285.7</v>
      </c>
      <c r="J56" s="837"/>
      <c r="K56" s="837"/>
      <c r="L56" s="837"/>
      <c r="M56" s="837"/>
    </row>
    <row r="57" spans="1:13">
      <c r="A57" s="768" t="s">
        <v>329</v>
      </c>
      <c r="D57" s="766" t="s">
        <v>330</v>
      </c>
      <c r="E57" s="28">
        <v>33</v>
      </c>
      <c r="F57" s="842">
        <v>0.2</v>
      </c>
      <c r="G57" s="843">
        <v>48364</v>
      </c>
      <c r="H57" s="844">
        <v>68.2</v>
      </c>
      <c r="J57" s="837"/>
      <c r="K57" s="837"/>
      <c r="L57" s="837"/>
      <c r="M57" s="837"/>
    </row>
    <row r="58" spans="1:13" ht="25.2" customHeight="1">
      <c r="A58" s="767" t="s">
        <v>331</v>
      </c>
      <c r="B58" s="765"/>
      <c r="C58" s="765" t="s">
        <v>332</v>
      </c>
      <c r="E58" s="28">
        <v>402</v>
      </c>
      <c r="F58" s="842">
        <v>2.9</v>
      </c>
      <c r="G58" s="843">
        <v>617504</v>
      </c>
      <c r="H58" s="844">
        <v>65.099999999999994</v>
      </c>
      <c r="J58" s="837"/>
      <c r="K58" s="837"/>
      <c r="L58" s="837"/>
      <c r="M58" s="837"/>
    </row>
    <row r="59" spans="1:13">
      <c r="A59" s="768" t="s">
        <v>333</v>
      </c>
      <c r="D59" s="766" t="s">
        <v>334</v>
      </c>
      <c r="E59" s="28">
        <v>81</v>
      </c>
      <c r="F59" s="842">
        <v>0.6</v>
      </c>
      <c r="G59" s="843">
        <v>62611</v>
      </c>
      <c r="H59" s="844">
        <v>129.4</v>
      </c>
      <c r="J59" s="837"/>
      <c r="K59" s="837"/>
      <c r="L59" s="837"/>
      <c r="M59" s="837"/>
    </row>
    <row r="60" spans="1:13">
      <c r="A60" s="768" t="s">
        <v>335</v>
      </c>
      <c r="D60" s="766" t="s">
        <v>336</v>
      </c>
      <c r="E60" s="28">
        <v>169</v>
      </c>
      <c r="F60" s="842">
        <v>1.2</v>
      </c>
      <c r="G60" s="843">
        <v>214185</v>
      </c>
      <c r="H60" s="844">
        <v>78.900000000000006</v>
      </c>
      <c r="J60" s="837"/>
      <c r="K60" s="837"/>
      <c r="L60" s="837"/>
      <c r="M60" s="837"/>
    </row>
    <row r="61" spans="1:13">
      <c r="A61" s="768" t="s">
        <v>337</v>
      </c>
      <c r="D61" s="766" t="s">
        <v>338</v>
      </c>
      <c r="E61" s="28">
        <v>68</v>
      </c>
      <c r="F61" s="842">
        <v>0.5</v>
      </c>
      <c r="G61" s="843">
        <v>119959</v>
      </c>
      <c r="H61" s="844">
        <v>56.7</v>
      </c>
      <c r="J61" s="837"/>
      <c r="K61" s="837"/>
      <c r="L61" s="837"/>
      <c r="M61" s="837"/>
    </row>
    <row r="62" spans="1:13">
      <c r="A62" s="768" t="s">
        <v>339</v>
      </c>
      <c r="D62" s="766" t="s">
        <v>340</v>
      </c>
      <c r="E62" s="28">
        <v>42</v>
      </c>
      <c r="F62" s="842">
        <v>0.3</v>
      </c>
      <c r="G62" s="843">
        <v>77603</v>
      </c>
      <c r="H62" s="844">
        <v>54.1</v>
      </c>
      <c r="J62" s="837"/>
      <c r="K62" s="837"/>
      <c r="L62" s="837"/>
      <c r="M62" s="837"/>
    </row>
    <row r="63" spans="1:13">
      <c r="A63" s="768" t="s">
        <v>341</v>
      </c>
      <c r="D63" s="766" t="s">
        <v>342</v>
      </c>
      <c r="E63" s="28">
        <v>42</v>
      </c>
      <c r="F63" s="842">
        <v>0.3</v>
      </c>
      <c r="G63" s="843">
        <v>143146</v>
      </c>
      <c r="H63" s="844">
        <v>29.3</v>
      </c>
      <c r="J63" s="837"/>
      <c r="K63" s="837"/>
      <c r="L63" s="837"/>
      <c r="M63" s="837"/>
    </row>
    <row r="64" spans="1:13" ht="25.2" customHeight="1">
      <c r="A64" s="767" t="s">
        <v>226</v>
      </c>
      <c r="B64" s="765" t="s">
        <v>343</v>
      </c>
      <c r="C64" s="765"/>
      <c r="D64" s="765"/>
      <c r="E64" s="386">
        <v>1408</v>
      </c>
      <c r="F64" s="499">
        <v>10.199999999999999</v>
      </c>
      <c r="G64" s="840">
        <v>2282617</v>
      </c>
      <c r="H64" s="841">
        <v>61.7</v>
      </c>
      <c r="J64" s="837"/>
      <c r="K64" s="837"/>
      <c r="L64" s="837"/>
      <c r="M64" s="837"/>
    </row>
    <row r="65" spans="1:13" ht="25.2" customHeight="1">
      <c r="A65" s="767" t="s">
        <v>344</v>
      </c>
      <c r="B65" s="765"/>
      <c r="C65" s="765" t="s">
        <v>2459</v>
      </c>
      <c r="D65" s="765"/>
      <c r="E65" s="28">
        <v>51</v>
      </c>
      <c r="F65" s="842">
        <v>0.4</v>
      </c>
      <c r="G65" s="843">
        <v>146103</v>
      </c>
      <c r="H65" s="844">
        <v>34.9</v>
      </c>
      <c r="J65" s="837"/>
      <c r="K65" s="837"/>
      <c r="L65" s="837"/>
      <c r="M65" s="837"/>
    </row>
    <row r="66" spans="1:13">
      <c r="A66" s="767" t="s">
        <v>345</v>
      </c>
      <c r="B66" s="765"/>
      <c r="C66" s="765" t="s">
        <v>2458</v>
      </c>
      <c r="D66" s="765"/>
      <c r="E66" s="28">
        <v>77</v>
      </c>
      <c r="F66" s="842">
        <v>0.6</v>
      </c>
      <c r="G66" s="843">
        <v>114158</v>
      </c>
      <c r="H66" s="844">
        <v>67.5</v>
      </c>
      <c r="J66" s="837"/>
      <c r="K66" s="837"/>
      <c r="L66" s="837"/>
      <c r="M66" s="837"/>
    </row>
    <row r="67" spans="1:13">
      <c r="A67" s="767" t="s">
        <v>346</v>
      </c>
      <c r="B67" s="765"/>
      <c r="C67" s="765" t="s">
        <v>2460</v>
      </c>
      <c r="D67" s="765"/>
      <c r="E67" s="28">
        <v>27</v>
      </c>
      <c r="F67" s="842">
        <v>0.2</v>
      </c>
      <c r="G67" s="843">
        <v>70529</v>
      </c>
      <c r="H67" s="844">
        <v>38.299999999999997</v>
      </c>
      <c r="J67" s="837"/>
      <c r="K67" s="837"/>
      <c r="L67" s="837"/>
      <c r="M67" s="837"/>
    </row>
    <row r="68" spans="1:13">
      <c r="A68" s="767" t="s">
        <v>347</v>
      </c>
      <c r="B68" s="765"/>
      <c r="C68" s="765" t="s">
        <v>2461</v>
      </c>
      <c r="D68" s="765"/>
      <c r="E68" s="28">
        <v>39</v>
      </c>
      <c r="F68" s="842">
        <v>0.3</v>
      </c>
      <c r="G68" s="843">
        <v>72417</v>
      </c>
      <c r="H68" s="844">
        <v>53.9</v>
      </c>
      <c r="J68" s="837"/>
      <c r="K68" s="837"/>
      <c r="L68" s="837"/>
      <c r="M68" s="837"/>
    </row>
    <row r="69" spans="1:13">
      <c r="A69" s="767" t="s">
        <v>348</v>
      </c>
      <c r="B69" s="765"/>
      <c r="C69" s="765" t="s">
        <v>2462</v>
      </c>
      <c r="D69" s="765"/>
      <c r="E69" s="28">
        <v>27</v>
      </c>
      <c r="F69" s="842">
        <v>0.2</v>
      </c>
      <c r="G69" s="843">
        <v>87124</v>
      </c>
      <c r="H69" s="844">
        <v>31</v>
      </c>
      <c r="J69" s="837"/>
      <c r="K69" s="837"/>
      <c r="L69" s="837"/>
      <c r="M69" s="837"/>
    </row>
    <row r="70" spans="1:13" ht="25.2" customHeight="1">
      <c r="A70" s="767" t="s">
        <v>349</v>
      </c>
      <c r="B70" s="765"/>
      <c r="C70" s="765" t="s">
        <v>350</v>
      </c>
      <c r="E70" s="28">
        <v>67</v>
      </c>
      <c r="F70" s="842">
        <v>0.5</v>
      </c>
      <c r="G70" s="843">
        <v>262532</v>
      </c>
      <c r="H70" s="844">
        <v>25.5</v>
      </c>
      <c r="J70" s="837"/>
      <c r="K70" s="837"/>
      <c r="L70" s="837"/>
      <c r="M70" s="837"/>
    </row>
    <row r="71" spans="1:13">
      <c r="A71" s="768" t="s">
        <v>351</v>
      </c>
      <c r="D71" s="766" t="s">
        <v>352</v>
      </c>
      <c r="E71" s="28">
        <v>4</v>
      </c>
      <c r="F71" s="842">
        <v>0</v>
      </c>
      <c r="G71" s="843">
        <v>24989</v>
      </c>
      <c r="H71" s="844">
        <v>16</v>
      </c>
      <c r="J71" s="837"/>
      <c r="K71" s="837"/>
      <c r="L71" s="837"/>
      <c r="M71" s="837"/>
    </row>
    <row r="72" spans="1:13">
      <c r="A72" s="768" t="s">
        <v>353</v>
      </c>
      <c r="D72" s="766" t="s">
        <v>354</v>
      </c>
      <c r="E72" s="28">
        <v>8</v>
      </c>
      <c r="F72" s="842">
        <v>0.1</v>
      </c>
      <c r="G72" s="843">
        <v>39120</v>
      </c>
      <c r="H72" s="844">
        <v>20.399999999999999</v>
      </c>
      <c r="J72" s="837"/>
      <c r="K72" s="837"/>
      <c r="L72" s="837"/>
      <c r="M72" s="837"/>
    </row>
    <row r="73" spans="1:13">
      <c r="A73" s="768" t="s">
        <v>355</v>
      </c>
      <c r="D73" s="766" t="s">
        <v>356</v>
      </c>
      <c r="E73" s="28">
        <v>3</v>
      </c>
      <c r="F73" s="842">
        <v>0</v>
      </c>
      <c r="G73" s="843">
        <v>68180</v>
      </c>
      <c r="H73" s="844">
        <v>4.4000000000000004</v>
      </c>
      <c r="J73" s="837"/>
      <c r="K73" s="837"/>
      <c r="L73" s="837"/>
      <c r="M73" s="837"/>
    </row>
    <row r="74" spans="1:13">
      <c r="A74" s="768" t="s">
        <v>357</v>
      </c>
      <c r="D74" s="766" t="s">
        <v>358</v>
      </c>
      <c r="E74" s="28">
        <v>32</v>
      </c>
      <c r="F74" s="842">
        <v>0.2</v>
      </c>
      <c r="G74" s="843">
        <v>21379</v>
      </c>
      <c r="H74" s="844">
        <v>149.69999999999999</v>
      </c>
      <c r="J74" s="837"/>
      <c r="K74" s="837"/>
      <c r="L74" s="837"/>
      <c r="M74" s="837"/>
    </row>
    <row r="75" spans="1:13">
      <c r="A75" s="768" t="s">
        <v>359</v>
      </c>
      <c r="D75" s="766" t="s">
        <v>360</v>
      </c>
      <c r="E75" s="28">
        <v>3</v>
      </c>
      <c r="F75" s="842">
        <v>0</v>
      </c>
      <c r="G75" s="843">
        <v>23252</v>
      </c>
      <c r="H75" s="844">
        <v>12.9</v>
      </c>
      <c r="J75" s="837"/>
      <c r="K75" s="837"/>
      <c r="L75" s="837"/>
      <c r="M75" s="837"/>
    </row>
    <row r="76" spans="1:13">
      <c r="A76" s="768" t="s">
        <v>361</v>
      </c>
      <c r="D76" s="766" t="s">
        <v>362</v>
      </c>
      <c r="E76" s="28">
        <v>11</v>
      </c>
      <c r="F76" s="842">
        <v>0.1</v>
      </c>
      <c r="G76" s="843">
        <v>49642</v>
      </c>
      <c r="H76" s="844">
        <v>22.2</v>
      </c>
      <c r="J76" s="837"/>
      <c r="K76" s="837"/>
      <c r="L76" s="837"/>
      <c r="M76" s="837"/>
    </row>
    <row r="77" spans="1:13">
      <c r="A77" s="768" t="s">
        <v>363</v>
      </c>
      <c r="D77" s="766" t="s">
        <v>364</v>
      </c>
      <c r="E77" s="28">
        <v>6</v>
      </c>
      <c r="F77" s="842">
        <v>0</v>
      </c>
      <c r="G77" s="843">
        <v>35970</v>
      </c>
      <c r="H77" s="844">
        <v>16.7</v>
      </c>
      <c r="J77" s="837"/>
      <c r="K77" s="837"/>
      <c r="L77" s="837"/>
      <c r="M77" s="837"/>
    </row>
    <row r="78" spans="1:13" ht="25.2" customHeight="1">
      <c r="A78" s="767" t="s">
        <v>365</v>
      </c>
      <c r="B78" s="765"/>
      <c r="C78" s="765" t="s">
        <v>366</v>
      </c>
      <c r="E78" s="28">
        <v>683</v>
      </c>
      <c r="F78" s="842">
        <v>4.9000000000000004</v>
      </c>
      <c r="G78" s="843">
        <v>581169</v>
      </c>
      <c r="H78" s="844">
        <v>117.5</v>
      </c>
      <c r="J78" s="837"/>
      <c r="K78" s="837"/>
      <c r="L78" s="837"/>
      <c r="M78" s="837"/>
    </row>
    <row r="79" spans="1:13">
      <c r="A79" s="768" t="s">
        <v>367</v>
      </c>
      <c r="D79" s="766" t="s">
        <v>368</v>
      </c>
      <c r="E79" s="28">
        <v>27</v>
      </c>
      <c r="F79" s="842">
        <v>0.2</v>
      </c>
      <c r="G79" s="843">
        <v>104814</v>
      </c>
      <c r="H79" s="844">
        <v>25.8</v>
      </c>
      <c r="J79" s="837"/>
      <c r="K79" s="837"/>
      <c r="L79" s="837"/>
      <c r="M79" s="837"/>
    </row>
    <row r="80" spans="1:13">
      <c r="A80" s="768" t="s">
        <v>369</v>
      </c>
      <c r="D80" s="766" t="s">
        <v>370</v>
      </c>
      <c r="E80" s="28">
        <v>471</v>
      </c>
      <c r="F80" s="842">
        <v>3.4</v>
      </c>
      <c r="G80" s="843">
        <v>128905</v>
      </c>
      <c r="H80" s="844">
        <v>365.4</v>
      </c>
      <c r="J80" s="837"/>
      <c r="K80" s="837"/>
      <c r="L80" s="837"/>
      <c r="M80" s="837"/>
    </row>
    <row r="81" spans="1:13">
      <c r="A81" s="768" t="s">
        <v>371</v>
      </c>
      <c r="D81" s="766" t="s">
        <v>372</v>
      </c>
      <c r="E81" s="28">
        <v>66</v>
      </c>
      <c r="F81" s="842">
        <v>0.5</v>
      </c>
      <c r="G81" s="843">
        <v>110361</v>
      </c>
      <c r="H81" s="844">
        <v>59.8</v>
      </c>
      <c r="J81" s="837"/>
      <c r="K81" s="837"/>
      <c r="L81" s="837"/>
      <c r="M81" s="837"/>
    </row>
    <row r="82" spans="1:13">
      <c r="A82" s="768" t="s">
        <v>373</v>
      </c>
      <c r="D82" s="766" t="s">
        <v>374</v>
      </c>
      <c r="E82" s="28">
        <v>119</v>
      </c>
      <c r="F82" s="842">
        <v>0.9</v>
      </c>
      <c r="G82" s="843">
        <v>237089</v>
      </c>
      <c r="H82" s="844">
        <v>50.2</v>
      </c>
      <c r="J82" s="837"/>
      <c r="K82" s="837"/>
      <c r="L82" s="837"/>
      <c r="M82" s="837"/>
    </row>
    <row r="83" spans="1:13" ht="25.2" customHeight="1">
      <c r="A83" s="767" t="s">
        <v>375</v>
      </c>
      <c r="B83" s="765"/>
      <c r="C83" s="765" t="s">
        <v>376</v>
      </c>
      <c r="E83" s="28">
        <v>437</v>
      </c>
      <c r="F83" s="842">
        <v>3.2</v>
      </c>
      <c r="G83" s="843">
        <v>948585</v>
      </c>
      <c r="H83" s="844">
        <v>46.1</v>
      </c>
      <c r="J83" s="837"/>
      <c r="K83" s="837"/>
      <c r="L83" s="837"/>
      <c r="M83" s="837"/>
    </row>
    <row r="84" spans="1:13">
      <c r="A84" s="768" t="s">
        <v>377</v>
      </c>
      <c r="D84" s="766" t="s">
        <v>378</v>
      </c>
      <c r="E84" s="28">
        <v>58</v>
      </c>
      <c r="F84" s="842">
        <v>0.4</v>
      </c>
      <c r="G84" s="843">
        <v>204402</v>
      </c>
      <c r="H84" s="844">
        <v>28.4</v>
      </c>
      <c r="J84" s="837"/>
      <c r="K84" s="837"/>
      <c r="L84" s="837"/>
      <c r="M84" s="837"/>
    </row>
    <row r="85" spans="1:13">
      <c r="A85" s="768" t="s">
        <v>379</v>
      </c>
      <c r="D85" s="766" t="s">
        <v>380</v>
      </c>
      <c r="E85" s="28">
        <v>32</v>
      </c>
      <c r="F85" s="842">
        <v>0.2</v>
      </c>
      <c r="G85" s="843">
        <v>91833</v>
      </c>
      <c r="H85" s="844">
        <v>34.799999999999997</v>
      </c>
      <c r="J85" s="837"/>
      <c r="K85" s="837"/>
      <c r="L85" s="837"/>
      <c r="M85" s="837"/>
    </row>
    <row r="86" spans="1:13">
      <c r="A86" s="768" t="s">
        <v>381</v>
      </c>
      <c r="D86" s="766" t="s">
        <v>382</v>
      </c>
      <c r="E86" s="28">
        <v>124</v>
      </c>
      <c r="F86" s="842">
        <v>0.9</v>
      </c>
      <c r="G86" s="843">
        <v>179278</v>
      </c>
      <c r="H86" s="844">
        <v>69.2</v>
      </c>
      <c r="J86" s="837"/>
      <c r="K86" s="837"/>
      <c r="L86" s="837"/>
      <c r="M86" s="837"/>
    </row>
    <row r="87" spans="1:13">
      <c r="A87" s="768" t="s">
        <v>383</v>
      </c>
      <c r="D87" s="766" t="s">
        <v>384</v>
      </c>
      <c r="E87" s="28">
        <v>134</v>
      </c>
      <c r="F87" s="842">
        <v>1</v>
      </c>
      <c r="G87" s="843">
        <v>328500</v>
      </c>
      <c r="H87" s="844">
        <v>40.799999999999997</v>
      </c>
      <c r="J87" s="837"/>
      <c r="K87" s="837"/>
      <c r="L87" s="837"/>
      <c r="M87" s="837"/>
    </row>
    <row r="88" spans="1:13">
      <c r="A88" s="768" t="s">
        <v>385</v>
      </c>
      <c r="D88" s="766" t="s">
        <v>386</v>
      </c>
      <c r="E88" s="28">
        <v>89</v>
      </c>
      <c r="F88" s="842">
        <v>0.6</v>
      </c>
      <c r="G88" s="843">
        <v>144572</v>
      </c>
      <c r="H88" s="844">
        <v>61.6</v>
      </c>
      <c r="J88" s="837"/>
      <c r="K88" s="837"/>
      <c r="L88" s="837"/>
      <c r="M88" s="837"/>
    </row>
    <row r="89" spans="1:13" ht="25.2" customHeight="1">
      <c r="A89" s="767" t="s">
        <v>228</v>
      </c>
      <c r="B89" s="765" t="s">
        <v>387</v>
      </c>
      <c r="C89" s="765"/>
      <c r="E89" s="386">
        <v>1003</v>
      </c>
      <c r="F89" s="499">
        <v>7.3</v>
      </c>
      <c r="G89" s="840">
        <v>1965207</v>
      </c>
      <c r="H89" s="841">
        <v>51</v>
      </c>
      <c r="J89" s="837"/>
      <c r="K89" s="837"/>
      <c r="L89" s="837"/>
      <c r="M89" s="837"/>
    </row>
    <row r="90" spans="1:13" ht="25.2" customHeight="1">
      <c r="A90" s="767" t="s">
        <v>388</v>
      </c>
      <c r="B90" s="765"/>
      <c r="C90" s="765" t="s">
        <v>2505</v>
      </c>
      <c r="E90" s="28">
        <v>39</v>
      </c>
      <c r="F90" s="842">
        <v>0.3</v>
      </c>
      <c r="G90" s="843">
        <v>104872</v>
      </c>
      <c r="H90" s="844">
        <v>37.200000000000003</v>
      </c>
      <c r="J90" s="837"/>
      <c r="K90" s="837"/>
      <c r="L90" s="837"/>
      <c r="M90" s="837"/>
    </row>
    <row r="91" spans="1:13">
      <c r="A91" s="767" t="s">
        <v>389</v>
      </c>
      <c r="B91" s="765"/>
      <c r="C91" s="765" t="s">
        <v>2463</v>
      </c>
      <c r="E91" s="28">
        <v>61</v>
      </c>
      <c r="F91" s="842">
        <v>0.4</v>
      </c>
      <c r="G91" s="843">
        <v>128292</v>
      </c>
      <c r="H91" s="844">
        <v>47.5</v>
      </c>
      <c r="J91" s="837"/>
      <c r="K91" s="837"/>
      <c r="L91" s="837"/>
      <c r="M91" s="837"/>
    </row>
    <row r="92" spans="1:13">
      <c r="A92" s="767" t="s">
        <v>390</v>
      </c>
      <c r="B92" s="765"/>
      <c r="C92" s="765" t="s">
        <v>2464</v>
      </c>
      <c r="E92" s="28">
        <v>348</v>
      </c>
      <c r="F92" s="842">
        <v>2.5</v>
      </c>
      <c r="G92" s="843">
        <v>130341.00000000001</v>
      </c>
      <c r="H92" s="844">
        <v>267</v>
      </c>
      <c r="J92" s="837"/>
      <c r="K92" s="837"/>
      <c r="L92" s="837"/>
      <c r="M92" s="837"/>
    </row>
    <row r="93" spans="1:13">
      <c r="A93" s="767" t="s">
        <v>391</v>
      </c>
      <c r="B93" s="765"/>
      <c r="C93" s="765" t="s">
        <v>2506</v>
      </c>
      <c r="E93" s="28">
        <v>7</v>
      </c>
      <c r="F93" s="842">
        <v>0.1</v>
      </c>
      <c r="G93" s="843">
        <v>15694</v>
      </c>
      <c r="H93" s="844">
        <v>44.6</v>
      </c>
      <c r="J93" s="837"/>
      <c r="K93" s="837"/>
      <c r="L93" s="837"/>
      <c r="M93" s="837"/>
    </row>
    <row r="94" spans="1:13" ht="25.2" customHeight="1">
      <c r="A94" s="767" t="s">
        <v>392</v>
      </c>
      <c r="B94" s="765"/>
      <c r="C94" s="765" t="s">
        <v>393</v>
      </c>
      <c r="E94" s="28">
        <v>137</v>
      </c>
      <c r="F94" s="842">
        <v>1</v>
      </c>
      <c r="G94" s="843">
        <v>342077.00000000006</v>
      </c>
      <c r="H94" s="844">
        <v>40</v>
      </c>
      <c r="J94" s="837"/>
      <c r="K94" s="837"/>
      <c r="L94" s="837"/>
      <c r="M94" s="837"/>
    </row>
    <row r="95" spans="1:13">
      <c r="A95" s="768" t="s">
        <v>394</v>
      </c>
      <c r="D95" s="766" t="s">
        <v>395</v>
      </c>
      <c r="E95" s="28">
        <v>18</v>
      </c>
      <c r="F95" s="842">
        <v>0.1</v>
      </c>
      <c r="G95" s="843">
        <v>54150</v>
      </c>
      <c r="H95" s="844">
        <v>33.200000000000003</v>
      </c>
      <c r="J95" s="837"/>
      <c r="K95" s="837"/>
      <c r="L95" s="837"/>
      <c r="M95" s="837"/>
    </row>
    <row r="96" spans="1:13">
      <c r="A96" s="768" t="s">
        <v>396</v>
      </c>
      <c r="D96" s="766" t="s">
        <v>397</v>
      </c>
      <c r="E96" s="28">
        <v>10</v>
      </c>
      <c r="F96" s="842">
        <v>0.1</v>
      </c>
      <c r="G96" s="843">
        <v>33693</v>
      </c>
      <c r="H96" s="844">
        <v>29.7</v>
      </c>
      <c r="J96" s="837"/>
      <c r="K96" s="837"/>
      <c r="L96" s="837"/>
      <c r="M96" s="837"/>
    </row>
    <row r="97" spans="1:13">
      <c r="A97" s="768" t="s">
        <v>398</v>
      </c>
      <c r="D97" s="766" t="s">
        <v>399</v>
      </c>
      <c r="E97" s="28">
        <v>28</v>
      </c>
      <c r="F97" s="842">
        <v>0.2</v>
      </c>
      <c r="G97" s="843">
        <v>47705</v>
      </c>
      <c r="H97" s="844">
        <v>58.7</v>
      </c>
      <c r="J97" s="837"/>
      <c r="K97" s="837"/>
      <c r="L97" s="837"/>
      <c r="M97" s="837"/>
    </row>
    <row r="98" spans="1:13">
      <c r="A98" s="768" t="s">
        <v>400</v>
      </c>
      <c r="D98" s="766" t="s">
        <v>401</v>
      </c>
      <c r="E98" s="28">
        <v>7</v>
      </c>
      <c r="F98" s="842">
        <v>0.1</v>
      </c>
      <c r="G98" s="843">
        <v>31292</v>
      </c>
      <c r="H98" s="844">
        <v>22.4</v>
      </c>
      <c r="J98" s="837"/>
      <c r="K98" s="837"/>
      <c r="L98" s="837"/>
      <c r="M98" s="837"/>
    </row>
    <row r="99" spans="1:13">
      <c r="A99" s="768" t="s">
        <v>402</v>
      </c>
      <c r="D99" s="766" t="s">
        <v>403</v>
      </c>
      <c r="E99" s="28">
        <v>30</v>
      </c>
      <c r="F99" s="842">
        <v>0.2</v>
      </c>
      <c r="G99" s="843">
        <v>50233</v>
      </c>
      <c r="H99" s="844">
        <v>59.7</v>
      </c>
      <c r="J99" s="837"/>
      <c r="K99" s="837"/>
      <c r="L99" s="837"/>
      <c r="M99" s="837"/>
    </row>
    <row r="100" spans="1:13">
      <c r="A100" s="768" t="s">
        <v>404</v>
      </c>
      <c r="D100" s="766" t="s">
        <v>405</v>
      </c>
      <c r="E100" s="28">
        <v>18</v>
      </c>
      <c r="F100" s="842">
        <v>0.1</v>
      </c>
      <c r="G100" s="843">
        <v>39839</v>
      </c>
      <c r="H100" s="844">
        <v>45.2</v>
      </c>
      <c r="J100" s="837"/>
      <c r="K100" s="837"/>
      <c r="L100" s="837"/>
      <c r="M100" s="837"/>
    </row>
    <row r="101" spans="1:13">
      <c r="A101" s="768" t="s">
        <v>406</v>
      </c>
      <c r="D101" s="766" t="s">
        <v>407</v>
      </c>
      <c r="E101" s="28">
        <v>12</v>
      </c>
      <c r="F101" s="842">
        <v>0.1</v>
      </c>
      <c r="G101" s="843">
        <v>43769</v>
      </c>
      <c r="H101" s="844">
        <v>27.4</v>
      </c>
      <c r="J101" s="837"/>
      <c r="K101" s="837"/>
      <c r="L101" s="837"/>
      <c r="M101" s="837"/>
    </row>
    <row r="102" spans="1:13">
      <c r="A102" s="768" t="s">
        <v>408</v>
      </c>
      <c r="D102" s="766" t="s">
        <v>409</v>
      </c>
      <c r="E102" s="28">
        <v>14</v>
      </c>
      <c r="F102" s="842">
        <v>0.1</v>
      </c>
      <c r="G102" s="843">
        <v>41396</v>
      </c>
      <c r="H102" s="844">
        <v>33.799999999999997</v>
      </c>
      <c r="J102" s="837"/>
      <c r="K102" s="837"/>
      <c r="L102" s="837"/>
      <c r="M102" s="837"/>
    </row>
    <row r="103" spans="1:13" ht="25.2" customHeight="1">
      <c r="A103" s="767" t="s">
        <v>410</v>
      </c>
      <c r="B103" s="765"/>
      <c r="C103" s="765" t="s">
        <v>411</v>
      </c>
      <c r="E103" s="28">
        <v>46</v>
      </c>
      <c r="F103" s="842">
        <v>0.3</v>
      </c>
      <c r="G103" s="843">
        <v>278128.00000000006</v>
      </c>
      <c r="H103" s="844">
        <v>16.5</v>
      </c>
      <c r="J103" s="837"/>
      <c r="K103" s="837"/>
      <c r="L103" s="837"/>
      <c r="M103" s="837"/>
    </row>
    <row r="104" spans="1:13">
      <c r="A104" s="768" t="s">
        <v>412</v>
      </c>
      <c r="D104" s="766" t="s">
        <v>413</v>
      </c>
      <c r="E104" s="28">
        <v>6</v>
      </c>
      <c r="F104" s="842">
        <v>0</v>
      </c>
      <c r="G104" s="843">
        <v>39833</v>
      </c>
      <c r="H104" s="844">
        <v>15.1</v>
      </c>
      <c r="J104" s="837"/>
      <c r="K104" s="837"/>
      <c r="L104" s="837"/>
      <c r="M104" s="837"/>
    </row>
    <row r="105" spans="1:13">
      <c r="A105" s="768" t="s">
        <v>414</v>
      </c>
      <c r="D105" s="766" t="s">
        <v>415</v>
      </c>
      <c r="E105" s="28">
        <v>14</v>
      </c>
      <c r="F105" s="842">
        <v>0.1</v>
      </c>
      <c r="G105" s="843">
        <v>70646</v>
      </c>
      <c r="H105" s="844">
        <v>19.8</v>
      </c>
      <c r="J105" s="837"/>
      <c r="K105" s="837"/>
      <c r="L105" s="837"/>
      <c r="M105" s="837"/>
    </row>
    <row r="106" spans="1:13">
      <c r="A106" s="768" t="s">
        <v>416</v>
      </c>
      <c r="D106" s="766" t="s">
        <v>417</v>
      </c>
      <c r="E106" s="28">
        <v>1</v>
      </c>
      <c r="F106" s="842">
        <v>0</v>
      </c>
      <c r="G106" s="843">
        <v>36725</v>
      </c>
      <c r="H106" s="844">
        <v>2.7</v>
      </c>
      <c r="J106" s="837"/>
      <c r="K106" s="837"/>
      <c r="L106" s="837"/>
      <c r="M106" s="837"/>
    </row>
    <row r="107" spans="1:13">
      <c r="A107" s="768" t="s">
        <v>418</v>
      </c>
      <c r="D107" s="766" t="s">
        <v>419</v>
      </c>
      <c r="E107" s="28">
        <v>3</v>
      </c>
      <c r="F107" s="842">
        <v>0</v>
      </c>
      <c r="G107" s="843">
        <v>47001</v>
      </c>
      <c r="H107" s="844">
        <v>6.4</v>
      </c>
      <c r="J107" s="837"/>
      <c r="K107" s="837"/>
      <c r="L107" s="837"/>
      <c r="M107" s="837"/>
    </row>
    <row r="108" spans="1:13">
      <c r="A108" s="768" t="s">
        <v>420</v>
      </c>
      <c r="D108" s="766" t="s">
        <v>421</v>
      </c>
      <c r="E108" s="28">
        <v>5</v>
      </c>
      <c r="F108" s="842">
        <v>0</v>
      </c>
      <c r="G108" s="843">
        <v>22083</v>
      </c>
      <c r="H108" s="844">
        <v>22.6</v>
      </c>
      <c r="J108" s="837"/>
      <c r="K108" s="837"/>
      <c r="L108" s="837"/>
      <c r="M108" s="837"/>
    </row>
    <row r="109" spans="1:13">
      <c r="A109" s="768" t="s">
        <v>422</v>
      </c>
      <c r="D109" s="766" t="s">
        <v>423</v>
      </c>
      <c r="E109" s="28">
        <v>9</v>
      </c>
      <c r="F109" s="842">
        <v>0.1</v>
      </c>
      <c r="G109" s="843">
        <v>40441</v>
      </c>
      <c r="H109" s="844">
        <v>22.3</v>
      </c>
      <c r="J109" s="837"/>
      <c r="K109" s="837"/>
      <c r="L109" s="837"/>
      <c r="M109" s="837"/>
    </row>
    <row r="110" spans="1:13">
      <c r="A110" s="768" t="s">
        <v>424</v>
      </c>
      <c r="D110" s="766" t="s">
        <v>425</v>
      </c>
      <c r="E110" s="28">
        <v>8</v>
      </c>
      <c r="F110" s="842">
        <v>0.1</v>
      </c>
      <c r="G110" s="843">
        <v>21399</v>
      </c>
      <c r="H110" s="844">
        <v>37.4</v>
      </c>
      <c r="J110" s="837"/>
      <c r="K110" s="837"/>
      <c r="L110" s="837"/>
      <c r="M110" s="837"/>
    </row>
    <row r="111" spans="1:13" ht="25.2" customHeight="1">
      <c r="A111" s="767" t="s">
        <v>426</v>
      </c>
      <c r="B111" s="765"/>
      <c r="C111" s="765" t="s">
        <v>427</v>
      </c>
      <c r="E111" s="28">
        <v>103</v>
      </c>
      <c r="F111" s="842">
        <v>0.7</v>
      </c>
      <c r="G111" s="843">
        <v>318299.00000000006</v>
      </c>
      <c r="H111" s="844">
        <v>32.4</v>
      </c>
      <c r="J111" s="837"/>
      <c r="K111" s="837"/>
      <c r="L111" s="837"/>
      <c r="M111" s="837"/>
    </row>
    <row r="112" spans="1:13">
      <c r="A112" s="768" t="s">
        <v>428</v>
      </c>
      <c r="D112" s="766" t="s">
        <v>429</v>
      </c>
      <c r="E112" s="28">
        <v>8</v>
      </c>
      <c r="F112" s="842">
        <v>0.1</v>
      </c>
      <c r="G112" s="843">
        <v>28322</v>
      </c>
      <c r="H112" s="844">
        <v>28.2</v>
      </c>
      <c r="J112" s="837"/>
      <c r="K112" s="837"/>
      <c r="L112" s="837"/>
      <c r="M112" s="837"/>
    </row>
    <row r="113" spans="1:13">
      <c r="A113" s="768" t="s">
        <v>430</v>
      </c>
      <c r="D113" s="766" t="s">
        <v>431</v>
      </c>
      <c r="E113" s="28">
        <v>26</v>
      </c>
      <c r="F113" s="842">
        <v>0.2</v>
      </c>
      <c r="G113" s="843">
        <v>62048</v>
      </c>
      <c r="H113" s="844">
        <v>41.9</v>
      </c>
      <c r="J113" s="837"/>
      <c r="K113" s="837"/>
      <c r="L113" s="837"/>
      <c r="M113" s="837"/>
    </row>
    <row r="114" spans="1:13">
      <c r="A114" s="768" t="s">
        <v>432</v>
      </c>
      <c r="D114" s="766" t="s">
        <v>433</v>
      </c>
      <c r="E114" s="28">
        <v>5</v>
      </c>
      <c r="F114" s="842">
        <v>0</v>
      </c>
      <c r="G114" s="843">
        <v>41161</v>
      </c>
      <c r="H114" s="844">
        <v>12.1</v>
      </c>
      <c r="J114" s="837"/>
      <c r="K114" s="837"/>
      <c r="L114" s="837"/>
      <c r="M114" s="837"/>
    </row>
    <row r="115" spans="1:13">
      <c r="A115" s="768" t="s">
        <v>434</v>
      </c>
      <c r="D115" s="766" t="s">
        <v>435</v>
      </c>
      <c r="E115" s="28">
        <v>21</v>
      </c>
      <c r="F115" s="842">
        <v>0.2</v>
      </c>
      <c r="G115" s="843">
        <v>48064</v>
      </c>
      <c r="H115" s="844">
        <v>43.7</v>
      </c>
      <c r="J115" s="837"/>
      <c r="K115" s="837"/>
      <c r="L115" s="837"/>
      <c r="M115" s="837"/>
    </row>
    <row r="116" spans="1:13">
      <c r="A116" s="768" t="s">
        <v>436</v>
      </c>
      <c r="D116" s="766" t="s">
        <v>437</v>
      </c>
      <c r="E116" s="28">
        <v>14</v>
      </c>
      <c r="F116" s="842">
        <v>0.1</v>
      </c>
      <c r="G116" s="843">
        <v>38525</v>
      </c>
      <c r="H116" s="844">
        <v>36.299999999999997</v>
      </c>
      <c r="J116" s="837"/>
      <c r="K116" s="837"/>
      <c r="L116" s="837"/>
      <c r="M116" s="837"/>
    </row>
    <row r="117" spans="1:13">
      <c r="A117" s="768" t="s">
        <v>438</v>
      </c>
      <c r="D117" s="766" t="s">
        <v>439</v>
      </c>
      <c r="E117" s="28">
        <v>17</v>
      </c>
      <c r="F117" s="842">
        <v>0.1</v>
      </c>
      <c r="G117" s="843">
        <v>60158</v>
      </c>
      <c r="H117" s="844">
        <v>28.3</v>
      </c>
      <c r="J117" s="837"/>
      <c r="K117" s="837"/>
      <c r="L117" s="837"/>
      <c r="M117" s="837"/>
    </row>
    <row r="118" spans="1:13">
      <c r="A118" s="768" t="s">
        <v>440</v>
      </c>
      <c r="D118" s="766" t="s">
        <v>441</v>
      </c>
      <c r="E118" s="28">
        <v>12</v>
      </c>
      <c r="F118" s="842">
        <v>0.1</v>
      </c>
      <c r="G118" s="843">
        <v>40021</v>
      </c>
      <c r="H118" s="844">
        <v>30</v>
      </c>
      <c r="J118" s="837"/>
      <c r="K118" s="837"/>
      <c r="L118" s="837"/>
      <c r="M118" s="837"/>
    </row>
    <row r="119" spans="1:13" ht="25.2" customHeight="1">
      <c r="A119" s="767" t="s">
        <v>442</v>
      </c>
      <c r="B119" s="765"/>
      <c r="C119" s="765" t="s">
        <v>443</v>
      </c>
      <c r="E119" s="28">
        <v>95</v>
      </c>
      <c r="F119" s="842">
        <v>0.7</v>
      </c>
      <c r="G119" s="843">
        <v>301772</v>
      </c>
      <c r="H119" s="844">
        <v>31.5</v>
      </c>
      <c r="J119" s="837"/>
      <c r="K119" s="837"/>
      <c r="L119" s="837"/>
      <c r="M119" s="837"/>
    </row>
    <row r="120" spans="1:13">
      <c r="A120" s="768" t="s">
        <v>444</v>
      </c>
      <c r="D120" s="766" t="s">
        <v>445</v>
      </c>
      <c r="E120" s="28">
        <v>14</v>
      </c>
      <c r="F120" s="842">
        <v>0.1</v>
      </c>
      <c r="G120" s="843">
        <v>27357</v>
      </c>
      <c r="H120" s="844">
        <v>51.2</v>
      </c>
      <c r="J120" s="837"/>
      <c r="K120" s="837"/>
      <c r="L120" s="837"/>
      <c r="M120" s="837"/>
    </row>
    <row r="121" spans="1:13">
      <c r="A121" s="768" t="s">
        <v>446</v>
      </c>
      <c r="D121" s="766" t="s">
        <v>447</v>
      </c>
      <c r="E121" s="28">
        <v>5</v>
      </c>
      <c r="F121" s="842">
        <v>0</v>
      </c>
      <c r="G121" s="843">
        <v>32741.999999999996</v>
      </c>
      <c r="H121" s="844">
        <v>15.3</v>
      </c>
      <c r="J121" s="837"/>
      <c r="K121" s="837"/>
      <c r="L121" s="837"/>
      <c r="M121" s="837"/>
    </row>
    <row r="122" spans="1:13">
      <c r="A122" s="768" t="s">
        <v>448</v>
      </c>
      <c r="D122" s="766" t="s">
        <v>449</v>
      </c>
      <c r="E122" s="28">
        <v>8</v>
      </c>
      <c r="F122" s="842">
        <v>0.1</v>
      </c>
      <c r="G122" s="843">
        <v>37260</v>
      </c>
      <c r="H122" s="844">
        <v>21.5</v>
      </c>
      <c r="J122" s="837"/>
      <c r="K122" s="837"/>
      <c r="L122" s="837"/>
      <c r="M122" s="837"/>
    </row>
    <row r="123" spans="1:13">
      <c r="A123" s="768" t="s">
        <v>450</v>
      </c>
      <c r="D123" s="766" t="s">
        <v>451</v>
      </c>
      <c r="E123" s="28">
        <v>15</v>
      </c>
      <c r="F123" s="842">
        <v>0.1</v>
      </c>
      <c r="G123" s="843">
        <v>41701</v>
      </c>
      <c r="H123" s="844">
        <v>36</v>
      </c>
      <c r="J123" s="837"/>
      <c r="K123" s="837"/>
      <c r="L123" s="837"/>
      <c r="M123" s="837"/>
    </row>
    <row r="124" spans="1:13">
      <c r="A124" s="768" t="s">
        <v>452</v>
      </c>
      <c r="D124" s="766" t="s">
        <v>453</v>
      </c>
      <c r="E124" s="28">
        <v>35</v>
      </c>
      <c r="F124" s="842">
        <v>0.3</v>
      </c>
      <c r="G124" s="843">
        <v>93623</v>
      </c>
      <c r="H124" s="844">
        <v>37.4</v>
      </c>
      <c r="J124" s="837"/>
      <c r="K124" s="837"/>
      <c r="L124" s="837"/>
      <c r="M124" s="837"/>
    </row>
    <row r="125" spans="1:13">
      <c r="A125" s="768" t="s">
        <v>454</v>
      </c>
      <c r="D125" s="766" t="s">
        <v>455</v>
      </c>
      <c r="E125" s="28">
        <v>5</v>
      </c>
      <c r="F125" s="842">
        <v>0</v>
      </c>
      <c r="G125" s="843">
        <v>36404</v>
      </c>
      <c r="H125" s="844">
        <v>13.7</v>
      </c>
      <c r="J125" s="837"/>
      <c r="K125" s="837"/>
      <c r="L125" s="837"/>
      <c r="M125" s="837"/>
    </row>
    <row r="126" spans="1:13">
      <c r="A126" s="768" t="s">
        <v>456</v>
      </c>
      <c r="D126" s="766" t="s">
        <v>457</v>
      </c>
      <c r="E126" s="28">
        <v>13</v>
      </c>
      <c r="F126" s="842">
        <v>0.1</v>
      </c>
      <c r="G126" s="843">
        <v>32685.000000000004</v>
      </c>
      <c r="H126" s="844">
        <v>39.799999999999997</v>
      </c>
      <c r="J126" s="837"/>
      <c r="K126" s="837"/>
      <c r="L126" s="837"/>
      <c r="M126" s="837"/>
    </row>
    <row r="127" spans="1:13" ht="25.2" customHeight="1">
      <c r="A127" s="767" t="s">
        <v>458</v>
      </c>
      <c r="B127" s="765"/>
      <c r="C127" s="765" t="s">
        <v>459</v>
      </c>
      <c r="D127" s="765"/>
      <c r="E127" s="28">
        <v>167</v>
      </c>
      <c r="F127" s="842">
        <v>1.2</v>
      </c>
      <c r="G127" s="843">
        <v>345732</v>
      </c>
      <c r="H127" s="844">
        <v>48.3</v>
      </c>
      <c r="J127" s="837"/>
      <c r="K127" s="837"/>
      <c r="L127" s="837"/>
      <c r="M127" s="837"/>
    </row>
    <row r="128" spans="1:13">
      <c r="A128" s="768" t="s">
        <v>460</v>
      </c>
      <c r="D128" s="766" t="s">
        <v>461</v>
      </c>
      <c r="E128" s="28">
        <v>33</v>
      </c>
      <c r="F128" s="842">
        <v>0.2</v>
      </c>
      <c r="G128" s="843">
        <v>52977</v>
      </c>
      <c r="H128" s="844">
        <v>62.3</v>
      </c>
      <c r="J128" s="837"/>
      <c r="K128" s="837"/>
      <c r="L128" s="837"/>
      <c r="M128" s="837"/>
    </row>
    <row r="129" spans="1:13">
      <c r="A129" s="768" t="s">
        <v>462</v>
      </c>
      <c r="D129" s="766" t="s">
        <v>463</v>
      </c>
      <c r="E129" s="28">
        <v>26</v>
      </c>
      <c r="F129" s="842">
        <v>0.2</v>
      </c>
      <c r="G129" s="843">
        <v>48946</v>
      </c>
      <c r="H129" s="844">
        <v>53.1</v>
      </c>
      <c r="J129" s="837"/>
      <c r="K129" s="837"/>
      <c r="L129" s="837"/>
      <c r="M129" s="837"/>
    </row>
    <row r="130" spans="1:13">
      <c r="A130" s="768" t="s">
        <v>464</v>
      </c>
      <c r="D130" s="766" t="s">
        <v>465</v>
      </c>
      <c r="E130" s="28">
        <v>31</v>
      </c>
      <c r="F130" s="842">
        <v>0.2</v>
      </c>
      <c r="G130" s="843">
        <v>48339</v>
      </c>
      <c r="H130" s="844">
        <v>64.099999999999994</v>
      </c>
      <c r="J130" s="837"/>
      <c r="K130" s="837"/>
      <c r="L130" s="837"/>
      <c r="M130" s="837"/>
    </row>
    <row r="131" spans="1:13">
      <c r="A131" s="768" t="s">
        <v>466</v>
      </c>
      <c r="D131" s="766" t="s">
        <v>467</v>
      </c>
      <c r="E131" s="28">
        <v>20</v>
      </c>
      <c r="F131" s="842">
        <v>0.1</v>
      </c>
      <c r="G131" s="843">
        <v>50898</v>
      </c>
      <c r="H131" s="844">
        <v>39.299999999999997</v>
      </c>
      <c r="J131" s="837"/>
      <c r="K131" s="837"/>
      <c r="L131" s="837"/>
      <c r="M131" s="837"/>
    </row>
    <row r="132" spans="1:13">
      <c r="A132" s="768" t="s">
        <v>468</v>
      </c>
      <c r="D132" s="766" t="s">
        <v>469</v>
      </c>
      <c r="E132" s="28">
        <v>20</v>
      </c>
      <c r="F132" s="842">
        <v>0.1</v>
      </c>
      <c r="G132" s="843">
        <v>46246</v>
      </c>
      <c r="H132" s="844">
        <v>43.2</v>
      </c>
      <c r="J132" s="837"/>
      <c r="K132" s="837"/>
      <c r="L132" s="837"/>
      <c r="M132" s="837"/>
    </row>
    <row r="133" spans="1:13">
      <c r="A133" s="768" t="s">
        <v>470</v>
      </c>
      <c r="D133" s="766" t="s">
        <v>471</v>
      </c>
      <c r="E133" s="28">
        <v>17</v>
      </c>
      <c r="F133" s="842">
        <v>0.1</v>
      </c>
      <c r="G133" s="843">
        <v>50719</v>
      </c>
      <c r="H133" s="844">
        <v>33.5</v>
      </c>
      <c r="J133" s="837"/>
      <c r="K133" s="837"/>
      <c r="L133" s="837"/>
      <c r="M133" s="837"/>
    </row>
    <row r="134" spans="1:13">
      <c r="A134" s="768" t="s">
        <v>472</v>
      </c>
      <c r="D134" s="766" t="s">
        <v>473</v>
      </c>
      <c r="E134" s="28">
        <v>20</v>
      </c>
      <c r="F134" s="842">
        <v>0.1</v>
      </c>
      <c r="G134" s="843">
        <v>47607</v>
      </c>
      <c r="H134" s="844">
        <v>42</v>
      </c>
      <c r="J134" s="837"/>
      <c r="K134" s="837"/>
      <c r="L134" s="837"/>
      <c r="M134" s="837"/>
    </row>
    <row r="135" spans="1:13" ht="25.2" customHeight="1">
      <c r="A135" s="767" t="s">
        <v>230</v>
      </c>
      <c r="B135" s="765" t="s">
        <v>474</v>
      </c>
      <c r="C135" s="765"/>
      <c r="D135" s="765"/>
      <c r="E135" s="386">
        <v>858</v>
      </c>
      <c r="F135" s="499">
        <v>6.2</v>
      </c>
      <c r="G135" s="840">
        <v>2369399.9999999995</v>
      </c>
      <c r="H135" s="841">
        <v>36.200000000000003</v>
      </c>
      <c r="J135" s="837"/>
      <c r="K135" s="837"/>
      <c r="L135" s="837"/>
      <c r="M135" s="837"/>
    </row>
    <row r="136" spans="1:13" ht="25.2" customHeight="1">
      <c r="A136" s="767" t="s">
        <v>475</v>
      </c>
      <c r="B136" s="765"/>
      <c r="C136" s="765" t="s">
        <v>2465</v>
      </c>
      <c r="D136" s="765"/>
      <c r="E136" s="28">
        <v>7</v>
      </c>
      <c r="F136" s="842">
        <v>0.1</v>
      </c>
      <c r="G136" s="843">
        <v>81244</v>
      </c>
      <c r="H136" s="844">
        <v>8.6</v>
      </c>
      <c r="J136" s="837"/>
      <c r="K136" s="837"/>
      <c r="L136" s="837"/>
      <c r="M136" s="837"/>
    </row>
    <row r="137" spans="1:13">
      <c r="A137" s="767" t="s">
        <v>476</v>
      </c>
      <c r="B137" s="765"/>
      <c r="C137" s="765" t="s">
        <v>2488</v>
      </c>
      <c r="D137" s="765"/>
      <c r="E137" s="28">
        <v>7</v>
      </c>
      <c r="F137" s="842">
        <v>0.1</v>
      </c>
      <c r="G137" s="843">
        <v>134383</v>
      </c>
      <c r="H137" s="844">
        <v>5.2</v>
      </c>
      <c r="J137" s="837"/>
      <c r="K137" s="837"/>
      <c r="L137" s="837"/>
      <c r="M137" s="837"/>
    </row>
    <row r="138" spans="1:13">
      <c r="A138" s="767" t="s">
        <v>477</v>
      </c>
      <c r="B138" s="765"/>
      <c r="C138" s="765" t="s">
        <v>2467</v>
      </c>
      <c r="D138" s="765"/>
      <c r="E138" s="28">
        <v>5</v>
      </c>
      <c r="F138" s="842">
        <v>0</v>
      </c>
      <c r="G138" s="843">
        <v>108802</v>
      </c>
      <c r="H138" s="844">
        <v>4.5999999999999996</v>
      </c>
      <c r="J138" s="837"/>
      <c r="K138" s="837"/>
      <c r="L138" s="837"/>
      <c r="M138" s="837"/>
    </row>
    <row r="139" spans="1:13">
      <c r="A139" s="767" t="s">
        <v>478</v>
      </c>
      <c r="B139" s="765"/>
      <c r="C139" s="765" t="s">
        <v>2466</v>
      </c>
      <c r="D139" s="765"/>
      <c r="E139" s="28">
        <v>94</v>
      </c>
      <c r="F139" s="842">
        <v>0.7</v>
      </c>
      <c r="G139" s="843">
        <v>68844</v>
      </c>
      <c r="H139" s="844">
        <v>136.5</v>
      </c>
      <c r="J139" s="837"/>
      <c r="K139" s="837"/>
      <c r="L139" s="837"/>
      <c r="M139" s="837"/>
    </row>
    <row r="140" spans="1:13" ht="25.2" customHeight="1">
      <c r="A140" s="767" t="s">
        <v>479</v>
      </c>
      <c r="B140" s="765"/>
      <c r="C140" s="765" t="s">
        <v>480</v>
      </c>
      <c r="D140" s="765"/>
      <c r="E140" s="28">
        <v>71</v>
      </c>
      <c r="F140" s="842">
        <v>0.5</v>
      </c>
      <c r="G140" s="843">
        <v>365840</v>
      </c>
      <c r="H140" s="844">
        <v>19.399999999999999</v>
      </c>
      <c r="J140" s="837"/>
      <c r="K140" s="837"/>
      <c r="L140" s="837"/>
      <c r="M140" s="837"/>
    </row>
    <row r="141" spans="1:13">
      <c r="A141" s="768" t="s">
        <v>481</v>
      </c>
      <c r="D141" s="766" t="s">
        <v>482</v>
      </c>
      <c r="E141" s="28">
        <v>22</v>
      </c>
      <c r="F141" s="842">
        <v>0.2</v>
      </c>
      <c r="G141" s="843">
        <v>41935</v>
      </c>
      <c r="H141" s="844">
        <v>52.5</v>
      </c>
      <c r="J141" s="837"/>
      <c r="K141" s="837"/>
      <c r="L141" s="837"/>
      <c r="M141" s="837"/>
    </row>
    <row r="142" spans="1:13">
      <c r="A142" s="768" t="s">
        <v>483</v>
      </c>
      <c r="D142" s="766" t="s">
        <v>484</v>
      </c>
      <c r="E142" s="28">
        <v>12</v>
      </c>
      <c r="F142" s="842">
        <v>0.1</v>
      </c>
      <c r="G142" s="843">
        <v>48920</v>
      </c>
      <c r="H142" s="844">
        <v>24.5</v>
      </c>
      <c r="J142" s="837"/>
      <c r="K142" s="837"/>
      <c r="L142" s="837"/>
      <c r="M142" s="837"/>
    </row>
    <row r="143" spans="1:13">
      <c r="A143" s="768" t="s">
        <v>485</v>
      </c>
      <c r="D143" s="766" t="s">
        <v>486</v>
      </c>
      <c r="E143" s="28">
        <v>3</v>
      </c>
      <c r="F143" s="842">
        <v>0</v>
      </c>
      <c r="G143" s="843">
        <v>42585</v>
      </c>
      <c r="H143" s="844">
        <v>7</v>
      </c>
      <c r="J143" s="837"/>
      <c r="K143" s="837"/>
      <c r="L143" s="837"/>
      <c r="M143" s="837"/>
    </row>
    <row r="144" spans="1:13">
      <c r="A144" s="768" t="s">
        <v>487</v>
      </c>
      <c r="D144" s="766" t="s">
        <v>488</v>
      </c>
      <c r="E144" s="28">
        <v>8</v>
      </c>
      <c r="F144" s="842">
        <v>0.1</v>
      </c>
      <c r="G144" s="843">
        <v>54044</v>
      </c>
      <c r="H144" s="844">
        <v>14.8</v>
      </c>
      <c r="J144" s="837"/>
      <c r="K144" s="837"/>
      <c r="L144" s="837"/>
      <c r="M144" s="837"/>
    </row>
    <row r="145" spans="1:13">
      <c r="A145" s="768" t="s">
        <v>489</v>
      </c>
      <c r="D145" s="766" t="s">
        <v>490</v>
      </c>
      <c r="E145" s="28">
        <v>4</v>
      </c>
      <c r="F145" s="842">
        <v>0</v>
      </c>
      <c r="G145" s="843">
        <v>46409</v>
      </c>
      <c r="H145" s="844">
        <v>8.6</v>
      </c>
      <c r="J145" s="837"/>
      <c r="K145" s="837"/>
      <c r="L145" s="837"/>
      <c r="M145" s="837"/>
    </row>
    <row r="146" spans="1:13">
      <c r="A146" s="768" t="s">
        <v>491</v>
      </c>
      <c r="D146" s="766" t="s">
        <v>492</v>
      </c>
      <c r="E146" s="28">
        <v>2</v>
      </c>
      <c r="F146" s="842">
        <v>0</v>
      </c>
      <c r="G146" s="843">
        <v>57228</v>
      </c>
      <c r="H146" s="844">
        <v>3.5</v>
      </c>
      <c r="J146" s="837"/>
      <c r="K146" s="837"/>
      <c r="L146" s="837"/>
      <c r="M146" s="837"/>
    </row>
    <row r="147" spans="1:13">
      <c r="A147" s="768" t="s">
        <v>493</v>
      </c>
      <c r="D147" s="766" t="s">
        <v>494</v>
      </c>
      <c r="E147" s="28">
        <v>2</v>
      </c>
      <c r="F147" s="842">
        <v>0</v>
      </c>
      <c r="G147" s="843">
        <v>42464</v>
      </c>
      <c r="H147" s="844">
        <v>4.7</v>
      </c>
      <c r="J147" s="837"/>
      <c r="K147" s="837"/>
      <c r="L147" s="837"/>
      <c r="M147" s="837"/>
    </row>
    <row r="148" spans="1:13">
      <c r="A148" s="768" t="s">
        <v>495</v>
      </c>
      <c r="D148" s="766" t="s">
        <v>496</v>
      </c>
      <c r="E148" s="28">
        <v>18</v>
      </c>
      <c r="F148" s="842">
        <v>0.1</v>
      </c>
      <c r="G148" s="843">
        <v>32255.000000000004</v>
      </c>
      <c r="H148" s="844">
        <v>55.8</v>
      </c>
      <c r="J148" s="837"/>
      <c r="K148" s="837"/>
      <c r="L148" s="837"/>
      <c r="M148" s="837"/>
    </row>
    <row r="149" spans="1:13" ht="25.2" customHeight="1">
      <c r="A149" s="767" t="s">
        <v>497</v>
      </c>
      <c r="B149" s="765"/>
      <c r="C149" s="765" t="s">
        <v>498</v>
      </c>
      <c r="D149" s="765"/>
      <c r="E149" s="28">
        <v>83</v>
      </c>
      <c r="F149" s="842">
        <v>0.6</v>
      </c>
      <c r="G149" s="843">
        <v>237047</v>
      </c>
      <c r="H149" s="844">
        <v>35</v>
      </c>
      <c r="J149" s="837"/>
      <c r="K149" s="837"/>
      <c r="L149" s="837"/>
      <c r="M149" s="837"/>
    </row>
    <row r="150" spans="1:13">
      <c r="A150" s="768" t="s">
        <v>499</v>
      </c>
      <c r="D150" s="766" t="s">
        <v>500</v>
      </c>
      <c r="E150" s="28">
        <v>15</v>
      </c>
      <c r="F150" s="842">
        <v>0.1</v>
      </c>
      <c r="G150" s="843">
        <v>26374</v>
      </c>
      <c r="H150" s="844">
        <v>56.9</v>
      </c>
      <c r="J150" s="837"/>
      <c r="K150" s="837"/>
      <c r="L150" s="837"/>
      <c r="M150" s="837"/>
    </row>
    <row r="151" spans="1:13">
      <c r="A151" s="768" t="s">
        <v>501</v>
      </c>
      <c r="D151" s="766" t="s">
        <v>502</v>
      </c>
      <c r="E151" s="28">
        <v>39</v>
      </c>
      <c r="F151" s="842">
        <v>0.3</v>
      </c>
      <c r="G151" s="843">
        <v>53877</v>
      </c>
      <c r="H151" s="844">
        <v>72.400000000000006</v>
      </c>
      <c r="J151" s="837"/>
      <c r="K151" s="837"/>
      <c r="L151" s="837"/>
      <c r="M151" s="837"/>
    </row>
    <row r="152" spans="1:13">
      <c r="A152" s="768" t="s">
        <v>503</v>
      </c>
      <c r="D152" s="766" t="s">
        <v>504</v>
      </c>
      <c r="E152" s="28">
        <v>5</v>
      </c>
      <c r="F152" s="842">
        <v>0</v>
      </c>
      <c r="G152" s="843">
        <v>43516</v>
      </c>
      <c r="H152" s="844">
        <v>11.5</v>
      </c>
      <c r="J152" s="837"/>
      <c r="K152" s="837"/>
      <c r="L152" s="837"/>
      <c r="M152" s="837"/>
    </row>
    <row r="153" spans="1:13">
      <c r="A153" s="768" t="s">
        <v>505</v>
      </c>
      <c r="D153" s="766" t="s">
        <v>506</v>
      </c>
      <c r="E153" s="28">
        <v>10</v>
      </c>
      <c r="F153" s="842">
        <v>0.1</v>
      </c>
      <c r="G153" s="843">
        <v>53226</v>
      </c>
      <c r="H153" s="844">
        <v>18.8</v>
      </c>
      <c r="J153" s="837"/>
      <c r="K153" s="837"/>
      <c r="L153" s="837"/>
      <c r="M153" s="837"/>
    </row>
    <row r="154" spans="1:13">
      <c r="A154" s="768" t="s">
        <v>507</v>
      </c>
      <c r="D154" s="766" t="s">
        <v>508</v>
      </c>
      <c r="E154" s="28">
        <v>14</v>
      </c>
      <c r="F154" s="842">
        <v>0.1</v>
      </c>
      <c r="G154" s="843">
        <v>60054</v>
      </c>
      <c r="H154" s="844">
        <v>23.3</v>
      </c>
      <c r="J154" s="837"/>
      <c r="K154" s="837"/>
      <c r="L154" s="837"/>
      <c r="M154" s="837"/>
    </row>
    <row r="155" spans="1:13" ht="25.2" customHeight="1">
      <c r="A155" s="767" t="s">
        <v>509</v>
      </c>
      <c r="B155" s="765"/>
      <c r="C155" s="765" t="s">
        <v>510</v>
      </c>
      <c r="E155" s="28">
        <v>473</v>
      </c>
      <c r="F155" s="842">
        <v>3.4</v>
      </c>
      <c r="G155" s="843">
        <v>1127092.9999999998</v>
      </c>
      <c r="H155" s="844">
        <v>42</v>
      </c>
      <c r="J155" s="837"/>
      <c r="K155" s="837"/>
      <c r="L155" s="837"/>
      <c r="M155" s="837"/>
    </row>
    <row r="156" spans="1:13">
      <c r="A156" s="768" t="s">
        <v>511</v>
      </c>
      <c r="D156" s="766" t="s">
        <v>512</v>
      </c>
      <c r="E156" s="28">
        <v>223</v>
      </c>
      <c r="F156" s="842">
        <v>1.6</v>
      </c>
      <c r="G156" s="843">
        <v>426575</v>
      </c>
      <c r="H156" s="844">
        <v>52.3</v>
      </c>
      <c r="J156" s="837"/>
      <c r="K156" s="837"/>
      <c r="L156" s="837"/>
      <c r="M156" s="837"/>
    </row>
    <row r="157" spans="1:13">
      <c r="A157" s="768" t="s">
        <v>513</v>
      </c>
      <c r="D157" s="766" t="s">
        <v>514</v>
      </c>
      <c r="E157" s="28">
        <v>73</v>
      </c>
      <c r="F157" s="842">
        <v>0.5</v>
      </c>
      <c r="G157" s="843">
        <v>139033</v>
      </c>
      <c r="H157" s="844">
        <v>52.5</v>
      </c>
      <c r="J157" s="837"/>
      <c r="K157" s="837"/>
      <c r="L157" s="837"/>
      <c r="M157" s="837"/>
    </row>
    <row r="158" spans="1:13">
      <c r="A158" s="768" t="s">
        <v>515</v>
      </c>
      <c r="D158" s="766" t="s">
        <v>516</v>
      </c>
      <c r="E158" s="28">
        <v>29</v>
      </c>
      <c r="F158" s="842">
        <v>0.2</v>
      </c>
      <c r="G158" s="843">
        <v>131684</v>
      </c>
      <c r="H158" s="844">
        <v>22</v>
      </c>
      <c r="J158" s="837"/>
      <c r="K158" s="837"/>
      <c r="L158" s="837"/>
      <c r="M158" s="837"/>
    </row>
    <row r="159" spans="1:13">
      <c r="A159" s="768" t="s">
        <v>517</v>
      </c>
      <c r="D159" s="766" t="s">
        <v>518</v>
      </c>
      <c r="E159" s="28">
        <v>47</v>
      </c>
      <c r="F159" s="842">
        <v>0.3</v>
      </c>
      <c r="G159" s="843">
        <v>126218</v>
      </c>
      <c r="H159" s="844">
        <v>37.200000000000003</v>
      </c>
      <c r="J159" s="837"/>
      <c r="K159" s="837"/>
      <c r="L159" s="837"/>
      <c r="M159" s="837"/>
    </row>
    <row r="160" spans="1:13">
      <c r="A160" s="768" t="s">
        <v>519</v>
      </c>
      <c r="D160" s="766" t="s">
        <v>520</v>
      </c>
      <c r="E160" s="28">
        <v>18</v>
      </c>
      <c r="F160" s="842">
        <v>0.1</v>
      </c>
      <c r="G160" s="843">
        <v>88102</v>
      </c>
      <c r="H160" s="844">
        <v>20.399999999999999</v>
      </c>
      <c r="J160" s="837"/>
      <c r="K160" s="837"/>
      <c r="L160" s="837"/>
      <c r="M160" s="837"/>
    </row>
    <row r="161" spans="1:13">
      <c r="A161" s="768" t="s">
        <v>521</v>
      </c>
      <c r="D161" s="766" t="s">
        <v>522</v>
      </c>
      <c r="E161" s="28">
        <v>58</v>
      </c>
      <c r="F161" s="842">
        <v>0.4</v>
      </c>
      <c r="G161" s="843">
        <v>110882</v>
      </c>
      <c r="H161" s="844">
        <v>52.3</v>
      </c>
      <c r="J161" s="837"/>
      <c r="K161" s="837"/>
      <c r="L161" s="837"/>
      <c r="M161" s="837"/>
    </row>
    <row r="162" spans="1:13">
      <c r="A162" s="768" t="s">
        <v>523</v>
      </c>
      <c r="D162" s="766" t="s">
        <v>524</v>
      </c>
      <c r="E162" s="28">
        <v>25</v>
      </c>
      <c r="F162" s="842">
        <v>0.2</v>
      </c>
      <c r="G162" s="843">
        <v>104599</v>
      </c>
      <c r="H162" s="844">
        <v>23.9</v>
      </c>
      <c r="J162" s="837"/>
      <c r="K162" s="837"/>
      <c r="L162" s="837"/>
      <c r="M162" s="837"/>
    </row>
    <row r="163" spans="1:13" ht="25.2" customHeight="1">
      <c r="A163" s="767" t="s">
        <v>525</v>
      </c>
      <c r="B163" s="765"/>
      <c r="C163" s="765" t="s">
        <v>526</v>
      </c>
      <c r="E163" s="28">
        <v>118</v>
      </c>
      <c r="F163" s="842">
        <v>0.9</v>
      </c>
      <c r="G163" s="843">
        <v>246147</v>
      </c>
      <c r="H163" s="844">
        <v>47.9</v>
      </c>
      <c r="J163" s="837"/>
      <c r="K163" s="837"/>
      <c r="L163" s="837"/>
      <c r="M163" s="837"/>
    </row>
    <row r="164" spans="1:13">
      <c r="A164" s="768" t="s">
        <v>527</v>
      </c>
      <c r="D164" s="766" t="s">
        <v>528</v>
      </c>
      <c r="E164" s="28">
        <v>13</v>
      </c>
      <c r="F164" s="842">
        <v>0.1</v>
      </c>
      <c r="G164" s="843">
        <v>39237</v>
      </c>
      <c r="H164" s="844">
        <v>33.1</v>
      </c>
      <c r="J164" s="837"/>
      <c r="K164" s="837"/>
      <c r="L164" s="837"/>
      <c r="M164" s="837"/>
    </row>
    <row r="165" spans="1:13">
      <c r="A165" s="768" t="s">
        <v>529</v>
      </c>
      <c r="D165" s="766" t="s">
        <v>530</v>
      </c>
      <c r="E165" s="28">
        <v>7</v>
      </c>
      <c r="F165" s="842">
        <v>0.1</v>
      </c>
      <c r="G165" s="843">
        <v>33268</v>
      </c>
      <c r="H165" s="844">
        <v>21</v>
      </c>
      <c r="J165" s="837"/>
      <c r="K165" s="837"/>
      <c r="L165" s="837"/>
      <c r="M165" s="837"/>
    </row>
    <row r="166" spans="1:13">
      <c r="A166" s="768" t="s">
        <v>531</v>
      </c>
      <c r="D166" s="766" t="s">
        <v>532</v>
      </c>
      <c r="E166" s="28">
        <v>38</v>
      </c>
      <c r="F166" s="842">
        <v>0.3</v>
      </c>
      <c r="G166" s="843">
        <v>35400</v>
      </c>
      <c r="H166" s="844">
        <v>107.3</v>
      </c>
      <c r="J166" s="837"/>
      <c r="K166" s="837"/>
      <c r="L166" s="837"/>
      <c r="M166" s="837"/>
    </row>
    <row r="167" spans="1:13">
      <c r="A167" s="768" t="s">
        <v>533</v>
      </c>
      <c r="D167" s="766" t="s">
        <v>534</v>
      </c>
      <c r="E167" s="28">
        <v>44</v>
      </c>
      <c r="F167" s="842">
        <v>0.3</v>
      </c>
      <c r="G167" s="843">
        <v>43364</v>
      </c>
      <c r="H167" s="844">
        <v>101.5</v>
      </c>
      <c r="J167" s="837"/>
      <c r="K167" s="837"/>
      <c r="L167" s="837"/>
      <c r="M167" s="837"/>
    </row>
    <row r="168" spans="1:13">
      <c r="A168" s="768" t="s">
        <v>535</v>
      </c>
      <c r="D168" s="766" t="s">
        <v>536</v>
      </c>
      <c r="E168" s="28">
        <v>7</v>
      </c>
      <c r="F168" s="842">
        <v>0.1</v>
      </c>
      <c r="G168" s="843">
        <v>51143</v>
      </c>
      <c r="H168" s="844">
        <v>13.7</v>
      </c>
      <c r="J168" s="837"/>
      <c r="K168" s="837"/>
      <c r="L168" s="837"/>
      <c r="M168" s="837"/>
    </row>
    <row r="169" spans="1:13">
      <c r="A169" s="768" t="s">
        <v>537</v>
      </c>
      <c r="D169" s="766" t="s">
        <v>538</v>
      </c>
      <c r="E169" s="28">
        <v>9</v>
      </c>
      <c r="F169" s="842">
        <v>0.1</v>
      </c>
      <c r="G169" s="843">
        <v>43735</v>
      </c>
      <c r="H169" s="844">
        <v>20.6</v>
      </c>
      <c r="J169" s="837"/>
      <c r="K169" s="837"/>
      <c r="L169" s="837"/>
      <c r="M169" s="837"/>
    </row>
    <row r="170" spans="1:13" ht="25.2" customHeight="1">
      <c r="A170" s="767" t="s">
        <v>232</v>
      </c>
      <c r="B170" s="765" t="s">
        <v>539</v>
      </c>
      <c r="C170" s="765"/>
      <c r="D170" s="765"/>
      <c r="E170" s="386">
        <v>528</v>
      </c>
      <c r="F170" s="499">
        <v>3.8</v>
      </c>
      <c r="G170" s="840">
        <v>2534568</v>
      </c>
      <c r="H170" s="841">
        <v>20.8</v>
      </c>
      <c r="J170" s="837"/>
      <c r="K170" s="837"/>
      <c r="L170" s="837"/>
      <c r="M170" s="837"/>
    </row>
    <row r="171" spans="1:13" ht="25.2" customHeight="1">
      <c r="A171" s="767" t="s">
        <v>540</v>
      </c>
      <c r="B171" s="765"/>
      <c r="C171" s="765" t="s">
        <v>1067</v>
      </c>
      <c r="D171" s="765"/>
      <c r="E171" s="28">
        <v>16</v>
      </c>
      <c r="F171" s="842">
        <v>0.1</v>
      </c>
      <c r="G171" s="843">
        <v>68060</v>
      </c>
      <c r="H171" s="844">
        <v>23.5</v>
      </c>
      <c r="J171" s="837"/>
      <c r="K171" s="837"/>
      <c r="L171" s="837"/>
      <c r="M171" s="837"/>
    </row>
    <row r="172" spans="1:13">
      <c r="A172" s="767" t="s">
        <v>541</v>
      </c>
      <c r="B172" s="765"/>
      <c r="C172" s="765" t="s">
        <v>2492</v>
      </c>
      <c r="D172" s="765"/>
      <c r="E172" s="28">
        <v>16</v>
      </c>
      <c r="F172" s="842">
        <v>0.1</v>
      </c>
      <c r="G172" s="843">
        <v>113012</v>
      </c>
      <c r="H172" s="844">
        <v>14.2</v>
      </c>
      <c r="J172" s="837"/>
      <c r="K172" s="837"/>
      <c r="L172" s="837"/>
      <c r="M172" s="837"/>
    </row>
    <row r="173" spans="1:13">
      <c r="A173" s="767" t="s">
        <v>542</v>
      </c>
      <c r="B173" s="765"/>
      <c r="C173" s="765" t="s">
        <v>2474</v>
      </c>
      <c r="D173" s="765"/>
      <c r="E173" s="28">
        <v>12</v>
      </c>
      <c r="F173" s="842">
        <v>0.1</v>
      </c>
      <c r="G173" s="843">
        <v>79163</v>
      </c>
      <c r="H173" s="844">
        <v>15.2</v>
      </c>
      <c r="J173" s="837"/>
      <c r="K173" s="837"/>
      <c r="L173" s="837"/>
      <c r="M173" s="837"/>
    </row>
    <row r="174" spans="1:13">
      <c r="A174" s="767" t="s">
        <v>543</v>
      </c>
      <c r="B174" s="765"/>
      <c r="C174" s="765" t="s">
        <v>1649</v>
      </c>
      <c r="D174" s="765"/>
      <c r="E174" s="28">
        <v>29</v>
      </c>
      <c r="F174" s="842">
        <v>0.2</v>
      </c>
      <c r="G174" s="843">
        <v>78027</v>
      </c>
      <c r="H174" s="844">
        <v>37.200000000000003</v>
      </c>
      <c r="J174" s="837"/>
      <c r="K174" s="837"/>
      <c r="L174" s="837"/>
      <c r="M174" s="837"/>
    </row>
    <row r="175" spans="1:13">
      <c r="A175" s="767" t="s">
        <v>544</v>
      </c>
      <c r="B175" s="765"/>
      <c r="C175" s="765" t="s">
        <v>2475</v>
      </c>
      <c r="D175" s="765"/>
      <c r="E175" s="28">
        <v>20</v>
      </c>
      <c r="F175" s="842">
        <v>0.1</v>
      </c>
      <c r="G175" s="843">
        <v>77627</v>
      </c>
      <c r="H175" s="844">
        <v>25.8</v>
      </c>
      <c r="J175" s="837"/>
      <c r="K175" s="837"/>
      <c r="L175" s="837"/>
      <c r="M175" s="837"/>
    </row>
    <row r="176" spans="1:13">
      <c r="A176" s="767" t="s">
        <v>545</v>
      </c>
      <c r="B176" s="765"/>
      <c r="C176" s="765" t="s">
        <v>1856</v>
      </c>
      <c r="D176" s="765"/>
      <c r="E176" s="28">
        <v>11</v>
      </c>
      <c r="F176" s="842">
        <v>0.1</v>
      </c>
      <c r="G176" s="843">
        <v>65337</v>
      </c>
      <c r="H176" s="844">
        <v>16.8</v>
      </c>
      <c r="J176" s="837"/>
      <c r="K176" s="837"/>
      <c r="L176" s="837"/>
      <c r="M176" s="837"/>
    </row>
    <row r="177" spans="1:13" ht="25.2" customHeight="1">
      <c r="A177" s="767" t="s">
        <v>546</v>
      </c>
      <c r="B177" s="765"/>
      <c r="C177" s="765" t="s">
        <v>547</v>
      </c>
      <c r="E177" s="28">
        <v>53</v>
      </c>
      <c r="F177" s="842">
        <v>0.4</v>
      </c>
      <c r="G177" s="843">
        <v>264111</v>
      </c>
      <c r="H177" s="844">
        <v>20.100000000000001</v>
      </c>
      <c r="J177" s="837"/>
      <c r="K177" s="837"/>
      <c r="L177" s="837"/>
      <c r="M177" s="837"/>
    </row>
    <row r="178" spans="1:13">
      <c r="A178" s="768" t="s">
        <v>548</v>
      </c>
      <c r="D178" s="766" t="s">
        <v>549</v>
      </c>
      <c r="E178" s="28">
        <v>3</v>
      </c>
      <c r="F178" s="842">
        <v>0</v>
      </c>
      <c r="G178" s="843">
        <v>49208</v>
      </c>
      <c r="H178" s="844">
        <v>6.1</v>
      </c>
      <c r="J178" s="837"/>
      <c r="K178" s="837"/>
      <c r="L178" s="837"/>
      <c r="M178" s="837"/>
    </row>
    <row r="179" spans="1:13">
      <c r="A179" s="768" t="s">
        <v>550</v>
      </c>
      <c r="D179" s="766" t="s">
        <v>551</v>
      </c>
      <c r="E179" s="28">
        <v>7</v>
      </c>
      <c r="F179" s="842">
        <v>0.1</v>
      </c>
      <c r="G179" s="843">
        <v>36307</v>
      </c>
      <c r="H179" s="844">
        <v>19.3</v>
      </c>
      <c r="J179" s="837"/>
      <c r="K179" s="837"/>
      <c r="L179" s="837"/>
      <c r="M179" s="837"/>
    </row>
    <row r="180" spans="1:13">
      <c r="A180" s="768" t="s">
        <v>552</v>
      </c>
      <c r="D180" s="766" t="s">
        <v>553</v>
      </c>
      <c r="E180" s="28">
        <v>9</v>
      </c>
      <c r="F180" s="842">
        <v>0.1</v>
      </c>
      <c r="G180" s="843">
        <v>42422</v>
      </c>
      <c r="H180" s="844">
        <v>21.2</v>
      </c>
      <c r="J180" s="837"/>
      <c r="K180" s="837"/>
      <c r="L180" s="837"/>
      <c r="M180" s="837"/>
    </row>
    <row r="181" spans="1:13">
      <c r="A181" s="768" t="s">
        <v>554</v>
      </c>
      <c r="D181" s="766" t="s">
        <v>555</v>
      </c>
      <c r="E181" s="28">
        <v>25</v>
      </c>
      <c r="F181" s="842">
        <v>0.2</v>
      </c>
      <c r="G181" s="843">
        <v>72880</v>
      </c>
      <c r="H181" s="844">
        <v>34.299999999999997</v>
      </c>
      <c r="J181" s="837"/>
      <c r="K181" s="837"/>
      <c r="L181" s="837"/>
      <c r="M181" s="837"/>
    </row>
    <row r="182" spans="1:13">
      <c r="A182" s="768" t="s">
        <v>556</v>
      </c>
      <c r="D182" s="766" t="s">
        <v>557</v>
      </c>
      <c r="E182" s="28">
        <v>9</v>
      </c>
      <c r="F182" s="842">
        <v>0.1</v>
      </c>
      <c r="G182" s="843">
        <v>63294</v>
      </c>
      <c r="H182" s="844">
        <v>14.2</v>
      </c>
      <c r="J182" s="837"/>
      <c r="K182" s="837"/>
      <c r="L182" s="837"/>
      <c r="M182" s="837"/>
    </row>
    <row r="183" spans="1:13" ht="25.2" customHeight="1">
      <c r="A183" s="767" t="s">
        <v>558</v>
      </c>
      <c r="B183" s="765"/>
      <c r="C183" s="765" t="s">
        <v>559</v>
      </c>
      <c r="E183" s="28">
        <v>206</v>
      </c>
      <c r="F183" s="842">
        <v>1.5</v>
      </c>
      <c r="G183" s="843">
        <v>605656.99999999988</v>
      </c>
      <c r="H183" s="844">
        <v>34</v>
      </c>
      <c r="J183" s="837"/>
      <c r="K183" s="837"/>
      <c r="L183" s="837"/>
      <c r="M183" s="837"/>
    </row>
    <row r="184" spans="1:13">
      <c r="A184" s="768" t="s">
        <v>560</v>
      </c>
      <c r="D184" s="766" t="s">
        <v>561</v>
      </c>
      <c r="E184" s="28">
        <v>21</v>
      </c>
      <c r="F184" s="842">
        <v>0.2</v>
      </c>
      <c r="G184" s="843">
        <v>76315</v>
      </c>
      <c r="H184" s="844">
        <v>27.5</v>
      </c>
      <c r="J184" s="837"/>
      <c r="K184" s="837"/>
      <c r="L184" s="837"/>
      <c r="M184" s="837"/>
    </row>
    <row r="185" spans="1:13">
      <c r="A185" s="768" t="s">
        <v>562</v>
      </c>
      <c r="D185" s="766" t="s">
        <v>563</v>
      </c>
      <c r="E185" s="28">
        <v>26</v>
      </c>
      <c r="F185" s="842">
        <v>0.2</v>
      </c>
      <c r="G185" s="843">
        <v>63524</v>
      </c>
      <c r="H185" s="844">
        <v>40.9</v>
      </c>
      <c r="J185" s="837"/>
      <c r="K185" s="837"/>
      <c r="L185" s="837"/>
      <c r="M185" s="837"/>
    </row>
    <row r="186" spans="1:13">
      <c r="A186" s="768" t="s">
        <v>564</v>
      </c>
      <c r="D186" s="766" t="s">
        <v>565</v>
      </c>
      <c r="E186" s="28">
        <v>1</v>
      </c>
      <c r="F186" s="842">
        <v>0</v>
      </c>
      <c r="G186" s="843">
        <v>31946</v>
      </c>
      <c r="H186" s="844">
        <v>3.1</v>
      </c>
      <c r="J186" s="837"/>
      <c r="K186" s="837"/>
      <c r="L186" s="837"/>
      <c r="M186" s="837"/>
    </row>
    <row r="187" spans="1:13">
      <c r="A187" s="768" t="s">
        <v>566</v>
      </c>
      <c r="D187" s="766" t="s">
        <v>567</v>
      </c>
      <c r="E187" s="28">
        <v>8</v>
      </c>
      <c r="F187" s="842">
        <v>0.1</v>
      </c>
      <c r="G187" s="843">
        <v>37172</v>
      </c>
      <c r="H187" s="844">
        <v>21.5</v>
      </c>
      <c r="J187" s="837"/>
      <c r="K187" s="837"/>
      <c r="L187" s="837"/>
      <c r="M187" s="837"/>
    </row>
    <row r="188" spans="1:13">
      <c r="A188" s="768" t="s">
        <v>568</v>
      </c>
      <c r="D188" s="766" t="s">
        <v>569</v>
      </c>
      <c r="E188" s="28">
        <v>8</v>
      </c>
      <c r="F188" s="842">
        <v>0.1</v>
      </c>
      <c r="G188" s="843">
        <v>72381</v>
      </c>
      <c r="H188" s="844">
        <v>11.1</v>
      </c>
      <c r="J188" s="837"/>
      <c r="K188" s="837"/>
      <c r="L188" s="837"/>
      <c r="M188" s="837"/>
    </row>
    <row r="189" spans="1:13">
      <c r="A189" s="768" t="s">
        <v>570</v>
      </c>
      <c r="D189" s="766" t="s">
        <v>571</v>
      </c>
      <c r="E189" s="28">
        <v>70</v>
      </c>
      <c r="F189" s="842">
        <v>0.5</v>
      </c>
      <c r="G189" s="843">
        <v>75823</v>
      </c>
      <c r="H189" s="844">
        <v>92.3</v>
      </c>
      <c r="J189" s="837"/>
      <c r="K189" s="837"/>
      <c r="L189" s="837"/>
      <c r="M189" s="837"/>
    </row>
    <row r="190" spans="1:13">
      <c r="A190" s="768" t="s">
        <v>572</v>
      </c>
      <c r="D190" s="766" t="s">
        <v>573</v>
      </c>
      <c r="E190" s="28">
        <v>1</v>
      </c>
      <c r="F190" s="842">
        <v>0</v>
      </c>
      <c r="G190" s="843">
        <v>54248</v>
      </c>
      <c r="H190" s="844">
        <v>1.8</v>
      </c>
      <c r="J190" s="837"/>
      <c r="K190" s="837"/>
      <c r="L190" s="837"/>
      <c r="M190" s="837"/>
    </row>
    <row r="191" spans="1:13">
      <c r="A191" s="768" t="s">
        <v>574</v>
      </c>
      <c r="D191" s="766" t="s">
        <v>575</v>
      </c>
      <c r="E191" s="28">
        <v>2</v>
      </c>
      <c r="F191" s="842">
        <v>0</v>
      </c>
      <c r="G191" s="843">
        <v>35852</v>
      </c>
      <c r="H191" s="844">
        <v>5.6</v>
      </c>
      <c r="J191" s="837"/>
      <c r="K191" s="837"/>
      <c r="L191" s="837"/>
      <c r="M191" s="837"/>
    </row>
    <row r="192" spans="1:13">
      <c r="A192" s="768" t="s">
        <v>576</v>
      </c>
      <c r="D192" s="766" t="s">
        <v>577</v>
      </c>
      <c r="E192" s="28">
        <v>6</v>
      </c>
      <c r="F192" s="842">
        <v>0</v>
      </c>
      <c r="G192" s="843">
        <v>26694</v>
      </c>
      <c r="H192" s="844">
        <v>22.5</v>
      </c>
      <c r="J192" s="837"/>
      <c r="K192" s="837"/>
      <c r="L192" s="837"/>
      <c r="M192" s="837"/>
    </row>
    <row r="193" spans="1:13">
      <c r="A193" s="768" t="s">
        <v>578</v>
      </c>
      <c r="D193" s="766" t="s">
        <v>579</v>
      </c>
      <c r="E193" s="28">
        <v>14</v>
      </c>
      <c r="F193" s="842">
        <v>0.1</v>
      </c>
      <c r="G193" s="843">
        <v>34507</v>
      </c>
      <c r="H193" s="844">
        <v>40.6</v>
      </c>
      <c r="J193" s="837"/>
      <c r="K193" s="837"/>
      <c r="L193" s="837"/>
      <c r="M193" s="837"/>
    </row>
    <row r="194" spans="1:13">
      <c r="A194" s="768" t="s">
        <v>580</v>
      </c>
      <c r="D194" s="766" t="s">
        <v>581</v>
      </c>
      <c r="E194" s="28">
        <v>45</v>
      </c>
      <c r="F194" s="842">
        <v>0.3</v>
      </c>
      <c r="G194" s="843">
        <v>63385</v>
      </c>
      <c r="H194" s="844">
        <v>71</v>
      </c>
      <c r="J194" s="837"/>
      <c r="K194" s="837"/>
      <c r="L194" s="837"/>
      <c r="M194" s="837"/>
    </row>
    <row r="195" spans="1:13">
      <c r="A195" s="768" t="s">
        <v>582</v>
      </c>
      <c r="D195" s="766" t="s">
        <v>583</v>
      </c>
      <c r="E195" s="28">
        <v>4</v>
      </c>
      <c r="F195" s="842">
        <v>0</v>
      </c>
      <c r="G195" s="843">
        <v>33810</v>
      </c>
      <c r="H195" s="844">
        <v>11.8</v>
      </c>
      <c r="J195" s="837"/>
      <c r="K195" s="837"/>
      <c r="L195" s="837"/>
      <c r="M195" s="837"/>
    </row>
    <row r="196" spans="1:13" ht="25.2" customHeight="1">
      <c r="A196" s="767" t="s">
        <v>584</v>
      </c>
      <c r="B196" s="765"/>
      <c r="C196" s="765" t="s">
        <v>585</v>
      </c>
      <c r="E196" s="28">
        <v>23</v>
      </c>
      <c r="F196" s="842">
        <v>0.2</v>
      </c>
      <c r="G196" s="843">
        <v>477511</v>
      </c>
      <c r="H196" s="844">
        <v>4.8</v>
      </c>
      <c r="J196" s="837"/>
      <c r="K196" s="837"/>
      <c r="L196" s="837"/>
      <c r="M196" s="837"/>
    </row>
    <row r="197" spans="1:13">
      <c r="A197" s="768" t="s">
        <v>586</v>
      </c>
      <c r="D197" s="766" t="s">
        <v>587</v>
      </c>
      <c r="E197" s="28">
        <v>1</v>
      </c>
      <c r="F197" s="842">
        <v>0</v>
      </c>
      <c r="G197" s="843">
        <v>39242</v>
      </c>
      <c r="H197" s="844">
        <v>2.5</v>
      </c>
      <c r="J197" s="837"/>
      <c r="K197" s="837"/>
      <c r="L197" s="837"/>
      <c r="M197" s="837"/>
    </row>
    <row r="198" spans="1:13">
      <c r="A198" s="768" t="s">
        <v>588</v>
      </c>
      <c r="D198" s="766" t="s">
        <v>589</v>
      </c>
      <c r="E198" s="28">
        <v>6</v>
      </c>
      <c r="F198" s="842">
        <v>0</v>
      </c>
      <c r="G198" s="843">
        <v>63038</v>
      </c>
      <c r="H198" s="844">
        <v>9.5</v>
      </c>
      <c r="J198" s="837"/>
      <c r="K198" s="837"/>
      <c r="L198" s="837"/>
      <c r="M198" s="837"/>
    </row>
    <row r="199" spans="1:13" ht="15.6">
      <c r="A199" s="768" t="s">
        <v>1018</v>
      </c>
      <c r="D199" s="766" t="s">
        <v>3004</v>
      </c>
      <c r="E199" s="28">
        <v>0</v>
      </c>
      <c r="F199" s="842">
        <v>0</v>
      </c>
      <c r="G199" s="843">
        <v>60216</v>
      </c>
      <c r="H199" s="844">
        <v>0</v>
      </c>
      <c r="J199" s="837"/>
      <c r="K199" s="837"/>
      <c r="L199" s="837"/>
      <c r="M199" s="837"/>
    </row>
    <row r="200" spans="1:13">
      <c r="A200" s="768" t="s">
        <v>590</v>
      </c>
      <c r="D200" s="766" t="s">
        <v>591</v>
      </c>
      <c r="E200" s="28">
        <v>1</v>
      </c>
      <c r="F200" s="842">
        <v>0</v>
      </c>
      <c r="G200" s="843">
        <v>41321</v>
      </c>
      <c r="H200" s="844">
        <v>2.4</v>
      </c>
      <c r="J200" s="837"/>
      <c r="K200" s="837"/>
      <c r="L200" s="837"/>
      <c r="M200" s="837"/>
    </row>
    <row r="201" spans="1:13">
      <c r="A201" s="768" t="s">
        <v>592</v>
      </c>
      <c r="D201" s="766" t="s">
        <v>593</v>
      </c>
      <c r="E201" s="28">
        <v>5</v>
      </c>
      <c r="F201" s="842">
        <v>0</v>
      </c>
      <c r="G201" s="843">
        <v>56052</v>
      </c>
      <c r="H201" s="844">
        <v>8.9</v>
      </c>
      <c r="J201" s="837"/>
      <c r="K201" s="837"/>
      <c r="L201" s="837"/>
      <c r="M201" s="837"/>
    </row>
    <row r="202" spans="1:13">
      <c r="A202" s="768" t="s">
        <v>594</v>
      </c>
      <c r="D202" s="766" t="s">
        <v>595</v>
      </c>
      <c r="E202" s="28">
        <v>4</v>
      </c>
      <c r="F202" s="842">
        <v>0</v>
      </c>
      <c r="G202" s="843">
        <v>58408</v>
      </c>
      <c r="H202" s="844">
        <v>6.8</v>
      </c>
      <c r="J202" s="837"/>
      <c r="K202" s="837"/>
      <c r="L202" s="837"/>
      <c r="M202" s="837"/>
    </row>
    <row r="203" spans="1:13" ht="15.6">
      <c r="A203" s="768" t="s">
        <v>1019</v>
      </c>
      <c r="D203" s="766" t="s">
        <v>3005</v>
      </c>
      <c r="E203" s="28">
        <v>3</v>
      </c>
      <c r="F203" s="842">
        <v>0</v>
      </c>
      <c r="G203" s="843">
        <v>36588</v>
      </c>
      <c r="H203" s="844">
        <v>8.1999999999999993</v>
      </c>
      <c r="J203" s="837"/>
      <c r="K203" s="837"/>
      <c r="L203" s="837"/>
      <c r="M203" s="837"/>
    </row>
    <row r="204" spans="1:13">
      <c r="A204" s="768" t="s">
        <v>597</v>
      </c>
      <c r="D204" s="766" t="s">
        <v>598</v>
      </c>
      <c r="E204" s="28">
        <v>2</v>
      </c>
      <c r="F204" s="842">
        <v>0</v>
      </c>
      <c r="G204" s="843">
        <v>36755</v>
      </c>
      <c r="H204" s="844">
        <v>5.4</v>
      </c>
      <c r="J204" s="837"/>
      <c r="K204" s="837"/>
      <c r="L204" s="837"/>
      <c r="M204" s="837"/>
    </row>
    <row r="205" spans="1:13">
      <c r="A205" s="768" t="s">
        <v>599</v>
      </c>
      <c r="D205" s="766" t="s">
        <v>600</v>
      </c>
      <c r="E205" s="28">
        <v>1</v>
      </c>
      <c r="F205" s="842">
        <v>0</v>
      </c>
      <c r="G205" s="843">
        <v>39364</v>
      </c>
      <c r="H205" s="844">
        <v>2.5</v>
      </c>
      <c r="J205" s="837"/>
      <c r="K205" s="837"/>
      <c r="L205" s="837"/>
      <c r="M205" s="837"/>
    </row>
    <row r="206" spans="1:13">
      <c r="A206" s="768" t="s">
        <v>601</v>
      </c>
      <c r="D206" s="766" t="s">
        <v>602</v>
      </c>
      <c r="E206" s="28">
        <v>0</v>
      </c>
      <c r="F206" s="842">
        <v>0</v>
      </c>
      <c r="G206" s="843">
        <v>46527</v>
      </c>
      <c r="H206" s="844">
        <v>0</v>
      </c>
      <c r="J206" s="837"/>
      <c r="K206" s="837"/>
      <c r="L206" s="837"/>
      <c r="M206" s="837"/>
    </row>
    <row r="207" spans="1:13" ht="25.2" customHeight="1">
      <c r="A207" s="767" t="s">
        <v>603</v>
      </c>
      <c r="B207" s="765"/>
      <c r="C207" s="765" t="s">
        <v>604</v>
      </c>
      <c r="E207" s="28">
        <v>59</v>
      </c>
      <c r="F207" s="842">
        <v>0.4</v>
      </c>
      <c r="G207" s="843">
        <v>385942</v>
      </c>
      <c r="H207" s="844">
        <v>15.3</v>
      </c>
      <c r="J207" s="837"/>
      <c r="K207" s="837"/>
      <c r="L207" s="837"/>
      <c r="M207" s="837"/>
    </row>
    <row r="208" spans="1:13">
      <c r="A208" s="768" t="s">
        <v>605</v>
      </c>
      <c r="D208" s="766" t="s">
        <v>606</v>
      </c>
      <c r="E208" s="28">
        <v>3</v>
      </c>
      <c r="F208" s="842">
        <v>0</v>
      </c>
      <c r="G208" s="843">
        <v>57053</v>
      </c>
      <c r="H208" s="844">
        <v>5.3</v>
      </c>
      <c r="J208" s="837"/>
      <c r="K208" s="837"/>
      <c r="L208" s="837"/>
      <c r="M208" s="837"/>
    </row>
    <row r="209" spans="1:13">
      <c r="A209" s="768" t="s">
        <v>607</v>
      </c>
      <c r="D209" s="766" t="s">
        <v>608</v>
      </c>
      <c r="E209" s="28">
        <v>9</v>
      </c>
      <c r="F209" s="842">
        <v>0.1</v>
      </c>
      <c r="G209" s="843">
        <v>54741</v>
      </c>
      <c r="H209" s="844">
        <v>16.399999999999999</v>
      </c>
      <c r="J209" s="837"/>
      <c r="K209" s="837"/>
      <c r="L209" s="837"/>
      <c r="M209" s="837"/>
    </row>
    <row r="210" spans="1:13">
      <c r="A210" s="768" t="s">
        <v>609</v>
      </c>
      <c r="D210" s="766" t="s">
        <v>610</v>
      </c>
      <c r="E210" s="28">
        <v>4</v>
      </c>
      <c r="F210" s="842">
        <v>0</v>
      </c>
      <c r="G210" s="843">
        <v>43233</v>
      </c>
      <c r="H210" s="844">
        <v>9.3000000000000007</v>
      </c>
      <c r="J210" s="837"/>
      <c r="K210" s="837"/>
      <c r="L210" s="837"/>
      <c r="M210" s="837"/>
    </row>
    <row r="211" spans="1:13">
      <c r="A211" s="768" t="s">
        <v>611</v>
      </c>
      <c r="D211" s="766" t="s">
        <v>612</v>
      </c>
      <c r="E211" s="28">
        <v>12</v>
      </c>
      <c r="F211" s="842">
        <v>0.1</v>
      </c>
      <c r="G211" s="843">
        <v>64646</v>
      </c>
      <c r="H211" s="844">
        <v>18.600000000000001</v>
      </c>
      <c r="J211" s="837"/>
      <c r="K211" s="837"/>
      <c r="L211" s="837"/>
      <c r="M211" s="837"/>
    </row>
    <row r="212" spans="1:13">
      <c r="A212" s="768" t="s">
        <v>613</v>
      </c>
      <c r="D212" s="766" t="s">
        <v>614</v>
      </c>
      <c r="E212" s="28">
        <v>7</v>
      </c>
      <c r="F212" s="842">
        <v>0.1</v>
      </c>
      <c r="G212" s="843">
        <v>47531</v>
      </c>
      <c r="H212" s="844">
        <v>14.7</v>
      </c>
      <c r="J212" s="837"/>
      <c r="K212" s="837"/>
      <c r="L212" s="837"/>
      <c r="M212" s="837"/>
    </row>
    <row r="213" spans="1:13">
      <c r="A213" s="768" t="s">
        <v>615</v>
      </c>
      <c r="D213" s="766" t="s">
        <v>616</v>
      </c>
      <c r="E213" s="28">
        <v>16</v>
      </c>
      <c r="F213" s="842">
        <v>0.1</v>
      </c>
      <c r="G213" s="843">
        <v>62834</v>
      </c>
      <c r="H213" s="844">
        <v>25.5</v>
      </c>
      <c r="J213" s="837"/>
      <c r="K213" s="837"/>
      <c r="L213" s="837"/>
      <c r="M213" s="837"/>
    </row>
    <row r="214" spans="1:13">
      <c r="A214" s="768" t="s">
        <v>617</v>
      </c>
      <c r="D214" s="766" t="s">
        <v>618</v>
      </c>
      <c r="E214" s="28">
        <v>8</v>
      </c>
      <c r="F214" s="842">
        <v>0.1</v>
      </c>
      <c r="G214" s="843">
        <v>55904</v>
      </c>
      <c r="H214" s="844">
        <v>14.3</v>
      </c>
      <c r="J214" s="837"/>
      <c r="K214" s="837"/>
      <c r="L214" s="837"/>
      <c r="M214" s="837"/>
    </row>
    <row r="215" spans="1:13" ht="25.2" customHeight="1">
      <c r="A215" s="767" t="s">
        <v>619</v>
      </c>
      <c r="B215" s="765"/>
      <c r="C215" s="765" t="s">
        <v>620</v>
      </c>
      <c r="E215" s="28">
        <v>83</v>
      </c>
      <c r="F215" s="842">
        <v>0.6</v>
      </c>
      <c r="G215" s="843">
        <v>320121.00000000006</v>
      </c>
      <c r="H215" s="844">
        <v>25.9</v>
      </c>
      <c r="J215" s="837"/>
      <c r="K215" s="837"/>
      <c r="L215" s="837"/>
      <c r="M215" s="837"/>
    </row>
    <row r="216" spans="1:13">
      <c r="A216" s="768" t="s">
        <v>621</v>
      </c>
      <c r="D216" s="766" t="s">
        <v>622</v>
      </c>
      <c r="E216" s="28">
        <v>15</v>
      </c>
      <c r="F216" s="842">
        <v>0.1</v>
      </c>
      <c r="G216" s="843">
        <v>38726</v>
      </c>
      <c r="H216" s="844">
        <v>38.700000000000003</v>
      </c>
      <c r="J216" s="837"/>
      <c r="K216" s="837"/>
      <c r="L216" s="837"/>
      <c r="M216" s="837"/>
    </row>
    <row r="217" spans="1:13">
      <c r="A217" s="768" t="s">
        <v>623</v>
      </c>
      <c r="D217" s="766" t="s">
        <v>624</v>
      </c>
      <c r="E217" s="28">
        <v>1</v>
      </c>
      <c r="F217" s="842">
        <v>0</v>
      </c>
      <c r="G217" s="843">
        <v>26406</v>
      </c>
      <c r="H217" s="844">
        <v>3.8</v>
      </c>
      <c r="J217" s="837"/>
      <c r="K217" s="837"/>
      <c r="L217" s="837"/>
      <c r="M217" s="837"/>
    </row>
    <row r="218" spans="1:13">
      <c r="A218" s="768" t="s">
        <v>625</v>
      </c>
      <c r="D218" s="766" t="s">
        <v>626</v>
      </c>
      <c r="E218" s="28">
        <v>41</v>
      </c>
      <c r="F218" s="842">
        <v>0.3</v>
      </c>
      <c r="G218" s="843">
        <v>58910</v>
      </c>
      <c r="H218" s="844">
        <v>69.599999999999994</v>
      </c>
      <c r="J218" s="837"/>
      <c r="K218" s="837"/>
      <c r="L218" s="837"/>
      <c r="M218" s="837"/>
    </row>
    <row r="219" spans="1:13">
      <c r="A219" s="768" t="s">
        <v>627</v>
      </c>
      <c r="D219" s="766" t="s">
        <v>628</v>
      </c>
      <c r="E219" s="28">
        <v>3</v>
      </c>
      <c r="F219" s="842">
        <v>0</v>
      </c>
      <c r="G219" s="843">
        <v>42371</v>
      </c>
      <c r="H219" s="844">
        <v>7.1</v>
      </c>
      <c r="J219" s="837"/>
      <c r="K219" s="837"/>
      <c r="L219" s="837"/>
      <c r="M219" s="837"/>
    </row>
    <row r="220" spans="1:13">
      <c r="A220" s="768" t="s">
        <v>629</v>
      </c>
      <c r="D220" s="766" t="s">
        <v>630</v>
      </c>
      <c r="E220" s="28">
        <v>6</v>
      </c>
      <c r="F220" s="842">
        <v>0</v>
      </c>
      <c r="G220" s="843">
        <v>47249</v>
      </c>
      <c r="H220" s="844">
        <v>12.7</v>
      </c>
      <c r="J220" s="837"/>
      <c r="K220" s="837"/>
      <c r="L220" s="837"/>
      <c r="M220" s="837"/>
    </row>
    <row r="221" spans="1:13">
      <c r="A221" s="768" t="s">
        <v>631</v>
      </c>
      <c r="D221" s="766" t="s">
        <v>632</v>
      </c>
      <c r="E221" s="28">
        <v>6</v>
      </c>
      <c r="F221" s="842">
        <v>0</v>
      </c>
      <c r="G221" s="843">
        <v>54844</v>
      </c>
      <c r="H221" s="844">
        <v>10.9</v>
      </c>
      <c r="J221" s="837"/>
      <c r="K221" s="837"/>
      <c r="L221" s="837"/>
      <c r="M221" s="837"/>
    </row>
    <row r="222" spans="1:13">
      <c r="A222" s="768" t="s">
        <v>633</v>
      </c>
      <c r="D222" s="766" t="s">
        <v>634</v>
      </c>
      <c r="E222" s="28">
        <v>11</v>
      </c>
      <c r="F222" s="842">
        <v>0.1</v>
      </c>
      <c r="G222" s="843">
        <v>51615</v>
      </c>
      <c r="H222" s="844">
        <v>21.3</v>
      </c>
      <c r="J222" s="837"/>
      <c r="K222" s="837"/>
      <c r="L222" s="837"/>
      <c r="M222" s="837"/>
    </row>
    <row r="223" spans="1:13" ht="25.2" customHeight="1">
      <c r="A223" s="767" t="s">
        <v>234</v>
      </c>
      <c r="B223" s="765" t="s">
        <v>635</v>
      </c>
      <c r="E223" s="386">
        <v>181</v>
      </c>
      <c r="F223" s="499">
        <v>1.3</v>
      </c>
      <c r="G223" s="840">
        <v>3523259</v>
      </c>
      <c r="H223" s="841">
        <v>5.0999999999999996</v>
      </c>
      <c r="J223" s="837"/>
      <c r="K223" s="837"/>
      <c r="L223" s="837"/>
      <c r="M223" s="837"/>
    </row>
    <row r="224" spans="1:13" ht="25.2" customHeight="1">
      <c r="A224" s="765" t="s">
        <v>636</v>
      </c>
      <c r="B224" s="765"/>
      <c r="C224" s="765" t="s">
        <v>637</v>
      </c>
      <c r="E224" s="28">
        <v>38</v>
      </c>
      <c r="F224" s="842">
        <v>0.3</v>
      </c>
      <c r="G224" s="843">
        <v>1487593</v>
      </c>
      <c r="H224" s="844">
        <v>2.6</v>
      </c>
      <c r="J224" s="837"/>
      <c r="K224" s="837"/>
      <c r="L224" s="837"/>
      <c r="M224" s="837"/>
    </row>
    <row r="225" spans="1:13">
      <c r="A225" s="768" t="s">
        <v>638</v>
      </c>
      <c r="D225" s="766" t="s">
        <v>639</v>
      </c>
      <c r="E225" s="28">
        <v>1</v>
      </c>
      <c r="F225" s="842">
        <v>0</v>
      </c>
      <c r="G225" s="843">
        <v>107027</v>
      </c>
      <c r="H225" s="844">
        <v>0.9</v>
      </c>
      <c r="J225" s="837"/>
      <c r="K225" s="837"/>
      <c r="L225" s="837"/>
      <c r="M225" s="837"/>
    </row>
    <row r="226" spans="1:13">
      <c r="A226" s="768" t="s">
        <v>640</v>
      </c>
      <c r="D226" s="766" t="s">
        <v>641</v>
      </c>
      <c r="E226" s="28">
        <v>0</v>
      </c>
      <c r="F226" s="842">
        <v>0</v>
      </c>
      <c r="G226" s="843">
        <v>4897</v>
      </c>
      <c r="H226" s="844">
        <v>0</v>
      </c>
      <c r="J226" s="837"/>
      <c r="K226" s="837"/>
      <c r="L226" s="837"/>
      <c r="M226" s="837"/>
    </row>
    <row r="227" spans="1:13">
      <c r="A227" s="768" t="s">
        <v>642</v>
      </c>
      <c r="D227" s="766" t="s">
        <v>643</v>
      </c>
      <c r="E227" s="28">
        <v>3</v>
      </c>
      <c r="F227" s="842">
        <v>0</v>
      </c>
      <c r="G227" s="843">
        <v>112994</v>
      </c>
      <c r="H227" s="844">
        <v>2.7</v>
      </c>
      <c r="J227" s="837"/>
      <c r="K227" s="837"/>
      <c r="L227" s="837"/>
      <c r="M227" s="837"/>
    </row>
    <row r="228" spans="1:13">
      <c r="A228" s="768" t="s">
        <v>644</v>
      </c>
      <c r="D228" s="766" t="s">
        <v>645</v>
      </c>
      <c r="E228" s="28">
        <v>2</v>
      </c>
      <c r="F228" s="842">
        <v>0</v>
      </c>
      <c r="G228" s="843">
        <v>81734</v>
      </c>
      <c r="H228" s="844">
        <v>2.4</v>
      </c>
      <c r="J228" s="837"/>
      <c r="K228" s="837"/>
      <c r="L228" s="837"/>
      <c r="M228" s="837"/>
    </row>
    <row r="229" spans="1:13">
      <c r="A229" s="768" t="s">
        <v>646</v>
      </c>
      <c r="D229" s="766" t="s">
        <v>647</v>
      </c>
      <c r="E229" s="28">
        <v>1</v>
      </c>
      <c r="F229" s="842">
        <v>0</v>
      </c>
      <c r="G229" s="843">
        <v>112329</v>
      </c>
      <c r="H229" s="844">
        <v>0.9</v>
      </c>
      <c r="J229" s="837"/>
      <c r="K229" s="837"/>
      <c r="L229" s="837"/>
      <c r="M229" s="837"/>
    </row>
    <row r="230" spans="1:13">
      <c r="A230" s="768" t="s">
        <v>648</v>
      </c>
      <c r="D230" s="766" t="s">
        <v>649</v>
      </c>
      <c r="E230" s="28">
        <v>0</v>
      </c>
      <c r="F230" s="842">
        <v>0</v>
      </c>
      <c r="G230" s="843">
        <v>103288</v>
      </c>
      <c r="H230" s="844">
        <v>0</v>
      </c>
      <c r="J230" s="837"/>
      <c r="K230" s="837"/>
      <c r="L230" s="837"/>
      <c r="M230" s="837"/>
    </row>
    <row r="231" spans="1:13">
      <c r="A231" s="768" t="s">
        <v>650</v>
      </c>
      <c r="D231" s="766" t="s">
        <v>651</v>
      </c>
      <c r="E231" s="28">
        <v>0</v>
      </c>
      <c r="F231" s="842">
        <v>0</v>
      </c>
      <c r="G231" s="843">
        <v>78848</v>
      </c>
      <c r="H231" s="844">
        <v>0</v>
      </c>
      <c r="J231" s="837"/>
      <c r="K231" s="837"/>
      <c r="L231" s="837"/>
      <c r="M231" s="837"/>
    </row>
    <row r="232" spans="1:13">
      <c r="A232" s="768" t="s">
        <v>652</v>
      </c>
      <c r="D232" s="766" t="s">
        <v>653</v>
      </c>
      <c r="E232" s="28">
        <v>9</v>
      </c>
      <c r="F232" s="842">
        <v>0.1</v>
      </c>
      <c r="G232" s="843">
        <v>140972</v>
      </c>
      <c r="H232" s="844">
        <v>6.4</v>
      </c>
      <c r="J232" s="837"/>
      <c r="K232" s="837"/>
      <c r="L232" s="837"/>
      <c r="M232" s="837"/>
    </row>
    <row r="233" spans="1:13">
      <c r="A233" s="768" t="s">
        <v>654</v>
      </c>
      <c r="D233" s="766" t="s">
        <v>655</v>
      </c>
      <c r="E233" s="28">
        <v>8</v>
      </c>
      <c r="F233" s="842">
        <v>0.1</v>
      </c>
      <c r="G233" s="843">
        <v>126993</v>
      </c>
      <c r="H233" s="844">
        <v>6.3</v>
      </c>
      <c r="J233" s="837"/>
      <c r="K233" s="837"/>
      <c r="L233" s="837"/>
      <c r="M233" s="837"/>
    </row>
    <row r="234" spans="1:13">
      <c r="A234" s="768" t="s">
        <v>656</v>
      </c>
      <c r="D234" s="766" t="s">
        <v>657</v>
      </c>
      <c r="E234" s="28">
        <v>5</v>
      </c>
      <c r="F234" s="842">
        <v>0</v>
      </c>
      <c r="G234" s="843">
        <v>115308</v>
      </c>
      <c r="H234" s="844">
        <v>4.3</v>
      </c>
      <c r="J234" s="837"/>
      <c r="K234" s="837"/>
      <c r="L234" s="837"/>
      <c r="M234" s="837"/>
    </row>
    <row r="235" spans="1:13">
      <c r="A235" s="768" t="s">
        <v>658</v>
      </c>
      <c r="D235" s="766" t="s">
        <v>659</v>
      </c>
      <c r="E235" s="28">
        <v>1</v>
      </c>
      <c r="F235" s="842">
        <v>0</v>
      </c>
      <c r="G235" s="843">
        <v>130767</v>
      </c>
      <c r="H235" s="844">
        <v>0.8</v>
      </c>
      <c r="J235" s="837"/>
      <c r="K235" s="837"/>
      <c r="L235" s="837"/>
      <c r="M235" s="837"/>
    </row>
    <row r="236" spans="1:13">
      <c r="A236" s="768" t="s">
        <v>660</v>
      </c>
      <c r="D236" s="766" t="s">
        <v>661</v>
      </c>
      <c r="E236" s="28">
        <v>0</v>
      </c>
      <c r="F236" s="842">
        <v>0</v>
      </c>
      <c r="G236" s="843">
        <v>120218</v>
      </c>
      <c r="H236" s="844">
        <v>0</v>
      </c>
      <c r="J236" s="837"/>
      <c r="K236" s="837"/>
      <c r="L236" s="837"/>
      <c r="M236" s="837"/>
    </row>
    <row r="237" spans="1:13">
      <c r="A237" s="768" t="s">
        <v>662</v>
      </c>
      <c r="D237" s="766" t="s">
        <v>663</v>
      </c>
      <c r="E237" s="28">
        <v>6</v>
      </c>
      <c r="F237" s="842">
        <v>0</v>
      </c>
      <c r="G237" s="843">
        <v>135375</v>
      </c>
      <c r="H237" s="844">
        <v>4.4000000000000004</v>
      </c>
      <c r="J237" s="837"/>
      <c r="K237" s="837"/>
      <c r="L237" s="837"/>
      <c r="M237" s="837"/>
    </row>
    <row r="238" spans="1:13">
      <c r="A238" s="768" t="s">
        <v>664</v>
      </c>
      <c r="D238" s="766" t="s">
        <v>665</v>
      </c>
      <c r="E238" s="28">
        <v>2</v>
      </c>
      <c r="F238" s="842">
        <v>0</v>
      </c>
      <c r="G238" s="843">
        <v>116843</v>
      </c>
      <c r="H238" s="844">
        <v>1.7</v>
      </c>
      <c r="J238" s="837"/>
      <c r="K238" s="837"/>
      <c r="L238" s="837"/>
      <c r="M238" s="837"/>
    </row>
    <row r="239" spans="1:13" ht="25.2" customHeight="1">
      <c r="A239" s="765" t="s">
        <v>666</v>
      </c>
      <c r="B239" s="765"/>
      <c r="C239" s="765" t="s">
        <v>667</v>
      </c>
      <c r="E239" s="28">
        <v>143</v>
      </c>
      <c r="F239" s="842">
        <v>1</v>
      </c>
      <c r="G239" s="843">
        <v>2035666</v>
      </c>
      <c r="H239" s="844">
        <v>7</v>
      </c>
      <c r="J239" s="837"/>
      <c r="K239" s="837"/>
      <c r="L239" s="837"/>
      <c r="M239" s="837"/>
    </row>
    <row r="240" spans="1:13">
      <c r="A240" s="768" t="s">
        <v>668</v>
      </c>
      <c r="D240" s="766" t="s">
        <v>669</v>
      </c>
      <c r="E240" s="28">
        <v>12</v>
      </c>
      <c r="F240" s="842">
        <v>0.1</v>
      </c>
      <c r="G240" s="843">
        <v>75421</v>
      </c>
      <c r="H240" s="844">
        <v>15.9</v>
      </c>
      <c r="J240" s="837"/>
      <c r="K240" s="837"/>
      <c r="L240" s="837"/>
      <c r="M240" s="837"/>
    </row>
    <row r="241" spans="1:13">
      <c r="A241" s="768" t="s">
        <v>670</v>
      </c>
      <c r="D241" s="766" t="s">
        <v>671</v>
      </c>
      <c r="E241" s="28">
        <v>3</v>
      </c>
      <c r="F241" s="842">
        <v>0</v>
      </c>
      <c r="G241" s="843">
        <v>148176</v>
      </c>
      <c r="H241" s="844">
        <v>2</v>
      </c>
      <c r="J241" s="837"/>
      <c r="K241" s="837"/>
      <c r="L241" s="837"/>
      <c r="M241" s="837"/>
    </row>
    <row r="242" spans="1:13">
      <c r="A242" s="768" t="s">
        <v>672</v>
      </c>
      <c r="D242" s="766" t="s">
        <v>673</v>
      </c>
      <c r="E242" s="28">
        <v>10</v>
      </c>
      <c r="F242" s="842">
        <v>0.1</v>
      </c>
      <c r="G242" s="843">
        <v>96857</v>
      </c>
      <c r="H242" s="844">
        <v>10.3</v>
      </c>
      <c r="J242" s="837"/>
      <c r="K242" s="837"/>
      <c r="L242" s="837"/>
      <c r="M242" s="837"/>
    </row>
    <row r="243" spans="1:13">
      <c r="A243" s="768" t="s">
        <v>674</v>
      </c>
      <c r="D243" s="766" t="s">
        <v>675</v>
      </c>
      <c r="E243" s="28">
        <v>6</v>
      </c>
      <c r="F243" s="842">
        <v>0</v>
      </c>
      <c r="G243" s="843">
        <v>119353</v>
      </c>
      <c r="H243" s="844">
        <v>5</v>
      </c>
      <c r="J243" s="837"/>
      <c r="K243" s="837"/>
      <c r="L243" s="837"/>
      <c r="M243" s="837"/>
    </row>
    <row r="244" spans="1:13">
      <c r="A244" s="768" t="s">
        <v>676</v>
      </c>
      <c r="D244" s="766" t="s">
        <v>677</v>
      </c>
      <c r="E244" s="28">
        <v>10</v>
      </c>
      <c r="F244" s="842">
        <v>0.1</v>
      </c>
      <c r="G244" s="843">
        <v>137329</v>
      </c>
      <c r="H244" s="844">
        <v>7.3</v>
      </c>
      <c r="J244" s="837"/>
      <c r="K244" s="837"/>
      <c r="L244" s="837"/>
      <c r="M244" s="837"/>
    </row>
    <row r="245" spans="1:13">
      <c r="A245" s="768" t="s">
        <v>678</v>
      </c>
      <c r="D245" s="766" t="s">
        <v>679</v>
      </c>
      <c r="E245" s="28">
        <v>14</v>
      </c>
      <c r="F245" s="842">
        <v>0.1</v>
      </c>
      <c r="G245" s="843">
        <v>154564</v>
      </c>
      <c r="H245" s="844">
        <v>9.1</v>
      </c>
      <c r="J245" s="837"/>
      <c r="K245" s="837"/>
      <c r="L245" s="837"/>
      <c r="M245" s="837"/>
    </row>
    <row r="246" spans="1:13">
      <c r="A246" s="768" t="s">
        <v>680</v>
      </c>
      <c r="D246" s="766" t="s">
        <v>681</v>
      </c>
      <c r="E246" s="28">
        <v>20</v>
      </c>
      <c r="F246" s="842">
        <v>0.1</v>
      </c>
      <c r="G246" s="843">
        <v>130094</v>
      </c>
      <c r="H246" s="844">
        <v>15.4</v>
      </c>
      <c r="J246" s="837"/>
      <c r="K246" s="837"/>
      <c r="L246" s="837"/>
      <c r="M246" s="837"/>
    </row>
    <row r="247" spans="1:13">
      <c r="A247" s="768" t="s">
        <v>682</v>
      </c>
      <c r="D247" s="766" t="s">
        <v>683</v>
      </c>
      <c r="E247" s="28">
        <v>4</v>
      </c>
      <c r="F247" s="842">
        <v>0</v>
      </c>
      <c r="G247" s="843">
        <v>128473.00000000001</v>
      </c>
      <c r="H247" s="844">
        <v>3.1</v>
      </c>
      <c r="J247" s="837"/>
      <c r="K247" s="837"/>
      <c r="L247" s="837"/>
      <c r="M247" s="837"/>
    </row>
    <row r="248" spans="1:13">
      <c r="A248" s="768" t="s">
        <v>684</v>
      </c>
      <c r="D248" s="766" t="s">
        <v>685</v>
      </c>
      <c r="E248" s="28">
        <v>0</v>
      </c>
      <c r="F248" s="842">
        <v>0</v>
      </c>
      <c r="G248" s="843">
        <v>110965</v>
      </c>
      <c r="H248" s="844">
        <v>0</v>
      </c>
      <c r="J248" s="837"/>
      <c r="K248" s="837"/>
      <c r="L248" s="837"/>
      <c r="M248" s="837"/>
    </row>
    <row r="249" spans="1:13">
      <c r="A249" s="768" t="s">
        <v>686</v>
      </c>
      <c r="D249" s="766" t="s">
        <v>687</v>
      </c>
      <c r="E249" s="28">
        <v>5</v>
      </c>
      <c r="F249" s="842">
        <v>0</v>
      </c>
      <c r="G249" s="843">
        <v>89901</v>
      </c>
      <c r="H249" s="844">
        <v>5.6</v>
      </c>
      <c r="J249" s="837"/>
      <c r="K249" s="837"/>
      <c r="L249" s="837"/>
      <c r="M249" s="837"/>
    </row>
    <row r="250" spans="1:13">
      <c r="A250" s="768" t="s">
        <v>688</v>
      </c>
      <c r="D250" s="766" t="s">
        <v>689</v>
      </c>
      <c r="E250" s="28">
        <v>14</v>
      </c>
      <c r="F250" s="842">
        <v>0.1</v>
      </c>
      <c r="G250" s="843">
        <v>101272</v>
      </c>
      <c r="H250" s="844">
        <v>13.8</v>
      </c>
      <c r="J250" s="837"/>
      <c r="K250" s="837"/>
      <c r="L250" s="837"/>
      <c r="M250" s="837"/>
    </row>
    <row r="251" spans="1:13">
      <c r="A251" s="768" t="s">
        <v>690</v>
      </c>
      <c r="D251" s="766" t="s">
        <v>691</v>
      </c>
      <c r="E251" s="28">
        <v>8</v>
      </c>
      <c r="F251" s="842">
        <v>0.1</v>
      </c>
      <c r="G251" s="843">
        <v>109573</v>
      </c>
      <c r="H251" s="844">
        <v>7.3</v>
      </c>
      <c r="J251" s="837"/>
      <c r="K251" s="837"/>
      <c r="L251" s="837"/>
      <c r="M251" s="837"/>
    </row>
    <row r="252" spans="1:13">
      <c r="A252" s="768" t="s">
        <v>692</v>
      </c>
      <c r="D252" s="766" t="s">
        <v>693</v>
      </c>
      <c r="E252" s="28">
        <v>11</v>
      </c>
      <c r="F252" s="842">
        <v>0.1</v>
      </c>
      <c r="G252" s="843">
        <v>103639</v>
      </c>
      <c r="H252" s="844">
        <v>10.6</v>
      </c>
      <c r="J252" s="837"/>
      <c r="K252" s="837"/>
      <c r="L252" s="837"/>
      <c r="M252" s="837"/>
    </row>
    <row r="253" spans="1:13">
      <c r="A253" s="768" t="s">
        <v>694</v>
      </c>
      <c r="D253" s="766" t="s">
        <v>695</v>
      </c>
      <c r="E253" s="28">
        <v>5</v>
      </c>
      <c r="F253" s="842">
        <v>0</v>
      </c>
      <c r="G253" s="843">
        <v>68815</v>
      </c>
      <c r="H253" s="844">
        <v>7.3</v>
      </c>
      <c r="J253" s="837"/>
      <c r="K253" s="837"/>
      <c r="L253" s="837"/>
      <c r="M253" s="837"/>
    </row>
    <row r="254" spans="1:13">
      <c r="A254" s="768" t="s">
        <v>696</v>
      </c>
      <c r="D254" s="766" t="s">
        <v>697</v>
      </c>
      <c r="E254" s="28">
        <v>4</v>
      </c>
      <c r="F254" s="842">
        <v>0</v>
      </c>
      <c r="G254" s="843">
        <v>82601</v>
      </c>
      <c r="H254" s="844">
        <v>4.8</v>
      </c>
      <c r="J254" s="837"/>
      <c r="K254" s="837"/>
      <c r="L254" s="837"/>
      <c r="M254" s="837"/>
    </row>
    <row r="255" spans="1:13">
      <c r="A255" s="768" t="s">
        <v>698</v>
      </c>
      <c r="D255" s="766" t="s">
        <v>699</v>
      </c>
      <c r="E255" s="28">
        <v>6</v>
      </c>
      <c r="F255" s="842">
        <v>0</v>
      </c>
      <c r="G255" s="843">
        <v>107481</v>
      </c>
      <c r="H255" s="844">
        <v>5.6</v>
      </c>
      <c r="J255" s="837"/>
      <c r="K255" s="837"/>
      <c r="L255" s="837"/>
      <c r="M255" s="837"/>
    </row>
    <row r="256" spans="1:13">
      <c r="A256" s="768" t="s">
        <v>700</v>
      </c>
      <c r="D256" s="766" t="s">
        <v>701</v>
      </c>
      <c r="E256" s="28">
        <v>5</v>
      </c>
      <c r="F256" s="842">
        <v>0</v>
      </c>
      <c r="G256" s="843">
        <v>83825</v>
      </c>
      <c r="H256" s="844">
        <v>6</v>
      </c>
      <c r="J256" s="837"/>
      <c r="K256" s="837"/>
      <c r="L256" s="837"/>
      <c r="M256" s="837"/>
    </row>
    <row r="257" spans="1:13">
      <c r="A257" s="768" t="s">
        <v>702</v>
      </c>
      <c r="D257" s="766" t="s">
        <v>703</v>
      </c>
      <c r="E257" s="28">
        <v>1</v>
      </c>
      <c r="F257" s="842">
        <v>0</v>
      </c>
      <c r="G257" s="843">
        <v>83187</v>
      </c>
      <c r="H257" s="844">
        <v>1.2</v>
      </c>
      <c r="J257" s="837"/>
      <c r="K257" s="837"/>
      <c r="L257" s="837"/>
      <c r="M257" s="837"/>
    </row>
    <row r="258" spans="1:13">
      <c r="A258" s="768" t="s">
        <v>704</v>
      </c>
      <c r="D258" s="766" t="s">
        <v>705</v>
      </c>
      <c r="E258" s="28">
        <v>5</v>
      </c>
      <c r="F258" s="842">
        <v>0</v>
      </c>
      <c r="G258" s="843">
        <v>104140</v>
      </c>
      <c r="H258" s="844">
        <v>4.8</v>
      </c>
      <c r="J258" s="837"/>
      <c r="K258" s="837"/>
      <c r="L258" s="837"/>
      <c r="M258" s="837"/>
    </row>
    <row r="259" spans="1:13" ht="25.2" customHeight="1">
      <c r="A259" s="767" t="s">
        <v>236</v>
      </c>
      <c r="B259" s="765" t="s">
        <v>706</v>
      </c>
      <c r="C259" s="765"/>
      <c r="D259" s="765"/>
      <c r="E259" s="386">
        <v>703</v>
      </c>
      <c r="F259" s="499">
        <v>5.0999999999999996</v>
      </c>
      <c r="G259" s="840">
        <v>3711656.0000000005</v>
      </c>
      <c r="H259" s="841">
        <v>18.899999999999999</v>
      </c>
      <c r="J259" s="837"/>
      <c r="K259" s="837"/>
      <c r="L259" s="837"/>
      <c r="M259" s="837"/>
    </row>
    <row r="260" spans="1:13" ht="25.2" customHeight="1">
      <c r="A260" s="767" t="s">
        <v>707</v>
      </c>
      <c r="B260" s="765"/>
      <c r="C260" s="765" t="s">
        <v>2477</v>
      </c>
      <c r="D260" s="765"/>
      <c r="E260" s="28">
        <v>18</v>
      </c>
      <c r="F260" s="842">
        <v>0.1</v>
      </c>
      <c r="G260" s="843">
        <v>48767</v>
      </c>
      <c r="H260" s="844">
        <v>36.9</v>
      </c>
      <c r="J260" s="837"/>
      <c r="K260" s="837"/>
      <c r="L260" s="837"/>
      <c r="M260" s="837"/>
    </row>
    <row r="261" spans="1:13">
      <c r="A261" s="767" t="s">
        <v>708</v>
      </c>
      <c r="B261" s="765"/>
      <c r="C261" s="765" t="s">
        <v>2482</v>
      </c>
      <c r="D261" s="765"/>
      <c r="E261" s="28">
        <v>16</v>
      </c>
      <c r="F261" s="842">
        <v>0.1</v>
      </c>
      <c r="G261" s="843">
        <v>126589</v>
      </c>
      <c r="H261" s="844">
        <v>12.6</v>
      </c>
      <c r="J261" s="837"/>
      <c r="K261" s="837"/>
      <c r="L261" s="837"/>
      <c r="M261" s="837"/>
    </row>
    <row r="262" spans="1:13">
      <c r="A262" s="767" t="s">
        <v>709</v>
      </c>
      <c r="B262" s="765"/>
      <c r="C262" s="765" t="s">
        <v>1434</v>
      </c>
      <c r="D262" s="765"/>
      <c r="E262" s="28">
        <v>1</v>
      </c>
      <c r="F262" s="842">
        <v>0</v>
      </c>
      <c r="G262" s="843">
        <v>62518</v>
      </c>
      <c r="H262" s="844">
        <v>1.6</v>
      </c>
      <c r="J262" s="837"/>
      <c r="K262" s="837"/>
      <c r="L262" s="837"/>
      <c r="M262" s="837"/>
    </row>
    <row r="263" spans="1:13">
      <c r="A263" s="767" t="s">
        <v>710</v>
      </c>
      <c r="B263" s="765"/>
      <c r="C263" s="765" t="s">
        <v>2476</v>
      </c>
      <c r="D263" s="765"/>
      <c r="E263" s="28">
        <v>11</v>
      </c>
      <c r="F263" s="842">
        <v>0.1</v>
      </c>
      <c r="G263" s="843">
        <v>112642</v>
      </c>
      <c r="H263" s="844">
        <v>9.8000000000000007</v>
      </c>
      <c r="J263" s="837"/>
      <c r="K263" s="837"/>
      <c r="L263" s="837"/>
      <c r="M263" s="837"/>
    </row>
    <row r="264" spans="1:13">
      <c r="A264" s="767" t="s">
        <v>711</v>
      </c>
      <c r="B264" s="765"/>
      <c r="C264" s="765" t="s">
        <v>2481</v>
      </c>
      <c r="D264" s="765"/>
      <c r="E264" s="28">
        <v>21</v>
      </c>
      <c r="F264" s="842">
        <v>0.2</v>
      </c>
      <c r="G264" s="843">
        <v>104879</v>
      </c>
      <c r="H264" s="844">
        <v>20</v>
      </c>
      <c r="J264" s="837"/>
      <c r="K264" s="837"/>
      <c r="L264" s="837"/>
      <c r="M264" s="837"/>
    </row>
    <row r="265" spans="1:13">
      <c r="A265" s="767" t="s">
        <v>712</v>
      </c>
      <c r="B265" s="765"/>
      <c r="C265" s="765" t="s">
        <v>2483</v>
      </c>
      <c r="D265" s="765"/>
      <c r="E265" s="28">
        <v>43</v>
      </c>
      <c r="F265" s="842">
        <v>0.3</v>
      </c>
      <c r="G265" s="843">
        <v>88647</v>
      </c>
      <c r="H265" s="844">
        <v>48.5</v>
      </c>
      <c r="J265" s="837"/>
      <c r="K265" s="837"/>
      <c r="L265" s="837"/>
      <c r="M265" s="837"/>
    </row>
    <row r="266" spans="1:13">
      <c r="A266" s="767" t="s">
        <v>713</v>
      </c>
      <c r="B266" s="765"/>
      <c r="C266" s="765" t="s">
        <v>2479</v>
      </c>
      <c r="D266" s="765"/>
      <c r="E266" s="28">
        <v>30</v>
      </c>
      <c r="F266" s="842">
        <v>0.2</v>
      </c>
      <c r="G266" s="843">
        <v>65509</v>
      </c>
      <c r="H266" s="844">
        <v>45.8</v>
      </c>
      <c r="J266" s="837"/>
      <c r="K266" s="837"/>
      <c r="L266" s="837"/>
      <c r="M266" s="837"/>
    </row>
    <row r="267" spans="1:13">
      <c r="A267" s="767" t="s">
        <v>714</v>
      </c>
      <c r="B267" s="765"/>
      <c r="C267" s="765" t="s">
        <v>1746</v>
      </c>
      <c r="D267" s="765"/>
      <c r="E267" s="28">
        <v>8</v>
      </c>
      <c r="F267" s="842">
        <v>0.1</v>
      </c>
      <c r="G267" s="843">
        <v>53973</v>
      </c>
      <c r="H267" s="844">
        <v>14.8</v>
      </c>
      <c r="J267" s="837"/>
      <c r="K267" s="837"/>
      <c r="L267" s="837"/>
      <c r="M267" s="837"/>
    </row>
    <row r="268" spans="1:13">
      <c r="A268" s="767" t="s">
        <v>715</v>
      </c>
      <c r="B268" s="765"/>
      <c r="C268" s="765" t="s">
        <v>2484</v>
      </c>
      <c r="D268" s="765"/>
      <c r="E268" s="28">
        <v>86</v>
      </c>
      <c r="F268" s="842">
        <v>0.6</v>
      </c>
      <c r="G268" s="843">
        <v>102225</v>
      </c>
      <c r="H268" s="844">
        <v>84.1</v>
      </c>
      <c r="J268" s="837"/>
      <c r="K268" s="837"/>
      <c r="L268" s="837"/>
      <c r="M268" s="837"/>
    </row>
    <row r="269" spans="1:13">
      <c r="A269" s="767" t="s">
        <v>716</v>
      </c>
      <c r="B269" s="765"/>
      <c r="C269" s="765" t="s">
        <v>2478</v>
      </c>
      <c r="D269" s="765"/>
      <c r="E269" s="28">
        <v>7</v>
      </c>
      <c r="F269" s="842">
        <v>0.1</v>
      </c>
      <c r="G269" s="843">
        <v>63959</v>
      </c>
      <c r="H269" s="844">
        <v>10.9</v>
      </c>
      <c r="J269" s="837"/>
      <c r="K269" s="837"/>
      <c r="L269" s="837"/>
      <c r="M269" s="837"/>
    </row>
    <row r="270" spans="1:13">
      <c r="A270" s="767" t="s">
        <v>717</v>
      </c>
      <c r="B270" s="765"/>
      <c r="C270" s="765" t="s">
        <v>2480</v>
      </c>
      <c r="D270" s="765"/>
      <c r="E270" s="28">
        <v>0</v>
      </c>
      <c r="F270" s="842">
        <v>0</v>
      </c>
      <c r="G270" s="843">
        <v>60638</v>
      </c>
      <c r="H270" s="844">
        <v>0</v>
      </c>
      <c r="J270" s="837"/>
      <c r="K270" s="837"/>
      <c r="L270" s="837"/>
      <c r="M270" s="837"/>
    </row>
    <row r="271" spans="1:13">
      <c r="A271" s="767" t="s">
        <v>718</v>
      </c>
      <c r="B271" s="765"/>
      <c r="C271" s="765" t="s">
        <v>1949</v>
      </c>
      <c r="D271" s="765"/>
      <c r="E271" s="28">
        <v>5</v>
      </c>
      <c r="F271" s="842">
        <v>0</v>
      </c>
      <c r="G271" s="843">
        <v>63029</v>
      </c>
      <c r="H271" s="844">
        <v>7.9</v>
      </c>
      <c r="J271" s="837"/>
      <c r="K271" s="837"/>
      <c r="L271" s="837"/>
      <c r="M271" s="837"/>
    </row>
    <row r="272" spans="1:13" ht="25.2" customHeight="1">
      <c r="A272" s="767" t="s">
        <v>719</v>
      </c>
      <c r="B272" s="765"/>
      <c r="C272" s="765" t="s">
        <v>720</v>
      </c>
      <c r="E272" s="28">
        <v>11</v>
      </c>
      <c r="F272" s="842">
        <v>0.1</v>
      </c>
      <c r="G272" s="843">
        <v>210054</v>
      </c>
      <c r="H272" s="844">
        <v>5.2</v>
      </c>
      <c r="J272" s="837"/>
      <c r="K272" s="837"/>
      <c r="L272" s="837"/>
      <c r="M272" s="837"/>
    </row>
    <row r="273" spans="1:13">
      <c r="A273" s="768" t="s">
        <v>721</v>
      </c>
      <c r="D273" s="766" t="s">
        <v>722</v>
      </c>
      <c r="E273" s="28">
        <v>4</v>
      </c>
      <c r="F273" s="842">
        <v>0</v>
      </c>
      <c r="G273" s="843">
        <v>74596</v>
      </c>
      <c r="H273" s="844">
        <v>5.4</v>
      </c>
      <c r="J273" s="837"/>
      <c r="K273" s="837"/>
      <c r="L273" s="837"/>
      <c r="M273" s="837"/>
    </row>
    <row r="274" spans="1:13">
      <c r="A274" s="768" t="s">
        <v>723</v>
      </c>
      <c r="D274" s="766" t="s">
        <v>724</v>
      </c>
      <c r="E274" s="28">
        <v>0</v>
      </c>
      <c r="F274" s="842">
        <v>0</v>
      </c>
      <c r="G274" s="843">
        <v>37720</v>
      </c>
      <c r="H274" s="844">
        <v>0</v>
      </c>
      <c r="J274" s="837"/>
      <c r="K274" s="837"/>
      <c r="L274" s="837"/>
      <c r="M274" s="837"/>
    </row>
    <row r="275" spans="1:13">
      <c r="A275" s="768" t="s">
        <v>725</v>
      </c>
      <c r="D275" s="766" t="s">
        <v>726</v>
      </c>
      <c r="E275" s="28">
        <v>2</v>
      </c>
      <c r="F275" s="842">
        <v>0</v>
      </c>
      <c r="G275" s="843">
        <v>27554</v>
      </c>
      <c r="H275" s="844">
        <v>7.3</v>
      </c>
      <c r="J275" s="837"/>
      <c r="K275" s="837"/>
      <c r="L275" s="837"/>
      <c r="M275" s="837"/>
    </row>
    <row r="276" spans="1:13">
      <c r="A276" s="768" t="s">
        <v>727</v>
      </c>
      <c r="D276" s="766" t="s">
        <v>728</v>
      </c>
      <c r="E276" s="28">
        <v>5</v>
      </c>
      <c r="F276" s="842">
        <v>0</v>
      </c>
      <c r="G276" s="843">
        <v>70184</v>
      </c>
      <c r="H276" s="844">
        <v>7.1</v>
      </c>
      <c r="J276" s="837"/>
      <c r="K276" s="837"/>
      <c r="L276" s="837"/>
      <c r="M276" s="837"/>
    </row>
    <row r="277" spans="1:13" ht="25.2" customHeight="1">
      <c r="A277" s="767" t="s">
        <v>729</v>
      </c>
      <c r="B277" s="765"/>
      <c r="C277" s="765" t="s">
        <v>730</v>
      </c>
      <c r="D277" s="765"/>
      <c r="E277" s="28">
        <v>20</v>
      </c>
      <c r="F277" s="842">
        <v>0.1</v>
      </c>
      <c r="G277" s="843">
        <v>241565</v>
      </c>
      <c r="H277" s="844">
        <v>8.3000000000000007</v>
      </c>
      <c r="J277" s="837"/>
      <c r="K277" s="837"/>
      <c r="L277" s="837"/>
      <c r="M277" s="837"/>
    </row>
    <row r="278" spans="1:13">
      <c r="A278" s="768" t="s">
        <v>731</v>
      </c>
      <c r="D278" s="766" t="s">
        <v>732</v>
      </c>
      <c r="E278" s="28">
        <v>3</v>
      </c>
      <c r="F278" s="842">
        <v>0</v>
      </c>
      <c r="G278" s="843">
        <v>46710</v>
      </c>
      <c r="H278" s="844">
        <v>6.4</v>
      </c>
      <c r="J278" s="837"/>
      <c r="K278" s="837"/>
      <c r="L278" s="837"/>
      <c r="M278" s="837"/>
    </row>
    <row r="279" spans="1:13">
      <c r="A279" s="768" t="s">
        <v>733</v>
      </c>
      <c r="D279" s="766" t="s">
        <v>734</v>
      </c>
      <c r="E279" s="28">
        <v>4</v>
      </c>
      <c r="F279" s="842">
        <v>0</v>
      </c>
      <c r="G279" s="843">
        <v>42033</v>
      </c>
      <c r="H279" s="844">
        <v>9.5</v>
      </c>
      <c r="J279" s="837"/>
      <c r="K279" s="837"/>
      <c r="L279" s="837"/>
      <c r="M279" s="837"/>
    </row>
    <row r="280" spans="1:13">
      <c r="A280" s="768" t="s">
        <v>735</v>
      </c>
      <c r="D280" s="766" t="s">
        <v>736</v>
      </c>
      <c r="E280" s="28">
        <v>8</v>
      </c>
      <c r="F280" s="842">
        <v>0.1</v>
      </c>
      <c r="G280" s="843">
        <v>44018</v>
      </c>
      <c r="H280" s="844">
        <v>18.2</v>
      </c>
      <c r="J280" s="837"/>
      <c r="K280" s="837"/>
      <c r="L280" s="837"/>
      <c r="M280" s="837"/>
    </row>
    <row r="281" spans="1:13">
      <c r="A281" s="768" t="s">
        <v>737</v>
      </c>
      <c r="D281" s="766" t="s">
        <v>738</v>
      </c>
      <c r="E281" s="28">
        <v>3</v>
      </c>
      <c r="F281" s="842">
        <v>0</v>
      </c>
      <c r="G281" s="843">
        <v>42270</v>
      </c>
      <c r="H281" s="844">
        <v>7.1</v>
      </c>
      <c r="J281" s="837"/>
      <c r="K281" s="837"/>
      <c r="L281" s="837"/>
      <c r="M281" s="837"/>
    </row>
    <row r="282" spans="1:13">
      <c r="A282" s="768" t="s">
        <v>739</v>
      </c>
      <c r="D282" s="766" t="s">
        <v>740</v>
      </c>
      <c r="E282" s="28">
        <v>2</v>
      </c>
      <c r="F282" s="842">
        <v>0</v>
      </c>
      <c r="G282" s="843">
        <v>66534</v>
      </c>
      <c r="H282" s="844">
        <v>3</v>
      </c>
      <c r="J282" s="837"/>
      <c r="K282" s="837"/>
      <c r="L282" s="837"/>
      <c r="M282" s="837"/>
    </row>
    <row r="283" spans="1:13" ht="25.2" customHeight="1">
      <c r="A283" s="767" t="s">
        <v>741</v>
      </c>
      <c r="B283" s="765"/>
      <c r="C283" s="765" t="s">
        <v>742</v>
      </c>
      <c r="E283" s="28">
        <v>224</v>
      </c>
      <c r="F283" s="842">
        <v>1.6</v>
      </c>
      <c r="G283" s="843">
        <v>565384</v>
      </c>
      <c r="H283" s="844">
        <v>39.6</v>
      </c>
      <c r="J283" s="837"/>
      <c r="K283" s="837"/>
      <c r="L283" s="837"/>
      <c r="M283" s="837"/>
    </row>
    <row r="284" spans="1:13">
      <c r="A284" s="768" t="s">
        <v>743</v>
      </c>
      <c r="D284" s="766" t="s">
        <v>744</v>
      </c>
      <c r="E284" s="28">
        <v>6</v>
      </c>
      <c r="F284" s="842">
        <v>0</v>
      </c>
      <c r="G284" s="843">
        <v>72790</v>
      </c>
      <c r="H284" s="844">
        <v>8.1999999999999993</v>
      </c>
      <c r="J284" s="837"/>
      <c r="K284" s="837"/>
      <c r="L284" s="837"/>
      <c r="M284" s="837"/>
    </row>
    <row r="285" spans="1:13">
      <c r="A285" s="768" t="s">
        <v>745</v>
      </c>
      <c r="D285" s="766" t="s">
        <v>746</v>
      </c>
      <c r="E285" s="28">
        <v>7</v>
      </c>
      <c r="F285" s="842">
        <v>0.1</v>
      </c>
      <c r="G285" s="843">
        <v>48773</v>
      </c>
      <c r="H285" s="844">
        <v>14.4</v>
      </c>
      <c r="J285" s="837"/>
      <c r="K285" s="837"/>
      <c r="L285" s="837"/>
      <c r="M285" s="837"/>
    </row>
    <row r="286" spans="1:13">
      <c r="A286" s="768" t="s">
        <v>747</v>
      </c>
      <c r="D286" s="766" t="s">
        <v>748</v>
      </c>
      <c r="E286" s="28">
        <v>7</v>
      </c>
      <c r="F286" s="842">
        <v>0.1</v>
      </c>
      <c r="G286" s="843">
        <v>54365</v>
      </c>
      <c r="H286" s="844">
        <v>12.9</v>
      </c>
      <c r="J286" s="837"/>
      <c r="K286" s="837"/>
      <c r="L286" s="837"/>
      <c r="M286" s="837"/>
    </row>
    <row r="287" spans="1:13">
      <c r="A287" s="768" t="s">
        <v>749</v>
      </c>
      <c r="D287" s="766" t="s">
        <v>750</v>
      </c>
      <c r="E287" s="28">
        <v>22</v>
      </c>
      <c r="F287" s="842">
        <v>0.2</v>
      </c>
      <c r="G287" s="843">
        <v>48301</v>
      </c>
      <c r="H287" s="844">
        <v>45.5</v>
      </c>
      <c r="J287" s="837"/>
      <c r="K287" s="837"/>
      <c r="L287" s="837"/>
      <c r="M287" s="837"/>
    </row>
    <row r="288" spans="1:13">
      <c r="A288" s="768" t="s">
        <v>751</v>
      </c>
      <c r="D288" s="766" t="s">
        <v>752</v>
      </c>
      <c r="E288" s="28">
        <v>50</v>
      </c>
      <c r="F288" s="842">
        <v>0.4</v>
      </c>
      <c r="G288" s="843">
        <v>36826</v>
      </c>
      <c r="H288" s="844">
        <v>135.80000000000001</v>
      </c>
      <c r="J288" s="837"/>
      <c r="K288" s="837"/>
      <c r="L288" s="837"/>
      <c r="M288" s="837"/>
    </row>
    <row r="289" spans="1:13">
      <c r="A289" s="768" t="s">
        <v>753</v>
      </c>
      <c r="D289" s="766" t="s">
        <v>754</v>
      </c>
      <c r="E289" s="28">
        <v>2</v>
      </c>
      <c r="F289" s="842">
        <v>0</v>
      </c>
      <c r="G289" s="843">
        <v>36864</v>
      </c>
      <c r="H289" s="844">
        <v>5.4</v>
      </c>
      <c r="J289" s="837"/>
      <c r="K289" s="837"/>
      <c r="L289" s="837"/>
      <c r="M289" s="837"/>
    </row>
    <row r="290" spans="1:13">
      <c r="A290" s="768" t="s">
        <v>755</v>
      </c>
      <c r="D290" s="766" t="s">
        <v>756</v>
      </c>
      <c r="E290" s="28">
        <v>89</v>
      </c>
      <c r="F290" s="842">
        <v>0.6</v>
      </c>
      <c r="G290" s="843">
        <v>52532</v>
      </c>
      <c r="H290" s="844">
        <v>169.4</v>
      </c>
      <c r="J290" s="837"/>
      <c r="K290" s="837"/>
      <c r="L290" s="837"/>
      <c r="M290" s="837"/>
    </row>
    <row r="291" spans="1:13">
      <c r="A291" s="768" t="s">
        <v>757</v>
      </c>
      <c r="D291" s="766" t="s">
        <v>758</v>
      </c>
      <c r="E291" s="28">
        <v>17</v>
      </c>
      <c r="F291" s="842">
        <v>0.1</v>
      </c>
      <c r="G291" s="843">
        <v>78922</v>
      </c>
      <c r="H291" s="844">
        <v>21.5</v>
      </c>
      <c r="J291" s="837"/>
      <c r="K291" s="837"/>
      <c r="L291" s="837"/>
      <c r="M291" s="837"/>
    </row>
    <row r="292" spans="1:13">
      <c r="A292" s="768" t="s">
        <v>759</v>
      </c>
      <c r="D292" s="766" t="s">
        <v>760</v>
      </c>
      <c r="E292" s="28">
        <v>6</v>
      </c>
      <c r="F292" s="842">
        <v>0</v>
      </c>
      <c r="G292" s="843">
        <v>37888</v>
      </c>
      <c r="H292" s="844">
        <v>15.8</v>
      </c>
      <c r="J292" s="837"/>
      <c r="K292" s="837"/>
      <c r="L292" s="837"/>
      <c r="M292" s="837"/>
    </row>
    <row r="293" spans="1:13">
      <c r="A293" s="768" t="s">
        <v>761</v>
      </c>
      <c r="D293" s="766" t="s">
        <v>762</v>
      </c>
      <c r="E293" s="28">
        <v>7</v>
      </c>
      <c r="F293" s="842">
        <v>0.1</v>
      </c>
      <c r="G293" s="843">
        <v>49676</v>
      </c>
      <c r="H293" s="844">
        <v>14.1</v>
      </c>
      <c r="J293" s="837"/>
      <c r="K293" s="837"/>
      <c r="L293" s="837"/>
      <c r="M293" s="837"/>
    </row>
    <row r="294" spans="1:13">
      <c r="A294" s="768" t="s">
        <v>763</v>
      </c>
      <c r="D294" s="766" t="s">
        <v>764</v>
      </c>
      <c r="E294" s="28">
        <v>11</v>
      </c>
      <c r="F294" s="842">
        <v>0.1</v>
      </c>
      <c r="G294" s="843">
        <v>48447</v>
      </c>
      <c r="H294" s="844">
        <v>22.7</v>
      </c>
      <c r="J294" s="837"/>
      <c r="K294" s="837"/>
      <c r="L294" s="837"/>
      <c r="M294" s="837"/>
    </row>
    <row r="295" spans="1:13" ht="25.2" customHeight="1">
      <c r="A295" s="767" t="s">
        <v>765</v>
      </c>
      <c r="B295" s="765"/>
      <c r="C295" s="765" t="s">
        <v>766</v>
      </c>
      <c r="E295" s="28">
        <v>75</v>
      </c>
      <c r="F295" s="842">
        <v>0.5</v>
      </c>
      <c r="G295" s="843">
        <v>636511</v>
      </c>
      <c r="H295" s="844">
        <v>11.8</v>
      </c>
      <c r="J295" s="837"/>
      <c r="K295" s="837"/>
      <c r="L295" s="837"/>
      <c r="M295" s="837"/>
    </row>
    <row r="296" spans="1:13">
      <c r="A296" s="768" t="s">
        <v>767</v>
      </c>
      <c r="D296" s="766" t="s">
        <v>768</v>
      </c>
      <c r="E296" s="28">
        <v>2</v>
      </c>
      <c r="F296" s="842">
        <v>0</v>
      </c>
      <c r="G296" s="843">
        <v>51166</v>
      </c>
      <c r="H296" s="844">
        <v>3.9</v>
      </c>
      <c r="J296" s="837"/>
      <c r="K296" s="837"/>
      <c r="L296" s="837"/>
      <c r="M296" s="837"/>
    </row>
    <row r="297" spans="1:13">
      <c r="A297" s="768" t="s">
        <v>769</v>
      </c>
      <c r="D297" s="766" t="s">
        <v>770</v>
      </c>
      <c r="E297" s="28">
        <v>1</v>
      </c>
      <c r="F297" s="842">
        <v>0</v>
      </c>
      <c r="G297" s="843">
        <v>64063</v>
      </c>
      <c r="H297" s="844">
        <v>1.6</v>
      </c>
      <c r="J297" s="837"/>
      <c r="K297" s="837"/>
      <c r="L297" s="837"/>
      <c r="M297" s="837"/>
    </row>
    <row r="298" spans="1:13">
      <c r="A298" s="768" t="s">
        <v>771</v>
      </c>
      <c r="D298" s="766" t="s">
        <v>772</v>
      </c>
      <c r="E298" s="28">
        <v>30</v>
      </c>
      <c r="F298" s="842">
        <v>0.2</v>
      </c>
      <c r="G298" s="843">
        <v>42774</v>
      </c>
      <c r="H298" s="844">
        <v>70.099999999999994</v>
      </c>
      <c r="J298" s="837"/>
      <c r="K298" s="837"/>
      <c r="L298" s="837"/>
      <c r="M298" s="837"/>
    </row>
    <row r="299" spans="1:13">
      <c r="A299" s="768" t="s">
        <v>773</v>
      </c>
      <c r="D299" s="766" t="s">
        <v>774</v>
      </c>
      <c r="E299" s="28">
        <v>9</v>
      </c>
      <c r="F299" s="842">
        <v>0.1</v>
      </c>
      <c r="G299" s="843">
        <v>49905</v>
      </c>
      <c r="H299" s="844">
        <v>18</v>
      </c>
      <c r="J299" s="837"/>
      <c r="K299" s="837"/>
      <c r="L299" s="837"/>
      <c r="M299" s="837"/>
    </row>
    <row r="300" spans="1:13">
      <c r="A300" s="768" t="s">
        <v>775</v>
      </c>
      <c r="D300" s="766" t="s">
        <v>776</v>
      </c>
      <c r="E300" s="28">
        <v>3</v>
      </c>
      <c r="F300" s="842">
        <v>0</v>
      </c>
      <c r="G300" s="843">
        <v>42578</v>
      </c>
      <c r="H300" s="844">
        <v>7</v>
      </c>
      <c r="J300" s="837"/>
      <c r="K300" s="837"/>
      <c r="L300" s="837"/>
      <c r="M300" s="837"/>
    </row>
    <row r="301" spans="1:13">
      <c r="A301" s="768" t="s">
        <v>777</v>
      </c>
      <c r="D301" s="766" t="s">
        <v>778</v>
      </c>
      <c r="E301" s="28">
        <v>3</v>
      </c>
      <c r="F301" s="842">
        <v>0</v>
      </c>
      <c r="G301" s="843">
        <v>67326</v>
      </c>
      <c r="H301" s="844">
        <v>4.5</v>
      </c>
      <c r="J301" s="837"/>
      <c r="K301" s="837"/>
      <c r="L301" s="837"/>
      <c r="M301" s="837"/>
    </row>
    <row r="302" spans="1:13">
      <c r="A302" s="768" t="s">
        <v>779</v>
      </c>
      <c r="D302" s="766" t="s">
        <v>780</v>
      </c>
      <c r="E302" s="28">
        <v>2</v>
      </c>
      <c r="F302" s="842">
        <v>0</v>
      </c>
      <c r="G302" s="843">
        <v>48801</v>
      </c>
      <c r="H302" s="844">
        <v>4.0999999999999996</v>
      </c>
      <c r="J302" s="837"/>
      <c r="K302" s="837"/>
      <c r="L302" s="837"/>
      <c r="M302" s="837"/>
    </row>
    <row r="303" spans="1:13">
      <c r="A303" s="768" t="s">
        <v>781</v>
      </c>
      <c r="D303" s="766" t="s">
        <v>782</v>
      </c>
      <c r="E303" s="28">
        <v>2</v>
      </c>
      <c r="F303" s="842">
        <v>0</v>
      </c>
      <c r="G303" s="843">
        <v>49366</v>
      </c>
      <c r="H303" s="844">
        <v>4.0999999999999996</v>
      </c>
      <c r="J303" s="837"/>
      <c r="K303" s="837"/>
      <c r="L303" s="837"/>
      <c r="M303" s="837"/>
    </row>
    <row r="304" spans="1:13">
      <c r="A304" s="768" t="s">
        <v>783</v>
      </c>
      <c r="D304" s="766" t="s">
        <v>784</v>
      </c>
      <c r="E304" s="28">
        <v>2</v>
      </c>
      <c r="F304" s="842">
        <v>0</v>
      </c>
      <c r="G304" s="843">
        <v>58837</v>
      </c>
      <c r="H304" s="844">
        <v>3.4</v>
      </c>
      <c r="J304" s="837"/>
      <c r="K304" s="837"/>
      <c r="L304" s="837"/>
      <c r="M304" s="837"/>
    </row>
    <row r="305" spans="1:13">
      <c r="A305" s="768" t="s">
        <v>785</v>
      </c>
      <c r="D305" s="766" t="s">
        <v>786</v>
      </c>
      <c r="E305" s="28">
        <v>8</v>
      </c>
      <c r="F305" s="842">
        <v>0.1</v>
      </c>
      <c r="G305" s="843">
        <v>62291</v>
      </c>
      <c r="H305" s="844">
        <v>12.8</v>
      </c>
      <c r="J305" s="837"/>
      <c r="K305" s="837"/>
      <c r="L305" s="837"/>
      <c r="M305" s="837"/>
    </row>
    <row r="306" spans="1:13">
      <c r="A306" s="768" t="s">
        <v>787</v>
      </c>
      <c r="D306" s="766" t="s">
        <v>788</v>
      </c>
      <c r="E306" s="28">
        <v>9</v>
      </c>
      <c r="F306" s="842">
        <v>0.1</v>
      </c>
      <c r="G306" s="843">
        <v>50463</v>
      </c>
      <c r="H306" s="844">
        <v>17.8</v>
      </c>
      <c r="J306" s="837"/>
      <c r="K306" s="837"/>
      <c r="L306" s="837"/>
      <c r="M306" s="837"/>
    </row>
    <row r="307" spans="1:13">
      <c r="A307" s="768" t="s">
        <v>789</v>
      </c>
      <c r="D307" s="766" t="s">
        <v>790</v>
      </c>
      <c r="E307" s="28">
        <v>4</v>
      </c>
      <c r="F307" s="842">
        <v>0</v>
      </c>
      <c r="G307" s="843">
        <v>48941</v>
      </c>
      <c r="H307" s="844">
        <v>8.1999999999999993</v>
      </c>
      <c r="J307" s="837"/>
      <c r="K307" s="837"/>
      <c r="L307" s="837"/>
      <c r="M307" s="837"/>
    </row>
    <row r="308" spans="1:13" ht="25.2" customHeight="1">
      <c r="A308" s="767" t="s">
        <v>791</v>
      </c>
      <c r="B308" s="765"/>
      <c r="C308" s="765" t="s">
        <v>792</v>
      </c>
      <c r="D308" s="765"/>
      <c r="E308" s="28">
        <v>20</v>
      </c>
      <c r="F308" s="842">
        <v>0.1</v>
      </c>
      <c r="G308" s="843">
        <v>271117</v>
      </c>
      <c r="H308" s="844">
        <v>7.4</v>
      </c>
      <c r="J308" s="837"/>
      <c r="K308" s="837"/>
      <c r="L308" s="837"/>
      <c r="M308" s="837"/>
    </row>
    <row r="309" spans="1:13">
      <c r="A309" s="768" t="s">
        <v>793</v>
      </c>
      <c r="D309" s="766" t="s">
        <v>794</v>
      </c>
      <c r="E309" s="28">
        <v>9</v>
      </c>
      <c r="F309" s="842">
        <v>0.1</v>
      </c>
      <c r="G309" s="843">
        <v>59087</v>
      </c>
      <c r="H309" s="844">
        <v>15.2</v>
      </c>
      <c r="J309" s="837"/>
      <c r="K309" s="837"/>
      <c r="L309" s="837"/>
      <c r="M309" s="837"/>
    </row>
    <row r="310" spans="1:13">
      <c r="A310" s="768" t="s">
        <v>795</v>
      </c>
      <c r="D310" s="766" t="s">
        <v>796</v>
      </c>
      <c r="E310" s="28">
        <v>1</v>
      </c>
      <c r="F310" s="842">
        <v>0</v>
      </c>
      <c r="G310" s="843">
        <v>58615</v>
      </c>
      <c r="H310" s="844">
        <v>1.7</v>
      </c>
      <c r="J310" s="837"/>
      <c r="K310" s="837"/>
      <c r="L310" s="837"/>
      <c r="M310" s="837"/>
    </row>
    <row r="311" spans="1:13">
      <c r="A311" s="768" t="s">
        <v>797</v>
      </c>
      <c r="D311" s="766" t="s">
        <v>798</v>
      </c>
      <c r="E311" s="28">
        <v>3</v>
      </c>
      <c r="F311" s="842">
        <v>0</v>
      </c>
      <c r="G311" s="843">
        <v>56108</v>
      </c>
      <c r="H311" s="844">
        <v>5.3</v>
      </c>
      <c r="J311" s="837"/>
      <c r="K311" s="837"/>
      <c r="L311" s="837"/>
      <c r="M311" s="837"/>
    </row>
    <row r="312" spans="1:13">
      <c r="A312" s="768" t="s">
        <v>799</v>
      </c>
      <c r="D312" s="766" t="s">
        <v>800</v>
      </c>
      <c r="E312" s="28">
        <v>0</v>
      </c>
      <c r="F312" s="842">
        <v>0</v>
      </c>
      <c r="G312" s="843">
        <v>51924</v>
      </c>
      <c r="H312" s="844">
        <v>0</v>
      </c>
      <c r="J312" s="837"/>
      <c r="K312" s="837"/>
      <c r="L312" s="837"/>
      <c r="M312" s="837"/>
    </row>
    <row r="313" spans="1:13">
      <c r="A313" s="768" t="s">
        <v>801</v>
      </c>
      <c r="D313" s="766" t="s">
        <v>802</v>
      </c>
      <c r="E313" s="28">
        <v>7</v>
      </c>
      <c r="F313" s="842">
        <v>0.1</v>
      </c>
      <c r="G313" s="843">
        <v>45383</v>
      </c>
      <c r="H313" s="844">
        <v>15.4</v>
      </c>
      <c r="J313" s="837"/>
      <c r="K313" s="837"/>
      <c r="L313" s="837"/>
      <c r="M313" s="837"/>
    </row>
    <row r="314" spans="1:13" ht="25.2" customHeight="1">
      <c r="A314" s="767" t="s">
        <v>803</v>
      </c>
      <c r="B314" s="765"/>
      <c r="C314" s="765" t="s">
        <v>804</v>
      </c>
      <c r="E314" s="28">
        <v>51</v>
      </c>
      <c r="F314" s="842">
        <v>0.4</v>
      </c>
      <c r="G314" s="843">
        <v>473047</v>
      </c>
      <c r="H314" s="844">
        <v>10.8</v>
      </c>
      <c r="J314" s="837"/>
      <c r="K314" s="837"/>
      <c r="L314" s="837"/>
      <c r="M314" s="837"/>
    </row>
    <row r="315" spans="1:13">
      <c r="A315" s="768" t="s">
        <v>805</v>
      </c>
      <c r="D315" s="766" t="s">
        <v>806</v>
      </c>
      <c r="E315" s="28">
        <v>5</v>
      </c>
      <c r="F315" s="842">
        <v>0</v>
      </c>
      <c r="G315" s="843">
        <v>53880</v>
      </c>
      <c r="H315" s="844">
        <v>9.3000000000000007</v>
      </c>
      <c r="J315" s="837"/>
      <c r="K315" s="837"/>
      <c r="L315" s="837"/>
      <c r="M315" s="837"/>
    </row>
    <row r="316" spans="1:13">
      <c r="A316" s="768" t="s">
        <v>807</v>
      </c>
      <c r="D316" s="766" t="s">
        <v>808</v>
      </c>
      <c r="E316" s="28">
        <v>3</v>
      </c>
      <c r="F316" s="842">
        <v>0</v>
      </c>
      <c r="G316" s="843">
        <v>31359</v>
      </c>
      <c r="H316" s="844">
        <v>9.6</v>
      </c>
      <c r="J316" s="837"/>
      <c r="K316" s="837"/>
      <c r="L316" s="837"/>
      <c r="M316" s="837"/>
    </row>
    <row r="317" spans="1:13">
      <c r="A317" s="768" t="s">
        <v>809</v>
      </c>
      <c r="D317" s="766" t="s">
        <v>810</v>
      </c>
      <c r="E317" s="28">
        <v>5</v>
      </c>
      <c r="F317" s="842">
        <v>0</v>
      </c>
      <c r="G317" s="843">
        <v>56843</v>
      </c>
      <c r="H317" s="844">
        <v>8.8000000000000007</v>
      </c>
      <c r="J317" s="837"/>
      <c r="K317" s="837"/>
      <c r="L317" s="837"/>
      <c r="M317" s="837"/>
    </row>
    <row r="318" spans="1:13">
      <c r="A318" s="768" t="s">
        <v>811</v>
      </c>
      <c r="D318" s="766" t="s">
        <v>812</v>
      </c>
      <c r="E318" s="28">
        <v>2</v>
      </c>
      <c r="F318" s="842">
        <v>0</v>
      </c>
      <c r="G318" s="843">
        <v>36682</v>
      </c>
      <c r="H318" s="844">
        <v>5.5</v>
      </c>
      <c r="J318" s="837"/>
      <c r="K318" s="837"/>
      <c r="L318" s="837"/>
      <c r="M318" s="837"/>
    </row>
    <row r="319" spans="1:13">
      <c r="A319" s="768" t="s">
        <v>813</v>
      </c>
      <c r="D319" s="766" t="s">
        <v>814</v>
      </c>
      <c r="E319" s="28">
        <v>10</v>
      </c>
      <c r="F319" s="842">
        <v>0.1</v>
      </c>
      <c r="G319" s="843">
        <v>58647</v>
      </c>
      <c r="H319" s="844">
        <v>17.100000000000001</v>
      </c>
      <c r="J319" s="837"/>
      <c r="K319" s="837"/>
      <c r="L319" s="837"/>
      <c r="M319" s="837"/>
    </row>
    <row r="320" spans="1:13">
      <c r="A320" s="768" t="s">
        <v>815</v>
      </c>
      <c r="D320" s="766" t="s">
        <v>816</v>
      </c>
      <c r="E320" s="28">
        <v>3</v>
      </c>
      <c r="F320" s="842">
        <v>0</v>
      </c>
      <c r="G320" s="843">
        <v>34486</v>
      </c>
      <c r="H320" s="844">
        <v>8.6999999999999993</v>
      </c>
      <c r="J320" s="837"/>
      <c r="K320" s="837"/>
      <c r="L320" s="837"/>
      <c r="M320" s="837"/>
    </row>
    <row r="321" spans="1:13">
      <c r="A321" s="768" t="s">
        <v>817</v>
      </c>
      <c r="D321" s="766" t="s">
        <v>818</v>
      </c>
      <c r="E321" s="28">
        <v>9</v>
      </c>
      <c r="F321" s="842">
        <v>0.1</v>
      </c>
      <c r="G321" s="843">
        <v>41014</v>
      </c>
      <c r="H321" s="844">
        <v>21.9</v>
      </c>
      <c r="J321" s="837"/>
      <c r="K321" s="837"/>
      <c r="L321" s="837"/>
      <c r="M321" s="837"/>
    </row>
    <row r="322" spans="1:13">
      <c r="A322" s="768" t="s">
        <v>819</v>
      </c>
      <c r="D322" s="766" t="s">
        <v>820</v>
      </c>
      <c r="E322" s="28">
        <v>6</v>
      </c>
      <c r="F322" s="842">
        <v>0</v>
      </c>
      <c r="G322" s="843">
        <v>34671</v>
      </c>
      <c r="H322" s="844">
        <v>17.3</v>
      </c>
      <c r="J322" s="837"/>
      <c r="K322" s="837"/>
      <c r="L322" s="837"/>
      <c r="M322" s="837"/>
    </row>
    <row r="323" spans="1:13">
      <c r="A323" s="768" t="s">
        <v>821</v>
      </c>
      <c r="D323" s="766" t="s">
        <v>822</v>
      </c>
      <c r="E323" s="28">
        <v>4</v>
      </c>
      <c r="F323" s="842">
        <v>0</v>
      </c>
      <c r="G323" s="843">
        <v>35103</v>
      </c>
      <c r="H323" s="844">
        <v>11.4</v>
      </c>
      <c r="J323" s="837"/>
      <c r="K323" s="837"/>
      <c r="L323" s="837"/>
      <c r="M323" s="837"/>
    </row>
    <row r="324" spans="1:13">
      <c r="A324" s="768" t="s">
        <v>823</v>
      </c>
      <c r="D324" s="766" t="s">
        <v>824</v>
      </c>
      <c r="E324" s="28">
        <v>1</v>
      </c>
      <c r="F324" s="842">
        <v>0</v>
      </c>
      <c r="G324" s="843">
        <v>50290</v>
      </c>
      <c r="H324" s="844">
        <v>2</v>
      </c>
      <c r="J324" s="837"/>
      <c r="K324" s="837"/>
      <c r="L324" s="837"/>
      <c r="M324" s="837"/>
    </row>
    <row r="325" spans="1:13">
      <c r="A325" s="768" t="s">
        <v>825</v>
      </c>
      <c r="D325" s="766" t="s">
        <v>826</v>
      </c>
      <c r="E325" s="28">
        <v>3</v>
      </c>
      <c r="F325" s="842">
        <v>0</v>
      </c>
      <c r="G325" s="843">
        <v>40072</v>
      </c>
      <c r="H325" s="844">
        <v>7.5</v>
      </c>
      <c r="J325" s="837"/>
      <c r="K325" s="837"/>
      <c r="L325" s="837"/>
      <c r="M325" s="837"/>
    </row>
    <row r="326" spans="1:13" ht="25.2" customHeight="1">
      <c r="A326" s="767" t="s">
        <v>827</v>
      </c>
      <c r="B326" s="765"/>
      <c r="C326" s="765" t="s">
        <v>828</v>
      </c>
      <c r="E326" s="28">
        <v>56</v>
      </c>
      <c r="F326" s="842">
        <v>0.4</v>
      </c>
      <c r="G326" s="843">
        <v>360603</v>
      </c>
      <c r="H326" s="844">
        <v>15.5</v>
      </c>
      <c r="J326" s="837"/>
      <c r="K326" s="837"/>
      <c r="L326" s="837"/>
      <c r="M326" s="837"/>
    </row>
    <row r="327" spans="1:13">
      <c r="A327" s="768" t="s">
        <v>829</v>
      </c>
      <c r="D327" s="766" t="s">
        <v>830</v>
      </c>
      <c r="E327" s="28">
        <v>8</v>
      </c>
      <c r="F327" s="842">
        <v>0.1</v>
      </c>
      <c r="G327" s="843">
        <v>28019</v>
      </c>
      <c r="H327" s="844">
        <v>28.6</v>
      </c>
      <c r="J327" s="837"/>
      <c r="K327" s="837"/>
      <c r="L327" s="837"/>
      <c r="M327" s="837"/>
    </row>
    <row r="328" spans="1:13">
      <c r="A328" s="768" t="s">
        <v>831</v>
      </c>
      <c r="D328" s="766" t="s">
        <v>832</v>
      </c>
      <c r="E328" s="28">
        <v>15</v>
      </c>
      <c r="F328" s="842">
        <v>0.1</v>
      </c>
      <c r="G328" s="843">
        <v>69725</v>
      </c>
      <c r="H328" s="844">
        <v>21.5</v>
      </c>
      <c r="J328" s="837"/>
      <c r="K328" s="837"/>
      <c r="L328" s="837"/>
      <c r="M328" s="837"/>
    </row>
    <row r="329" spans="1:13">
      <c r="A329" s="768" t="s">
        <v>833</v>
      </c>
      <c r="D329" s="766" t="s">
        <v>834</v>
      </c>
      <c r="E329" s="28">
        <v>5</v>
      </c>
      <c r="F329" s="842">
        <v>0</v>
      </c>
      <c r="G329" s="843">
        <v>51318</v>
      </c>
      <c r="H329" s="844">
        <v>9.6999999999999993</v>
      </c>
      <c r="J329" s="837"/>
      <c r="K329" s="837"/>
      <c r="L329" s="837"/>
      <c r="M329" s="837"/>
    </row>
    <row r="330" spans="1:13">
      <c r="A330" s="768" t="s">
        <v>835</v>
      </c>
      <c r="D330" s="766" t="s">
        <v>836</v>
      </c>
      <c r="E330" s="28">
        <v>6</v>
      </c>
      <c r="F330" s="842">
        <v>0</v>
      </c>
      <c r="G330" s="843">
        <v>44964</v>
      </c>
      <c r="H330" s="844">
        <v>13.3</v>
      </c>
      <c r="J330" s="837"/>
      <c r="K330" s="837"/>
      <c r="L330" s="837"/>
      <c r="M330" s="837"/>
    </row>
    <row r="331" spans="1:13">
      <c r="A331" s="768" t="s">
        <v>837</v>
      </c>
      <c r="D331" s="766" t="s">
        <v>838</v>
      </c>
      <c r="E331" s="28">
        <v>4</v>
      </c>
      <c r="F331" s="842">
        <v>0</v>
      </c>
      <c r="G331" s="843">
        <v>57202</v>
      </c>
      <c r="H331" s="844">
        <v>7</v>
      </c>
      <c r="J331" s="837"/>
      <c r="K331" s="837"/>
      <c r="L331" s="837"/>
      <c r="M331" s="837"/>
    </row>
    <row r="332" spans="1:13">
      <c r="A332" s="768" t="s">
        <v>839</v>
      </c>
      <c r="D332" s="766" t="s">
        <v>840</v>
      </c>
      <c r="E332" s="28">
        <v>6</v>
      </c>
      <c r="F332" s="842">
        <v>0</v>
      </c>
      <c r="G332" s="843">
        <v>60420</v>
      </c>
      <c r="H332" s="844">
        <v>9.9</v>
      </c>
      <c r="J332" s="837"/>
      <c r="K332" s="837"/>
      <c r="L332" s="837"/>
      <c r="M332" s="837"/>
    </row>
    <row r="333" spans="1:13">
      <c r="A333" s="768" t="s">
        <v>841</v>
      </c>
      <c r="D333" s="766" t="s">
        <v>842</v>
      </c>
      <c r="E333" s="28">
        <v>12</v>
      </c>
      <c r="F333" s="842">
        <v>0.1</v>
      </c>
      <c r="G333" s="843">
        <v>48955</v>
      </c>
      <c r="H333" s="844">
        <v>24.5</v>
      </c>
      <c r="J333" s="837"/>
      <c r="K333" s="837"/>
      <c r="L333" s="837"/>
      <c r="M333" s="837"/>
    </row>
    <row r="334" spans="1:13" ht="25.2" customHeight="1">
      <c r="A334" s="767" t="s">
        <v>238</v>
      </c>
      <c r="B334" s="765" t="s">
        <v>843</v>
      </c>
      <c r="C334" s="765"/>
      <c r="D334" s="765"/>
      <c r="E334" s="386">
        <v>751</v>
      </c>
      <c r="F334" s="499">
        <v>5.4</v>
      </c>
      <c r="G334" s="840">
        <v>2355960</v>
      </c>
      <c r="H334" s="841">
        <v>31.9</v>
      </c>
      <c r="J334" s="837"/>
      <c r="K334" s="837"/>
      <c r="L334" s="837"/>
      <c r="M334" s="837"/>
    </row>
    <row r="335" spans="1:13" ht="25.2" customHeight="1">
      <c r="A335" s="767" t="s">
        <v>844</v>
      </c>
      <c r="B335" s="765"/>
      <c r="C335" s="765" t="s">
        <v>2468</v>
      </c>
      <c r="D335" s="765"/>
      <c r="E335" s="28">
        <v>18</v>
      </c>
      <c r="F335" s="842">
        <v>0.1</v>
      </c>
      <c r="G335" s="843">
        <v>75763</v>
      </c>
      <c r="H335" s="844">
        <v>23.8</v>
      </c>
      <c r="J335" s="837"/>
      <c r="K335" s="837"/>
      <c r="L335" s="837"/>
      <c r="M335" s="837"/>
    </row>
    <row r="336" spans="1:13">
      <c r="A336" s="767" t="s">
        <v>845</v>
      </c>
      <c r="B336" s="765"/>
      <c r="C336" s="765" t="s">
        <v>2472</v>
      </c>
      <c r="D336" s="765"/>
      <c r="E336" s="28">
        <v>14</v>
      </c>
      <c r="F336" s="842">
        <v>0.1</v>
      </c>
      <c r="G336" s="843">
        <v>87467</v>
      </c>
      <c r="H336" s="844">
        <v>16</v>
      </c>
      <c r="J336" s="837"/>
      <c r="K336" s="837"/>
      <c r="L336" s="837"/>
      <c r="M336" s="837"/>
    </row>
    <row r="337" spans="1:13">
      <c r="A337" s="767" t="s">
        <v>846</v>
      </c>
      <c r="B337" s="765"/>
      <c r="C337" s="765" t="s">
        <v>2469</v>
      </c>
      <c r="D337" s="765"/>
      <c r="E337" s="28">
        <v>93</v>
      </c>
      <c r="F337" s="842">
        <v>0.7</v>
      </c>
      <c r="G337" s="843">
        <v>190110</v>
      </c>
      <c r="H337" s="844">
        <v>48.9</v>
      </c>
      <c r="J337" s="837"/>
      <c r="K337" s="837"/>
      <c r="L337" s="837"/>
      <c r="M337" s="837"/>
    </row>
    <row r="338" spans="1:13">
      <c r="A338" s="767" t="s">
        <v>847</v>
      </c>
      <c r="B338" s="765"/>
      <c r="C338" s="765" t="s">
        <v>2489</v>
      </c>
      <c r="D338" s="765"/>
      <c r="E338" s="28">
        <v>11</v>
      </c>
      <c r="F338" s="842">
        <v>0.1</v>
      </c>
      <c r="G338" s="843">
        <v>238975</v>
      </c>
      <c r="H338" s="844">
        <v>4.5999999999999996</v>
      </c>
      <c r="J338" s="837"/>
      <c r="K338" s="837"/>
      <c r="L338" s="837"/>
      <c r="M338" s="837"/>
    </row>
    <row r="339" spans="1:13">
      <c r="A339" s="767" t="s">
        <v>848</v>
      </c>
      <c r="B339" s="765"/>
      <c r="C339" s="765" t="s">
        <v>2490</v>
      </c>
      <c r="D339" s="765"/>
      <c r="E339" s="28">
        <v>0</v>
      </c>
      <c r="F339" s="842">
        <v>0</v>
      </c>
      <c r="G339" s="843">
        <v>1012</v>
      </c>
      <c r="H339" s="844">
        <v>0</v>
      </c>
      <c r="J339" s="837"/>
      <c r="K339" s="837"/>
      <c r="L339" s="837"/>
      <c r="M339" s="837"/>
    </row>
    <row r="340" spans="1:13">
      <c r="A340" s="767" t="s">
        <v>849</v>
      </c>
      <c r="B340" s="765"/>
      <c r="C340" s="765" t="s">
        <v>1597</v>
      </c>
      <c r="D340" s="765"/>
      <c r="E340" s="28">
        <v>54</v>
      </c>
      <c r="F340" s="842">
        <v>0.4</v>
      </c>
      <c r="G340" s="843">
        <v>92139</v>
      </c>
      <c r="H340" s="844">
        <v>58.6</v>
      </c>
      <c r="J340" s="837"/>
      <c r="K340" s="837"/>
      <c r="L340" s="837"/>
      <c r="M340" s="837"/>
    </row>
    <row r="341" spans="1:13">
      <c r="A341" s="767" t="s">
        <v>850</v>
      </c>
      <c r="B341" s="765"/>
      <c r="C341" s="765" t="s">
        <v>2471</v>
      </c>
      <c r="D341" s="765"/>
      <c r="E341" s="28">
        <v>120</v>
      </c>
      <c r="F341" s="842">
        <v>0.9</v>
      </c>
      <c r="G341" s="843">
        <v>112589</v>
      </c>
      <c r="H341" s="844">
        <v>106.6</v>
      </c>
      <c r="J341" s="837"/>
      <c r="K341" s="837"/>
      <c r="L341" s="837"/>
      <c r="M341" s="837"/>
    </row>
    <row r="342" spans="1:13">
      <c r="A342" s="767" t="s">
        <v>851</v>
      </c>
      <c r="B342" s="765"/>
      <c r="C342" s="765" t="s">
        <v>1655</v>
      </c>
      <c r="D342" s="765"/>
      <c r="E342" s="28">
        <v>9</v>
      </c>
      <c r="F342" s="842">
        <v>0.1</v>
      </c>
      <c r="G342" s="843">
        <v>65578</v>
      </c>
      <c r="H342" s="844">
        <v>13.7</v>
      </c>
      <c r="J342" s="837"/>
      <c r="K342" s="837"/>
      <c r="L342" s="837"/>
      <c r="M342" s="837"/>
    </row>
    <row r="343" spans="1:13">
      <c r="A343" s="767" t="s">
        <v>852</v>
      </c>
      <c r="B343" s="765"/>
      <c r="C343" s="765" t="s">
        <v>2470</v>
      </c>
      <c r="D343" s="765"/>
      <c r="E343" s="28">
        <v>61</v>
      </c>
      <c r="F343" s="842">
        <v>0.4</v>
      </c>
      <c r="G343" s="843">
        <v>113366</v>
      </c>
      <c r="H343" s="844">
        <v>53.8</v>
      </c>
      <c r="J343" s="837"/>
      <c r="K343" s="837"/>
      <c r="L343" s="837"/>
      <c r="M343" s="837"/>
    </row>
    <row r="344" spans="1:13">
      <c r="A344" s="767" t="s">
        <v>853</v>
      </c>
      <c r="B344" s="765"/>
      <c r="C344" s="765" t="s">
        <v>2473</v>
      </c>
      <c r="D344" s="765"/>
      <c r="E344" s="28">
        <v>154</v>
      </c>
      <c r="F344" s="842">
        <v>1.1000000000000001</v>
      </c>
      <c r="G344" s="843">
        <v>92575</v>
      </c>
      <c r="H344" s="844">
        <v>166.4</v>
      </c>
      <c r="J344" s="837"/>
      <c r="K344" s="837"/>
      <c r="L344" s="837"/>
      <c r="M344" s="837"/>
    </row>
    <row r="345" spans="1:13">
      <c r="A345" s="767" t="s">
        <v>854</v>
      </c>
      <c r="B345" s="765"/>
      <c r="C345" s="765" t="s">
        <v>1863</v>
      </c>
      <c r="D345" s="765"/>
      <c r="E345" s="28">
        <v>11</v>
      </c>
      <c r="F345" s="842">
        <v>0.1</v>
      </c>
      <c r="G345" s="843">
        <v>60671</v>
      </c>
      <c r="H345" s="844">
        <v>18.100000000000001</v>
      </c>
      <c r="J345" s="837"/>
      <c r="K345" s="837"/>
      <c r="L345" s="837"/>
      <c r="M345" s="837"/>
    </row>
    <row r="346" spans="1:13">
      <c r="A346" s="767" t="s">
        <v>855</v>
      </c>
      <c r="B346" s="765"/>
      <c r="C346" s="765" t="s">
        <v>2491</v>
      </c>
      <c r="E346" s="28">
        <v>81</v>
      </c>
      <c r="F346" s="842">
        <v>0.6</v>
      </c>
      <c r="G346" s="843">
        <v>203313</v>
      </c>
      <c r="H346" s="844">
        <v>39.799999999999997</v>
      </c>
      <c r="J346" s="837"/>
      <c r="K346" s="837"/>
      <c r="L346" s="837"/>
      <c r="M346" s="837"/>
    </row>
    <row r="347" spans="1:13" ht="25.2" customHeight="1">
      <c r="A347" s="767" t="s">
        <v>856</v>
      </c>
      <c r="B347" s="765"/>
      <c r="C347" s="765" t="s">
        <v>857</v>
      </c>
      <c r="E347" s="28">
        <v>33</v>
      </c>
      <c r="F347" s="842">
        <v>0.2</v>
      </c>
      <c r="G347" s="843">
        <v>335592.00000000006</v>
      </c>
      <c r="H347" s="844">
        <v>9.8000000000000007</v>
      </c>
      <c r="J347" s="837"/>
      <c r="K347" s="837"/>
      <c r="L347" s="837"/>
      <c r="M347" s="837"/>
    </row>
    <row r="348" spans="1:13">
      <c r="A348" s="768" t="s">
        <v>858</v>
      </c>
      <c r="D348" s="766" t="s">
        <v>859</v>
      </c>
      <c r="E348" s="28">
        <v>7</v>
      </c>
      <c r="F348" s="842">
        <v>0.1</v>
      </c>
      <c r="G348" s="843">
        <v>61408</v>
      </c>
      <c r="H348" s="844">
        <v>11.4</v>
      </c>
      <c r="J348" s="837"/>
      <c r="K348" s="837"/>
      <c r="L348" s="837"/>
      <c r="M348" s="837"/>
    </row>
    <row r="349" spans="1:13">
      <c r="A349" s="768" t="s">
        <v>860</v>
      </c>
      <c r="D349" s="766" t="s">
        <v>861</v>
      </c>
      <c r="E349" s="28">
        <v>5</v>
      </c>
      <c r="F349" s="842">
        <v>0</v>
      </c>
      <c r="G349" s="843">
        <v>52606</v>
      </c>
      <c r="H349" s="844">
        <v>9.5</v>
      </c>
      <c r="J349" s="837"/>
      <c r="K349" s="837"/>
      <c r="L349" s="837"/>
      <c r="M349" s="837"/>
    </row>
    <row r="350" spans="1:13">
      <c r="A350" s="768" t="s">
        <v>862</v>
      </c>
      <c r="D350" s="766" t="s">
        <v>863</v>
      </c>
      <c r="E350" s="28">
        <v>5</v>
      </c>
      <c r="F350" s="842">
        <v>0</v>
      </c>
      <c r="G350" s="843">
        <v>33857</v>
      </c>
      <c r="H350" s="844">
        <v>14.8</v>
      </c>
      <c r="J350" s="837"/>
      <c r="K350" s="837"/>
      <c r="L350" s="837"/>
      <c r="M350" s="837"/>
    </row>
    <row r="351" spans="1:13">
      <c r="A351" s="768" t="s">
        <v>864</v>
      </c>
      <c r="D351" s="766" t="s">
        <v>865</v>
      </c>
      <c r="E351" s="28">
        <v>0</v>
      </c>
      <c r="F351" s="842">
        <v>0</v>
      </c>
      <c r="G351" s="843">
        <v>40815</v>
      </c>
      <c r="H351" s="844">
        <v>0</v>
      </c>
      <c r="J351" s="837"/>
      <c r="K351" s="837"/>
      <c r="L351" s="837"/>
      <c r="M351" s="837"/>
    </row>
    <row r="352" spans="1:13">
      <c r="A352" s="768" t="s">
        <v>866</v>
      </c>
      <c r="D352" s="766" t="s">
        <v>867</v>
      </c>
      <c r="E352" s="28">
        <v>2</v>
      </c>
      <c r="F352" s="842">
        <v>0</v>
      </c>
      <c r="G352" s="843">
        <v>37842</v>
      </c>
      <c r="H352" s="844">
        <v>5.3</v>
      </c>
      <c r="J352" s="837"/>
      <c r="K352" s="837"/>
      <c r="L352" s="837"/>
      <c r="M352" s="837"/>
    </row>
    <row r="353" spans="1:13">
      <c r="A353" s="768" t="s">
        <v>868</v>
      </c>
      <c r="D353" s="766" t="s">
        <v>869</v>
      </c>
      <c r="E353" s="28">
        <v>1</v>
      </c>
      <c r="F353" s="842">
        <v>0</v>
      </c>
      <c r="G353" s="843">
        <v>56215</v>
      </c>
      <c r="H353" s="844">
        <v>1.8</v>
      </c>
      <c r="J353" s="837"/>
      <c r="K353" s="837"/>
      <c r="L353" s="837"/>
      <c r="M353" s="837"/>
    </row>
    <row r="354" spans="1:13">
      <c r="A354" s="768" t="s">
        <v>870</v>
      </c>
      <c r="D354" s="766" t="s">
        <v>871</v>
      </c>
      <c r="E354" s="28">
        <v>0</v>
      </c>
      <c r="F354" s="842">
        <v>0</v>
      </c>
      <c r="G354" s="843">
        <v>29231</v>
      </c>
      <c r="H354" s="844">
        <v>0</v>
      </c>
      <c r="J354" s="837"/>
      <c r="K354" s="837"/>
      <c r="L354" s="837"/>
      <c r="M354" s="837"/>
    </row>
    <row r="355" spans="1:13">
      <c r="A355" s="768" t="s">
        <v>872</v>
      </c>
      <c r="D355" s="766" t="s">
        <v>873</v>
      </c>
      <c r="E355" s="28">
        <v>13</v>
      </c>
      <c r="F355" s="842">
        <v>0.1</v>
      </c>
      <c r="G355" s="843">
        <v>23618</v>
      </c>
      <c r="H355" s="844">
        <v>55</v>
      </c>
      <c r="J355" s="837"/>
      <c r="K355" s="837"/>
      <c r="L355" s="837"/>
      <c r="M355" s="837"/>
    </row>
    <row r="356" spans="1:13" ht="25.2" customHeight="1">
      <c r="A356" s="767" t="s">
        <v>874</v>
      </c>
      <c r="B356" s="765"/>
      <c r="C356" s="765" t="s">
        <v>875</v>
      </c>
      <c r="E356" s="28">
        <v>9</v>
      </c>
      <c r="F356" s="842">
        <v>0.1</v>
      </c>
      <c r="G356" s="843">
        <v>185168.99999999997</v>
      </c>
      <c r="H356" s="844">
        <v>4.9000000000000004</v>
      </c>
      <c r="J356" s="837"/>
      <c r="K356" s="837"/>
      <c r="L356" s="837"/>
      <c r="M356" s="837"/>
    </row>
    <row r="357" spans="1:13">
      <c r="A357" s="768" t="s">
        <v>876</v>
      </c>
      <c r="D357" s="766" t="s">
        <v>877</v>
      </c>
      <c r="E357" s="28">
        <v>3</v>
      </c>
      <c r="F357" s="842">
        <v>0</v>
      </c>
      <c r="G357" s="843">
        <v>22096</v>
      </c>
      <c r="H357" s="844">
        <v>13.6</v>
      </c>
      <c r="J357" s="837"/>
      <c r="K357" s="837"/>
      <c r="L357" s="837"/>
      <c r="M357" s="837"/>
    </row>
    <row r="358" spans="1:13">
      <c r="A358" s="768" t="s">
        <v>878</v>
      </c>
      <c r="D358" s="766" t="s">
        <v>879</v>
      </c>
      <c r="E358" s="28">
        <v>2</v>
      </c>
      <c r="F358" s="842">
        <v>0</v>
      </c>
      <c r="G358" s="843">
        <v>38378</v>
      </c>
      <c r="H358" s="844">
        <v>5.2</v>
      </c>
      <c r="J358" s="837"/>
      <c r="K358" s="837"/>
      <c r="L358" s="837"/>
      <c r="M358" s="837"/>
    </row>
    <row r="359" spans="1:13">
      <c r="A359" s="768" t="s">
        <v>880</v>
      </c>
      <c r="D359" s="766" t="s">
        <v>881</v>
      </c>
      <c r="E359" s="28">
        <v>2</v>
      </c>
      <c r="F359" s="842">
        <v>0</v>
      </c>
      <c r="G359" s="843">
        <v>30076</v>
      </c>
      <c r="H359" s="844">
        <v>6.6</v>
      </c>
      <c r="J359" s="837"/>
      <c r="K359" s="837"/>
      <c r="L359" s="837"/>
      <c r="M359" s="837"/>
    </row>
    <row r="360" spans="1:13">
      <c r="A360" s="768" t="s">
        <v>882</v>
      </c>
      <c r="D360" s="766" t="s">
        <v>883</v>
      </c>
      <c r="E360" s="28">
        <v>1</v>
      </c>
      <c r="F360" s="842">
        <v>0</v>
      </c>
      <c r="G360" s="843">
        <v>20075</v>
      </c>
      <c r="H360" s="844">
        <v>5</v>
      </c>
      <c r="J360" s="837"/>
      <c r="K360" s="837"/>
      <c r="L360" s="837"/>
      <c r="M360" s="837"/>
    </row>
    <row r="361" spans="1:13">
      <c r="A361" s="768" t="s">
        <v>884</v>
      </c>
      <c r="D361" s="766" t="s">
        <v>885</v>
      </c>
      <c r="E361" s="28">
        <v>0</v>
      </c>
      <c r="F361" s="842">
        <v>0</v>
      </c>
      <c r="G361" s="843">
        <v>45702</v>
      </c>
      <c r="H361" s="844">
        <v>0</v>
      </c>
      <c r="J361" s="837"/>
      <c r="K361" s="837"/>
      <c r="L361" s="837"/>
      <c r="M361" s="837"/>
    </row>
    <row r="362" spans="1:13">
      <c r="A362" s="768" t="s">
        <v>886</v>
      </c>
      <c r="D362" s="766" t="s">
        <v>887</v>
      </c>
      <c r="E362" s="28">
        <v>1</v>
      </c>
      <c r="F362" s="842">
        <v>0</v>
      </c>
      <c r="G362" s="843">
        <v>28842</v>
      </c>
      <c r="H362" s="844">
        <v>3.5</v>
      </c>
      <c r="J362" s="837"/>
      <c r="K362" s="837"/>
      <c r="L362" s="837"/>
      <c r="M362" s="837"/>
    </row>
    <row r="363" spans="1:13" ht="25.2" customHeight="1">
      <c r="A363" s="767" t="s">
        <v>888</v>
      </c>
      <c r="B363" s="765"/>
      <c r="C363" s="765" t="s">
        <v>889</v>
      </c>
      <c r="D363" s="765"/>
      <c r="E363" s="28">
        <v>50</v>
      </c>
      <c r="F363" s="842">
        <v>0.4</v>
      </c>
      <c r="G363" s="843">
        <v>265171</v>
      </c>
      <c r="H363" s="844">
        <v>18.899999999999999</v>
      </c>
      <c r="J363" s="837"/>
      <c r="K363" s="837"/>
      <c r="L363" s="837"/>
      <c r="M363" s="837"/>
    </row>
    <row r="364" spans="1:13">
      <c r="A364" s="768" t="s">
        <v>890</v>
      </c>
      <c r="D364" s="766" t="s">
        <v>891</v>
      </c>
      <c r="E364" s="28">
        <v>6</v>
      </c>
      <c r="F364" s="842">
        <v>0</v>
      </c>
      <c r="G364" s="843">
        <v>52108</v>
      </c>
      <c r="H364" s="844">
        <v>11.5</v>
      </c>
      <c r="J364" s="837"/>
      <c r="K364" s="837"/>
      <c r="L364" s="837"/>
      <c r="M364" s="837"/>
    </row>
    <row r="365" spans="1:13">
      <c r="A365" s="768" t="s">
        <v>892</v>
      </c>
      <c r="D365" s="766" t="s">
        <v>893</v>
      </c>
      <c r="E365" s="28">
        <v>5</v>
      </c>
      <c r="F365" s="842">
        <v>0</v>
      </c>
      <c r="G365" s="843">
        <v>37450</v>
      </c>
      <c r="H365" s="844">
        <v>13.4</v>
      </c>
      <c r="J365" s="837"/>
      <c r="K365" s="837"/>
      <c r="L365" s="837"/>
      <c r="M365" s="837"/>
    </row>
    <row r="366" spans="1:13">
      <c r="A366" s="768" t="s">
        <v>894</v>
      </c>
      <c r="D366" s="766" t="s">
        <v>895</v>
      </c>
      <c r="E366" s="28">
        <v>6</v>
      </c>
      <c r="F366" s="842">
        <v>0</v>
      </c>
      <c r="G366" s="843">
        <v>35527</v>
      </c>
      <c r="H366" s="844">
        <v>16.899999999999999</v>
      </c>
      <c r="J366" s="837"/>
      <c r="K366" s="837"/>
      <c r="L366" s="837"/>
      <c r="M366" s="837"/>
    </row>
    <row r="367" spans="1:13">
      <c r="A367" s="768" t="s">
        <v>896</v>
      </c>
      <c r="D367" s="766" t="s">
        <v>897</v>
      </c>
      <c r="E367" s="28">
        <v>17</v>
      </c>
      <c r="F367" s="842">
        <v>0.1</v>
      </c>
      <c r="G367" s="843">
        <v>52931</v>
      </c>
      <c r="H367" s="844">
        <v>32.1</v>
      </c>
      <c r="J367" s="837"/>
      <c r="K367" s="837"/>
      <c r="L367" s="837"/>
      <c r="M367" s="837"/>
    </row>
    <row r="368" spans="1:13">
      <c r="A368" s="768" t="s">
        <v>898</v>
      </c>
      <c r="D368" s="766" t="s">
        <v>899</v>
      </c>
      <c r="E368" s="28">
        <v>10</v>
      </c>
      <c r="F368" s="842">
        <v>0.1</v>
      </c>
      <c r="G368" s="843">
        <v>49763</v>
      </c>
      <c r="H368" s="844">
        <v>20.100000000000001</v>
      </c>
      <c r="J368" s="837"/>
      <c r="K368" s="837"/>
      <c r="L368" s="837"/>
      <c r="M368" s="837"/>
    </row>
    <row r="369" spans="1:13">
      <c r="A369" s="768" t="s">
        <v>900</v>
      </c>
      <c r="D369" s="766" t="s">
        <v>901</v>
      </c>
      <c r="E369" s="28">
        <v>6</v>
      </c>
      <c r="F369" s="842">
        <v>0</v>
      </c>
      <c r="G369" s="843">
        <v>37392</v>
      </c>
      <c r="H369" s="844">
        <v>16</v>
      </c>
      <c r="J369" s="837"/>
      <c r="K369" s="837"/>
      <c r="L369" s="837"/>
      <c r="M369" s="837"/>
    </row>
    <row r="370" spans="1:13" ht="25.2" customHeight="1">
      <c r="A370" s="767" t="s">
        <v>902</v>
      </c>
      <c r="B370" s="765"/>
      <c r="C370" s="765" t="s">
        <v>903</v>
      </c>
      <c r="E370" s="28">
        <v>33</v>
      </c>
      <c r="F370" s="842">
        <v>0.2</v>
      </c>
      <c r="G370" s="843">
        <v>236470.00000000003</v>
      </c>
      <c r="H370" s="844">
        <v>14</v>
      </c>
      <c r="J370" s="837"/>
      <c r="K370" s="837"/>
      <c r="L370" s="837"/>
      <c r="M370" s="837"/>
    </row>
    <row r="371" spans="1:13">
      <c r="A371" s="768" t="s">
        <v>904</v>
      </c>
      <c r="D371" s="766" t="s">
        <v>905</v>
      </c>
      <c r="E371" s="28">
        <v>6</v>
      </c>
      <c r="F371" s="842">
        <v>0</v>
      </c>
      <c r="G371" s="843">
        <v>47896</v>
      </c>
      <c r="H371" s="844">
        <v>12.5</v>
      </c>
      <c r="J371" s="837"/>
      <c r="K371" s="837"/>
      <c r="L371" s="837"/>
      <c r="M371" s="837"/>
    </row>
    <row r="372" spans="1:13">
      <c r="A372" s="768" t="s">
        <v>906</v>
      </c>
      <c r="D372" s="766" t="s">
        <v>907</v>
      </c>
      <c r="E372" s="28">
        <v>8</v>
      </c>
      <c r="F372" s="842">
        <v>0.1</v>
      </c>
      <c r="G372" s="843">
        <v>51534</v>
      </c>
      <c r="H372" s="844">
        <v>15.5</v>
      </c>
      <c r="J372" s="837"/>
      <c r="K372" s="837"/>
      <c r="L372" s="837"/>
      <c r="M372" s="837"/>
    </row>
    <row r="373" spans="1:13">
      <c r="A373" s="768" t="s">
        <v>908</v>
      </c>
      <c r="D373" s="766" t="s">
        <v>909</v>
      </c>
      <c r="E373" s="28">
        <v>9</v>
      </c>
      <c r="F373" s="842">
        <v>0.1</v>
      </c>
      <c r="G373" s="843">
        <v>72143</v>
      </c>
      <c r="H373" s="844">
        <v>12.5</v>
      </c>
      <c r="J373" s="837"/>
      <c r="K373" s="837"/>
      <c r="L373" s="837"/>
      <c r="M373" s="837"/>
    </row>
    <row r="374" spans="1:13">
      <c r="A374" s="768" t="s">
        <v>910</v>
      </c>
      <c r="D374" s="766" t="s">
        <v>911</v>
      </c>
      <c r="E374" s="28">
        <v>10</v>
      </c>
      <c r="F374" s="842">
        <v>0.1</v>
      </c>
      <c r="G374" s="843">
        <v>49246</v>
      </c>
      <c r="H374" s="844">
        <v>20.3</v>
      </c>
      <c r="J374" s="837"/>
      <c r="K374" s="837"/>
      <c r="L374" s="837"/>
      <c r="M374" s="837"/>
    </row>
    <row r="375" spans="1:13">
      <c r="A375" s="768" t="s">
        <v>912</v>
      </c>
      <c r="D375" s="766" t="s">
        <v>913</v>
      </c>
      <c r="E375" s="28">
        <v>0</v>
      </c>
      <c r="F375" s="842">
        <v>0</v>
      </c>
      <c r="G375" s="843">
        <v>15651</v>
      </c>
      <c r="H375" s="844">
        <v>0</v>
      </c>
      <c r="J375" s="837"/>
      <c r="K375" s="837"/>
      <c r="L375" s="837"/>
      <c r="M375" s="837"/>
    </row>
    <row r="376" spans="1:13" ht="25.2" customHeight="1">
      <c r="A376" s="764" t="s">
        <v>240</v>
      </c>
      <c r="B376" s="765" t="s">
        <v>914</v>
      </c>
      <c r="E376" s="386">
        <v>720</v>
      </c>
      <c r="F376" s="499">
        <v>5.2</v>
      </c>
      <c r="G376" s="840">
        <v>1332359</v>
      </c>
      <c r="H376" s="841">
        <v>54</v>
      </c>
      <c r="J376" s="837"/>
      <c r="K376" s="837"/>
      <c r="L376" s="837"/>
      <c r="M376" s="837"/>
    </row>
    <row r="377" spans="1:13" ht="25.2" customHeight="1">
      <c r="A377" s="768" t="s">
        <v>915</v>
      </c>
      <c r="D377" s="766" t="s">
        <v>916</v>
      </c>
      <c r="E377" s="28">
        <v>1</v>
      </c>
      <c r="F377" s="842">
        <v>0</v>
      </c>
      <c r="G377" s="843">
        <v>30959</v>
      </c>
      <c r="H377" s="844">
        <v>3.2</v>
      </c>
      <c r="J377" s="837"/>
      <c r="K377" s="837"/>
      <c r="L377" s="837"/>
      <c r="M377" s="837"/>
    </row>
    <row r="378" spans="1:13">
      <c r="A378" s="768" t="s">
        <v>917</v>
      </c>
      <c r="D378" s="766" t="s">
        <v>918</v>
      </c>
      <c r="E378" s="28">
        <v>0</v>
      </c>
      <c r="F378" s="842">
        <v>0</v>
      </c>
      <c r="G378" s="843">
        <v>53418</v>
      </c>
      <c r="H378" s="844">
        <v>0</v>
      </c>
      <c r="J378" s="837"/>
      <c r="K378" s="837"/>
      <c r="L378" s="837"/>
      <c r="M378" s="837"/>
    </row>
    <row r="379" spans="1:13">
      <c r="A379" s="768" t="s">
        <v>919</v>
      </c>
      <c r="D379" s="766" t="s">
        <v>920</v>
      </c>
      <c r="E379" s="28">
        <v>11</v>
      </c>
      <c r="F379" s="842">
        <v>0.1</v>
      </c>
      <c r="G379" s="843">
        <v>52033</v>
      </c>
      <c r="H379" s="844">
        <v>21.1</v>
      </c>
      <c r="J379" s="837"/>
      <c r="K379" s="837"/>
      <c r="L379" s="837"/>
      <c r="M379" s="837"/>
    </row>
    <row r="380" spans="1:13">
      <c r="A380" s="768" t="s">
        <v>921</v>
      </c>
      <c r="D380" s="766" t="s">
        <v>922</v>
      </c>
      <c r="E380" s="28">
        <v>6</v>
      </c>
      <c r="F380" s="842">
        <v>0</v>
      </c>
      <c r="G380" s="843">
        <v>41196</v>
      </c>
      <c r="H380" s="844">
        <v>14.6</v>
      </c>
      <c r="J380" s="837"/>
      <c r="K380" s="837"/>
      <c r="L380" s="837"/>
      <c r="M380" s="837"/>
    </row>
    <row r="381" spans="1:13">
      <c r="A381" s="768" t="s">
        <v>923</v>
      </c>
      <c r="D381" s="766" t="s">
        <v>924</v>
      </c>
      <c r="E381" s="28">
        <v>6</v>
      </c>
      <c r="F381" s="842">
        <v>0</v>
      </c>
      <c r="G381" s="843">
        <v>65173</v>
      </c>
      <c r="H381" s="844">
        <v>9.1999999999999993</v>
      </c>
      <c r="J381" s="837"/>
      <c r="K381" s="837"/>
      <c r="L381" s="837"/>
      <c r="M381" s="837"/>
    </row>
    <row r="382" spans="1:13">
      <c r="A382" s="768" t="s">
        <v>925</v>
      </c>
      <c r="D382" s="766" t="s">
        <v>926</v>
      </c>
      <c r="E382" s="28">
        <v>1</v>
      </c>
      <c r="F382" s="842">
        <v>0</v>
      </c>
      <c r="G382" s="843">
        <v>58410</v>
      </c>
      <c r="H382" s="844">
        <v>1.7</v>
      </c>
      <c r="J382" s="837"/>
      <c r="K382" s="837"/>
      <c r="L382" s="837"/>
      <c r="M382" s="837"/>
    </row>
    <row r="383" spans="1:13">
      <c r="A383" s="768" t="s">
        <v>927</v>
      </c>
      <c r="D383" s="766" t="s">
        <v>928</v>
      </c>
      <c r="E383" s="28">
        <v>1</v>
      </c>
      <c r="F383" s="842">
        <v>0</v>
      </c>
      <c r="G383" s="843">
        <v>59138</v>
      </c>
      <c r="H383" s="844">
        <v>1.7</v>
      </c>
      <c r="J383" s="837"/>
      <c r="K383" s="837"/>
      <c r="L383" s="837"/>
      <c r="M383" s="837"/>
    </row>
    <row r="384" spans="1:13">
      <c r="A384" s="768" t="s">
        <v>929</v>
      </c>
      <c r="D384" s="766" t="s">
        <v>930</v>
      </c>
      <c r="E384" s="28">
        <v>4</v>
      </c>
      <c r="F384" s="842">
        <v>0</v>
      </c>
      <c r="G384" s="843">
        <v>31432</v>
      </c>
      <c r="H384" s="844">
        <v>12.7</v>
      </c>
      <c r="J384" s="837"/>
      <c r="K384" s="837"/>
      <c r="L384" s="837"/>
      <c r="M384" s="837"/>
    </row>
    <row r="385" spans="1:13">
      <c r="A385" s="768" t="s">
        <v>931</v>
      </c>
      <c r="D385" s="766" t="s">
        <v>932</v>
      </c>
      <c r="E385" s="28">
        <v>5</v>
      </c>
      <c r="F385" s="842">
        <v>0</v>
      </c>
      <c r="G385" s="843">
        <v>54320</v>
      </c>
      <c r="H385" s="844">
        <v>9.1999999999999993</v>
      </c>
      <c r="J385" s="837"/>
      <c r="K385" s="837"/>
      <c r="L385" s="837"/>
      <c r="M385" s="837"/>
    </row>
    <row r="386" spans="1:13">
      <c r="A386" s="768" t="s">
        <v>933</v>
      </c>
      <c r="D386" s="766" t="s">
        <v>934</v>
      </c>
      <c r="E386" s="28">
        <v>44</v>
      </c>
      <c r="F386" s="842">
        <v>0.3</v>
      </c>
      <c r="G386" s="843">
        <v>80080</v>
      </c>
      <c r="H386" s="844">
        <v>54.9</v>
      </c>
      <c r="J386" s="837"/>
      <c r="K386" s="837"/>
      <c r="L386" s="837"/>
      <c r="M386" s="837"/>
    </row>
    <row r="387" spans="1:13">
      <c r="A387" s="768" t="s">
        <v>935</v>
      </c>
      <c r="D387" s="766" t="s">
        <v>936</v>
      </c>
      <c r="E387" s="28">
        <v>37</v>
      </c>
      <c r="F387" s="842">
        <v>0.3</v>
      </c>
      <c r="G387" s="843">
        <v>106333</v>
      </c>
      <c r="H387" s="844">
        <v>34.799999999999997</v>
      </c>
      <c r="J387" s="837"/>
      <c r="K387" s="837"/>
      <c r="L387" s="837"/>
      <c r="M387" s="837"/>
    </row>
    <row r="388" spans="1:13">
      <c r="A388" s="768" t="s">
        <v>937</v>
      </c>
      <c r="D388" s="766" t="s">
        <v>938</v>
      </c>
      <c r="E388" s="28">
        <v>35</v>
      </c>
      <c r="F388" s="842">
        <v>0.3</v>
      </c>
      <c r="G388" s="843">
        <v>61170</v>
      </c>
      <c r="H388" s="844">
        <v>57.2</v>
      </c>
      <c r="J388" s="837"/>
      <c r="K388" s="837"/>
      <c r="L388" s="837"/>
      <c r="M388" s="837"/>
    </row>
    <row r="389" spans="1:13">
      <c r="A389" s="768" t="s">
        <v>939</v>
      </c>
      <c r="D389" s="766" t="s">
        <v>940</v>
      </c>
      <c r="E389" s="28">
        <v>26</v>
      </c>
      <c r="F389" s="842">
        <v>0.2</v>
      </c>
      <c r="G389" s="843">
        <v>60293</v>
      </c>
      <c r="H389" s="844">
        <v>43.1</v>
      </c>
      <c r="J389" s="837"/>
      <c r="K389" s="837"/>
      <c r="L389" s="837"/>
      <c r="M389" s="837"/>
    </row>
    <row r="390" spans="1:13" ht="15.6">
      <c r="A390" s="768" t="s">
        <v>941</v>
      </c>
      <c r="D390" s="766" t="s">
        <v>3006</v>
      </c>
      <c r="E390" s="28">
        <v>10</v>
      </c>
      <c r="F390" s="842">
        <v>0.1</v>
      </c>
      <c r="G390" s="843">
        <v>54816</v>
      </c>
      <c r="H390" s="844">
        <v>18.2</v>
      </c>
      <c r="J390" s="837"/>
      <c r="K390" s="837"/>
      <c r="L390" s="837"/>
      <c r="M390" s="837"/>
    </row>
    <row r="391" spans="1:13">
      <c r="A391" s="768" t="s">
        <v>942</v>
      </c>
      <c r="D391" s="766" t="s">
        <v>943</v>
      </c>
      <c r="E391" s="28">
        <v>98</v>
      </c>
      <c r="F391" s="842">
        <v>0.7</v>
      </c>
      <c r="G391" s="843">
        <v>149069</v>
      </c>
      <c r="H391" s="844">
        <v>65.7</v>
      </c>
      <c r="J391" s="837"/>
      <c r="K391" s="837"/>
      <c r="L391" s="837"/>
      <c r="M391" s="837"/>
    </row>
    <row r="392" spans="1:13">
      <c r="A392" s="768" t="s">
        <v>944</v>
      </c>
      <c r="D392" s="766" t="s">
        <v>945</v>
      </c>
      <c r="E392" s="28">
        <v>77</v>
      </c>
      <c r="F392" s="842">
        <v>0.6</v>
      </c>
      <c r="G392" s="843">
        <v>102540</v>
      </c>
      <c r="H392" s="844">
        <v>75.099999999999994</v>
      </c>
      <c r="J392" s="837"/>
      <c r="K392" s="837"/>
      <c r="L392" s="837"/>
      <c r="M392" s="837"/>
    </row>
    <row r="393" spans="1:13">
      <c r="A393" s="768" t="s">
        <v>946</v>
      </c>
      <c r="D393" s="766" t="s">
        <v>947</v>
      </c>
      <c r="E393" s="28">
        <v>12</v>
      </c>
      <c r="F393" s="842">
        <v>0.1</v>
      </c>
      <c r="G393" s="843">
        <v>24526</v>
      </c>
      <c r="H393" s="844">
        <v>48.9</v>
      </c>
      <c r="J393" s="837"/>
      <c r="K393" s="837"/>
      <c r="L393" s="837"/>
      <c r="M393" s="837"/>
    </row>
    <row r="394" spans="1:13">
      <c r="A394" s="768" t="s">
        <v>948</v>
      </c>
      <c r="D394" s="766" t="s">
        <v>949</v>
      </c>
      <c r="E394" s="28">
        <v>60</v>
      </c>
      <c r="F394" s="842">
        <v>0.4</v>
      </c>
      <c r="G394" s="843">
        <v>75763</v>
      </c>
      <c r="H394" s="844">
        <v>79.2</v>
      </c>
      <c r="J394" s="837"/>
      <c r="K394" s="837"/>
      <c r="L394" s="837"/>
      <c r="M394" s="837"/>
    </row>
    <row r="395" spans="1:13">
      <c r="A395" s="768" t="s">
        <v>950</v>
      </c>
      <c r="D395" s="766" t="s">
        <v>951</v>
      </c>
      <c r="E395" s="28">
        <v>15</v>
      </c>
      <c r="F395" s="842">
        <v>0.1</v>
      </c>
      <c r="G395" s="843">
        <v>30711</v>
      </c>
      <c r="H395" s="844">
        <v>48.8</v>
      </c>
      <c r="J395" s="837"/>
      <c r="K395" s="837"/>
      <c r="L395" s="837"/>
      <c r="M395" s="837"/>
    </row>
    <row r="396" spans="1:13">
      <c r="A396" s="768" t="s">
        <v>952</v>
      </c>
      <c r="D396" s="766" t="s">
        <v>953</v>
      </c>
      <c r="E396" s="28">
        <v>148</v>
      </c>
      <c r="F396" s="842">
        <v>1.1000000000000001</v>
      </c>
      <c r="G396" s="843">
        <v>39236</v>
      </c>
      <c r="H396" s="844">
        <v>377.2</v>
      </c>
      <c r="J396" s="837"/>
      <c r="K396" s="837"/>
      <c r="L396" s="837"/>
      <c r="M396" s="837"/>
    </row>
    <row r="397" spans="1:13">
      <c r="A397" s="768" t="s">
        <v>954</v>
      </c>
      <c r="D397" s="766" t="s">
        <v>955</v>
      </c>
      <c r="E397" s="28">
        <v>9</v>
      </c>
      <c r="F397" s="842">
        <v>0.1</v>
      </c>
      <c r="G397" s="843">
        <v>39160</v>
      </c>
      <c r="H397" s="844">
        <v>23</v>
      </c>
      <c r="J397" s="837"/>
      <c r="K397" s="837"/>
      <c r="L397" s="837"/>
      <c r="M397" s="837"/>
    </row>
    <row r="398" spans="1:13">
      <c r="A398" s="768" t="s">
        <v>956</v>
      </c>
      <c r="D398" s="766" t="s">
        <v>957</v>
      </c>
      <c r="E398" s="28">
        <v>114</v>
      </c>
      <c r="F398" s="842">
        <v>0.8</v>
      </c>
      <c r="G398" s="843">
        <v>62584</v>
      </c>
      <c r="H398" s="844">
        <v>182.2</v>
      </c>
      <c r="J398" s="837"/>
      <c r="K398" s="837"/>
      <c r="L398" s="837"/>
      <c r="M398" s="837"/>
    </row>
    <row r="399" spans="1:13" ht="25.2" customHeight="1">
      <c r="A399" s="764" t="s">
        <v>242</v>
      </c>
      <c r="B399" s="765" t="s">
        <v>958</v>
      </c>
      <c r="E399" s="386">
        <v>4577</v>
      </c>
      <c r="F399" s="499">
        <v>33.200000000000003</v>
      </c>
      <c r="G399" s="840">
        <v>2433956</v>
      </c>
      <c r="H399" s="841">
        <v>188</v>
      </c>
      <c r="J399" s="837"/>
      <c r="K399" s="837"/>
      <c r="L399" s="837"/>
      <c r="M399" s="837"/>
    </row>
    <row r="400" spans="1:13" ht="25.2" customHeight="1">
      <c r="A400" s="768" t="s">
        <v>997</v>
      </c>
      <c r="D400" s="766" t="s">
        <v>998</v>
      </c>
      <c r="E400" s="28">
        <v>3</v>
      </c>
      <c r="F400" s="842">
        <v>0</v>
      </c>
      <c r="G400" s="843">
        <v>105311</v>
      </c>
      <c r="H400" s="844">
        <v>2.8</v>
      </c>
      <c r="J400" s="837"/>
      <c r="K400" s="837"/>
      <c r="L400" s="837"/>
      <c r="M400" s="837"/>
    </row>
    <row r="401" spans="1:13">
      <c r="A401" s="768" t="s">
        <v>999</v>
      </c>
      <c r="D401" s="766" t="s">
        <v>1000</v>
      </c>
      <c r="E401" s="28">
        <v>3</v>
      </c>
      <c r="F401" s="842">
        <v>0</v>
      </c>
      <c r="G401" s="843">
        <v>109631</v>
      </c>
      <c r="H401" s="844">
        <v>2.7</v>
      </c>
      <c r="J401" s="837"/>
      <c r="K401" s="837"/>
      <c r="L401" s="837"/>
      <c r="M401" s="837"/>
    </row>
    <row r="402" spans="1:13">
      <c r="A402" s="768" t="s">
        <v>1009</v>
      </c>
      <c r="D402" s="766" t="s">
        <v>1010</v>
      </c>
      <c r="E402" s="28">
        <v>7</v>
      </c>
      <c r="F402" s="842">
        <v>0.1</v>
      </c>
      <c r="G402" s="843">
        <v>53142</v>
      </c>
      <c r="H402" s="844">
        <v>13.2</v>
      </c>
      <c r="J402" s="837"/>
      <c r="K402" s="837"/>
      <c r="L402" s="837"/>
      <c r="M402" s="837"/>
    </row>
    <row r="403" spans="1:13">
      <c r="A403" s="768" t="s">
        <v>1001</v>
      </c>
      <c r="D403" s="766" t="s">
        <v>2063</v>
      </c>
      <c r="E403" s="28">
        <v>17</v>
      </c>
      <c r="F403" s="842">
        <v>0.1</v>
      </c>
      <c r="G403" s="843">
        <v>40938</v>
      </c>
      <c r="H403" s="844">
        <v>41.5</v>
      </c>
      <c r="J403" s="837"/>
      <c r="K403" s="837"/>
      <c r="L403" s="837"/>
      <c r="M403" s="837"/>
    </row>
    <row r="404" spans="1:13">
      <c r="A404" s="768" t="s">
        <v>1002</v>
      </c>
      <c r="D404" s="766" t="s">
        <v>2507</v>
      </c>
      <c r="E404" s="28">
        <v>98</v>
      </c>
      <c r="F404" s="842">
        <v>0.7</v>
      </c>
      <c r="G404" s="843">
        <v>230831</v>
      </c>
      <c r="H404" s="844">
        <v>42.5</v>
      </c>
      <c r="J404" s="837"/>
      <c r="K404" s="837"/>
      <c r="L404" s="837"/>
      <c r="M404" s="837"/>
    </row>
    <row r="405" spans="1:13">
      <c r="A405" s="768" t="s">
        <v>959</v>
      </c>
      <c r="D405" s="766" t="s">
        <v>960</v>
      </c>
      <c r="E405" s="28">
        <v>54</v>
      </c>
      <c r="F405" s="842">
        <v>0.4</v>
      </c>
      <c r="G405" s="843">
        <v>23333</v>
      </c>
      <c r="H405" s="844">
        <v>231.4</v>
      </c>
      <c r="J405" s="837"/>
      <c r="K405" s="837"/>
      <c r="L405" s="837"/>
      <c r="M405" s="837"/>
    </row>
    <row r="406" spans="1:13">
      <c r="A406" s="768" t="s">
        <v>961</v>
      </c>
      <c r="D406" s="766" t="s">
        <v>2079</v>
      </c>
      <c r="E406" s="28">
        <v>2</v>
      </c>
      <c r="F406" s="842">
        <v>0</v>
      </c>
      <c r="G406" s="843">
        <v>68999</v>
      </c>
      <c r="H406" s="844">
        <v>2.9</v>
      </c>
      <c r="J406" s="837"/>
      <c r="K406" s="837"/>
      <c r="L406" s="837"/>
      <c r="M406" s="837"/>
    </row>
    <row r="407" spans="1:13">
      <c r="A407" s="768" t="s">
        <v>1011</v>
      </c>
      <c r="D407" s="766" t="s">
        <v>1012</v>
      </c>
      <c r="E407" s="28">
        <v>31</v>
      </c>
      <c r="F407" s="842">
        <v>0.2</v>
      </c>
      <c r="G407" s="843">
        <v>69534</v>
      </c>
      <c r="H407" s="844">
        <v>44.6</v>
      </c>
      <c r="J407" s="837"/>
      <c r="K407" s="837"/>
      <c r="L407" s="837"/>
      <c r="M407" s="837"/>
    </row>
    <row r="408" spans="1:13">
      <c r="A408" s="768" t="s">
        <v>962</v>
      </c>
      <c r="D408" s="766" t="s">
        <v>963</v>
      </c>
      <c r="E408" s="28">
        <v>264</v>
      </c>
      <c r="F408" s="842">
        <v>1.9</v>
      </c>
      <c r="G408" s="843">
        <v>54570</v>
      </c>
      <c r="H408" s="844">
        <v>483.8</v>
      </c>
      <c r="J408" s="837"/>
      <c r="K408" s="837"/>
      <c r="L408" s="837"/>
      <c r="M408" s="837"/>
    </row>
    <row r="409" spans="1:13">
      <c r="A409" s="768" t="s">
        <v>964</v>
      </c>
      <c r="D409" s="766" t="s">
        <v>965</v>
      </c>
      <c r="E409" s="28">
        <v>97</v>
      </c>
      <c r="F409" s="842">
        <v>0.7</v>
      </c>
      <c r="G409" s="843">
        <v>45008</v>
      </c>
      <c r="H409" s="844">
        <v>215.5</v>
      </c>
      <c r="J409" s="837"/>
      <c r="K409" s="837"/>
      <c r="L409" s="837"/>
      <c r="M409" s="837"/>
    </row>
    <row r="410" spans="1:13">
      <c r="A410" s="768" t="s">
        <v>966</v>
      </c>
      <c r="D410" s="766" t="s">
        <v>967</v>
      </c>
      <c r="E410" s="28">
        <v>29</v>
      </c>
      <c r="F410" s="842">
        <v>0.2</v>
      </c>
      <c r="G410" s="843">
        <v>44384</v>
      </c>
      <c r="H410" s="844">
        <v>65.3</v>
      </c>
      <c r="J410" s="837"/>
      <c r="K410" s="837"/>
      <c r="L410" s="837"/>
      <c r="M410" s="837"/>
    </row>
    <row r="411" spans="1:13">
      <c r="A411" s="768" t="s">
        <v>968</v>
      </c>
      <c r="D411" s="766" t="s">
        <v>969</v>
      </c>
      <c r="E411" s="28">
        <v>50</v>
      </c>
      <c r="F411" s="842">
        <v>0.4</v>
      </c>
      <c r="G411" s="843">
        <v>38270</v>
      </c>
      <c r="H411" s="844">
        <v>130.69999999999999</v>
      </c>
      <c r="J411" s="837"/>
      <c r="K411" s="837"/>
      <c r="L411" s="837"/>
      <c r="M411" s="837"/>
    </row>
    <row r="412" spans="1:13">
      <c r="A412" s="768" t="s">
        <v>971</v>
      </c>
      <c r="D412" s="766" t="s">
        <v>972</v>
      </c>
      <c r="E412" s="28">
        <v>203</v>
      </c>
      <c r="F412" s="842">
        <v>1.5</v>
      </c>
      <c r="G412" s="843">
        <v>70431</v>
      </c>
      <c r="H412" s="844">
        <v>288.2</v>
      </c>
      <c r="J412" s="837"/>
      <c r="K412" s="837"/>
      <c r="L412" s="837"/>
      <c r="M412" s="837"/>
    </row>
    <row r="413" spans="1:13">
      <c r="A413" s="768" t="s">
        <v>973</v>
      </c>
      <c r="D413" s="766" t="s">
        <v>974</v>
      </c>
      <c r="E413" s="28">
        <v>291</v>
      </c>
      <c r="F413" s="842">
        <v>2.1</v>
      </c>
      <c r="G413" s="843">
        <v>164705</v>
      </c>
      <c r="H413" s="844">
        <v>176.7</v>
      </c>
      <c r="J413" s="837"/>
      <c r="K413" s="837"/>
      <c r="L413" s="837"/>
      <c r="M413" s="837"/>
    </row>
    <row r="414" spans="1:13">
      <c r="A414" s="768" t="s">
        <v>1013</v>
      </c>
      <c r="D414" s="766" t="s">
        <v>1014</v>
      </c>
      <c r="E414" s="28">
        <v>458</v>
      </c>
      <c r="F414" s="842">
        <v>3.3</v>
      </c>
      <c r="G414" s="843">
        <v>290694</v>
      </c>
      <c r="H414" s="844">
        <v>157.6</v>
      </c>
      <c r="J414" s="837"/>
      <c r="K414" s="837"/>
      <c r="L414" s="837"/>
      <c r="M414" s="837"/>
    </row>
    <row r="415" spans="1:13">
      <c r="A415" s="768" t="s">
        <v>975</v>
      </c>
      <c r="D415" s="766" t="s">
        <v>976</v>
      </c>
      <c r="E415" s="28">
        <v>3</v>
      </c>
      <c r="F415" s="842">
        <v>0</v>
      </c>
      <c r="G415" s="843">
        <v>106834</v>
      </c>
      <c r="H415" s="844">
        <v>2.8</v>
      </c>
      <c r="J415" s="837"/>
      <c r="K415" s="837"/>
      <c r="L415" s="837"/>
      <c r="M415" s="837"/>
    </row>
    <row r="416" spans="1:13">
      <c r="A416" s="768" t="s">
        <v>977</v>
      </c>
      <c r="D416" s="766" t="s">
        <v>978</v>
      </c>
      <c r="E416" s="28">
        <v>175</v>
      </c>
      <c r="F416" s="842">
        <v>1.3</v>
      </c>
      <c r="G416" s="843">
        <v>37426</v>
      </c>
      <c r="H416" s="844">
        <v>467.6</v>
      </c>
      <c r="J416" s="837"/>
      <c r="K416" s="837"/>
      <c r="L416" s="837"/>
      <c r="M416" s="837"/>
    </row>
    <row r="417" spans="1:13">
      <c r="A417" s="768" t="s">
        <v>979</v>
      </c>
      <c r="D417" s="766" t="s">
        <v>980</v>
      </c>
      <c r="E417" s="28">
        <v>51</v>
      </c>
      <c r="F417" s="842">
        <v>0.4</v>
      </c>
      <c r="G417" s="843">
        <v>37069</v>
      </c>
      <c r="H417" s="844">
        <v>137.6</v>
      </c>
      <c r="J417" s="837"/>
      <c r="K417" s="837"/>
      <c r="L417" s="837"/>
      <c r="M417" s="837"/>
    </row>
    <row r="418" spans="1:13">
      <c r="A418" s="768" t="s">
        <v>981</v>
      </c>
      <c r="D418" s="766" t="s">
        <v>982</v>
      </c>
      <c r="E418" s="28">
        <v>0</v>
      </c>
      <c r="F418" s="842">
        <v>0</v>
      </c>
      <c r="G418" s="843">
        <v>41641</v>
      </c>
      <c r="H418" s="844">
        <v>0</v>
      </c>
      <c r="J418" s="837"/>
      <c r="K418" s="837"/>
      <c r="L418" s="837"/>
      <c r="M418" s="837"/>
    </row>
    <row r="419" spans="1:13" ht="15.6">
      <c r="A419" s="768" t="s">
        <v>970</v>
      </c>
      <c r="D419" s="766" t="s">
        <v>3007</v>
      </c>
      <c r="E419" s="28">
        <v>0</v>
      </c>
      <c r="F419" s="842">
        <v>0</v>
      </c>
      <c r="G419" s="843">
        <v>12968</v>
      </c>
      <c r="H419" s="844">
        <v>0</v>
      </c>
      <c r="J419" s="837"/>
      <c r="K419" s="837"/>
      <c r="L419" s="837"/>
      <c r="M419" s="837"/>
    </row>
    <row r="420" spans="1:13">
      <c r="A420" s="768" t="s">
        <v>983</v>
      </c>
      <c r="D420" s="766" t="s">
        <v>984</v>
      </c>
      <c r="E420" s="28">
        <v>285</v>
      </c>
      <c r="F420" s="842">
        <v>2.1</v>
      </c>
      <c r="G420" s="843">
        <v>63189</v>
      </c>
      <c r="H420" s="844">
        <v>451</v>
      </c>
      <c r="J420" s="837"/>
      <c r="K420" s="837"/>
      <c r="L420" s="837"/>
      <c r="M420" s="837"/>
    </row>
    <row r="421" spans="1:13">
      <c r="A421" s="768" t="s">
        <v>1015</v>
      </c>
      <c r="D421" s="766" t="s">
        <v>1016</v>
      </c>
      <c r="E421" s="28">
        <v>634</v>
      </c>
      <c r="F421" s="842">
        <v>4.5999999999999996</v>
      </c>
      <c r="G421" s="843">
        <v>149282</v>
      </c>
      <c r="H421" s="844">
        <v>424.7</v>
      </c>
      <c r="J421" s="837"/>
      <c r="K421" s="837"/>
      <c r="L421" s="837"/>
      <c r="M421" s="837"/>
    </row>
    <row r="422" spans="1:13">
      <c r="A422" s="768" t="s">
        <v>985</v>
      </c>
      <c r="D422" s="766" t="s">
        <v>986</v>
      </c>
      <c r="E422" s="28">
        <v>0</v>
      </c>
      <c r="F422" s="842">
        <v>0</v>
      </c>
      <c r="G422" s="843">
        <v>10146</v>
      </c>
      <c r="H422" s="844">
        <v>0</v>
      </c>
      <c r="J422" s="837"/>
      <c r="K422" s="837"/>
      <c r="L422" s="837"/>
      <c r="M422" s="837"/>
    </row>
    <row r="423" spans="1:13">
      <c r="A423" s="768" t="s">
        <v>987</v>
      </c>
      <c r="D423" s="766" t="s">
        <v>2508</v>
      </c>
      <c r="E423" s="28">
        <v>52</v>
      </c>
      <c r="F423" s="842">
        <v>0.4</v>
      </c>
      <c r="G423" s="843">
        <v>66545</v>
      </c>
      <c r="H423" s="844">
        <v>78.099999999999994</v>
      </c>
      <c r="J423" s="837"/>
      <c r="K423" s="837"/>
      <c r="L423" s="837"/>
      <c r="M423" s="837"/>
    </row>
    <row r="424" spans="1:13">
      <c r="A424" s="768" t="s">
        <v>1003</v>
      </c>
      <c r="D424" s="766" t="s">
        <v>1004</v>
      </c>
      <c r="E424" s="28">
        <v>493</v>
      </c>
      <c r="F424" s="842">
        <v>3.6</v>
      </c>
      <c r="G424" s="843">
        <v>83245</v>
      </c>
      <c r="H424" s="844">
        <v>592.20000000000005</v>
      </c>
      <c r="J424" s="837"/>
      <c r="K424" s="837"/>
      <c r="L424" s="837"/>
      <c r="M424" s="837"/>
    </row>
    <row r="425" spans="1:13">
      <c r="A425" s="768" t="s">
        <v>988</v>
      </c>
      <c r="D425" s="766" t="s">
        <v>3008</v>
      </c>
      <c r="E425" s="28">
        <v>25</v>
      </c>
      <c r="F425" s="842">
        <v>0.2</v>
      </c>
      <c r="G425" s="843">
        <v>53351</v>
      </c>
      <c r="H425" s="844">
        <v>46.9</v>
      </c>
      <c r="J425" s="837"/>
      <c r="K425" s="837"/>
      <c r="L425" s="837"/>
      <c r="M425" s="837"/>
    </row>
    <row r="426" spans="1:13">
      <c r="A426" s="768" t="s">
        <v>989</v>
      </c>
      <c r="D426" s="766" t="s">
        <v>990</v>
      </c>
      <c r="E426" s="28">
        <v>0</v>
      </c>
      <c r="F426" s="842">
        <v>0</v>
      </c>
      <c r="G426" s="843">
        <v>10235</v>
      </c>
      <c r="H426" s="844">
        <v>0</v>
      </c>
      <c r="J426" s="837"/>
      <c r="K426" s="837"/>
      <c r="L426" s="837"/>
      <c r="M426" s="837"/>
    </row>
    <row r="427" spans="1:13">
      <c r="A427" s="768" t="s">
        <v>991</v>
      </c>
      <c r="D427" s="766" t="s">
        <v>992</v>
      </c>
      <c r="E427" s="28">
        <v>139</v>
      </c>
      <c r="F427" s="842">
        <v>1</v>
      </c>
      <c r="G427" s="843">
        <v>51912</v>
      </c>
      <c r="H427" s="844">
        <v>267.8</v>
      </c>
      <c r="J427" s="837"/>
      <c r="K427" s="837"/>
      <c r="L427" s="837"/>
      <c r="M427" s="837"/>
    </row>
    <row r="428" spans="1:13">
      <c r="A428" s="768" t="s">
        <v>993</v>
      </c>
      <c r="D428" s="766" t="s">
        <v>994</v>
      </c>
      <c r="E428" s="28">
        <v>669</v>
      </c>
      <c r="F428" s="842">
        <v>4.8</v>
      </c>
      <c r="G428" s="843">
        <v>143313</v>
      </c>
      <c r="H428" s="844">
        <v>466.8</v>
      </c>
      <c r="J428" s="837"/>
      <c r="K428" s="837"/>
      <c r="L428" s="837"/>
      <c r="M428" s="837"/>
    </row>
    <row r="429" spans="1:13">
      <c r="A429" s="768" t="s">
        <v>995</v>
      </c>
      <c r="D429" s="766" t="s">
        <v>996</v>
      </c>
      <c r="E429" s="28">
        <v>76</v>
      </c>
      <c r="F429" s="842">
        <v>0.6</v>
      </c>
      <c r="G429" s="843">
        <v>38665</v>
      </c>
      <c r="H429" s="844">
        <v>196.6</v>
      </c>
      <c r="J429" s="837"/>
      <c r="K429" s="837"/>
      <c r="L429" s="837"/>
      <c r="M429" s="837"/>
    </row>
    <row r="430" spans="1:13">
      <c r="A430" s="768" t="s">
        <v>1005</v>
      </c>
      <c r="D430" s="766" t="s">
        <v>1006</v>
      </c>
      <c r="E430" s="28">
        <v>174</v>
      </c>
      <c r="F430" s="842">
        <v>1.3</v>
      </c>
      <c r="G430" s="843">
        <v>42571</v>
      </c>
      <c r="H430" s="844">
        <v>408.7</v>
      </c>
      <c r="J430" s="837"/>
      <c r="K430" s="837"/>
      <c r="L430" s="837"/>
      <c r="M430" s="837"/>
    </row>
    <row r="431" spans="1:13" ht="13.8" thickBot="1">
      <c r="A431" s="769" t="s">
        <v>1007</v>
      </c>
      <c r="B431" s="770"/>
      <c r="C431" s="770"/>
      <c r="D431" s="770" t="s">
        <v>1008</v>
      </c>
      <c r="E431" s="845">
        <v>194</v>
      </c>
      <c r="F431" s="846">
        <v>1.4</v>
      </c>
      <c r="G431" s="847">
        <v>75782</v>
      </c>
      <c r="H431" s="848">
        <v>256</v>
      </c>
      <c r="J431" s="837"/>
      <c r="K431" s="837"/>
      <c r="L431" s="837"/>
      <c r="M431" s="837"/>
    </row>
    <row r="432" spans="1:13" ht="19.95" customHeight="1" thickTop="1">
      <c r="A432" s="1234" t="s">
        <v>2997</v>
      </c>
      <c r="B432" s="1234"/>
      <c r="C432" s="1234"/>
      <c r="D432" s="1234"/>
      <c r="E432" s="1234"/>
      <c r="F432" s="1234"/>
      <c r="G432" s="1234"/>
      <c r="H432" s="1234"/>
    </row>
    <row r="433" spans="1:8" ht="55.95" customHeight="1">
      <c r="A433" s="1174" t="s">
        <v>3009</v>
      </c>
      <c r="B433" s="1177"/>
      <c r="C433" s="1177"/>
      <c r="D433" s="1177"/>
      <c r="E433" s="1177"/>
      <c r="F433" s="1177"/>
      <c r="G433" s="1177"/>
      <c r="H433" s="1177"/>
    </row>
    <row r="434" spans="1:8" ht="29.4" customHeight="1">
      <c r="A434" s="1224" t="s">
        <v>3010</v>
      </c>
      <c r="B434" s="1225"/>
      <c r="C434" s="1225"/>
      <c r="D434" s="1225"/>
      <c r="E434" s="1225"/>
      <c r="F434" s="1225"/>
      <c r="G434" s="1225"/>
      <c r="H434" s="1225"/>
    </row>
    <row r="435" spans="1:8" ht="43.2" customHeight="1">
      <c r="A435" s="1151" t="s">
        <v>3211</v>
      </c>
      <c r="B435" s="1151"/>
      <c r="C435" s="1151"/>
      <c r="D435" s="1151"/>
      <c r="E435" s="1151"/>
      <c r="F435" s="1151"/>
      <c r="G435" s="1151"/>
      <c r="H435" s="1151"/>
    </row>
    <row r="436" spans="1:8" ht="15.6">
      <c r="A436" s="1223" t="s">
        <v>3011</v>
      </c>
      <c r="B436" s="1223"/>
      <c r="C436" s="1223"/>
      <c r="D436" s="1223"/>
      <c r="E436" s="1223"/>
      <c r="F436" s="1223"/>
      <c r="G436" s="1223"/>
      <c r="H436" s="1223"/>
    </row>
    <row r="438" spans="1:8">
      <c r="A438" s="653" t="s">
        <v>1</v>
      </c>
      <c r="B438" s="654" t="str">
        <f>Contents!C55</f>
        <v>27 Mar 2018</v>
      </c>
      <c r="C438" s="654"/>
      <c r="D438" s="654"/>
    </row>
    <row r="439" spans="1:8">
      <c r="A439" s="653" t="s">
        <v>2800</v>
      </c>
      <c r="B439" s="654" t="str">
        <f>Contents!D55</f>
        <v>Spring 2019</v>
      </c>
      <c r="C439" s="654"/>
      <c r="D439" s="654"/>
    </row>
  </sheetData>
  <mergeCells count="5">
    <mergeCell ref="A432:H432"/>
    <mergeCell ref="A433:H433"/>
    <mergeCell ref="A434:H434"/>
    <mergeCell ref="A435:H435"/>
    <mergeCell ref="A436:H436"/>
  </mergeCells>
  <pageMargins left="0.70866141732283472" right="0.70866141732283472" top="0.74803149606299213" bottom="0.74803149606299213" header="0.31496062992125984" footer="0.31496062992125984"/>
  <pageSetup paperSize="9" scale="64" orientation="portrait" verticalDpi="4" r:id="rId1"/>
  <rowBreaks count="6" manualBreakCount="6">
    <brk id="63" max="7" man="1"/>
    <brk id="134" max="7" man="1"/>
    <brk id="206" max="7" man="1"/>
    <brk id="258" max="7" man="1"/>
    <brk id="333" max="7" man="1"/>
    <brk id="398"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5BD4FF"/>
    <pageSetUpPr fitToPage="1"/>
  </sheetPr>
  <dimension ref="A1:O80"/>
  <sheetViews>
    <sheetView zoomScaleNormal="100" workbookViewId="0">
      <pane ySplit="4" topLeftCell="A5" activePane="bottomLeft" state="frozen"/>
      <selection activeCell="C57" sqref="C57"/>
      <selection pane="bottomLeft" activeCell="A2" sqref="A2"/>
    </sheetView>
  </sheetViews>
  <sheetFormatPr defaultColWidth="9.109375" defaultRowHeight="13.2"/>
  <cols>
    <col min="1" max="1" width="41.6640625" style="3" customWidth="1"/>
    <col min="2" max="2" width="11.44140625" style="292" bestFit="1" customWidth="1"/>
    <col min="3" max="3" width="14.109375" style="3" customWidth="1"/>
    <col min="4" max="4" width="15.88671875" style="3" customWidth="1"/>
    <col min="5" max="5" width="19.44140625" style="3" customWidth="1"/>
    <col min="6" max="6" width="16.6640625" style="3" customWidth="1"/>
    <col min="7" max="7" width="15.88671875" style="3" customWidth="1"/>
    <col min="8" max="8" width="9.109375" style="3"/>
    <col min="9" max="9" width="13.88671875" style="3" bestFit="1" customWidth="1"/>
    <col min="10" max="10" width="9.33203125" style="3" bestFit="1" customWidth="1"/>
    <col min="11" max="11" width="19.44140625" style="3" bestFit="1" customWidth="1"/>
    <col min="12" max="12" width="16.6640625" style="3" bestFit="1" customWidth="1"/>
    <col min="13" max="14" width="23.109375" style="3" bestFit="1" customWidth="1"/>
    <col min="15" max="15" width="19" style="3" bestFit="1" customWidth="1"/>
    <col min="16" max="17" width="24.109375" style="3" bestFit="1" customWidth="1"/>
    <col min="18" max="18" width="18.88671875" style="3" bestFit="1" customWidth="1"/>
    <col min="19" max="16384" width="9.109375" style="3"/>
  </cols>
  <sheetData>
    <row r="1" spans="1:15" ht="15.75" customHeight="1">
      <c r="A1" s="2" t="s">
        <v>2584</v>
      </c>
    </row>
    <row r="2" spans="1:15" ht="13.8" thickBot="1">
      <c r="A2" s="546"/>
      <c r="B2" s="1073"/>
      <c r="C2" s="547"/>
      <c r="D2" s="547"/>
      <c r="E2" s="548"/>
      <c r="F2" s="548"/>
      <c r="G2" s="548"/>
    </row>
    <row r="3" spans="1:15" ht="12.75" customHeight="1" thickTop="1">
      <c r="A3" s="81"/>
      <c r="B3" s="1087" t="s">
        <v>29</v>
      </c>
      <c r="C3" s="1088"/>
      <c r="D3" s="1088"/>
      <c r="E3" s="1088"/>
      <c r="F3" s="1088"/>
      <c r="G3" s="1089" t="s">
        <v>2423</v>
      </c>
    </row>
    <row r="4" spans="1:15" s="4" customFormat="1" ht="28.5" customHeight="1">
      <c r="A4" s="448" t="s">
        <v>66</v>
      </c>
      <c r="B4" s="606" t="s">
        <v>3222</v>
      </c>
      <c r="C4" s="449" t="s">
        <v>67</v>
      </c>
      <c r="D4" s="470" t="s">
        <v>2502</v>
      </c>
      <c r="E4" s="470" t="s">
        <v>2503</v>
      </c>
      <c r="F4" s="549" t="s">
        <v>2575</v>
      </c>
      <c r="G4" s="1090"/>
      <c r="I4" s="64"/>
      <c r="J4" s="189"/>
    </row>
    <row r="5" spans="1:15" ht="27.75" customHeight="1">
      <c r="A5" s="141" t="s">
        <v>2576</v>
      </c>
      <c r="B5" s="533">
        <v>12829</v>
      </c>
      <c r="C5" s="5">
        <v>0</v>
      </c>
      <c r="D5" s="5">
        <v>0</v>
      </c>
      <c r="E5" s="42" t="s">
        <v>2581</v>
      </c>
      <c r="F5" s="42" t="s">
        <v>2581</v>
      </c>
      <c r="G5" s="102">
        <v>12829</v>
      </c>
      <c r="I5" s="43"/>
      <c r="J5" s="43"/>
      <c r="K5" s="7"/>
      <c r="L5" s="7"/>
      <c r="M5" s="7"/>
      <c r="N5" s="7"/>
      <c r="O5" s="7"/>
    </row>
    <row r="6" spans="1:15" ht="14.25" customHeight="1">
      <c r="A6" s="82" t="s">
        <v>32</v>
      </c>
      <c r="B6" s="533">
        <v>16568</v>
      </c>
      <c r="C6" s="102">
        <v>95</v>
      </c>
      <c r="D6" s="102">
        <v>0</v>
      </c>
      <c r="E6" s="42" t="s">
        <v>2581</v>
      </c>
      <c r="F6" s="42" t="s">
        <v>2581</v>
      </c>
      <c r="G6" s="102">
        <v>16663</v>
      </c>
      <c r="I6" s="43"/>
      <c r="J6" s="43"/>
      <c r="K6" s="7"/>
      <c r="L6" s="7"/>
      <c r="M6" s="7"/>
      <c r="N6" s="7"/>
      <c r="O6" s="7"/>
    </row>
    <row r="7" spans="1:15" ht="14.25" customHeight="1">
      <c r="A7" s="82" t="s">
        <v>33</v>
      </c>
      <c r="B7" s="533">
        <v>18828</v>
      </c>
      <c r="C7" s="102">
        <v>133</v>
      </c>
      <c r="D7" s="102">
        <v>0</v>
      </c>
      <c r="E7" s="42" t="s">
        <v>2581</v>
      </c>
      <c r="F7" s="42" t="s">
        <v>2581</v>
      </c>
      <c r="G7" s="102">
        <v>18961</v>
      </c>
      <c r="I7" s="43"/>
      <c r="J7" s="43"/>
      <c r="K7" s="7"/>
      <c r="L7" s="7"/>
      <c r="M7" s="7"/>
      <c r="N7" s="7"/>
      <c r="O7" s="7"/>
    </row>
    <row r="8" spans="1:15" ht="14.25" customHeight="1">
      <c r="A8" s="82" t="s">
        <v>34</v>
      </c>
      <c r="B8" s="533">
        <v>24597</v>
      </c>
      <c r="C8" s="102">
        <v>109</v>
      </c>
      <c r="D8" s="102">
        <v>0</v>
      </c>
      <c r="E8" s="42" t="s">
        <v>2581</v>
      </c>
      <c r="F8" s="42" t="s">
        <v>2581</v>
      </c>
      <c r="G8" s="102">
        <v>24706</v>
      </c>
      <c r="I8" s="43"/>
      <c r="J8" s="43"/>
      <c r="K8" s="7"/>
      <c r="L8" s="7"/>
      <c r="M8" s="7"/>
      <c r="N8" s="7"/>
      <c r="O8" s="7"/>
    </row>
    <row r="9" spans="1:15" ht="14.25" customHeight="1">
      <c r="A9" s="82" t="s">
        <v>35</v>
      </c>
      <c r="B9" s="533">
        <v>29493</v>
      </c>
      <c r="C9" s="102">
        <v>143</v>
      </c>
      <c r="D9" s="102">
        <v>0</v>
      </c>
      <c r="E9" s="42" t="s">
        <v>2581</v>
      </c>
      <c r="F9" s="42" t="s">
        <v>2581</v>
      </c>
      <c r="G9" s="102">
        <v>29636</v>
      </c>
      <c r="I9" s="43"/>
      <c r="J9" s="43"/>
      <c r="K9" s="7"/>
      <c r="L9" s="7"/>
      <c r="M9" s="7"/>
      <c r="N9" s="7"/>
      <c r="O9" s="7"/>
    </row>
    <row r="10" spans="1:15">
      <c r="A10" s="82" t="s">
        <v>36</v>
      </c>
      <c r="B10" s="533">
        <v>30183</v>
      </c>
      <c r="C10" s="102">
        <v>3302</v>
      </c>
      <c r="D10" s="102">
        <v>0</v>
      </c>
      <c r="E10" s="42" t="s">
        <v>2581</v>
      </c>
      <c r="F10" s="42" t="s">
        <v>2581</v>
      </c>
      <c r="G10" s="102">
        <v>33485</v>
      </c>
      <c r="I10" s="43"/>
      <c r="J10" s="43"/>
      <c r="K10" s="7"/>
      <c r="L10" s="7"/>
      <c r="M10" s="7"/>
      <c r="N10" s="7"/>
      <c r="O10" s="7"/>
    </row>
    <row r="11" spans="1:15">
      <c r="A11" s="82" t="s">
        <v>37</v>
      </c>
      <c r="B11" s="533">
        <v>37865</v>
      </c>
      <c r="C11" s="102">
        <v>1172</v>
      </c>
      <c r="D11" s="102">
        <v>1</v>
      </c>
      <c r="E11" s="42" t="s">
        <v>2581</v>
      </c>
      <c r="F11" s="42" t="s">
        <v>2581</v>
      </c>
      <c r="G11" s="102">
        <v>39038</v>
      </c>
      <c r="I11" s="43"/>
      <c r="J11" s="43"/>
      <c r="K11" s="7"/>
      <c r="L11" s="7"/>
      <c r="M11" s="7"/>
      <c r="N11" s="7"/>
      <c r="O11" s="7"/>
    </row>
    <row r="12" spans="1:15">
      <c r="A12" s="82" t="s">
        <v>38</v>
      </c>
      <c r="B12" s="533">
        <v>40924</v>
      </c>
      <c r="C12" s="102">
        <v>1099</v>
      </c>
      <c r="D12" s="102">
        <v>11</v>
      </c>
      <c r="E12" s="42" t="s">
        <v>2581</v>
      </c>
      <c r="F12" s="42" t="s">
        <v>2581</v>
      </c>
      <c r="G12" s="102">
        <v>42034</v>
      </c>
      <c r="I12" s="43"/>
      <c r="J12" s="43"/>
      <c r="K12" s="7"/>
      <c r="L12" s="7"/>
      <c r="M12" s="7"/>
      <c r="N12" s="7"/>
      <c r="O12" s="7"/>
    </row>
    <row r="13" spans="1:15">
      <c r="A13" s="82" t="s">
        <v>39</v>
      </c>
      <c r="B13" s="533">
        <v>48132</v>
      </c>
      <c r="C13" s="102">
        <v>954</v>
      </c>
      <c r="D13" s="102">
        <v>45</v>
      </c>
      <c r="E13" s="42" t="s">
        <v>2581</v>
      </c>
      <c r="F13" s="42" t="s">
        <v>2581</v>
      </c>
      <c r="G13" s="102">
        <v>49131</v>
      </c>
      <c r="I13" s="43"/>
      <c r="J13" s="43"/>
      <c r="K13" s="7"/>
      <c r="L13" s="7"/>
      <c r="M13" s="7"/>
      <c r="N13" s="7"/>
      <c r="O13" s="7"/>
    </row>
    <row r="14" spans="1:15">
      <c r="A14" s="82" t="s">
        <v>40</v>
      </c>
      <c r="B14" s="533">
        <v>57726</v>
      </c>
      <c r="C14" s="102">
        <v>789</v>
      </c>
      <c r="D14" s="102">
        <v>162</v>
      </c>
      <c r="E14" s="42" t="s">
        <v>2581</v>
      </c>
      <c r="F14" s="42" t="s">
        <v>2581</v>
      </c>
      <c r="G14" s="102">
        <v>58677</v>
      </c>
      <c r="I14" s="43"/>
      <c r="J14" s="43"/>
      <c r="K14" s="7"/>
      <c r="L14" s="7"/>
      <c r="M14" s="7"/>
      <c r="N14" s="7"/>
      <c r="O14" s="7"/>
    </row>
    <row r="15" spans="1:15">
      <c r="A15" s="82" t="s">
        <v>41</v>
      </c>
      <c r="B15" s="533">
        <v>65309</v>
      </c>
      <c r="C15" s="102">
        <v>725</v>
      </c>
      <c r="D15" s="102">
        <v>240</v>
      </c>
      <c r="E15" s="42" t="s">
        <v>2581</v>
      </c>
      <c r="F15" s="42" t="s">
        <v>2581</v>
      </c>
      <c r="G15" s="102">
        <v>66274</v>
      </c>
      <c r="I15" s="43"/>
      <c r="J15" s="43"/>
      <c r="K15" s="7"/>
      <c r="L15" s="7"/>
      <c r="M15" s="7"/>
      <c r="N15" s="7"/>
      <c r="O15" s="7"/>
    </row>
    <row r="16" spans="1:15">
      <c r="A16" s="82" t="s">
        <v>42</v>
      </c>
      <c r="B16" s="533">
        <v>52647</v>
      </c>
      <c r="C16" s="102">
        <v>444</v>
      </c>
      <c r="D16" s="102">
        <v>169</v>
      </c>
      <c r="E16" s="42" t="s">
        <v>2581</v>
      </c>
      <c r="F16" s="42" t="s">
        <v>2581</v>
      </c>
      <c r="G16" s="102">
        <v>53260</v>
      </c>
      <c r="I16" s="43"/>
      <c r="J16" s="43"/>
      <c r="K16" s="7"/>
      <c r="L16" s="7"/>
      <c r="M16" s="7"/>
      <c r="N16" s="7"/>
      <c r="O16" s="7"/>
    </row>
    <row r="17" spans="1:15">
      <c r="A17" s="82" t="s">
        <v>43</v>
      </c>
      <c r="B17" s="533">
        <v>59199</v>
      </c>
      <c r="C17" s="102">
        <v>465</v>
      </c>
      <c r="D17" s="102">
        <v>138</v>
      </c>
      <c r="E17" s="42" t="s">
        <v>2581</v>
      </c>
      <c r="F17" s="42" t="s">
        <v>2581</v>
      </c>
      <c r="G17" s="102">
        <v>59802</v>
      </c>
      <c r="I17" s="43"/>
      <c r="J17" s="43"/>
      <c r="K17" s="7"/>
      <c r="L17" s="7"/>
      <c r="M17" s="7"/>
      <c r="N17" s="7"/>
      <c r="O17" s="7"/>
    </row>
    <row r="18" spans="1:15">
      <c r="A18" s="82" t="s">
        <v>44</v>
      </c>
      <c r="B18" s="533">
        <v>61007</v>
      </c>
      <c r="C18" s="102">
        <v>604</v>
      </c>
      <c r="D18" s="102">
        <v>152</v>
      </c>
      <c r="E18" s="42" t="s">
        <v>2581</v>
      </c>
      <c r="F18" s="42" t="s">
        <v>2581</v>
      </c>
      <c r="G18" s="102">
        <v>61763</v>
      </c>
      <c r="I18" s="43"/>
      <c r="J18" s="43"/>
      <c r="K18" s="7"/>
      <c r="L18" s="7"/>
      <c r="M18" s="7"/>
      <c r="N18" s="7"/>
      <c r="O18" s="7"/>
    </row>
    <row r="19" spans="1:15">
      <c r="A19" s="82" t="s">
        <v>45</v>
      </c>
      <c r="B19" s="533">
        <v>79689</v>
      </c>
      <c r="C19" s="102">
        <v>973</v>
      </c>
      <c r="D19" s="102">
        <v>124</v>
      </c>
      <c r="E19" s="102">
        <v>0</v>
      </c>
      <c r="F19" s="42" t="s">
        <v>2581</v>
      </c>
      <c r="G19" s="102">
        <v>80786</v>
      </c>
      <c r="I19" s="43"/>
      <c r="J19" s="43"/>
      <c r="K19" s="7"/>
      <c r="L19" s="7"/>
      <c r="M19" s="7"/>
      <c r="N19" s="7"/>
      <c r="O19" s="7"/>
    </row>
    <row r="20" spans="1:15">
      <c r="A20" s="82" t="s">
        <v>46</v>
      </c>
      <c r="B20" s="533">
        <v>45399</v>
      </c>
      <c r="C20" s="102">
        <v>826</v>
      </c>
      <c r="D20" s="102">
        <v>186</v>
      </c>
      <c r="E20" s="102">
        <v>20</v>
      </c>
      <c r="F20" s="102">
        <v>0</v>
      </c>
      <c r="G20" s="102">
        <v>46431</v>
      </c>
      <c r="J20" s="43"/>
      <c r="K20" s="7"/>
      <c r="L20" s="7"/>
      <c r="M20" s="7"/>
      <c r="N20" s="7"/>
      <c r="O20" s="7"/>
    </row>
    <row r="21" spans="1:15">
      <c r="A21" s="6" t="s">
        <v>47</v>
      </c>
      <c r="B21" s="533">
        <v>47035</v>
      </c>
      <c r="C21" s="102">
        <v>894</v>
      </c>
      <c r="D21" s="102">
        <v>206</v>
      </c>
      <c r="E21" s="102">
        <v>72</v>
      </c>
      <c r="F21" s="102">
        <v>0</v>
      </c>
      <c r="G21" s="102">
        <v>48207</v>
      </c>
      <c r="I21" s="43"/>
      <c r="J21" s="43"/>
      <c r="K21" s="7"/>
      <c r="L21" s="7"/>
      <c r="M21" s="7"/>
      <c r="N21" s="7"/>
      <c r="O21" s="7"/>
    </row>
    <row r="22" spans="1:15">
      <c r="A22" s="6" t="s">
        <v>48</v>
      </c>
      <c r="B22" s="533">
        <v>42686</v>
      </c>
      <c r="C22" s="102">
        <v>1800</v>
      </c>
      <c r="D22" s="102">
        <v>225</v>
      </c>
      <c r="E22" s="102">
        <v>642</v>
      </c>
      <c r="F22" s="102">
        <v>1</v>
      </c>
      <c r="G22" s="102">
        <v>45354</v>
      </c>
      <c r="I22" s="43"/>
      <c r="J22" s="43"/>
      <c r="K22" s="7"/>
      <c r="L22" s="7"/>
      <c r="M22" s="7"/>
      <c r="N22" s="7"/>
      <c r="O22" s="7"/>
    </row>
    <row r="23" spans="1:15">
      <c r="A23" s="6" t="s">
        <v>49</v>
      </c>
      <c r="B23" s="533">
        <v>44692</v>
      </c>
      <c r="C23" s="102">
        <v>150</v>
      </c>
      <c r="D23" s="102">
        <v>233</v>
      </c>
      <c r="E23" s="102">
        <v>3206</v>
      </c>
      <c r="F23" s="102">
        <v>129</v>
      </c>
      <c r="G23" s="102">
        <v>48410</v>
      </c>
      <c r="I23" s="43"/>
      <c r="J23" s="43"/>
      <c r="K23" s="7"/>
      <c r="L23" s="7"/>
      <c r="M23" s="7"/>
      <c r="N23" s="7"/>
      <c r="O23" s="7"/>
    </row>
    <row r="24" spans="1:15">
      <c r="A24" s="82" t="s">
        <v>50</v>
      </c>
      <c r="B24" s="533">
        <v>40045</v>
      </c>
      <c r="C24" s="102">
        <v>51</v>
      </c>
      <c r="D24" s="102">
        <v>282</v>
      </c>
      <c r="E24" s="102">
        <v>3135</v>
      </c>
      <c r="F24" s="102">
        <v>10</v>
      </c>
      <c r="G24" s="102">
        <v>43523</v>
      </c>
      <c r="I24" s="43"/>
      <c r="J24" s="43"/>
      <c r="K24" s="7"/>
      <c r="L24" s="7"/>
      <c r="M24" s="7"/>
      <c r="N24" s="7"/>
      <c r="O24" s="7"/>
    </row>
    <row r="25" spans="1:15">
      <c r="A25" s="82" t="s">
        <v>51</v>
      </c>
      <c r="B25" s="533">
        <v>49745</v>
      </c>
      <c r="C25" s="102">
        <v>15</v>
      </c>
      <c r="D25" s="102">
        <v>497</v>
      </c>
      <c r="E25" s="102">
        <v>2363</v>
      </c>
      <c r="F25" s="102">
        <v>113</v>
      </c>
      <c r="G25" s="102">
        <v>52733</v>
      </c>
      <c r="I25" s="43"/>
      <c r="J25" s="43"/>
      <c r="K25" s="7"/>
      <c r="L25" s="7"/>
      <c r="M25" s="7"/>
      <c r="N25" s="7"/>
      <c r="O25" s="7"/>
    </row>
    <row r="26" spans="1:15" ht="12.75" customHeight="1">
      <c r="A26" s="82" t="s">
        <v>52</v>
      </c>
      <c r="B26" s="533">
        <v>52508</v>
      </c>
      <c r="C26" s="102">
        <v>0</v>
      </c>
      <c r="D26" s="102">
        <v>663</v>
      </c>
      <c r="E26" s="102">
        <v>2255</v>
      </c>
      <c r="F26" s="102">
        <v>89</v>
      </c>
      <c r="G26" s="102">
        <v>55515</v>
      </c>
      <c r="I26" s="43"/>
      <c r="J26" s="43"/>
      <c r="K26" s="7"/>
      <c r="L26" s="7"/>
      <c r="M26" s="7"/>
      <c r="N26" s="7"/>
      <c r="O26" s="7"/>
    </row>
    <row r="27" spans="1:15">
      <c r="A27" s="82" t="s">
        <v>53</v>
      </c>
      <c r="B27" s="533">
        <v>47879</v>
      </c>
      <c r="C27" s="116" t="s">
        <v>2581</v>
      </c>
      <c r="D27" s="102">
        <v>724</v>
      </c>
      <c r="E27" s="102">
        <v>2154</v>
      </c>
      <c r="F27" s="102">
        <v>119</v>
      </c>
      <c r="G27" s="102">
        <v>50876</v>
      </c>
      <c r="I27" s="43"/>
      <c r="J27" s="43"/>
      <c r="K27" s="7"/>
      <c r="L27" s="7"/>
      <c r="M27" s="7"/>
      <c r="N27" s="7"/>
      <c r="O27" s="7"/>
    </row>
    <row r="28" spans="1:15">
      <c r="A28" s="82" t="s">
        <v>54</v>
      </c>
      <c r="B28" s="533">
        <v>38450</v>
      </c>
      <c r="C28" s="116" t="s">
        <v>2581</v>
      </c>
      <c r="D28" s="102">
        <v>775</v>
      </c>
      <c r="E28" s="102">
        <v>1457</v>
      </c>
      <c r="F28" s="102">
        <v>201</v>
      </c>
      <c r="G28" s="102">
        <v>40883</v>
      </c>
      <c r="I28" s="43"/>
      <c r="J28" s="43"/>
      <c r="K28" s="7"/>
      <c r="L28" s="7"/>
      <c r="M28" s="7"/>
      <c r="N28" s="7"/>
      <c r="O28" s="7"/>
    </row>
    <row r="29" spans="1:15" ht="13.2" customHeight="1">
      <c r="A29" s="82" t="s">
        <v>55</v>
      </c>
      <c r="B29" s="533">
        <v>36488</v>
      </c>
      <c r="C29" s="116" t="s">
        <v>2581</v>
      </c>
      <c r="D29" s="102">
        <v>596</v>
      </c>
      <c r="E29" s="102">
        <v>1602</v>
      </c>
      <c r="F29" s="102">
        <v>140</v>
      </c>
      <c r="G29" s="102">
        <v>38826</v>
      </c>
      <c r="I29" s="43"/>
      <c r="J29" s="43"/>
      <c r="K29" s="7"/>
      <c r="L29" s="7"/>
      <c r="M29" s="7"/>
      <c r="N29" s="7"/>
      <c r="O29" s="7"/>
    </row>
    <row r="30" spans="1:15">
      <c r="A30" s="82" t="s">
        <v>56</v>
      </c>
      <c r="B30" s="533">
        <v>34071</v>
      </c>
      <c r="C30" s="116" t="s">
        <v>2581</v>
      </c>
      <c r="D30" s="102">
        <v>668</v>
      </c>
      <c r="E30" s="102">
        <v>1208</v>
      </c>
      <c r="F30" s="102">
        <v>277</v>
      </c>
      <c r="G30" s="102">
        <v>36224</v>
      </c>
      <c r="I30" s="43"/>
      <c r="J30" s="43"/>
      <c r="K30" s="7"/>
      <c r="L30" s="7"/>
      <c r="M30" s="7"/>
      <c r="N30" s="7"/>
      <c r="O30" s="7"/>
    </row>
    <row r="31" spans="1:15">
      <c r="A31" s="82" t="s">
        <v>57</v>
      </c>
      <c r="B31" s="533">
        <v>41247</v>
      </c>
      <c r="C31" s="116" t="s">
        <v>2581</v>
      </c>
      <c r="D31" s="102">
        <v>868</v>
      </c>
      <c r="E31" s="102">
        <v>1610</v>
      </c>
      <c r="F31" s="102">
        <v>473</v>
      </c>
      <c r="G31" s="102">
        <v>44198</v>
      </c>
      <c r="I31" s="43"/>
      <c r="J31" s="43"/>
      <c r="K31" s="7"/>
      <c r="L31" s="7"/>
      <c r="M31" s="7"/>
      <c r="N31" s="7"/>
      <c r="O31" s="7"/>
    </row>
    <row r="32" spans="1:15">
      <c r="A32" s="82" t="s">
        <v>58</v>
      </c>
      <c r="B32" s="533">
        <v>23563</v>
      </c>
      <c r="C32" s="116" t="s">
        <v>2581</v>
      </c>
      <c r="D32" s="102">
        <v>1026</v>
      </c>
      <c r="E32" s="102">
        <v>1722</v>
      </c>
      <c r="F32" s="102">
        <v>442</v>
      </c>
      <c r="G32" s="102">
        <v>26753</v>
      </c>
      <c r="I32" s="43"/>
      <c r="J32" s="43"/>
      <c r="K32" s="7"/>
      <c r="L32" s="7"/>
      <c r="M32" s="7"/>
      <c r="N32" s="7"/>
      <c r="O32" s="7"/>
    </row>
    <row r="33" spans="1:15" ht="13.2" customHeight="1">
      <c r="A33" s="6" t="s">
        <v>59</v>
      </c>
      <c r="B33" s="533">
        <v>23976</v>
      </c>
      <c r="C33" s="116" t="s">
        <v>2581</v>
      </c>
      <c r="D33" s="102">
        <v>1090</v>
      </c>
      <c r="E33" s="102">
        <v>2310</v>
      </c>
      <c r="F33" s="102">
        <v>690</v>
      </c>
      <c r="G33" s="102">
        <v>28066</v>
      </c>
      <c r="I33" s="43"/>
      <c r="J33" s="43"/>
      <c r="K33" s="7"/>
      <c r="L33" s="7"/>
      <c r="M33" s="7"/>
      <c r="N33" s="7"/>
      <c r="O33" s="7"/>
    </row>
    <row r="34" spans="1:15" ht="13.2" customHeight="1">
      <c r="A34" s="6" t="s">
        <v>60</v>
      </c>
      <c r="B34" s="533">
        <v>26113</v>
      </c>
      <c r="C34" s="116" t="s">
        <v>2581</v>
      </c>
      <c r="D34" s="102">
        <v>1137</v>
      </c>
      <c r="E34" s="102">
        <v>2755</v>
      </c>
      <c r="F34" s="102">
        <v>740</v>
      </c>
      <c r="G34" s="102">
        <v>30745</v>
      </c>
      <c r="I34" s="43"/>
      <c r="J34" s="43"/>
      <c r="K34" s="7"/>
      <c r="L34" s="7"/>
      <c r="M34" s="7"/>
      <c r="N34" s="7"/>
      <c r="O34" s="7"/>
    </row>
    <row r="35" spans="1:15" ht="13.2" customHeight="1">
      <c r="A35" s="6" t="s">
        <v>61</v>
      </c>
      <c r="B35" s="533">
        <v>24266</v>
      </c>
      <c r="C35" s="116" t="s">
        <v>2581</v>
      </c>
      <c r="D35" s="102">
        <v>1247</v>
      </c>
      <c r="E35" s="102">
        <v>2068</v>
      </c>
      <c r="F35" s="102">
        <v>666</v>
      </c>
      <c r="G35" s="102">
        <v>28247</v>
      </c>
      <c r="I35" s="43"/>
      <c r="J35" s="43"/>
      <c r="K35" s="7"/>
      <c r="L35" s="7"/>
      <c r="M35" s="7"/>
      <c r="N35" s="7"/>
      <c r="O35" s="7"/>
    </row>
    <row r="36" spans="1:15" ht="13.2" customHeight="1">
      <c r="A36" s="6" t="s">
        <v>62</v>
      </c>
      <c r="B36" s="533">
        <v>21282</v>
      </c>
      <c r="C36" s="116" t="s">
        <v>2581</v>
      </c>
      <c r="D36" s="102">
        <v>1287</v>
      </c>
      <c r="E36" s="102">
        <v>1954</v>
      </c>
      <c r="F36" s="102">
        <v>750</v>
      </c>
      <c r="G36" s="102">
        <v>25273</v>
      </c>
      <c r="I36" s="43"/>
      <c r="J36" s="43"/>
      <c r="K36" s="7"/>
      <c r="L36" s="7"/>
      <c r="M36" s="7"/>
      <c r="N36" s="7"/>
      <c r="O36" s="7"/>
    </row>
    <row r="37" spans="1:15" ht="13.2" customHeight="1">
      <c r="A37" s="6" t="s">
        <v>63</v>
      </c>
      <c r="B37" s="533">
        <v>24648</v>
      </c>
      <c r="C37" s="116" t="s">
        <v>2581</v>
      </c>
      <c r="D37" s="102">
        <v>638</v>
      </c>
      <c r="E37" s="102">
        <v>2233</v>
      </c>
      <c r="F37" s="102">
        <v>716</v>
      </c>
      <c r="G37" s="102">
        <v>28235</v>
      </c>
      <c r="I37" s="43"/>
      <c r="J37" s="43"/>
      <c r="K37" s="7"/>
      <c r="L37" s="7"/>
      <c r="M37" s="7"/>
      <c r="N37" s="7"/>
      <c r="O37" s="7"/>
    </row>
    <row r="38" spans="1:15" ht="13.2" customHeight="1">
      <c r="A38" s="6" t="s">
        <v>73</v>
      </c>
      <c r="B38" s="533">
        <v>22671</v>
      </c>
      <c r="C38" s="116" t="s">
        <v>2581</v>
      </c>
      <c r="D38" s="102">
        <v>186</v>
      </c>
      <c r="E38" s="102">
        <v>1517</v>
      </c>
      <c r="F38" s="102">
        <v>827</v>
      </c>
      <c r="G38" s="102">
        <v>25201</v>
      </c>
      <c r="I38" s="43"/>
      <c r="J38" s="43"/>
      <c r="K38" s="7"/>
      <c r="L38" s="7"/>
      <c r="M38" s="7"/>
      <c r="N38" s="7"/>
      <c r="O38" s="7"/>
    </row>
    <row r="39" spans="1:15" ht="13.2" customHeight="1">
      <c r="A39" s="6" t="s">
        <v>197</v>
      </c>
      <c r="B39" s="533">
        <v>24290</v>
      </c>
      <c r="C39" s="116" t="s">
        <v>2581</v>
      </c>
      <c r="D39" s="102">
        <v>108</v>
      </c>
      <c r="E39" s="102">
        <v>617</v>
      </c>
      <c r="F39" s="102">
        <v>975</v>
      </c>
      <c r="G39" s="102">
        <v>25990</v>
      </c>
      <c r="I39" s="43"/>
      <c r="J39" s="43"/>
      <c r="K39" s="7"/>
      <c r="L39" s="7"/>
      <c r="M39" s="7"/>
      <c r="N39" s="7"/>
      <c r="O39" s="7"/>
    </row>
    <row r="40" spans="1:15" ht="13.2" customHeight="1">
      <c r="A40" s="6" t="s">
        <v>2442</v>
      </c>
      <c r="B40" s="533">
        <v>20180</v>
      </c>
      <c r="C40" s="116" t="s">
        <v>2581</v>
      </c>
      <c r="D40" s="102">
        <v>2</v>
      </c>
      <c r="E40" s="102">
        <v>142</v>
      </c>
      <c r="F40" s="102">
        <v>1135</v>
      </c>
      <c r="G40" s="102">
        <v>21459</v>
      </c>
      <c r="I40" s="43"/>
      <c r="J40" s="43"/>
      <c r="K40" s="7"/>
      <c r="L40" s="7"/>
      <c r="M40" s="7"/>
      <c r="N40" s="7"/>
      <c r="O40" s="7"/>
    </row>
    <row r="41" spans="1:15" ht="13.2" customHeight="1">
      <c r="A41" s="6" t="s">
        <v>2493</v>
      </c>
      <c r="B41" s="533">
        <v>22284</v>
      </c>
      <c r="C41" s="116" t="s">
        <v>2581</v>
      </c>
      <c r="D41" s="102">
        <v>10</v>
      </c>
      <c r="E41" s="102">
        <v>156</v>
      </c>
      <c r="F41" s="102">
        <v>624</v>
      </c>
      <c r="G41" s="102">
        <v>23074</v>
      </c>
      <c r="I41" s="43"/>
      <c r="J41" s="43"/>
      <c r="K41" s="7"/>
      <c r="L41" s="7"/>
      <c r="M41" s="7"/>
      <c r="N41" s="7"/>
      <c r="O41" s="7"/>
    </row>
    <row r="42" spans="1:15" ht="13.2" customHeight="1">
      <c r="A42" s="82" t="s">
        <v>2494</v>
      </c>
      <c r="B42" s="533">
        <v>26415</v>
      </c>
      <c r="C42" s="116" t="s">
        <v>2581</v>
      </c>
      <c r="D42" s="102">
        <v>7</v>
      </c>
      <c r="E42" s="102">
        <v>87</v>
      </c>
      <c r="F42" s="102">
        <v>944</v>
      </c>
      <c r="G42" s="102">
        <v>27453</v>
      </c>
      <c r="I42" s="43"/>
      <c r="J42" s="43"/>
      <c r="K42" s="7"/>
      <c r="L42" s="7"/>
      <c r="M42" s="7"/>
      <c r="N42" s="7"/>
      <c r="O42" s="7"/>
    </row>
    <row r="43" spans="1:15" ht="13.2" customHeight="1">
      <c r="A43" s="82" t="s">
        <v>2545</v>
      </c>
      <c r="B43" s="533">
        <v>30635</v>
      </c>
      <c r="C43" s="116" t="s">
        <v>2581</v>
      </c>
      <c r="D43" s="102">
        <v>43</v>
      </c>
      <c r="E43" s="102">
        <v>56</v>
      </c>
      <c r="F43" s="102">
        <v>1283</v>
      </c>
      <c r="G43" s="102">
        <v>32017</v>
      </c>
      <c r="I43" s="43"/>
      <c r="J43" s="43"/>
      <c r="K43" s="7"/>
      <c r="L43" s="7"/>
      <c r="M43" s="7"/>
      <c r="N43" s="7"/>
      <c r="O43" s="7"/>
    </row>
    <row r="44" spans="1:15" ht="13.2" customHeight="1">
      <c r="A44" s="82" t="s">
        <v>2546</v>
      </c>
      <c r="B44" s="533">
        <v>27530</v>
      </c>
      <c r="C44" s="116" t="s">
        <v>2581</v>
      </c>
      <c r="D44" s="102">
        <v>7</v>
      </c>
      <c r="E44" s="102">
        <v>5</v>
      </c>
      <c r="F44" s="116">
        <v>883</v>
      </c>
      <c r="G44" s="102">
        <v>28425</v>
      </c>
      <c r="I44" s="43"/>
      <c r="J44" s="43"/>
      <c r="K44" s="7"/>
      <c r="L44" s="7"/>
      <c r="M44" s="7"/>
      <c r="N44" s="7"/>
      <c r="O44" s="7"/>
    </row>
    <row r="45" spans="1:15" ht="13.2" customHeight="1">
      <c r="A45" s="6" t="s">
        <v>2547</v>
      </c>
      <c r="B45" s="533">
        <v>28276</v>
      </c>
      <c r="C45" s="116" t="s">
        <v>2581</v>
      </c>
      <c r="D45" s="102">
        <v>5</v>
      </c>
      <c r="E45" s="102">
        <v>1</v>
      </c>
      <c r="F45" s="116">
        <v>671</v>
      </c>
      <c r="G45" s="102">
        <v>28953</v>
      </c>
      <c r="I45" s="43"/>
      <c r="J45" s="43"/>
      <c r="K45" s="7"/>
      <c r="L45" s="7"/>
      <c r="M45" s="7"/>
      <c r="N45" s="7"/>
      <c r="O45" s="7"/>
    </row>
    <row r="46" spans="1:15" ht="13.2" customHeight="1">
      <c r="A46" s="6" t="s">
        <v>2562</v>
      </c>
      <c r="B46" s="533">
        <v>23733</v>
      </c>
      <c r="C46" s="116" t="s">
        <v>2581</v>
      </c>
      <c r="D46" s="102">
        <v>0</v>
      </c>
      <c r="E46" s="102">
        <v>0</v>
      </c>
      <c r="F46" s="116">
        <v>557</v>
      </c>
      <c r="G46" s="102">
        <v>24290</v>
      </c>
      <c r="I46" s="43"/>
      <c r="J46" s="43"/>
      <c r="K46" s="7"/>
      <c r="L46" s="7"/>
      <c r="M46" s="7"/>
      <c r="N46" s="7"/>
      <c r="O46" s="7"/>
    </row>
    <row r="47" spans="1:15" ht="13.2" customHeight="1">
      <c r="A47" s="6" t="s">
        <v>2563</v>
      </c>
      <c r="B47" s="533">
        <v>20409</v>
      </c>
      <c r="C47" s="116" t="s">
        <v>2581</v>
      </c>
      <c r="D47" s="102">
        <v>0</v>
      </c>
      <c r="E47" s="116" t="s">
        <v>2581</v>
      </c>
      <c r="F47" s="116">
        <v>779</v>
      </c>
      <c r="G47" s="102">
        <v>21188</v>
      </c>
      <c r="I47" s="43"/>
      <c r="J47" s="43"/>
      <c r="K47" s="7"/>
      <c r="L47" s="7"/>
      <c r="M47" s="7"/>
      <c r="N47" s="7"/>
      <c r="O47" s="7"/>
    </row>
    <row r="48" spans="1:15" ht="13.2" customHeight="1">
      <c r="A48" s="6" t="s">
        <v>2564</v>
      </c>
      <c r="B48" s="533">
        <v>18080</v>
      </c>
      <c r="C48" s="116" t="s">
        <v>2581</v>
      </c>
      <c r="D48" s="102">
        <v>0</v>
      </c>
      <c r="E48" s="116" t="s">
        <v>2581</v>
      </c>
      <c r="F48" s="116">
        <v>499</v>
      </c>
      <c r="G48" s="102">
        <v>18579</v>
      </c>
      <c r="I48" s="43"/>
      <c r="J48" s="43"/>
      <c r="K48" s="7"/>
      <c r="L48" s="7"/>
      <c r="M48" s="7"/>
      <c r="N48" s="7"/>
      <c r="O48" s="7"/>
    </row>
    <row r="49" spans="1:15" ht="13.2" customHeight="1">
      <c r="A49" s="6" t="s">
        <v>2595</v>
      </c>
      <c r="B49" s="533">
        <v>16157</v>
      </c>
      <c r="C49" s="116" t="s">
        <v>2581</v>
      </c>
      <c r="D49" s="102">
        <v>0</v>
      </c>
      <c r="E49" s="116" t="s">
        <v>2581</v>
      </c>
      <c r="F49" s="116">
        <v>760</v>
      </c>
      <c r="G49" s="102">
        <v>16917</v>
      </c>
      <c r="I49" s="43"/>
      <c r="J49" s="43"/>
      <c r="K49" s="7"/>
      <c r="L49" s="7"/>
      <c r="M49" s="7"/>
      <c r="N49" s="7"/>
      <c r="O49" s="7"/>
    </row>
    <row r="50" spans="1:15" ht="13.2" customHeight="1">
      <c r="A50" s="6" t="s">
        <v>2598</v>
      </c>
      <c r="B50" s="533">
        <v>15712</v>
      </c>
      <c r="C50" s="116" t="s">
        <v>2581</v>
      </c>
      <c r="D50" s="102">
        <v>0</v>
      </c>
      <c r="E50" s="116" t="s">
        <v>2581</v>
      </c>
      <c r="F50" s="116">
        <v>24</v>
      </c>
      <c r="G50" s="102">
        <v>15736</v>
      </c>
      <c r="I50" s="43"/>
      <c r="J50" s="43"/>
      <c r="K50" s="7"/>
      <c r="L50" s="7"/>
      <c r="M50" s="7"/>
      <c r="N50" s="7"/>
      <c r="O50" s="7"/>
    </row>
    <row r="51" spans="1:15" ht="13.2" customHeight="1">
      <c r="A51" s="82" t="s">
        <v>2599</v>
      </c>
      <c r="B51" s="533">
        <v>18230</v>
      </c>
      <c r="C51" s="116" t="s">
        <v>2581</v>
      </c>
      <c r="D51" s="102">
        <v>1</v>
      </c>
      <c r="E51" s="116" t="s">
        <v>2581</v>
      </c>
      <c r="F51" s="116">
        <v>47</v>
      </c>
      <c r="G51" s="102">
        <v>18278</v>
      </c>
      <c r="I51" s="43"/>
      <c r="J51" s="43"/>
      <c r="K51" s="7"/>
      <c r="L51" s="7"/>
      <c r="M51" s="7"/>
      <c r="N51" s="7"/>
      <c r="O51" s="7"/>
    </row>
    <row r="52" spans="1:15" ht="13.2" customHeight="1">
      <c r="A52" s="82" t="s">
        <v>2616</v>
      </c>
      <c r="B52" s="533">
        <v>13688</v>
      </c>
      <c r="C52" s="116" t="s">
        <v>2581</v>
      </c>
      <c r="D52" s="102">
        <v>0</v>
      </c>
      <c r="E52" s="116" t="s">
        <v>2581</v>
      </c>
      <c r="F52" s="116" t="s">
        <v>2581</v>
      </c>
      <c r="G52" s="102">
        <v>13688</v>
      </c>
      <c r="I52" s="43"/>
      <c r="J52" s="43"/>
      <c r="K52" s="7"/>
      <c r="L52" s="7"/>
      <c r="M52" s="7"/>
      <c r="N52" s="7"/>
      <c r="O52" s="7"/>
    </row>
    <row r="53" spans="1:15" ht="13.2" customHeight="1">
      <c r="A53" s="82" t="s">
        <v>2617</v>
      </c>
      <c r="B53" s="533">
        <v>14543</v>
      </c>
      <c r="C53" s="116" t="s">
        <v>2581</v>
      </c>
      <c r="D53" s="102">
        <v>0</v>
      </c>
      <c r="E53" s="116" t="s">
        <v>2581</v>
      </c>
      <c r="F53" s="116" t="s">
        <v>2581</v>
      </c>
      <c r="G53" s="102">
        <v>14543</v>
      </c>
      <c r="I53" s="43"/>
      <c r="J53" s="43"/>
      <c r="K53" s="7"/>
      <c r="L53" s="7"/>
      <c r="M53" s="7"/>
      <c r="N53" s="7"/>
      <c r="O53" s="7"/>
    </row>
    <row r="54" spans="1:15" ht="13.2" customHeight="1">
      <c r="A54" s="82" t="s">
        <v>2622</v>
      </c>
      <c r="B54" s="533">
        <v>14645</v>
      </c>
      <c r="C54" s="116" t="s">
        <v>2581</v>
      </c>
      <c r="D54" s="102">
        <v>0</v>
      </c>
      <c r="E54" s="116" t="s">
        <v>2581</v>
      </c>
      <c r="F54" s="116" t="s">
        <v>2581</v>
      </c>
      <c r="G54" s="102">
        <v>14645</v>
      </c>
      <c r="I54" s="43"/>
      <c r="J54" s="43"/>
      <c r="K54" s="7"/>
      <c r="L54" s="7"/>
      <c r="M54" s="7"/>
      <c r="N54" s="7"/>
      <c r="O54" s="7"/>
    </row>
    <row r="55" spans="1:15" ht="13.2" customHeight="1">
      <c r="A55" s="82" t="s">
        <v>2632</v>
      </c>
      <c r="B55" s="533">
        <v>20514</v>
      </c>
      <c r="C55" s="116" t="s">
        <v>2581</v>
      </c>
      <c r="D55" s="102">
        <v>0</v>
      </c>
      <c r="E55" s="116" t="s">
        <v>2581</v>
      </c>
      <c r="F55" s="116" t="s">
        <v>2581</v>
      </c>
      <c r="G55" s="102">
        <v>20514</v>
      </c>
      <c r="I55" s="43"/>
      <c r="J55" s="43"/>
      <c r="K55" s="7"/>
      <c r="L55" s="7"/>
      <c r="M55" s="7"/>
      <c r="N55" s="7"/>
      <c r="O55" s="7"/>
    </row>
    <row r="56" spans="1:15" ht="13.2" customHeight="1">
      <c r="A56" s="82" t="s">
        <v>2633</v>
      </c>
      <c r="B56" s="533">
        <v>4819</v>
      </c>
      <c r="C56" s="116" t="s">
        <v>2581</v>
      </c>
      <c r="D56" s="102">
        <v>0</v>
      </c>
      <c r="E56" s="116" t="s">
        <v>2581</v>
      </c>
      <c r="F56" s="116" t="s">
        <v>2581</v>
      </c>
      <c r="G56" s="102">
        <v>4819</v>
      </c>
      <c r="I56" s="43"/>
      <c r="J56" s="43"/>
      <c r="K56" s="7"/>
      <c r="L56" s="7"/>
      <c r="M56" s="7"/>
      <c r="N56" s="7"/>
      <c r="O56" s="7"/>
    </row>
    <row r="57" spans="1:15" ht="13.2" customHeight="1">
      <c r="A57" s="82" t="s">
        <v>2634</v>
      </c>
      <c r="B57" s="533">
        <v>9264</v>
      </c>
      <c r="C57" s="116" t="s">
        <v>2581</v>
      </c>
      <c r="D57" s="102">
        <v>0</v>
      </c>
      <c r="E57" s="116" t="s">
        <v>2581</v>
      </c>
      <c r="F57" s="116" t="s">
        <v>2581</v>
      </c>
      <c r="G57" s="102">
        <v>9264</v>
      </c>
      <c r="I57" s="43"/>
      <c r="J57" s="43"/>
      <c r="K57" s="7"/>
      <c r="L57" s="7"/>
      <c r="M57" s="7"/>
      <c r="N57" s="7"/>
      <c r="O57" s="7"/>
    </row>
    <row r="58" spans="1:15">
      <c r="A58" s="82" t="s">
        <v>2643</v>
      </c>
      <c r="B58" s="533">
        <v>10800</v>
      </c>
      <c r="C58" s="116" t="s">
        <v>2581</v>
      </c>
      <c r="D58" s="102">
        <v>7</v>
      </c>
      <c r="E58" s="116" t="s">
        <v>2581</v>
      </c>
      <c r="F58" s="116" t="s">
        <v>2581</v>
      </c>
      <c r="G58" s="102">
        <v>10807</v>
      </c>
      <c r="I58" s="43"/>
      <c r="J58" s="43"/>
      <c r="K58" s="7"/>
      <c r="L58" s="7"/>
      <c r="M58" s="7"/>
      <c r="N58" s="7"/>
      <c r="O58" s="7"/>
    </row>
    <row r="59" spans="1:15" ht="13.5" customHeight="1">
      <c r="A59" s="141" t="s">
        <v>2644</v>
      </c>
      <c r="B59" s="311">
        <v>11821</v>
      </c>
      <c r="C59" s="116" t="s">
        <v>2581</v>
      </c>
      <c r="D59" s="7">
        <v>5</v>
      </c>
      <c r="E59" s="116" t="s">
        <v>2581</v>
      </c>
      <c r="F59" s="116" t="s">
        <v>2581</v>
      </c>
      <c r="G59" s="102">
        <v>11826</v>
      </c>
      <c r="I59" s="43"/>
      <c r="J59" s="43"/>
      <c r="K59" s="7"/>
      <c r="L59" s="7"/>
      <c r="M59" s="7"/>
      <c r="N59" s="7"/>
      <c r="O59" s="7"/>
    </row>
    <row r="60" spans="1:15" ht="13.5" customHeight="1">
      <c r="A60" s="635" t="s">
        <v>2663</v>
      </c>
      <c r="B60" s="311">
        <v>12638</v>
      </c>
      <c r="C60" s="116" t="s">
        <v>2581</v>
      </c>
      <c r="D60" s="7">
        <v>7</v>
      </c>
      <c r="E60" s="116" t="s">
        <v>2581</v>
      </c>
      <c r="F60" s="116" t="s">
        <v>2581</v>
      </c>
      <c r="G60" s="102">
        <v>12645</v>
      </c>
      <c r="I60" s="43"/>
      <c r="J60" s="43"/>
      <c r="K60" s="7"/>
      <c r="L60" s="7"/>
      <c r="M60" s="7"/>
      <c r="N60" s="7"/>
      <c r="O60" s="7"/>
    </row>
    <row r="61" spans="1:15" ht="13.5" customHeight="1">
      <c r="A61" s="635" t="s">
        <v>2760</v>
      </c>
      <c r="B61" s="311">
        <v>12777</v>
      </c>
      <c r="C61" s="116" t="s">
        <v>2581</v>
      </c>
      <c r="D61" s="7">
        <v>5</v>
      </c>
      <c r="E61" s="116" t="s">
        <v>2581</v>
      </c>
      <c r="F61" s="116" t="s">
        <v>2581</v>
      </c>
      <c r="G61" s="102">
        <v>12782</v>
      </c>
      <c r="I61" s="43"/>
      <c r="J61" s="43"/>
      <c r="K61" s="7"/>
      <c r="L61" s="7"/>
      <c r="M61" s="7"/>
      <c r="N61" s="7"/>
      <c r="O61" s="7"/>
    </row>
    <row r="62" spans="1:15" ht="13.5" customHeight="1">
      <c r="A62" s="635" t="s">
        <v>2761</v>
      </c>
      <c r="B62" s="311">
        <v>14534</v>
      </c>
      <c r="C62" s="116" t="s">
        <v>2581</v>
      </c>
      <c r="D62" s="7">
        <v>6</v>
      </c>
      <c r="E62" s="116" t="s">
        <v>2581</v>
      </c>
      <c r="F62" s="116" t="s">
        <v>2581</v>
      </c>
      <c r="G62" s="102">
        <v>14540</v>
      </c>
      <c r="I62" s="43"/>
      <c r="J62" s="43"/>
      <c r="K62" s="7"/>
      <c r="L62" s="7"/>
      <c r="M62" s="7"/>
      <c r="N62" s="7"/>
      <c r="O62" s="7"/>
    </row>
    <row r="63" spans="1:15" ht="13.5" customHeight="1">
      <c r="A63" s="635" t="s">
        <v>2762</v>
      </c>
      <c r="B63" s="311">
        <v>14332</v>
      </c>
      <c r="C63" s="116" t="s">
        <v>2581</v>
      </c>
      <c r="D63" s="7">
        <v>2</v>
      </c>
      <c r="E63" s="116" t="s">
        <v>2581</v>
      </c>
      <c r="F63" s="116" t="s">
        <v>2581</v>
      </c>
      <c r="G63" s="102">
        <v>14334</v>
      </c>
      <c r="I63" s="43"/>
      <c r="J63" s="43"/>
      <c r="K63" s="7"/>
      <c r="L63" s="7"/>
      <c r="M63" s="7"/>
      <c r="N63" s="7"/>
      <c r="O63" s="7"/>
    </row>
    <row r="64" spans="1:15" ht="13.5" customHeight="1">
      <c r="A64" s="635" t="s">
        <v>2804</v>
      </c>
      <c r="B64" s="311">
        <v>11380</v>
      </c>
      <c r="C64" s="116" t="s">
        <v>2581</v>
      </c>
      <c r="D64" s="7">
        <v>10</v>
      </c>
      <c r="E64" s="116" t="s">
        <v>2581</v>
      </c>
      <c r="F64" s="116" t="s">
        <v>2581</v>
      </c>
      <c r="G64" s="102">
        <v>11390</v>
      </c>
      <c r="I64" s="43"/>
      <c r="J64" s="43"/>
      <c r="K64" s="7"/>
      <c r="L64" s="7"/>
      <c r="M64" s="7"/>
      <c r="N64" s="7"/>
      <c r="O64" s="7"/>
    </row>
    <row r="65" spans="1:15" ht="13.5" customHeight="1">
      <c r="A65" s="635" t="s">
        <v>2805</v>
      </c>
      <c r="B65" s="311">
        <v>14123</v>
      </c>
      <c r="C65" s="116" t="s">
        <v>2581</v>
      </c>
      <c r="D65" s="7">
        <v>4</v>
      </c>
      <c r="E65" s="116" t="s">
        <v>2581</v>
      </c>
      <c r="F65" s="116" t="s">
        <v>2581</v>
      </c>
      <c r="G65" s="102">
        <v>14127</v>
      </c>
      <c r="I65" s="43"/>
      <c r="J65" s="43"/>
      <c r="K65" s="7"/>
      <c r="L65" s="7"/>
      <c r="M65" s="7"/>
      <c r="N65" s="7"/>
      <c r="O65" s="7"/>
    </row>
    <row r="66" spans="1:15" ht="36.75" customHeight="1">
      <c r="A66" s="223" t="s">
        <v>2577</v>
      </c>
      <c r="B66" s="533"/>
      <c r="C66" s="116"/>
      <c r="D66" s="102"/>
      <c r="E66" s="116"/>
      <c r="F66" s="116"/>
      <c r="G66" s="534">
        <v>-26000</v>
      </c>
    </row>
    <row r="67" spans="1:15" ht="14.25" customHeight="1" thickBot="1">
      <c r="A67" s="550" t="s">
        <v>64</v>
      </c>
      <c r="B67" s="1074">
        <v>1793569</v>
      </c>
      <c r="C67" s="551">
        <v>14743</v>
      </c>
      <c r="D67" s="551">
        <v>13805</v>
      </c>
      <c r="E67" s="551">
        <v>35347</v>
      </c>
      <c r="F67" s="551">
        <v>15564</v>
      </c>
      <c r="G67" s="551">
        <v>1847028</v>
      </c>
    </row>
    <row r="68" spans="1:15" ht="27" customHeight="1" thickTop="1">
      <c r="A68" s="1091" t="s">
        <v>65</v>
      </c>
      <c r="B68" s="1092"/>
      <c r="C68" s="1092"/>
      <c r="D68" s="1092"/>
      <c r="E68" s="1092"/>
      <c r="F68" s="1092"/>
      <c r="G68" s="1092"/>
    </row>
    <row r="69" spans="1:15" ht="26.25" customHeight="1">
      <c r="A69" s="1082" t="s">
        <v>2656</v>
      </c>
      <c r="B69" s="1083"/>
      <c r="C69" s="1083"/>
      <c r="D69" s="1083"/>
      <c r="E69" s="1083"/>
      <c r="F69" s="1083"/>
      <c r="G69" s="1083"/>
    </row>
    <row r="70" spans="1:15" ht="12.75" customHeight="1">
      <c r="A70" s="1082" t="s">
        <v>68</v>
      </c>
      <c r="B70" s="1083"/>
      <c r="C70" s="1083"/>
      <c r="D70" s="1083"/>
      <c r="E70" s="1083"/>
      <c r="F70" s="1083"/>
      <c r="G70" s="1083"/>
    </row>
    <row r="71" spans="1:15" ht="14.4" customHeight="1">
      <c r="A71" s="1082" t="s">
        <v>2555</v>
      </c>
      <c r="B71" s="1083"/>
      <c r="C71" s="1083"/>
      <c r="D71" s="1083"/>
      <c r="E71" s="1083"/>
      <c r="F71" s="1083"/>
      <c r="G71" s="1083"/>
    </row>
    <row r="72" spans="1:15" ht="12.75" customHeight="1">
      <c r="A72" s="1082" t="s">
        <v>2574</v>
      </c>
      <c r="B72" s="1083"/>
      <c r="C72" s="1083"/>
      <c r="D72" s="1083"/>
      <c r="E72" s="1083"/>
      <c r="F72" s="1083"/>
      <c r="G72" s="1083"/>
    </row>
    <row r="73" spans="1:15" ht="12.75" customHeight="1">
      <c r="A73" s="1082" t="s">
        <v>2627</v>
      </c>
      <c r="B73" s="1083"/>
      <c r="C73" s="1083"/>
      <c r="D73" s="1083"/>
      <c r="E73" s="1083"/>
      <c r="F73" s="1083"/>
      <c r="G73" s="1083"/>
    </row>
    <row r="74" spans="1:15" ht="24.75" customHeight="1">
      <c r="A74" s="1082" t="s">
        <v>2580</v>
      </c>
      <c r="B74" s="1083"/>
      <c r="C74" s="1083"/>
      <c r="D74" s="1083"/>
      <c r="E74" s="1083"/>
      <c r="F74" s="1083"/>
      <c r="G74" s="1083"/>
    </row>
    <row r="75" spans="1:15">
      <c r="A75" s="1082" t="s">
        <v>2579</v>
      </c>
      <c r="B75" s="1083"/>
      <c r="C75" s="1083"/>
      <c r="D75" s="1083"/>
      <c r="E75" s="1083"/>
      <c r="F75" s="1083"/>
      <c r="G75" s="1083"/>
    </row>
    <row r="76" spans="1:15">
      <c r="A76" s="1082" t="s">
        <v>2578</v>
      </c>
      <c r="B76" s="1083"/>
      <c r="C76" s="1083"/>
      <c r="D76" s="1083"/>
      <c r="E76" s="1083"/>
      <c r="F76" s="1083"/>
      <c r="G76" s="1083"/>
    </row>
    <row r="77" spans="1:15">
      <c r="A77" s="1078" t="s">
        <v>2582</v>
      </c>
      <c r="B77" s="1079"/>
      <c r="C77" s="1079"/>
      <c r="D77" s="1079"/>
      <c r="E77" s="1079"/>
      <c r="F77" s="1079"/>
      <c r="G77" s="1079"/>
    </row>
    <row r="79" spans="1:15">
      <c r="A79" s="653" t="s">
        <v>1</v>
      </c>
      <c r="B79" s="1075" t="str">
        <f>Contents!C11</f>
        <v>27 Mar 2018</v>
      </c>
    </row>
    <row r="80" spans="1:15">
      <c r="A80" s="653" t="s">
        <v>2800</v>
      </c>
      <c r="B80" s="1075" t="str">
        <f>Contents!D11</f>
        <v>21 Jun 2018</v>
      </c>
    </row>
  </sheetData>
  <mergeCells count="12">
    <mergeCell ref="A75:G75"/>
    <mergeCell ref="A76:G76"/>
    <mergeCell ref="A77:G77"/>
    <mergeCell ref="B3:F3"/>
    <mergeCell ref="G3:G4"/>
    <mergeCell ref="A73:G73"/>
    <mergeCell ref="A74:G74"/>
    <mergeCell ref="A68:G68"/>
    <mergeCell ref="A69:G69"/>
    <mergeCell ref="A70:G70"/>
    <mergeCell ref="A71:G71"/>
    <mergeCell ref="A72:G72"/>
  </mergeCells>
  <pageMargins left="0.23622047244094488" right="0.23622047244094488" top="0.74803149606299213" bottom="0.74803149606299213" header="0.31496062992125984" footer="0.31496062992125984"/>
  <pageSetup paperSize="9" scale="66" orientation="portrait"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sheetPr>
  <dimension ref="A1:F645"/>
  <sheetViews>
    <sheetView zoomScaleNormal="100" workbookViewId="0">
      <pane ySplit="3" topLeftCell="A4" activePane="bottomLeft" state="frozen"/>
      <selection activeCell="M22" sqref="M22"/>
      <selection pane="bottomLeft" activeCell="A2" sqref="A2"/>
    </sheetView>
  </sheetViews>
  <sheetFormatPr defaultColWidth="9.109375" defaultRowHeight="13.2"/>
  <cols>
    <col min="1" max="1" width="16.5546875" style="739" customWidth="1"/>
    <col min="2" max="2" width="43.6640625" style="739" customWidth="1"/>
    <col min="3" max="3" width="12.88671875" style="739" customWidth="1"/>
    <col min="4" max="4" width="23.5546875" style="740" customWidth="1"/>
    <col min="5" max="5" width="19.88671875" style="771" customWidth="1"/>
    <col min="6" max="6" width="6.5546875" style="1" customWidth="1"/>
    <col min="7" max="16384" width="9.109375" style="1"/>
  </cols>
  <sheetData>
    <row r="1" spans="1:6" ht="15.6">
      <c r="A1" s="738" t="s">
        <v>3107</v>
      </c>
      <c r="F1" s="9"/>
    </row>
    <row r="2" spans="1:6" ht="13.8" thickBot="1">
      <c r="A2" s="738"/>
      <c r="F2" s="9"/>
    </row>
    <row r="3" spans="1:6" ht="53.4" thickTop="1">
      <c r="A3" s="742" t="s">
        <v>1021</v>
      </c>
      <c r="B3" s="743" t="s">
        <v>1022</v>
      </c>
      <c r="C3" s="772" t="s">
        <v>2994</v>
      </c>
      <c r="D3" s="718" t="s">
        <v>3012</v>
      </c>
      <c r="E3" s="773" t="s">
        <v>2996</v>
      </c>
      <c r="F3" s="9"/>
    </row>
    <row r="4" spans="1:6" ht="25.2" customHeight="1">
      <c r="A4" s="23" t="s">
        <v>219</v>
      </c>
      <c r="B4" s="707" t="s">
        <v>1024</v>
      </c>
      <c r="C4" s="849">
        <v>13805</v>
      </c>
      <c r="D4" s="386">
        <v>25738820</v>
      </c>
      <c r="E4" s="774">
        <v>53.6</v>
      </c>
      <c r="F4" s="9"/>
    </row>
    <row r="5" spans="1:6" ht="25.2" customHeight="1">
      <c r="A5" s="745" t="s">
        <v>1025</v>
      </c>
      <c r="B5" s="745" t="s">
        <v>69</v>
      </c>
      <c r="C5" s="752">
        <v>9228</v>
      </c>
      <c r="D5" s="752">
        <v>23366044</v>
      </c>
      <c r="E5" s="774">
        <v>39.5</v>
      </c>
      <c r="F5" s="9"/>
    </row>
    <row r="6" spans="1:6" ht="25.2" customHeight="1">
      <c r="A6" s="746" t="s">
        <v>1026</v>
      </c>
      <c r="B6" s="746" t="s">
        <v>1027</v>
      </c>
      <c r="C6" s="750">
        <v>6</v>
      </c>
      <c r="D6" s="750">
        <v>40195</v>
      </c>
      <c r="E6" s="775">
        <v>14.9</v>
      </c>
      <c r="F6" s="230"/>
    </row>
    <row r="7" spans="1:6">
      <c r="A7" s="746" t="s">
        <v>1028</v>
      </c>
      <c r="B7" s="746" t="s">
        <v>1029</v>
      </c>
      <c r="C7" s="750">
        <v>4</v>
      </c>
      <c r="D7" s="750">
        <v>32230</v>
      </c>
      <c r="E7" s="775">
        <v>12.4</v>
      </c>
      <c r="F7" s="230"/>
    </row>
    <row r="8" spans="1:6">
      <c r="A8" s="746" t="s">
        <v>1030</v>
      </c>
      <c r="B8" s="746" t="s">
        <v>1031</v>
      </c>
      <c r="C8" s="750">
        <v>8</v>
      </c>
      <c r="D8" s="750">
        <v>39939</v>
      </c>
      <c r="E8" s="775">
        <v>20</v>
      </c>
      <c r="F8" s="230"/>
    </row>
    <row r="9" spans="1:6">
      <c r="A9" s="746" t="s">
        <v>1032</v>
      </c>
      <c r="B9" s="746" t="s">
        <v>395</v>
      </c>
      <c r="C9" s="750">
        <v>12</v>
      </c>
      <c r="D9" s="750">
        <v>37829</v>
      </c>
      <c r="E9" s="775">
        <v>31.7</v>
      </c>
      <c r="F9" s="230"/>
    </row>
    <row r="10" spans="1:6">
      <c r="A10" s="746" t="s">
        <v>1033</v>
      </c>
      <c r="B10" s="746" t="s">
        <v>1034</v>
      </c>
      <c r="C10" s="750">
        <v>11</v>
      </c>
      <c r="D10" s="750">
        <v>41540</v>
      </c>
      <c r="E10" s="775">
        <v>26.5</v>
      </c>
      <c r="F10" s="230"/>
    </row>
    <row r="11" spans="1:6">
      <c r="A11" s="746" t="s">
        <v>1035</v>
      </c>
      <c r="B11" s="746" t="s">
        <v>461</v>
      </c>
      <c r="C11" s="750">
        <v>36</v>
      </c>
      <c r="D11" s="750">
        <v>43405</v>
      </c>
      <c r="E11" s="775">
        <v>82.9</v>
      </c>
      <c r="F11" s="230"/>
    </row>
    <row r="12" spans="1:6">
      <c r="A12" s="746" t="s">
        <v>1036</v>
      </c>
      <c r="B12" s="746" t="s">
        <v>768</v>
      </c>
      <c r="C12" s="750">
        <v>2</v>
      </c>
      <c r="D12" s="750">
        <v>45777</v>
      </c>
      <c r="E12" s="775">
        <v>4.4000000000000004</v>
      </c>
      <c r="F12" s="230"/>
    </row>
    <row r="13" spans="1:6">
      <c r="A13" s="746" t="s">
        <v>1037</v>
      </c>
      <c r="B13" s="746" t="s">
        <v>1038</v>
      </c>
      <c r="C13" s="750">
        <v>14</v>
      </c>
      <c r="D13" s="750">
        <v>38928</v>
      </c>
      <c r="E13" s="775">
        <v>36</v>
      </c>
      <c r="F13" s="230"/>
    </row>
    <row r="14" spans="1:6">
      <c r="A14" s="746" t="s">
        <v>1039</v>
      </c>
      <c r="B14" s="746" t="s">
        <v>1040</v>
      </c>
      <c r="C14" s="750">
        <v>5</v>
      </c>
      <c r="D14" s="750">
        <v>44285</v>
      </c>
      <c r="E14" s="775">
        <v>11.3</v>
      </c>
      <c r="F14" s="230"/>
    </row>
    <row r="15" spans="1:6">
      <c r="A15" s="746" t="s">
        <v>1041</v>
      </c>
      <c r="B15" s="746" t="s">
        <v>1042</v>
      </c>
      <c r="C15" s="750">
        <v>8</v>
      </c>
      <c r="D15" s="750">
        <v>47040</v>
      </c>
      <c r="E15" s="775">
        <v>17</v>
      </c>
      <c r="F15" s="230"/>
    </row>
    <row r="16" spans="1:6">
      <c r="A16" s="746" t="s">
        <v>1043</v>
      </c>
      <c r="B16" s="746" t="s">
        <v>1044</v>
      </c>
      <c r="C16" s="750">
        <v>8</v>
      </c>
      <c r="D16" s="750">
        <v>45172</v>
      </c>
      <c r="E16" s="775">
        <v>17.7</v>
      </c>
      <c r="F16" s="230"/>
    </row>
    <row r="17" spans="1:6">
      <c r="A17" s="746" t="s">
        <v>1045</v>
      </c>
      <c r="B17" s="746" t="s">
        <v>1046</v>
      </c>
      <c r="C17" s="750">
        <v>8</v>
      </c>
      <c r="D17" s="750">
        <v>37871</v>
      </c>
      <c r="E17" s="775">
        <v>21.1</v>
      </c>
      <c r="F17" s="230"/>
    </row>
    <row r="18" spans="1:6">
      <c r="A18" s="746" t="s">
        <v>1047</v>
      </c>
      <c r="B18" s="746" t="s">
        <v>1048</v>
      </c>
      <c r="C18" s="750">
        <v>12</v>
      </c>
      <c r="D18" s="750">
        <v>39031</v>
      </c>
      <c r="E18" s="775">
        <v>30.7</v>
      </c>
      <c r="F18" s="230"/>
    </row>
    <row r="19" spans="1:6">
      <c r="A19" s="746" t="s">
        <v>1049</v>
      </c>
      <c r="B19" s="746" t="s">
        <v>1050</v>
      </c>
      <c r="C19" s="750">
        <v>17</v>
      </c>
      <c r="D19" s="750">
        <v>41611</v>
      </c>
      <c r="E19" s="775">
        <v>40.9</v>
      </c>
      <c r="F19" s="230"/>
    </row>
    <row r="20" spans="1:6">
      <c r="A20" s="746" t="s">
        <v>1051</v>
      </c>
      <c r="B20" s="746" t="s">
        <v>1052</v>
      </c>
      <c r="C20" s="750">
        <v>3</v>
      </c>
      <c r="D20" s="750">
        <v>37404</v>
      </c>
      <c r="E20" s="775">
        <v>8</v>
      </c>
      <c r="F20" s="230"/>
    </row>
    <row r="21" spans="1:6">
      <c r="A21" s="746" t="s">
        <v>1053</v>
      </c>
      <c r="B21" s="746" t="s">
        <v>1054</v>
      </c>
      <c r="C21" s="750">
        <v>6</v>
      </c>
      <c r="D21" s="750">
        <v>44684</v>
      </c>
      <c r="E21" s="775">
        <v>13.4</v>
      </c>
      <c r="F21" s="230"/>
    </row>
    <row r="22" spans="1:6">
      <c r="A22" s="746" t="s">
        <v>1055</v>
      </c>
      <c r="B22" s="746" t="s">
        <v>463</v>
      </c>
      <c r="C22" s="750">
        <v>26</v>
      </c>
      <c r="D22" s="750">
        <v>44005</v>
      </c>
      <c r="E22" s="775">
        <v>59.1</v>
      </c>
      <c r="F22" s="230"/>
    </row>
    <row r="23" spans="1:6">
      <c r="A23" s="746" t="s">
        <v>1056</v>
      </c>
      <c r="B23" s="746" t="s">
        <v>1057</v>
      </c>
      <c r="C23" s="750">
        <v>9</v>
      </c>
      <c r="D23" s="750">
        <v>37700</v>
      </c>
      <c r="E23" s="775">
        <v>23.9</v>
      </c>
      <c r="F23" s="230"/>
    </row>
    <row r="24" spans="1:6">
      <c r="A24" s="746" t="s">
        <v>1058</v>
      </c>
      <c r="B24" s="746" t="s">
        <v>1059</v>
      </c>
      <c r="C24" s="750">
        <v>19</v>
      </c>
      <c r="D24" s="750">
        <v>43571</v>
      </c>
      <c r="E24" s="775">
        <v>43.6</v>
      </c>
      <c r="F24" s="230"/>
    </row>
    <row r="25" spans="1:6">
      <c r="A25" s="746" t="s">
        <v>1060</v>
      </c>
      <c r="B25" s="746" t="s">
        <v>1061</v>
      </c>
      <c r="C25" s="750">
        <v>1</v>
      </c>
      <c r="D25" s="750">
        <v>48044</v>
      </c>
      <c r="E25" s="775">
        <v>2.1</v>
      </c>
      <c r="F25" s="230"/>
    </row>
    <row r="26" spans="1:6">
      <c r="A26" s="746" t="s">
        <v>1062</v>
      </c>
      <c r="B26" s="746" t="s">
        <v>1063</v>
      </c>
      <c r="C26" s="750">
        <v>3</v>
      </c>
      <c r="D26" s="750">
        <v>40344</v>
      </c>
      <c r="E26" s="775">
        <v>7.4</v>
      </c>
      <c r="F26" s="230"/>
    </row>
    <row r="27" spans="1:6">
      <c r="A27" s="746" t="s">
        <v>1064</v>
      </c>
      <c r="B27" s="746" t="s">
        <v>1065</v>
      </c>
      <c r="C27" s="750">
        <v>1</v>
      </c>
      <c r="D27" s="750">
        <v>36705</v>
      </c>
      <c r="E27" s="775">
        <v>2.7</v>
      </c>
      <c r="F27" s="230"/>
    </row>
    <row r="28" spans="1:6">
      <c r="A28" s="746" t="s">
        <v>1066</v>
      </c>
      <c r="B28" s="746" t="s">
        <v>1067</v>
      </c>
      <c r="C28" s="750">
        <v>14</v>
      </c>
      <c r="D28" s="750">
        <v>49148</v>
      </c>
      <c r="E28" s="775">
        <v>28.5</v>
      </c>
      <c r="F28" s="230"/>
    </row>
    <row r="29" spans="1:6">
      <c r="A29" s="746" t="s">
        <v>1068</v>
      </c>
      <c r="B29" s="746" t="s">
        <v>1069</v>
      </c>
      <c r="C29" s="750">
        <v>0</v>
      </c>
      <c r="D29" s="750">
        <v>55103</v>
      </c>
      <c r="E29" s="775">
        <v>0</v>
      </c>
      <c r="F29" s="230"/>
    </row>
    <row r="30" spans="1:6">
      <c r="A30" s="746" t="s">
        <v>1070</v>
      </c>
      <c r="B30" s="746" t="s">
        <v>1071</v>
      </c>
      <c r="C30" s="750">
        <v>10</v>
      </c>
      <c r="D30" s="750">
        <v>35367</v>
      </c>
      <c r="E30" s="775">
        <v>28.3</v>
      </c>
      <c r="F30" s="230"/>
    </row>
    <row r="31" spans="1:6">
      <c r="A31" s="746" t="s">
        <v>1072</v>
      </c>
      <c r="B31" s="746" t="s">
        <v>1073</v>
      </c>
      <c r="C31" s="750">
        <v>0</v>
      </c>
      <c r="D31" s="750">
        <v>48590</v>
      </c>
      <c r="E31" s="775">
        <v>0</v>
      </c>
      <c r="F31" s="230"/>
    </row>
    <row r="32" spans="1:6">
      <c r="A32" s="746" t="s">
        <v>1074</v>
      </c>
      <c r="B32" s="746" t="s">
        <v>1075</v>
      </c>
      <c r="C32" s="750">
        <v>20</v>
      </c>
      <c r="D32" s="750">
        <v>42949</v>
      </c>
      <c r="E32" s="775">
        <v>46.6</v>
      </c>
      <c r="F32" s="230"/>
    </row>
    <row r="33" spans="1:6">
      <c r="A33" s="746" t="s">
        <v>1076</v>
      </c>
      <c r="B33" s="746" t="s">
        <v>1077</v>
      </c>
      <c r="C33" s="750">
        <v>1</v>
      </c>
      <c r="D33" s="750">
        <v>50592</v>
      </c>
      <c r="E33" s="775">
        <v>2</v>
      </c>
      <c r="F33" s="230"/>
    </row>
    <row r="34" spans="1:6">
      <c r="A34" s="746" t="s">
        <v>1078</v>
      </c>
      <c r="B34" s="746" t="s">
        <v>1079</v>
      </c>
      <c r="C34" s="750">
        <v>5</v>
      </c>
      <c r="D34" s="750">
        <v>35103</v>
      </c>
      <c r="E34" s="775">
        <v>14.2</v>
      </c>
      <c r="F34" s="230"/>
    </row>
    <row r="35" spans="1:6">
      <c r="A35" s="746" t="s">
        <v>1080</v>
      </c>
      <c r="B35" s="746" t="s">
        <v>1081</v>
      </c>
      <c r="C35" s="750">
        <v>19</v>
      </c>
      <c r="D35" s="750">
        <v>40029</v>
      </c>
      <c r="E35" s="775">
        <v>47.5</v>
      </c>
      <c r="F35" s="230"/>
    </row>
    <row r="36" spans="1:6">
      <c r="A36" s="746" t="s">
        <v>1082</v>
      </c>
      <c r="B36" s="746" t="s">
        <v>1083</v>
      </c>
      <c r="C36" s="750">
        <v>14</v>
      </c>
      <c r="D36" s="750">
        <v>39709</v>
      </c>
      <c r="E36" s="775">
        <v>35.299999999999997</v>
      </c>
      <c r="F36" s="230"/>
    </row>
    <row r="37" spans="1:6">
      <c r="A37" s="746" t="s">
        <v>1084</v>
      </c>
      <c r="B37" s="746" t="s">
        <v>1085</v>
      </c>
      <c r="C37" s="750">
        <v>15</v>
      </c>
      <c r="D37" s="750">
        <v>41008</v>
      </c>
      <c r="E37" s="775">
        <v>36.6</v>
      </c>
      <c r="F37" s="230"/>
    </row>
    <row r="38" spans="1:6">
      <c r="A38" s="746" t="s">
        <v>1086</v>
      </c>
      <c r="B38" s="746" t="s">
        <v>1087</v>
      </c>
      <c r="C38" s="750">
        <v>27</v>
      </c>
      <c r="D38" s="750">
        <v>39244</v>
      </c>
      <c r="E38" s="775">
        <v>68.8</v>
      </c>
      <c r="F38" s="230"/>
    </row>
    <row r="39" spans="1:6">
      <c r="A39" s="746" t="s">
        <v>1088</v>
      </c>
      <c r="B39" s="746" t="s">
        <v>1089</v>
      </c>
      <c r="C39" s="750">
        <v>37</v>
      </c>
      <c r="D39" s="750">
        <v>39483</v>
      </c>
      <c r="E39" s="775">
        <v>93.7</v>
      </c>
      <c r="F39" s="230"/>
    </row>
    <row r="40" spans="1:6">
      <c r="A40" s="746" t="s">
        <v>1090</v>
      </c>
      <c r="B40" s="746" t="s">
        <v>1091</v>
      </c>
      <c r="C40" s="750">
        <v>15</v>
      </c>
      <c r="D40" s="750">
        <v>47748</v>
      </c>
      <c r="E40" s="775">
        <v>31.4</v>
      </c>
      <c r="F40" s="230"/>
    </row>
    <row r="41" spans="1:6">
      <c r="A41" s="746" t="s">
        <v>1092</v>
      </c>
      <c r="B41" s="746" t="s">
        <v>1093</v>
      </c>
      <c r="C41" s="750">
        <v>33</v>
      </c>
      <c r="D41" s="750">
        <v>43207</v>
      </c>
      <c r="E41" s="775">
        <v>76.400000000000006</v>
      </c>
      <c r="F41" s="230"/>
    </row>
    <row r="42" spans="1:6">
      <c r="A42" s="746" t="s">
        <v>1094</v>
      </c>
      <c r="B42" s="746" t="s">
        <v>1095</v>
      </c>
      <c r="C42" s="750">
        <v>22</v>
      </c>
      <c r="D42" s="750">
        <v>37878</v>
      </c>
      <c r="E42" s="775">
        <v>58.1</v>
      </c>
      <c r="F42" s="230"/>
    </row>
    <row r="43" spans="1:6">
      <c r="A43" s="746" t="s">
        <v>1096</v>
      </c>
      <c r="B43" s="746" t="s">
        <v>1097</v>
      </c>
      <c r="C43" s="750">
        <v>25</v>
      </c>
      <c r="D43" s="750">
        <v>41125</v>
      </c>
      <c r="E43" s="775">
        <v>60.8</v>
      </c>
      <c r="F43" s="230"/>
    </row>
    <row r="44" spans="1:6">
      <c r="A44" s="746" t="s">
        <v>1098</v>
      </c>
      <c r="B44" s="746" t="s">
        <v>1099</v>
      </c>
      <c r="C44" s="750">
        <v>25</v>
      </c>
      <c r="D44" s="750">
        <v>41447</v>
      </c>
      <c r="E44" s="775">
        <v>60.3</v>
      </c>
      <c r="F44" s="230"/>
    </row>
    <row r="45" spans="1:6">
      <c r="A45" s="746" t="s">
        <v>1100</v>
      </c>
      <c r="B45" s="746" t="s">
        <v>1101</v>
      </c>
      <c r="C45" s="750">
        <v>49</v>
      </c>
      <c r="D45" s="750">
        <v>44696</v>
      </c>
      <c r="E45" s="775">
        <v>109.6</v>
      </c>
      <c r="F45" s="230"/>
    </row>
    <row r="46" spans="1:6">
      <c r="A46" s="746" t="s">
        <v>1102</v>
      </c>
      <c r="B46" s="746" t="s">
        <v>1103</v>
      </c>
      <c r="C46" s="750">
        <v>7</v>
      </c>
      <c r="D46" s="750">
        <v>40172</v>
      </c>
      <c r="E46" s="775">
        <v>17.399999999999999</v>
      </c>
      <c r="F46" s="230"/>
    </row>
    <row r="47" spans="1:6">
      <c r="A47" s="746" t="s">
        <v>1104</v>
      </c>
      <c r="B47" s="746" t="s">
        <v>1105</v>
      </c>
      <c r="C47" s="750">
        <v>27</v>
      </c>
      <c r="D47" s="750">
        <v>45531</v>
      </c>
      <c r="E47" s="775">
        <v>59.3</v>
      </c>
      <c r="F47" s="230"/>
    </row>
    <row r="48" spans="1:6">
      <c r="A48" s="746" t="s">
        <v>1106</v>
      </c>
      <c r="B48" s="746" t="s">
        <v>1107</v>
      </c>
      <c r="C48" s="750">
        <v>26</v>
      </c>
      <c r="D48" s="750">
        <v>38074</v>
      </c>
      <c r="E48" s="775">
        <v>68.3</v>
      </c>
      <c r="F48" s="230"/>
    </row>
    <row r="49" spans="1:6">
      <c r="A49" s="746" t="s">
        <v>1108</v>
      </c>
      <c r="B49" s="746" t="s">
        <v>1109</v>
      </c>
      <c r="C49" s="750">
        <v>36</v>
      </c>
      <c r="D49" s="750">
        <v>36523</v>
      </c>
      <c r="E49" s="775">
        <v>98.6</v>
      </c>
      <c r="F49" s="230"/>
    </row>
    <row r="50" spans="1:6">
      <c r="A50" s="746" t="s">
        <v>1110</v>
      </c>
      <c r="B50" s="746" t="s">
        <v>1111</v>
      </c>
      <c r="C50" s="750">
        <v>42</v>
      </c>
      <c r="D50" s="750">
        <v>38768</v>
      </c>
      <c r="E50" s="775">
        <v>108.3</v>
      </c>
      <c r="F50" s="230"/>
    </row>
    <row r="51" spans="1:6">
      <c r="A51" s="746" t="s">
        <v>1112</v>
      </c>
      <c r="B51" s="746" t="s">
        <v>1113</v>
      </c>
      <c r="C51" s="750">
        <v>56</v>
      </c>
      <c r="D51" s="750">
        <v>36049</v>
      </c>
      <c r="E51" s="775">
        <v>155.30000000000001</v>
      </c>
      <c r="F51" s="230"/>
    </row>
    <row r="52" spans="1:6">
      <c r="A52" s="746" t="s">
        <v>1114</v>
      </c>
      <c r="B52" s="746" t="s">
        <v>1115</v>
      </c>
      <c r="C52" s="750">
        <v>4</v>
      </c>
      <c r="D52" s="750">
        <v>43456</v>
      </c>
      <c r="E52" s="775">
        <v>9.1999999999999993</v>
      </c>
      <c r="F52" s="230"/>
    </row>
    <row r="53" spans="1:6">
      <c r="A53" s="746" t="s">
        <v>1116</v>
      </c>
      <c r="B53" s="746" t="s">
        <v>397</v>
      </c>
      <c r="C53" s="750">
        <v>11</v>
      </c>
      <c r="D53" s="750">
        <v>40914</v>
      </c>
      <c r="E53" s="775">
        <v>26.9</v>
      </c>
      <c r="F53" s="230"/>
    </row>
    <row r="54" spans="1:6">
      <c r="A54" s="746" t="s">
        <v>1117</v>
      </c>
      <c r="B54" s="746" t="s">
        <v>1118</v>
      </c>
      <c r="C54" s="750">
        <v>16</v>
      </c>
      <c r="D54" s="750">
        <v>41183</v>
      </c>
      <c r="E54" s="775">
        <v>38.9</v>
      </c>
      <c r="F54" s="230"/>
    </row>
    <row r="55" spans="1:6">
      <c r="A55" s="746" t="s">
        <v>1119</v>
      </c>
      <c r="B55" s="746" t="s">
        <v>1120</v>
      </c>
      <c r="C55" s="750">
        <v>21</v>
      </c>
      <c r="D55" s="750">
        <v>41400</v>
      </c>
      <c r="E55" s="775">
        <v>50.7</v>
      </c>
      <c r="F55" s="230"/>
    </row>
    <row r="56" spans="1:6">
      <c r="A56" s="746" t="s">
        <v>1121</v>
      </c>
      <c r="B56" s="746" t="s">
        <v>1122</v>
      </c>
      <c r="C56" s="750">
        <v>14</v>
      </c>
      <c r="D56" s="750">
        <v>40367</v>
      </c>
      <c r="E56" s="775">
        <v>34.700000000000003</v>
      </c>
      <c r="F56" s="230"/>
    </row>
    <row r="57" spans="1:6">
      <c r="A57" s="746" t="s">
        <v>1123</v>
      </c>
      <c r="B57" s="746" t="s">
        <v>1124</v>
      </c>
      <c r="C57" s="750">
        <v>26</v>
      </c>
      <c r="D57" s="750">
        <v>42586</v>
      </c>
      <c r="E57" s="775">
        <v>61.1</v>
      </c>
      <c r="F57" s="230"/>
    </row>
    <row r="58" spans="1:6">
      <c r="A58" s="746" t="s">
        <v>1125</v>
      </c>
      <c r="B58" s="746" t="s">
        <v>1126</v>
      </c>
      <c r="C58" s="750">
        <v>15</v>
      </c>
      <c r="D58" s="750">
        <v>43799</v>
      </c>
      <c r="E58" s="775">
        <v>34.200000000000003</v>
      </c>
      <c r="F58" s="230"/>
    </row>
    <row r="59" spans="1:6">
      <c r="A59" s="746" t="s">
        <v>1127</v>
      </c>
      <c r="B59" s="746" t="s">
        <v>1128</v>
      </c>
      <c r="C59" s="750">
        <v>3</v>
      </c>
      <c r="D59" s="750">
        <v>42552</v>
      </c>
      <c r="E59" s="775">
        <v>7.1</v>
      </c>
      <c r="F59" s="230"/>
    </row>
    <row r="60" spans="1:6">
      <c r="A60" s="746" t="s">
        <v>1129</v>
      </c>
      <c r="B60" s="746" t="s">
        <v>1130</v>
      </c>
      <c r="C60" s="750">
        <v>5</v>
      </c>
      <c r="D60" s="750">
        <v>45851</v>
      </c>
      <c r="E60" s="775">
        <v>10.9</v>
      </c>
      <c r="F60" s="230"/>
    </row>
    <row r="61" spans="1:6">
      <c r="A61" s="746" t="s">
        <v>1131</v>
      </c>
      <c r="B61" s="746" t="s">
        <v>1132</v>
      </c>
      <c r="C61" s="750">
        <v>11</v>
      </c>
      <c r="D61" s="750">
        <v>43813</v>
      </c>
      <c r="E61" s="775">
        <v>25.1</v>
      </c>
      <c r="F61" s="230"/>
    </row>
    <row r="62" spans="1:6">
      <c r="A62" s="746" t="s">
        <v>1133</v>
      </c>
      <c r="B62" s="746" t="s">
        <v>1134</v>
      </c>
      <c r="C62" s="750">
        <v>16</v>
      </c>
      <c r="D62" s="750">
        <v>42061</v>
      </c>
      <c r="E62" s="775">
        <v>38</v>
      </c>
      <c r="F62" s="230"/>
    </row>
    <row r="63" spans="1:6">
      <c r="A63" s="746" t="s">
        <v>1135</v>
      </c>
      <c r="B63" s="746" t="s">
        <v>1136</v>
      </c>
      <c r="C63" s="750">
        <v>13</v>
      </c>
      <c r="D63" s="750">
        <v>40281</v>
      </c>
      <c r="E63" s="775">
        <v>32.299999999999997</v>
      </c>
      <c r="F63" s="230"/>
    </row>
    <row r="64" spans="1:6">
      <c r="A64" s="746" t="s">
        <v>1137</v>
      </c>
      <c r="B64" s="746" t="s">
        <v>1138</v>
      </c>
      <c r="C64" s="750">
        <v>22</v>
      </c>
      <c r="D64" s="750">
        <v>40818</v>
      </c>
      <c r="E64" s="775">
        <v>53.9</v>
      </c>
      <c r="F64" s="230"/>
    </row>
    <row r="65" spans="1:6">
      <c r="A65" s="746" t="s">
        <v>1139</v>
      </c>
      <c r="B65" s="746" t="s">
        <v>1140</v>
      </c>
      <c r="C65" s="750">
        <v>6</v>
      </c>
      <c r="D65" s="750">
        <v>36963</v>
      </c>
      <c r="E65" s="775">
        <v>16.2</v>
      </c>
      <c r="F65" s="230"/>
    </row>
    <row r="66" spans="1:6">
      <c r="A66" s="746" t="s">
        <v>1141</v>
      </c>
      <c r="B66" s="746" t="s">
        <v>563</v>
      </c>
      <c r="C66" s="750">
        <v>12</v>
      </c>
      <c r="D66" s="750">
        <v>40475</v>
      </c>
      <c r="E66" s="775">
        <v>29.6</v>
      </c>
      <c r="F66" s="230"/>
    </row>
    <row r="67" spans="1:6">
      <c r="A67" s="746" t="s">
        <v>1142</v>
      </c>
      <c r="B67" s="746" t="s">
        <v>1143</v>
      </c>
      <c r="C67" s="750">
        <v>3</v>
      </c>
      <c r="D67" s="750">
        <v>50129</v>
      </c>
      <c r="E67" s="775">
        <v>6</v>
      </c>
      <c r="F67" s="230"/>
    </row>
    <row r="68" spans="1:6">
      <c r="A68" s="746" t="s">
        <v>1144</v>
      </c>
      <c r="B68" s="746" t="s">
        <v>1145</v>
      </c>
      <c r="C68" s="750">
        <v>3</v>
      </c>
      <c r="D68" s="750">
        <v>40887</v>
      </c>
      <c r="E68" s="775">
        <v>7.3</v>
      </c>
      <c r="F68" s="230"/>
    </row>
    <row r="69" spans="1:6">
      <c r="A69" s="746" t="s">
        <v>1146</v>
      </c>
      <c r="B69" s="746" t="s">
        <v>1147</v>
      </c>
      <c r="C69" s="750">
        <v>5</v>
      </c>
      <c r="D69" s="750">
        <v>51083</v>
      </c>
      <c r="E69" s="775">
        <v>9.8000000000000007</v>
      </c>
      <c r="F69" s="230"/>
    </row>
    <row r="70" spans="1:6">
      <c r="A70" s="746" t="s">
        <v>1148</v>
      </c>
      <c r="B70" s="746" t="s">
        <v>1149</v>
      </c>
      <c r="C70" s="750">
        <v>1</v>
      </c>
      <c r="D70" s="750">
        <v>38628</v>
      </c>
      <c r="E70" s="775">
        <v>2.6</v>
      </c>
      <c r="F70" s="230"/>
    </row>
    <row r="71" spans="1:6">
      <c r="A71" s="746" t="s">
        <v>1150</v>
      </c>
      <c r="B71" s="746" t="s">
        <v>1151</v>
      </c>
      <c r="C71" s="750">
        <v>4</v>
      </c>
      <c r="D71" s="750">
        <v>50720</v>
      </c>
      <c r="E71" s="775">
        <v>7.9</v>
      </c>
      <c r="F71" s="230"/>
    </row>
    <row r="72" spans="1:6">
      <c r="A72" s="746" t="s">
        <v>1152</v>
      </c>
      <c r="B72" s="746" t="s">
        <v>1153</v>
      </c>
      <c r="C72" s="750">
        <v>19</v>
      </c>
      <c r="D72" s="750">
        <v>36884</v>
      </c>
      <c r="E72" s="775">
        <v>51.5</v>
      </c>
      <c r="F72" s="230"/>
    </row>
    <row r="73" spans="1:6">
      <c r="A73" s="746" t="s">
        <v>1154</v>
      </c>
      <c r="B73" s="746" t="s">
        <v>1155</v>
      </c>
      <c r="C73" s="750">
        <v>11</v>
      </c>
      <c r="D73" s="750">
        <v>40128</v>
      </c>
      <c r="E73" s="775">
        <v>27.4</v>
      </c>
      <c r="F73" s="230"/>
    </row>
    <row r="74" spans="1:6">
      <c r="A74" s="746" t="s">
        <v>1156</v>
      </c>
      <c r="B74" s="746" t="s">
        <v>1157</v>
      </c>
      <c r="C74" s="750">
        <v>4</v>
      </c>
      <c r="D74" s="750">
        <v>44732</v>
      </c>
      <c r="E74" s="775">
        <v>8.9</v>
      </c>
      <c r="F74" s="230"/>
    </row>
    <row r="75" spans="1:6">
      <c r="A75" s="746" t="s">
        <v>1158</v>
      </c>
      <c r="B75" s="746" t="s">
        <v>1159</v>
      </c>
      <c r="C75" s="750">
        <v>21</v>
      </c>
      <c r="D75" s="750">
        <v>41082</v>
      </c>
      <c r="E75" s="775">
        <v>51.1</v>
      </c>
      <c r="F75" s="230"/>
    </row>
    <row r="76" spans="1:6">
      <c r="A76" s="746" t="s">
        <v>1160</v>
      </c>
      <c r="B76" s="746" t="s">
        <v>1161</v>
      </c>
      <c r="C76" s="750">
        <v>45</v>
      </c>
      <c r="D76" s="750">
        <v>41579</v>
      </c>
      <c r="E76" s="775">
        <v>108.2</v>
      </c>
      <c r="F76" s="230"/>
    </row>
    <row r="77" spans="1:6">
      <c r="A77" s="746" t="s">
        <v>1162</v>
      </c>
      <c r="B77" s="746" t="s">
        <v>1163</v>
      </c>
      <c r="C77" s="750">
        <v>20</v>
      </c>
      <c r="D77" s="750">
        <v>46316</v>
      </c>
      <c r="E77" s="775">
        <v>43.2</v>
      </c>
      <c r="F77" s="230"/>
    </row>
    <row r="78" spans="1:6">
      <c r="A78" s="746" t="s">
        <v>1164</v>
      </c>
      <c r="B78" s="746" t="s">
        <v>1165</v>
      </c>
      <c r="C78" s="750">
        <v>7</v>
      </c>
      <c r="D78" s="750">
        <v>53770</v>
      </c>
      <c r="E78" s="775">
        <v>13</v>
      </c>
      <c r="F78" s="230"/>
    </row>
    <row r="79" spans="1:6">
      <c r="A79" s="746" t="s">
        <v>1166</v>
      </c>
      <c r="B79" s="746" t="s">
        <v>608</v>
      </c>
      <c r="C79" s="750">
        <v>7</v>
      </c>
      <c r="D79" s="750">
        <v>40464</v>
      </c>
      <c r="E79" s="775">
        <v>17.3</v>
      </c>
      <c r="F79" s="230"/>
    </row>
    <row r="80" spans="1:6">
      <c r="A80" s="746" t="s">
        <v>1167</v>
      </c>
      <c r="B80" s="746" t="s">
        <v>1168</v>
      </c>
      <c r="C80" s="750">
        <v>3</v>
      </c>
      <c r="D80" s="750">
        <v>37027</v>
      </c>
      <c r="E80" s="775">
        <v>8.1</v>
      </c>
      <c r="F80" s="230"/>
    </row>
    <row r="81" spans="1:6">
      <c r="A81" s="746" t="s">
        <v>1169</v>
      </c>
      <c r="B81" s="746" t="s">
        <v>528</v>
      </c>
      <c r="C81" s="750">
        <v>13</v>
      </c>
      <c r="D81" s="750">
        <v>38290</v>
      </c>
      <c r="E81" s="775">
        <v>34</v>
      </c>
      <c r="F81" s="230"/>
    </row>
    <row r="82" spans="1:6">
      <c r="A82" s="746" t="s">
        <v>1170</v>
      </c>
      <c r="B82" s="746" t="s">
        <v>587</v>
      </c>
      <c r="C82" s="750">
        <v>1</v>
      </c>
      <c r="D82" s="750">
        <v>39751</v>
      </c>
      <c r="E82" s="775">
        <v>2.5</v>
      </c>
      <c r="F82" s="230"/>
    </row>
    <row r="83" spans="1:6">
      <c r="A83" s="746" t="s">
        <v>1171</v>
      </c>
      <c r="B83" s="746" t="s">
        <v>465</v>
      </c>
      <c r="C83" s="750">
        <v>24</v>
      </c>
      <c r="D83" s="750">
        <v>40515</v>
      </c>
      <c r="E83" s="775">
        <v>59.2</v>
      </c>
      <c r="F83" s="230"/>
    </row>
    <row r="84" spans="1:6">
      <c r="A84" s="746" t="s">
        <v>1172</v>
      </c>
      <c r="B84" s="746" t="s">
        <v>1173</v>
      </c>
      <c r="C84" s="750">
        <v>0</v>
      </c>
      <c r="D84" s="750">
        <v>37595</v>
      </c>
      <c r="E84" s="775">
        <v>0</v>
      </c>
      <c r="F84" s="230"/>
    </row>
    <row r="85" spans="1:6">
      <c r="A85" s="746" t="s">
        <v>1174</v>
      </c>
      <c r="B85" s="746" t="s">
        <v>308</v>
      </c>
      <c r="C85" s="750">
        <v>24</v>
      </c>
      <c r="D85" s="750">
        <v>37550</v>
      </c>
      <c r="E85" s="775">
        <v>63.9</v>
      </c>
      <c r="F85" s="230"/>
    </row>
    <row r="86" spans="1:6">
      <c r="A86" s="746" t="s">
        <v>1175</v>
      </c>
      <c r="B86" s="746" t="s">
        <v>1176</v>
      </c>
      <c r="C86" s="750">
        <v>12</v>
      </c>
      <c r="D86" s="750">
        <v>42692</v>
      </c>
      <c r="E86" s="775">
        <v>28.1</v>
      </c>
      <c r="F86" s="230"/>
    </row>
    <row r="87" spans="1:6">
      <c r="A87" s="746" t="s">
        <v>1177</v>
      </c>
      <c r="B87" s="746" t="s">
        <v>1178</v>
      </c>
      <c r="C87" s="750">
        <v>26</v>
      </c>
      <c r="D87" s="750">
        <v>36815</v>
      </c>
      <c r="E87" s="775">
        <v>70.599999999999994</v>
      </c>
      <c r="F87" s="230"/>
    </row>
    <row r="88" spans="1:6">
      <c r="A88" s="746" t="s">
        <v>1179</v>
      </c>
      <c r="B88" s="746" t="s">
        <v>1180</v>
      </c>
      <c r="C88" s="750">
        <v>25</v>
      </c>
      <c r="D88" s="750">
        <v>41298</v>
      </c>
      <c r="E88" s="775">
        <v>60.5</v>
      </c>
      <c r="F88" s="230"/>
    </row>
    <row r="89" spans="1:6">
      <c r="A89" s="746" t="s">
        <v>1181</v>
      </c>
      <c r="B89" s="746" t="s">
        <v>1182</v>
      </c>
      <c r="C89" s="750">
        <v>5</v>
      </c>
      <c r="D89" s="750">
        <v>47932</v>
      </c>
      <c r="E89" s="775">
        <v>10.4</v>
      </c>
      <c r="F89" s="230"/>
    </row>
    <row r="90" spans="1:6">
      <c r="A90" s="746" t="s">
        <v>1183</v>
      </c>
      <c r="B90" s="746" t="s">
        <v>1184</v>
      </c>
      <c r="C90" s="750">
        <v>16</v>
      </c>
      <c r="D90" s="750">
        <v>45823</v>
      </c>
      <c r="E90" s="775">
        <v>34.9</v>
      </c>
      <c r="F90" s="230"/>
    </row>
    <row r="91" spans="1:6">
      <c r="A91" s="746" t="s">
        <v>1185</v>
      </c>
      <c r="B91" s="746" t="s">
        <v>1186</v>
      </c>
      <c r="C91" s="750">
        <v>1</v>
      </c>
      <c r="D91" s="750">
        <v>50392</v>
      </c>
      <c r="E91" s="775">
        <v>2</v>
      </c>
      <c r="F91" s="230"/>
    </row>
    <row r="92" spans="1:6">
      <c r="A92" s="746" t="s">
        <v>1187</v>
      </c>
      <c r="B92" s="746" t="s">
        <v>1188</v>
      </c>
      <c r="C92" s="750">
        <v>0</v>
      </c>
      <c r="D92" s="750">
        <v>42608</v>
      </c>
      <c r="E92" s="775">
        <v>0</v>
      </c>
      <c r="F92" s="230"/>
    </row>
    <row r="93" spans="1:6">
      <c r="A93" s="746" t="s">
        <v>1189</v>
      </c>
      <c r="B93" s="746" t="s">
        <v>549</v>
      </c>
      <c r="C93" s="750">
        <v>2</v>
      </c>
      <c r="D93" s="750">
        <v>43290</v>
      </c>
      <c r="E93" s="775">
        <v>4.5999999999999996</v>
      </c>
      <c r="F93" s="230"/>
    </row>
    <row r="94" spans="1:6">
      <c r="A94" s="746" t="s">
        <v>1190</v>
      </c>
      <c r="B94" s="746" t="s">
        <v>482</v>
      </c>
      <c r="C94" s="750">
        <v>22</v>
      </c>
      <c r="D94" s="750">
        <v>40664</v>
      </c>
      <c r="E94" s="775">
        <v>54.1</v>
      </c>
      <c r="F94" s="230"/>
    </row>
    <row r="95" spans="1:6">
      <c r="A95" s="746" t="s">
        <v>1191</v>
      </c>
      <c r="B95" s="746" t="s">
        <v>770</v>
      </c>
      <c r="C95" s="750">
        <v>1</v>
      </c>
      <c r="D95" s="750">
        <v>43070</v>
      </c>
      <c r="E95" s="775">
        <v>2.2999999999999998</v>
      </c>
      <c r="F95" s="230"/>
    </row>
    <row r="96" spans="1:6">
      <c r="A96" s="746" t="s">
        <v>1192</v>
      </c>
      <c r="B96" s="746" t="s">
        <v>276</v>
      </c>
      <c r="C96" s="750">
        <v>15</v>
      </c>
      <c r="D96" s="750">
        <v>38995</v>
      </c>
      <c r="E96" s="775">
        <v>38.5</v>
      </c>
      <c r="F96" s="230"/>
    </row>
    <row r="97" spans="1:6">
      <c r="A97" s="746" t="s">
        <v>1193</v>
      </c>
      <c r="B97" s="746" t="s">
        <v>1194</v>
      </c>
      <c r="C97" s="750">
        <v>1</v>
      </c>
      <c r="D97" s="750">
        <v>38407</v>
      </c>
      <c r="E97" s="775">
        <v>2.6</v>
      </c>
      <c r="F97" s="230"/>
    </row>
    <row r="98" spans="1:6">
      <c r="A98" s="746" t="s">
        <v>1195</v>
      </c>
      <c r="B98" s="746" t="s">
        <v>567</v>
      </c>
      <c r="C98" s="750">
        <v>8</v>
      </c>
      <c r="D98" s="750">
        <v>36440</v>
      </c>
      <c r="E98" s="775">
        <v>22</v>
      </c>
      <c r="F98" s="230"/>
    </row>
    <row r="99" spans="1:6">
      <c r="A99" s="746" t="s">
        <v>1196</v>
      </c>
      <c r="B99" s="746" t="s">
        <v>1197</v>
      </c>
      <c r="C99" s="750">
        <v>4</v>
      </c>
      <c r="D99" s="750">
        <v>37931</v>
      </c>
      <c r="E99" s="775">
        <v>10.5</v>
      </c>
      <c r="F99" s="230"/>
    </row>
    <row r="100" spans="1:6">
      <c r="A100" s="746" t="s">
        <v>1198</v>
      </c>
      <c r="B100" s="746" t="s">
        <v>1199</v>
      </c>
      <c r="C100" s="750">
        <v>14</v>
      </c>
      <c r="D100" s="750">
        <v>40740</v>
      </c>
      <c r="E100" s="775">
        <v>34.4</v>
      </c>
      <c r="F100" s="230"/>
    </row>
    <row r="101" spans="1:6">
      <c r="A101" s="746" t="s">
        <v>1200</v>
      </c>
      <c r="B101" s="746" t="s">
        <v>415</v>
      </c>
      <c r="C101" s="750">
        <v>10</v>
      </c>
      <c r="D101" s="750">
        <v>39040</v>
      </c>
      <c r="E101" s="775">
        <v>25.6</v>
      </c>
      <c r="F101" s="230"/>
    </row>
    <row r="102" spans="1:6">
      <c r="A102" s="746" t="s">
        <v>1201</v>
      </c>
      <c r="B102" s="746" t="s">
        <v>1202</v>
      </c>
      <c r="C102" s="750">
        <v>10</v>
      </c>
      <c r="D102" s="750">
        <v>39172</v>
      </c>
      <c r="E102" s="775">
        <v>25.5</v>
      </c>
      <c r="F102" s="230"/>
    </row>
    <row r="103" spans="1:6">
      <c r="A103" s="746" t="s">
        <v>1203</v>
      </c>
      <c r="B103" s="746" t="s">
        <v>1204</v>
      </c>
      <c r="C103" s="750">
        <v>9</v>
      </c>
      <c r="D103" s="750">
        <v>37565</v>
      </c>
      <c r="E103" s="775">
        <v>24</v>
      </c>
      <c r="F103" s="230"/>
    </row>
    <row r="104" spans="1:6">
      <c r="A104" s="746" t="s">
        <v>1205</v>
      </c>
      <c r="B104" s="746" t="s">
        <v>569</v>
      </c>
      <c r="C104" s="750">
        <v>3</v>
      </c>
      <c r="D104" s="750">
        <v>44183</v>
      </c>
      <c r="E104" s="775">
        <v>6.8</v>
      </c>
      <c r="F104" s="230"/>
    </row>
    <row r="105" spans="1:6">
      <c r="A105" s="746" t="s">
        <v>1206</v>
      </c>
      <c r="B105" s="746" t="s">
        <v>1207</v>
      </c>
      <c r="C105" s="750">
        <v>0</v>
      </c>
      <c r="D105" s="750">
        <v>49644</v>
      </c>
      <c r="E105" s="775">
        <v>0</v>
      </c>
      <c r="F105" s="230"/>
    </row>
    <row r="106" spans="1:6">
      <c r="A106" s="746" t="s">
        <v>1208</v>
      </c>
      <c r="B106" s="746" t="s">
        <v>891</v>
      </c>
      <c r="C106" s="750">
        <v>6</v>
      </c>
      <c r="D106" s="750">
        <v>46137</v>
      </c>
      <c r="E106" s="775">
        <v>13</v>
      </c>
      <c r="F106" s="230"/>
    </row>
    <row r="107" spans="1:6">
      <c r="A107" s="746" t="s">
        <v>1209</v>
      </c>
      <c r="B107" s="746" t="s">
        <v>1210</v>
      </c>
      <c r="C107" s="750">
        <v>0</v>
      </c>
      <c r="D107" s="750">
        <v>36946</v>
      </c>
      <c r="E107" s="775">
        <v>0</v>
      </c>
      <c r="F107" s="230"/>
    </row>
    <row r="108" spans="1:6">
      <c r="A108" s="746" t="s">
        <v>1211</v>
      </c>
      <c r="B108" s="746" t="s">
        <v>399</v>
      </c>
      <c r="C108" s="750">
        <v>25</v>
      </c>
      <c r="D108" s="750">
        <v>42181</v>
      </c>
      <c r="E108" s="775">
        <v>59.3</v>
      </c>
      <c r="F108" s="230"/>
    </row>
    <row r="109" spans="1:6">
      <c r="A109" s="746" t="s">
        <v>1212</v>
      </c>
      <c r="B109" s="746" t="s">
        <v>834</v>
      </c>
      <c r="C109" s="750">
        <v>5</v>
      </c>
      <c r="D109" s="750">
        <v>45794</v>
      </c>
      <c r="E109" s="775">
        <v>10.9</v>
      </c>
      <c r="F109" s="230"/>
    </row>
    <row r="110" spans="1:6">
      <c r="A110" s="746" t="s">
        <v>1213</v>
      </c>
      <c r="B110" s="746" t="s">
        <v>1214</v>
      </c>
      <c r="C110" s="750">
        <v>3</v>
      </c>
      <c r="D110" s="750">
        <v>35404</v>
      </c>
      <c r="E110" s="775">
        <v>8.5</v>
      </c>
      <c r="F110" s="230"/>
    </row>
    <row r="111" spans="1:6">
      <c r="A111" s="746" t="s">
        <v>1215</v>
      </c>
      <c r="B111" s="746" t="s">
        <v>1216</v>
      </c>
      <c r="C111" s="750">
        <v>19</v>
      </c>
      <c r="D111" s="750">
        <v>44781</v>
      </c>
      <c r="E111" s="775">
        <v>42.4</v>
      </c>
      <c r="F111" s="230"/>
    </row>
    <row r="112" spans="1:6">
      <c r="A112" s="746" t="s">
        <v>1217</v>
      </c>
      <c r="B112" s="746" t="s">
        <v>1218</v>
      </c>
      <c r="C112" s="750">
        <v>1</v>
      </c>
      <c r="D112" s="750">
        <v>44364</v>
      </c>
      <c r="E112" s="775">
        <v>2.2999999999999998</v>
      </c>
      <c r="F112" s="230"/>
    </row>
    <row r="113" spans="1:6">
      <c r="A113" s="746" t="s">
        <v>1219</v>
      </c>
      <c r="B113" s="746" t="s">
        <v>310</v>
      </c>
      <c r="C113" s="750">
        <v>11</v>
      </c>
      <c r="D113" s="750">
        <v>40563</v>
      </c>
      <c r="E113" s="775">
        <v>27.1</v>
      </c>
      <c r="F113" s="230"/>
    </row>
    <row r="114" spans="1:6">
      <c r="A114" s="746" t="s">
        <v>1220</v>
      </c>
      <c r="B114" s="746" t="s">
        <v>877</v>
      </c>
      <c r="C114" s="750">
        <v>4</v>
      </c>
      <c r="D114" s="750">
        <v>37643</v>
      </c>
      <c r="E114" s="775">
        <v>10.6</v>
      </c>
      <c r="F114" s="230"/>
    </row>
    <row r="115" spans="1:6">
      <c r="A115" s="746" t="s">
        <v>1221</v>
      </c>
      <c r="B115" s="746" t="s">
        <v>1222</v>
      </c>
      <c r="C115" s="750">
        <v>0</v>
      </c>
      <c r="D115" s="750">
        <v>56672</v>
      </c>
      <c r="E115" s="775">
        <v>0</v>
      </c>
      <c r="F115" s="230"/>
    </row>
    <row r="116" spans="1:6">
      <c r="A116" s="746" t="s">
        <v>1223</v>
      </c>
      <c r="B116" s="746" t="s">
        <v>1224</v>
      </c>
      <c r="C116" s="750">
        <v>5</v>
      </c>
      <c r="D116" s="750">
        <v>47859</v>
      </c>
      <c r="E116" s="775">
        <v>10.4</v>
      </c>
      <c r="F116" s="230"/>
    </row>
    <row r="117" spans="1:6">
      <c r="A117" s="746" t="s">
        <v>1225</v>
      </c>
      <c r="B117" s="746" t="s">
        <v>1226</v>
      </c>
      <c r="C117" s="750">
        <v>37</v>
      </c>
      <c r="D117" s="750">
        <v>38131</v>
      </c>
      <c r="E117" s="775">
        <v>97</v>
      </c>
      <c r="F117" s="230"/>
    </row>
    <row r="118" spans="1:6">
      <c r="A118" s="746" t="s">
        <v>1227</v>
      </c>
      <c r="B118" s="746" t="s">
        <v>1228</v>
      </c>
      <c r="C118" s="750">
        <v>33</v>
      </c>
      <c r="D118" s="750">
        <v>39357</v>
      </c>
      <c r="E118" s="775">
        <v>83.8</v>
      </c>
      <c r="F118" s="230"/>
    </row>
    <row r="119" spans="1:6">
      <c r="A119" s="746" t="s">
        <v>1229</v>
      </c>
      <c r="B119" s="746" t="s">
        <v>1230</v>
      </c>
      <c r="C119" s="750">
        <v>14</v>
      </c>
      <c r="D119" s="750">
        <v>40653</v>
      </c>
      <c r="E119" s="775">
        <v>34.4</v>
      </c>
      <c r="F119" s="230"/>
    </row>
    <row r="120" spans="1:6">
      <c r="A120" s="746" t="s">
        <v>1231</v>
      </c>
      <c r="B120" s="746" t="s">
        <v>571</v>
      </c>
      <c r="C120" s="750">
        <v>55</v>
      </c>
      <c r="D120" s="750">
        <v>45489</v>
      </c>
      <c r="E120" s="775">
        <v>120.9</v>
      </c>
      <c r="F120" s="230"/>
    </row>
    <row r="121" spans="1:6">
      <c r="A121" s="746" t="s">
        <v>1232</v>
      </c>
      <c r="B121" s="746" t="s">
        <v>1233</v>
      </c>
      <c r="C121" s="750">
        <v>29</v>
      </c>
      <c r="D121" s="750">
        <v>52741</v>
      </c>
      <c r="E121" s="775">
        <v>55</v>
      </c>
      <c r="F121" s="230"/>
    </row>
    <row r="122" spans="1:6">
      <c r="A122" s="746" t="s">
        <v>1234</v>
      </c>
      <c r="B122" s="746" t="s">
        <v>1235</v>
      </c>
      <c r="C122" s="750">
        <v>1</v>
      </c>
      <c r="D122" s="750">
        <v>39783</v>
      </c>
      <c r="E122" s="775">
        <v>2.5</v>
      </c>
      <c r="F122" s="230"/>
    </row>
    <row r="123" spans="1:6">
      <c r="A123" s="746" t="s">
        <v>1236</v>
      </c>
      <c r="B123" s="746" t="s">
        <v>278</v>
      </c>
      <c r="C123" s="750">
        <v>23</v>
      </c>
      <c r="D123" s="750">
        <v>34999</v>
      </c>
      <c r="E123" s="775">
        <v>65.7</v>
      </c>
      <c r="F123" s="230"/>
    </row>
    <row r="124" spans="1:6">
      <c r="A124" s="746" t="s">
        <v>1237</v>
      </c>
      <c r="B124" s="746" t="s">
        <v>445</v>
      </c>
      <c r="C124" s="750">
        <v>20</v>
      </c>
      <c r="D124" s="750">
        <v>45062</v>
      </c>
      <c r="E124" s="775">
        <v>44.4</v>
      </c>
      <c r="F124" s="230"/>
    </row>
    <row r="125" spans="1:6">
      <c r="A125" s="746" t="s">
        <v>1238</v>
      </c>
      <c r="B125" s="746" t="s">
        <v>1239</v>
      </c>
      <c r="C125" s="750">
        <v>27</v>
      </c>
      <c r="D125" s="750">
        <v>44157</v>
      </c>
      <c r="E125" s="775">
        <v>61.1</v>
      </c>
      <c r="F125" s="230"/>
    </row>
    <row r="126" spans="1:6">
      <c r="A126" s="746" t="s">
        <v>1240</v>
      </c>
      <c r="B126" s="746" t="s">
        <v>1241</v>
      </c>
      <c r="C126" s="750">
        <v>23</v>
      </c>
      <c r="D126" s="750">
        <v>42766</v>
      </c>
      <c r="E126" s="775">
        <v>53.8</v>
      </c>
      <c r="F126" s="230"/>
    </row>
    <row r="127" spans="1:6">
      <c r="A127" s="746" t="s">
        <v>1242</v>
      </c>
      <c r="B127" s="746" t="s">
        <v>1243</v>
      </c>
      <c r="C127" s="750">
        <v>23</v>
      </c>
      <c r="D127" s="750">
        <v>41669</v>
      </c>
      <c r="E127" s="775">
        <v>55.2</v>
      </c>
      <c r="F127" s="230"/>
    </row>
    <row r="128" spans="1:6">
      <c r="A128" s="746" t="s">
        <v>1244</v>
      </c>
      <c r="B128" s="746" t="s">
        <v>836</v>
      </c>
      <c r="C128" s="750">
        <v>6</v>
      </c>
      <c r="D128" s="750">
        <v>42727</v>
      </c>
      <c r="E128" s="775">
        <v>14</v>
      </c>
      <c r="F128" s="230"/>
    </row>
    <row r="129" spans="1:6">
      <c r="A129" s="746" t="s">
        <v>1245</v>
      </c>
      <c r="B129" s="746" t="s">
        <v>1246</v>
      </c>
      <c r="C129" s="750">
        <v>4</v>
      </c>
      <c r="D129" s="750">
        <v>45340</v>
      </c>
      <c r="E129" s="775">
        <v>8.8000000000000007</v>
      </c>
      <c r="F129" s="230"/>
    </row>
    <row r="130" spans="1:6">
      <c r="A130" s="746" t="s">
        <v>1247</v>
      </c>
      <c r="B130" s="746" t="s">
        <v>1248</v>
      </c>
      <c r="C130" s="750">
        <v>2</v>
      </c>
      <c r="D130" s="750">
        <v>46885</v>
      </c>
      <c r="E130" s="775">
        <v>4.3</v>
      </c>
      <c r="F130" s="230"/>
    </row>
    <row r="131" spans="1:6">
      <c r="A131" s="746" t="s">
        <v>1249</v>
      </c>
      <c r="B131" s="746" t="s">
        <v>1250</v>
      </c>
      <c r="C131" s="750">
        <v>6</v>
      </c>
      <c r="D131" s="750">
        <v>53398</v>
      </c>
      <c r="E131" s="775">
        <v>11.2</v>
      </c>
      <c r="F131" s="230"/>
    </row>
    <row r="132" spans="1:6">
      <c r="A132" s="746" t="s">
        <v>1251</v>
      </c>
      <c r="B132" s="746" t="s">
        <v>1252</v>
      </c>
      <c r="C132" s="750">
        <v>6</v>
      </c>
      <c r="D132" s="750">
        <v>44727</v>
      </c>
      <c r="E132" s="775">
        <v>13.4</v>
      </c>
      <c r="F132" s="230"/>
    </row>
    <row r="133" spans="1:6">
      <c r="A133" s="746" t="s">
        <v>1253</v>
      </c>
      <c r="B133" s="746" t="s">
        <v>1254</v>
      </c>
      <c r="C133" s="750">
        <v>4</v>
      </c>
      <c r="D133" s="750">
        <v>40069</v>
      </c>
      <c r="E133" s="775">
        <v>10</v>
      </c>
      <c r="F133" s="230"/>
    </row>
    <row r="134" spans="1:6">
      <c r="A134" s="746" t="s">
        <v>1255</v>
      </c>
      <c r="B134" s="746" t="s">
        <v>1256</v>
      </c>
      <c r="C134" s="750">
        <v>50</v>
      </c>
      <c r="D134" s="750">
        <v>40740</v>
      </c>
      <c r="E134" s="775">
        <v>122.7</v>
      </c>
      <c r="F134" s="230"/>
    </row>
    <row r="135" spans="1:6">
      <c r="A135" s="746" t="s">
        <v>1257</v>
      </c>
      <c r="B135" s="746" t="s">
        <v>772</v>
      </c>
      <c r="C135" s="750">
        <v>30</v>
      </c>
      <c r="D135" s="750">
        <v>42486</v>
      </c>
      <c r="E135" s="775">
        <v>70.599999999999994</v>
      </c>
      <c r="F135" s="230"/>
    </row>
    <row r="136" spans="1:6">
      <c r="A136" s="746" t="s">
        <v>1258</v>
      </c>
      <c r="B136" s="746" t="s">
        <v>447</v>
      </c>
      <c r="C136" s="750">
        <v>7</v>
      </c>
      <c r="D136" s="750">
        <v>38307</v>
      </c>
      <c r="E136" s="775">
        <v>18.3</v>
      </c>
      <c r="F136" s="230"/>
    </row>
    <row r="137" spans="1:6">
      <c r="A137" s="746" t="s">
        <v>1259</v>
      </c>
      <c r="B137" s="746" t="s">
        <v>1260</v>
      </c>
      <c r="C137" s="750">
        <v>3</v>
      </c>
      <c r="D137" s="750">
        <v>37964</v>
      </c>
      <c r="E137" s="775">
        <v>7.9</v>
      </c>
      <c r="F137" s="230"/>
    </row>
    <row r="138" spans="1:6">
      <c r="A138" s="746" t="s">
        <v>1261</v>
      </c>
      <c r="B138" s="746" t="s">
        <v>1262</v>
      </c>
      <c r="C138" s="750">
        <v>13</v>
      </c>
      <c r="D138" s="750">
        <v>41882</v>
      </c>
      <c r="E138" s="775">
        <v>31</v>
      </c>
      <c r="F138" s="230"/>
    </row>
    <row r="139" spans="1:6">
      <c r="A139" s="746" t="s">
        <v>1263</v>
      </c>
      <c r="B139" s="746" t="s">
        <v>1264</v>
      </c>
      <c r="C139" s="750">
        <v>20</v>
      </c>
      <c r="D139" s="750">
        <v>43537</v>
      </c>
      <c r="E139" s="775">
        <v>45.9</v>
      </c>
      <c r="F139" s="230"/>
    </row>
    <row r="140" spans="1:6">
      <c r="A140" s="746" t="s">
        <v>1265</v>
      </c>
      <c r="B140" s="746" t="s">
        <v>401</v>
      </c>
      <c r="C140" s="750">
        <v>8</v>
      </c>
      <c r="D140" s="750">
        <v>34003</v>
      </c>
      <c r="E140" s="775">
        <v>23.5</v>
      </c>
      <c r="F140" s="230"/>
    </row>
    <row r="141" spans="1:6">
      <c r="A141" s="746" t="s">
        <v>1266</v>
      </c>
      <c r="B141" s="746" t="s">
        <v>1267</v>
      </c>
      <c r="C141" s="750">
        <v>14</v>
      </c>
      <c r="D141" s="750">
        <v>37689</v>
      </c>
      <c r="E141" s="775">
        <v>37.1</v>
      </c>
      <c r="F141" s="230"/>
    </row>
    <row r="142" spans="1:6">
      <c r="A142" s="746" t="s">
        <v>1268</v>
      </c>
      <c r="B142" s="746" t="s">
        <v>1269</v>
      </c>
      <c r="C142" s="750">
        <v>31</v>
      </c>
      <c r="D142" s="750">
        <v>44680</v>
      </c>
      <c r="E142" s="775">
        <v>69.400000000000006</v>
      </c>
      <c r="F142" s="230"/>
    </row>
    <row r="143" spans="1:6">
      <c r="A143" s="746" t="s">
        <v>1270</v>
      </c>
      <c r="B143" s="746" t="s">
        <v>1271</v>
      </c>
      <c r="C143" s="750">
        <v>119</v>
      </c>
      <c r="D143" s="750">
        <v>40612</v>
      </c>
      <c r="E143" s="775">
        <v>293</v>
      </c>
      <c r="F143" s="230"/>
    </row>
    <row r="144" spans="1:6">
      <c r="A144" s="746" t="s">
        <v>1272</v>
      </c>
      <c r="B144" s="746" t="s">
        <v>1273</v>
      </c>
      <c r="C144" s="750">
        <v>56</v>
      </c>
      <c r="D144" s="750">
        <v>44497</v>
      </c>
      <c r="E144" s="775">
        <v>125.9</v>
      </c>
      <c r="F144" s="230"/>
    </row>
    <row r="145" spans="1:6">
      <c r="A145" s="746" t="s">
        <v>1274</v>
      </c>
      <c r="B145" s="746" t="s">
        <v>1275</v>
      </c>
      <c r="C145" s="750">
        <v>296</v>
      </c>
      <c r="D145" s="750">
        <v>41378</v>
      </c>
      <c r="E145" s="775">
        <v>715.4</v>
      </c>
      <c r="F145" s="230"/>
    </row>
    <row r="146" spans="1:6">
      <c r="A146" s="746" t="s">
        <v>1276</v>
      </c>
      <c r="B146" s="746" t="s">
        <v>774</v>
      </c>
      <c r="C146" s="750">
        <v>9</v>
      </c>
      <c r="D146" s="750">
        <v>42260</v>
      </c>
      <c r="E146" s="775">
        <v>21.3</v>
      </c>
      <c r="F146" s="230"/>
    </row>
    <row r="147" spans="1:6">
      <c r="A147" s="746" t="s">
        <v>1277</v>
      </c>
      <c r="B147" s="746" t="s">
        <v>1278</v>
      </c>
      <c r="C147" s="750">
        <v>6</v>
      </c>
      <c r="D147" s="750">
        <v>33135</v>
      </c>
      <c r="E147" s="775">
        <v>18.100000000000001</v>
      </c>
      <c r="F147" s="230"/>
    </row>
    <row r="148" spans="1:6">
      <c r="A148" s="746" t="s">
        <v>1279</v>
      </c>
      <c r="B148" s="746" t="s">
        <v>1280</v>
      </c>
      <c r="C148" s="750">
        <v>4</v>
      </c>
      <c r="D148" s="750">
        <v>33142</v>
      </c>
      <c r="E148" s="775">
        <v>12.1</v>
      </c>
      <c r="F148" s="230"/>
    </row>
    <row r="149" spans="1:6">
      <c r="A149" s="746" t="s">
        <v>1281</v>
      </c>
      <c r="B149" s="746" t="s">
        <v>1282</v>
      </c>
      <c r="C149" s="750">
        <v>1</v>
      </c>
      <c r="D149" s="750">
        <v>46444</v>
      </c>
      <c r="E149" s="775">
        <v>2.2000000000000002</v>
      </c>
      <c r="F149" s="230"/>
    </row>
    <row r="150" spans="1:6">
      <c r="A150" s="746" t="s">
        <v>1283</v>
      </c>
      <c r="B150" s="746" t="s">
        <v>1284</v>
      </c>
      <c r="C150" s="750">
        <v>1</v>
      </c>
      <c r="D150" s="750">
        <v>48939</v>
      </c>
      <c r="E150" s="775">
        <v>2</v>
      </c>
      <c r="F150" s="230"/>
    </row>
    <row r="151" spans="1:6">
      <c r="A151" s="746" t="s">
        <v>1285</v>
      </c>
      <c r="B151" s="746" t="s">
        <v>1286</v>
      </c>
      <c r="C151" s="750">
        <v>9</v>
      </c>
      <c r="D151" s="750">
        <v>43710</v>
      </c>
      <c r="E151" s="775">
        <v>20.6</v>
      </c>
      <c r="F151" s="230"/>
    </row>
    <row r="152" spans="1:6">
      <c r="A152" s="746" t="s">
        <v>1287</v>
      </c>
      <c r="B152" s="746" t="s">
        <v>1288</v>
      </c>
      <c r="C152" s="750">
        <v>10</v>
      </c>
      <c r="D152" s="750">
        <v>31433</v>
      </c>
      <c r="E152" s="775">
        <v>31.8</v>
      </c>
      <c r="F152" s="230"/>
    </row>
    <row r="153" spans="1:6">
      <c r="A153" s="746" t="s">
        <v>1289</v>
      </c>
      <c r="B153" s="746" t="s">
        <v>1290</v>
      </c>
      <c r="C153" s="750">
        <v>88</v>
      </c>
      <c r="D153" s="750">
        <v>38332</v>
      </c>
      <c r="E153" s="775">
        <v>229.6</v>
      </c>
      <c r="F153" s="230"/>
    </row>
    <row r="154" spans="1:6">
      <c r="A154" s="746" t="s">
        <v>1291</v>
      </c>
      <c r="B154" s="746" t="s">
        <v>859</v>
      </c>
      <c r="C154" s="750">
        <v>6</v>
      </c>
      <c r="D154" s="750">
        <v>42571</v>
      </c>
      <c r="E154" s="775">
        <v>14.1</v>
      </c>
      <c r="F154" s="230"/>
    </row>
    <row r="155" spans="1:6">
      <c r="A155" s="746" t="s">
        <v>1292</v>
      </c>
      <c r="B155" s="746" t="s">
        <v>1293</v>
      </c>
      <c r="C155" s="750">
        <v>1</v>
      </c>
      <c r="D155" s="750">
        <v>46009</v>
      </c>
      <c r="E155" s="775">
        <v>2.2000000000000002</v>
      </c>
      <c r="F155" s="230"/>
    </row>
    <row r="156" spans="1:6">
      <c r="A156" s="746" t="s">
        <v>1294</v>
      </c>
      <c r="B156" s="746" t="s">
        <v>746</v>
      </c>
      <c r="C156" s="750">
        <v>6</v>
      </c>
      <c r="D156" s="750">
        <v>38897</v>
      </c>
      <c r="E156" s="775">
        <v>15.4</v>
      </c>
      <c r="F156" s="230"/>
    </row>
    <row r="157" spans="1:6">
      <c r="A157" s="746" t="s">
        <v>1295</v>
      </c>
      <c r="B157" s="746" t="s">
        <v>1296</v>
      </c>
      <c r="C157" s="750">
        <v>9</v>
      </c>
      <c r="D157" s="750">
        <v>42399</v>
      </c>
      <c r="E157" s="775">
        <v>21.2</v>
      </c>
      <c r="F157" s="230"/>
    </row>
    <row r="158" spans="1:6">
      <c r="A158" s="746" t="s">
        <v>1297</v>
      </c>
      <c r="B158" s="746" t="s">
        <v>1298</v>
      </c>
      <c r="C158" s="750">
        <v>13</v>
      </c>
      <c r="D158" s="750">
        <v>41852</v>
      </c>
      <c r="E158" s="775">
        <v>31.1</v>
      </c>
      <c r="F158" s="230"/>
    </row>
    <row r="159" spans="1:6">
      <c r="A159" s="746" t="s">
        <v>1299</v>
      </c>
      <c r="B159" s="746" t="s">
        <v>1300</v>
      </c>
      <c r="C159" s="750">
        <v>5</v>
      </c>
      <c r="D159" s="750">
        <v>43945</v>
      </c>
      <c r="E159" s="775">
        <v>11.4</v>
      </c>
      <c r="F159" s="230"/>
    </row>
    <row r="160" spans="1:6">
      <c r="A160" s="746" t="s">
        <v>1301</v>
      </c>
      <c r="B160" s="746" t="s">
        <v>732</v>
      </c>
      <c r="C160" s="750">
        <v>3</v>
      </c>
      <c r="D160" s="750">
        <v>45012</v>
      </c>
      <c r="E160" s="775">
        <v>6.7</v>
      </c>
      <c r="F160" s="230"/>
    </row>
    <row r="161" spans="1:6">
      <c r="A161" s="746" t="s">
        <v>1302</v>
      </c>
      <c r="B161" s="746" t="s">
        <v>748</v>
      </c>
      <c r="C161" s="750">
        <v>6</v>
      </c>
      <c r="D161" s="750">
        <v>43281</v>
      </c>
      <c r="E161" s="775">
        <v>13.9</v>
      </c>
      <c r="F161" s="230"/>
    </row>
    <row r="162" spans="1:6">
      <c r="A162" s="746" t="s">
        <v>1303</v>
      </c>
      <c r="B162" s="746" t="s">
        <v>1304</v>
      </c>
      <c r="C162" s="750">
        <v>5</v>
      </c>
      <c r="D162" s="750">
        <v>40504</v>
      </c>
      <c r="E162" s="775">
        <v>12.3</v>
      </c>
      <c r="F162" s="230"/>
    </row>
    <row r="163" spans="1:6">
      <c r="A163" s="746" t="s">
        <v>1305</v>
      </c>
      <c r="B163" s="746" t="s">
        <v>1306</v>
      </c>
      <c r="C163" s="750">
        <v>0</v>
      </c>
      <c r="D163" s="750">
        <v>41506</v>
      </c>
      <c r="E163" s="775">
        <v>0</v>
      </c>
      <c r="F163" s="230"/>
    </row>
    <row r="164" spans="1:6">
      <c r="A164" s="746" t="s">
        <v>1307</v>
      </c>
      <c r="B164" s="746" t="s">
        <v>1308</v>
      </c>
      <c r="C164" s="750">
        <v>8</v>
      </c>
      <c r="D164" s="750">
        <v>32934</v>
      </c>
      <c r="E164" s="775">
        <v>24.3</v>
      </c>
      <c r="F164" s="230"/>
    </row>
    <row r="165" spans="1:6">
      <c r="A165" s="746" t="s">
        <v>1309</v>
      </c>
      <c r="B165" s="746" t="s">
        <v>1310</v>
      </c>
      <c r="C165" s="750">
        <v>23</v>
      </c>
      <c r="D165" s="750">
        <v>42308</v>
      </c>
      <c r="E165" s="775">
        <v>54.4</v>
      </c>
      <c r="F165" s="230"/>
    </row>
    <row r="166" spans="1:6">
      <c r="A166" s="746" t="s">
        <v>1311</v>
      </c>
      <c r="B166" s="746" t="s">
        <v>1312</v>
      </c>
      <c r="C166" s="750">
        <v>0</v>
      </c>
      <c r="D166" s="750">
        <v>35884</v>
      </c>
      <c r="E166" s="775">
        <v>0</v>
      </c>
      <c r="F166" s="230"/>
    </row>
    <row r="167" spans="1:6">
      <c r="A167" s="746" t="s">
        <v>1313</v>
      </c>
      <c r="B167" s="746" t="s">
        <v>1314</v>
      </c>
      <c r="C167" s="750">
        <v>3</v>
      </c>
      <c r="D167" s="750">
        <v>40231</v>
      </c>
      <c r="E167" s="775">
        <v>7.5</v>
      </c>
      <c r="F167" s="230"/>
    </row>
    <row r="168" spans="1:6">
      <c r="A168" s="746" t="s">
        <v>1315</v>
      </c>
      <c r="B168" s="746" t="s">
        <v>1316</v>
      </c>
      <c r="C168" s="750">
        <v>1</v>
      </c>
      <c r="D168" s="750">
        <v>38179</v>
      </c>
      <c r="E168" s="775">
        <v>2.6</v>
      </c>
      <c r="F168" s="230"/>
    </row>
    <row r="169" spans="1:6">
      <c r="A169" s="746" t="s">
        <v>1317</v>
      </c>
      <c r="B169" s="746" t="s">
        <v>573</v>
      </c>
      <c r="C169" s="750">
        <v>1</v>
      </c>
      <c r="D169" s="750">
        <v>39751</v>
      </c>
      <c r="E169" s="775">
        <v>2.5</v>
      </c>
      <c r="F169" s="230"/>
    </row>
    <row r="170" spans="1:6">
      <c r="A170" s="746" t="s">
        <v>1318</v>
      </c>
      <c r="B170" s="746" t="s">
        <v>808</v>
      </c>
      <c r="C170" s="750">
        <v>4</v>
      </c>
      <c r="D170" s="750">
        <v>41434</v>
      </c>
      <c r="E170" s="775">
        <v>9.6999999999999993</v>
      </c>
      <c r="F170" s="230"/>
    </row>
    <row r="171" spans="1:6">
      <c r="A171" s="746" t="s">
        <v>1319</v>
      </c>
      <c r="B171" s="746" t="s">
        <v>403</v>
      </c>
      <c r="C171" s="750">
        <v>27</v>
      </c>
      <c r="D171" s="750">
        <v>41013</v>
      </c>
      <c r="E171" s="775">
        <v>65.8</v>
      </c>
      <c r="F171" s="230"/>
    </row>
    <row r="172" spans="1:6">
      <c r="A172" s="746" t="s">
        <v>1320</v>
      </c>
      <c r="B172" s="746" t="s">
        <v>1321</v>
      </c>
      <c r="C172" s="750">
        <v>2</v>
      </c>
      <c r="D172" s="750">
        <v>41619</v>
      </c>
      <c r="E172" s="775">
        <v>4.8</v>
      </c>
      <c r="F172" s="230"/>
    </row>
    <row r="173" spans="1:6">
      <c r="A173" s="746" t="s">
        <v>1322</v>
      </c>
      <c r="B173" s="746" t="s">
        <v>1323</v>
      </c>
      <c r="C173" s="750">
        <v>4</v>
      </c>
      <c r="D173" s="750">
        <v>43691</v>
      </c>
      <c r="E173" s="775">
        <v>9.1999999999999993</v>
      </c>
      <c r="F173" s="230"/>
    </row>
    <row r="174" spans="1:6">
      <c r="A174" s="746" t="s">
        <v>1324</v>
      </c>
      <c r="B174" s="746" t="s">
        <v>861</v>
      </c>
      <c r="C174" s="750">
        <v>5</v>
      </c>
      <c r="D174" s="750">
        <v>43900</v>
      </c>
      <c r="E174" s="775">
        <v>11.4</v>
      </c>
      <c r="F174" s="230"/>
    </row>
    <row r="175" spans="1:6">
      <c r="A175" s="746" t="s">
        <v>1325</v>
      </c>
      <c r="B175" s="746" t="s">
        <v>750</v>
      </c>
      <c r="C175" s="750">
        <v>21</v>
      </c>
      <c r="D175" s="750">
        <v>40548</v>
      </c>
      <c r="E175" s="775">
        <v>51.8</v>
      </c>
      <c r="F175" s="230"/>
    </row>
    <row r="176" spans="1:6">
      <c r="A176" s="746" t="s">
        <v>1326</v>
      </c>
      <c r="B176" s="746" t="s">
        <v>1327</v>
      </c>
      <c r="C176" s="750">
        <v>3</v>
      </c>
      <c r="D176" s="750">
        <v>37820</v>
      </c>
      <c r="E176" s="775">
        <v>7.9</v>
      </c>
      <c r="F176" s="230"/>
    </row>
    <row r="177" spans="1:6">
      <c r="A177" s="746" t="s">
        <v>1328</v>
      </c>
      <c r="B177" s="746" t="s">
        <v>1329</v>
      </c>
      <c r="C177" s="750">
        <v>6</v>
      </c>
      <c r="D177" s="750">
        <v>43819</v>
      </c>
      <c r="E177" s="775">
        <v>13.7</v>
      </c>
      <c r="F177" s="230"/>
    </row>
    <row r="178" spans="1:6">
      <c r="A178" s="746" t="s">
        <v>1330</v>
      </c>
      <c r="B178" s="746" t="s">
        <v>1331</v>
      </c>
      <c r="C178" s="750">
        <v>18</v>
      </c>
      <c r="D178" s="750">
        <v>38067</v>
      </c>
      <c r="E178" s="775">
        <v>47.3</v>
      </c>
      <c r="F178" s="230"/>
    </row>
    <row r="179" spans="1:6">
      <c r="A179" s="746" t="s">
        <v>1332</v>
      </c>
      <c r="B179" s="746" t="s">
        <v>1333</v>
      </c>
      <c r="C179" s="750">
        <v>0</v>
      </c>
      <c r="D179" s="750">
        <v>46640</v>
      </c>
      <c r="E179" s="775">
        <v>0</v>
      </c>
      <c r="F179" s="230"/>
    </row>
    <row r="180" spans="1:6">
      <c r="A180" s="746" t="s">
        <v>1334</v>
      </c>
      <c r="B180" s="746" t="s">
        <v>1335</v>
      </c>
      <c r="C180" s="750">
        <v>2</v>
      </c>
      <c r="D180" s="750">
        <v>49389</v>
      </c>
      <c r="E180" s="775">
        <v>4</v>
      </c>
      <c r="F180" s="230"/>
    </row>
    <row r="181" spans="1:6">
      <c r="A181" s="746" t="s">
        <v>1336</v>
      </c>
      <c r="B181" s="746" t="s">
        <v>895</v>
      </c>
      <c r="C181" s="750">
        <v>6</v>
      </c>
      <c r="D181" s="750">
        <v>35858</v>
      </c>
      <c r="E181" s="775">
        <v>16.7</v>
      </c>
      <c r="F181" s="230"/>
    </row>
    <row r="182" spans="1:6">
      <c r="A182" s="746" t="s">
        <v>1337</v>
      </c>
      <c r="B182" s="746" t="s">
        <v>312</v>
      </c>
      <c r="C182" s="750">
        <v>16</v>
      </c>
      <c r="D182" s="750">
        <v>37288</v>
      </c>
      <c r="E182" s="775">
        <v>42.9</v>
      </c>
      <c r="F182" s="230"/>
    </row>
    <row r="183" spans="1:6">
      <c r="A183" s="746" t="s">
        <v>1338</v>
      </c>
      <c r="B183" s="746" t="s">
        <v>1339</v>
      </c>
      <c r="C183" s="750">
        <v>13</v>
      </c>
      <c r="D183" s="750">
        <v>39490</v>
      </c>
      <c r="E183" s="775">
        <v>32.9</v>
      </c>
      <c r="F183" s="230"/>
    </row>
    <row r="184" spans="1:6">
      <c r="A184" s="746" t="s">
        <v>1340</v>
      </c>
      <c r="B184" s="746" t="s">
        <v>1341</v>
      </c>
      <c r="C184" s="750">
        <v>17</v>
      </c>
      <c r="D184" s="750">
        <v>42669</v>
      </c>
      <c r="E184" s="775">
        <v>39.799999999999997</v>
      </c>
      <c r="F184" s="230"/>
    </row>
    <row r="185" spans="1:6">
      <c r="A185" s="746" t="s">
        <v>1342</v>
      </c>
      <c r="B185" s="746" t="s">
        <v>253</v>
      </c>
      <c r="C185" s="750">
        <v>40</v>
      </c>
      <c r="D185" s="750">
        <v>42712</v>
      </c>
      <c r="E185" s="775">
        <v>93.7</v>
      </c>
      <c r="F185" s="230"/>
    </row>
    <row r="186" spans="1:6">
      <c r="A186" s="746" t="s">
        <v>1343</v>
      </c>
      <c r="B186" s="746" t="s">
        <v>467</v>
      </c>
      <c r="C186" s="750">
        <v>17</v>
      </c>
      <c r="D186" s="750">
        <v>40286</v>
      </c>
      <c r="E186" s="775">
        <v>42.2</v>
      </c>
      <c r="F186" s="230"/>
    </row>
    <row r="187" spans="1:6">
      <c r="A187" s="746" t="s">
        <v>1344</v>
      </c>
      <c r="B187" s="746" t="s">
        <v>1345</v>
      </c>
      <c r="C187" s="750">
        <v>5</v>
      </c>
      <c r="D187" s="750">
        <v>39657</v>
      </c>
      <c r="E187" s="775">
        <v>12.6</v>
      </c>
      <c r="F187" s="230"/>
    </row>
    <row r="188" spans="1:6">
      <c r="A188" s="746" t="s">
        <v>1346</v>
      </c>
      <c r="B188" s="746" t="s">
        <v>897</v>
      </c>
      <c r="C188" s="750">
        <v>17</v>
      </c>
      <c r="D188" s="750">
        <v>46444</v>
      </c>
      <c r="E188" s="775">
        <v>36.6</v>
      </c>
      <c r="F188" s="230"/>
    </row>
    <row r="189" spans="1:6">
      <c r="A189" s="746" t="s">
        <v>1347</v>
      </c>
      <c r="B189" s="746" t="s">
        <v>752</v>
      </c>
      <c r="C189" s="750">
        <v>51</v>
      </c>
      <c r="D189" s="750">
        <v>41461</v>
      </c>
      <c r="E189" s="775">
        <v>123</v>
      </c>
      <c r="F189" s="230"/>
    </row>
    <row r="190" spans="1:6">
      <c r="A190" s="746" t="s">
        <v>1348</v>
      </c>
      <c r="B190" s="746" t="s">
        <v>1349</v>
      </c>
      <c r="C190" s="750">
        <v>12</v>
      </c>
      <c r="D190" s="750">
        <v>44858</v>
      </c>
      <c r="E190" s="775">
        <v>26.8</v>
      </c>
      <c r="F190" s="230"/>
    </row>
    <row r="191" spans="1:6">
      <c r="A191" s="746" t="s">
        <v>1350</v>
      </c>
      <c r="B191" s="746" t="s">
        <v>776</v>
      </c>
      <c r="C191" s="750">
        <v>3</v>
      </c>
      <c r="D191" s="750">
        <v>40431</v>
      </c>
      <c r="E191" s="775">
        <v>7.4</v>
      </c>
      <c r="F191" s="230"/>
    </row>
    <row r="192" spans="1:6">
      <c r="A192" s="746" t="s">
        <v>1351</v>
      </c>
      <c r="B192" s="746" t="s">
        <v>1352</v>
      </c>
      <c r="C192" s="750">
        <v>16</v>
      </c>
      <c r="D192" s="750">
        <v>38612</v>
      </c>
      <c r="E192" s="775">
        <v>41.4</v>
      </c>
      <c r="F192" s="230"/>
    </row>
    <row r="193" spans="1:6">
      <c r="A193" s="746" t="s">
        <v>1353</v>
      </c>
      <c r="B193" s="746" t="s">
        <v>610</v>
      </c>
      <c r="C193" s="750">
        <v>4</v>
      </c>
      <c r="D193" s="750">
        <v>42079</v>
      </c>
      <c r="E193" s="775">
        <v>9.5</v>
      </c>
      <c r="F193" s="230"/>
    </row>
    <row r="194" spans="1:6">
      <c r="A194" s="746" t="s">
        <v>1354</v>
      </c>
      <c r="B194" s="746" t="s">
        <v>1355</v>
      </c>
      <c r="C194" s="750">
        <v>0</v>
      </c>
      <c r="D194" s="750">
        <v>46358</v>
      </c>
      <c r="E194" s="775">
        <v>0</v>
      </c>
      <c r="F194" s="230"/>
    </row>
    <row r="195" spans="1:6">
      <c r="A195" s="746" t="s">
        <v>1356</v>
      </c>
      <c r="B195" s="746" t="s">
        <v>810</v>
      </c>
      <c r="C195" s="750">
        <v>2</v>
      </c>
      <c r="D195" s="750">
        <v>41361</v>
      </c>
      <c r="E195" s="775">
        <v>4.8</v>
      </c>
      <c r="F195" s="230"/>
    </row>
    <row r="196" spans="1:6">
      <c r="A196" s="746" t="s">
        <v>1357</v>
      </c>
      <c r="B196" s="746" t="s">
        <v>1358</v>
      </c>
      <c r="C196" s="750">
        <v>0</v>
      </c>
      <c r="D196" s="750">
        <v>50948</v>
      </c>
      <c r="E196" s="775">
        <v>0</v>
      </c>
      <c r="F196" s="230"/>
    </row>
    <row r="197" spans="1:6">
      <c r="A197" s="746" t="s">
        <v>1359</v>
      </c>
      <c r="B197" s="746" t="s">
        <v>1360</v>
      </c>
      <c r="C197" s="750">
        <v>3</v>
      </c>
      <c r="D197" s="750">
        <v>50742</v>
      </c>
      <c r="E197" s="775">
        <v>5.9</v>
      </c>
      <c r="F197" s="230"/>
    </row>
    <row r="198" spans="1:6">
      <c r="A198" s="746" t="s">
        <v>1361</v>
      </c>
      <c r="B198" s="746" t="s">
        <v>1362</v>
      </c>
      <c r="C198" s="750">
        <v>20</v>
      </c>
      <c r="D198" s="750">
        <v>36549</v>
      </c>
      <c r="E198" s="775">
        <v>54.7</v>
      </c>
      <c r="F198" s="230"/>
    </row>
    <row r="199" spans="1:6">
      <c r="A199" s="746" t="s">
        <v>1363</v>
      </c>
      <c r="B199" s="746" t="s">
        <v>1364</v>
      </c>
      <c r="C199" s="750">
        <v>16</v>
      </c>
      <c r="D199" s="750">
        <v>42798</v>
      </c>
      <c r="E199" s="775">
        <v>37.4</v>
      </c>
      <c r="F199" s="230"/>
    </row>
    <row r="200" spans="1:6">
      <c r="A200" s="746" t="s">
        <v>1365</v>
      </c>
      <c r="B200" s="746" t="s">
        <v>1366</v>
      </c>
      <c r="C200" s="750">
        <v>14</v>
      </c>
      <c r="D200" s="750">
        <v>36912</v>
      </c>
      <c r="E200" s="775">
        <v>37.9</v>
      </c>
      <c r="F200" s="230"/>
    </row>
    <row r="201" spans="1:6">
      <c r="A201" s="746" t="s">
        <v>1367</v>
      </c>
      <c r="B201" s="746" t="s">
        <v>1368</v>
      </c>
      <c r="C201" s="750">
        <v>28</v>
      </c>
      <c r="D201" s="750">
        <v>40755</v>
      </c>
      <c r="E201" s="775">
        <v>68.7</v>
      </c>
      <c r="F201" s="230"/>
    </row>
    <row r="202" spans="1:6">
      <c r="A202" s="746" t="s">
        <v>1369</v>
      </c>
      <c r="B202" s="746" t="s">
        <v>1370</v>
      </c>
      <c r="C202" s="750">
        <v>2</v>
      </c>
      <c r="D202" s="750">
        <v>52319</v>
      </c>
      <c r="E202" s="775">
        <v>3.8</v>
      </c>
      <c r="F202" s="230"/>
    </row>
    <row r="203" spans="1:6">
      <c r="A203" s="746" t="s">
        <v>1371</v>
      </c>
      <c r="B203" s="746" t="s">
        <v>1372</v>
      </c>
      <c r="C203" s="750">
        <v>0</v>
      </c>
      <c r="D203" s="750">
        <v>58341</v>
      </c>
      <c r="E203" s="775">
        <v>0</v>
      </c>
      <c r="F203" s="230"/>
    </row>
    <row r="204" spans="1:6">
      <c r="A204" s="746" t="s">
        <v>1373</v>
      </c>
      <c r="B204" s="746" t="s">
        <v>417</v>
      </c>
      <c r="C204" s="750">
        <v>8</v>
      </c>
      <c r="D204" s="750">
        <v>39736</v>
      </c>
      <c r="E204" s="775">
        <v>20.100000000000001</v>
      </c>
      <c r="F204" s="230"/>
    </row>
    <row r="205" spans="1:6">
      <c r="A205" s="746" t="s">
        <v>1374</v>
      </c>
      <c r="B205" s="746" t="s">
        <v>575</v>
      </c>
      <c r="C205" s="750">
        <v>2</v>
      </c>
      <c r="D205" s="750">
        <v>38878</v>
      </c>
      <c r="E205" s="775">
        <v>5.0999999999999996</v>
      </c>
      <c r="F205" s="230"/>
    </row>
    <row r="206" spans="1:6">
      <c r="A206" s="746" t="s">
        <v>1375</v>
      </c>
      <c r="B206" s="746" t="s">
        <v>1376</v>
      </c>
      <c r="C206" s="750">
        <v>1</v>
      </c>
      <c r="D206" s="750">
        <v>44001</v>
      </c>
      <c r="E206" s="775">
        <v>2.2999999999999998</v>
      </c>
      <c r="F206" s="230"/>
    </row>
    <row r="207" spans="1:6">
      <c r="A207" s="746" t="s">
        <v>1377</v>
      </c>
      <c r="B207" s="746" t="s">
        <v>1378</v>
      </c>
      <c r="C207" s="750">
        <v>2</v>
      </c>
      <c r="D207" s="750">
        <v>35102</v>
      </c>
      <c r="E207" s="775">
        <v>5.7</v>
      </c>
      <c r="F207" s="230"/>
    </row>
    <row r="208" spans="1:6">
      <c r="A208" s="746" t="s">
        <v>1379</v>
      </c>
      <c r="B208" s="746" t="s">
        <v>1380</v>
      </c>
      <c r="C208" s="750">
        <v>3</v>
      </c>
      <c r="D208" s="750">
        <v>37129</v>
      </c>
      <c r="E208" s="775">
        <v>8.1</v>
      </c>
      <c r="F208" s="230"/>
    </row>
    <row r="209" spans="1:6">
      <c r="A209" s="746" t="s">
        <v>1381</v>
      </c>
      <c r="B209" s="746" t="s">
        <v>1382</v>
      </c>
      <c r="C209" s="750">
        <v>157</v>
      </c>
      <c r="D209" s="750">
        <v>40434</v>
      </c>
      <c r="E209" s="775">
        <v>388.3</v>
      </c>
      <c r="F209" s="230"/>
    </row>
    <row r="210" spans="1:6">
      <c r="A210" s="746" t="s">
        <v>1383</v>
      </c>
      <c r="B210" s="746" t="s">
        <v>1384</v>
      </c>
      <c r="C210" s="750">
        <v>23</v>
      </c>
      <c r="D210" s="750">
        <v>38128</v>
      </c>
      <c r="E210" s="775">
        <v>60.3</v>
      </c>
      <c r="F210" s="230"/>
    </row>
    <row r="211" spans="1:6">
      <c r="A211" s="746" t="s">
        <v>1385</v>
      </c>
      <c r="B211" s="746" t="s">
        <v>1386</v>
      </c>
      <c r="C211" s="750">
        <v>6</v>
      </c>
      <c r="D211" s="750">
        <v>49289</v>
      </c>
      <c r="E211" s="775">
        <v>12.2</v>
      </c>
      <c r="F211" s="230"/>
    </row>
    <row r="212" spans="1:6">
      <c r="A212" s="746" t="s">
        <v>1387</v>
      </c>
      <c r="B212" s="746" t="s">
        <v>756</v>
      </c>
      <c r="C212" s="750">
        <v>82</v>
      </c>
      <c r="D212" s="750">
        <v>38976</v>
      </c>
      <c r="E212" s="775">
        <v>210.4</v>
      </c>
      <c r="F212" s="230"/>
    </row>
    <row r="213" spans="1:6">
      <c r="A213" s="746" t="s">
        <v>1388</v>
      </c>
      <c r="B213" s="746" t="s">
        <v>1389</v>
      </c>
      <c r="C213" s="750">
        <v>6</v>
      </c>
      <c r="D213" s="750">
        <v>37412</v>
      </c>
      <c r="E213" s="775">
        <v>16</v>
      </c>
      <c r="F213" s="230"/>
    </row>
    <row r="214" spans="1:6">
      <c r="A214" s="746" t="s">
        <v>1390</v>
      </c>
      <c r="B214" s="746" t="s">
        <v>1391</v>
      </c>
      <c r="C214" s="750">
        <v>3</v>
      </c>
      <c r="D214" s="750">
        <v>34098</v>
      </c>
      <c r="E214" s="775">
        <v>8.8000000000000007</v>
      </c>
      <c r="F214" s="230"/>
    </row>
    <row r="215" spans="1:6">
      <c r="A215" s="746" t="s">
        <v>1392</v>
      </c>
      <c r="B215" s="746" t="s">
        <v>1393</v>
      </c>
      <c r="C215" s="750">
        <v>3</v>
      </c>
      <c r="D215" s="750">
        <v>41134</v>
      </c>
      <c r="E215" s="775">
        <v>7.3</v>
      </c>
      <c r="F215" s="230"/>
    </row>
    <row r="216" spans="1:6">
      <c r="A216" s="746" t="s">
        <v>1394</v>
      </c>
      <c r="B216" s="746" t="s">
        <v>1395</v>
      </c>
      <c r="C216" s="750">
        <v>45</v>
      </c>
      <c r="D216" s="750">
        <v>40115</v>
      </c>
      <c r="E216" s="775">
        <v>112.2</v>
      </c>
      <c r="F216" s="230"/>
    </row>
    <row r="217" spans="1:6">
      <c r="A217" s="746" t="s">
        <v>1396</v>
      </c>
      <c r="B217" s="746" t="s">
        <v>1397</v>
      </c>
      <c r="C217" s="750">
        <v>2</v>
      </c>
      <c r="D217" s="750">
        <v>44912</v>
      </c>
      <c r="E217" s="775">
        <v>4.5</v>
      </c>
      <c r="F217" s="230"/>
    </row>
    <row r="218" spans="1:6">
      <c r="A218" s="746" t="s">
        <v>1398</v>
      </c>
      <c r="B218" s="746" t="s">
        <v>1399</v>
      </c>
      <c r="C218" s="750">
        <v>3</v>
      </c>
      <c r="D218" s="750">
        <v>39256</v>
      </c>
      <c r="E218" s="775">
        <v>7.6</v>
      </c>
      <c r="F218" s="230"/>
    </row>
    <row r="219" spans="1:6">
      <c r="A219" s="746" t="s">
        <v>1400</v>
      </c>
      <c r="B219" s="746" t="s">
        <v>1401</v>
      </c>
      <c r="C219" s="750">
        <v>1</v>
      </c>
      <c r="D219" s="750">
        <v>41731</v>
      </c>
      <c r="E219" s="775">
        <v>2.4</v>
      </c>
      <c r="F219" s="230"/>
    </row>
    <row r="220" spans="1:6">
      <c r="A220" s="746" t="s">
        <v>1402</v>
      </c>
      <c r="B220" s="746" t="s">
        <v>1403</v>
      </c>
      <c r="C220" s="750">
        <v>0</v>
      </c>
      <c r="D220" s="750">
        <v>44188</v>
      </c>
      <c r="E220" s="775">
        <v>0</v>
      </c>
      <c r="F220" s="230"/>
    </row>
    <row r="221" spans="1:6">
      <c r="A221" s="746" t="s">
        <v>1404</v>
      </c>
      <c r="B221" s="746" t="s">
        <v>591</v>
      </c>
      <c r="C221" s="750">
        <v>1</v>
      </c>
      <c r="D221" s="750">
        <v>39778</v>
      </c>
      <c r="E221" s="775">
        <v>2.5</v>
      </c>
      <c r="F221" s="230"/>
    </row>
    <row r="222" spans="1:6">
      <c r="A222" s="746" t="s">
        <v>1405</v>
      </c>
      <c r="B222" s="746" t="s">
        <v>1406</v>
      </c>
      <c r="C222" s="750">
        <v>8</v>
      </c>
      <c r="D222" s="750">
        <v>31521</v>
      </c>
      <c r="E222" s="775">
        <v>25.4</v>
      </c>
      <c r="F222" s="230"/>
    </row>
    <row r="223" spans="1:6">
      <c r="A223" s="746" t="s">
        <v>1407</v>
      </c>
      <c r="B223" s="746" t="s">
        <v>1408</v>
      </c>
      <c r="C223" s="750">
        <v>18</v>
      </c>
      <c r="D223" s="750">
        <v>44919</v>
      </c>
      <c r="E223" s="775">
        <v>40.1</v>
      </c>
      <c r="F223" s="230"/>
    </row>
    <row r="224" spans="1:6">
      <c r="A224" s="746" t="s">
        <v>1409</v>
      </c>
      <c r="B224" s="746" t="s">
        <v>405</v>
      </c>
      <c r="C224" s="750">
        <v>18</v>
      </c>
      <c r="D224" s="750">
        <v>38946</v>
      </c>
      <c r="E224" s="775">
        <v>46.2</v>
      </c>
      <c r="F224" s="230"/>
    </row>
    <row r="225" spans="1:6">
      <c r="A225" s="746" t="s">
        <v>1410</v>
      </c>
      <c r="B225" s="746" t="s">
        <v>1411</v>
      </c>
      <c r="C225" s="750">
        <v>4</v>
      </c>
      <c r="D225" s="750">
        <v>40609</v>
      </c>
      <c r="E225" s="775">
        <v>9.9</v>
      </c>
      <c r="F225" s="230"/>
    </row>
    <row r="226" spans="1:6">
      <c r="A226" s="746" t="s">
        <v>1412</v>
      </c>
      <c r="B226" s="746" t="s">
        <v>1413</v>
      </c>
      <c r="C226" s="750">
        <v>1</v>
      </c>
      <c r="D226" s="750">
        <v>58463</v>
      </c>
      <c r="E226" s="775">
        <v>1.7</v>
      </c>
      <c r="F226" s="230"/>
    </row>
    <row r="227" spans="1:6">
      <c r="A227" s="746" t="s">
        <v>1414</v>
      </c>
      <c r="B227" s="746" t="s">
        <v>1415</v>
      </c>
      <c r="C227" s="750">
        <v>9</v>
      </c>
      <c r="D227" s="750">
        <v>42278</v>
      </c>
      <c r="E227" s="775">
        <v>21.3</v>
      </c>
      <c r="F227" s="230"/>
    </row>
    <row r="228" spans="1:6">
      <c r="A228" s="746" t="s">
        <v>1416</v>
      </c>
      <c r="B228" s="746" t="s">
        <v>1417</v>
      </c>
      <c r="C228" s="750">
        <v>1</v>
      </c>
      <c r="D228" s="750">
        <v>53065</v>
      </c>
      <c r="E228" s="775">
        <v>1.9</v>
      </c>
      <c r="F228" s="230"/>
    </row>
    <row r="229" spans="1:6">
      <c r="A229" s="746" t="s">
        <v>1418</v>
      </c>
      <c r="B229" s="746" t="s">
        <v>838</v>
      </c>
      <c r="C229" s="750">
        <v>3</v>
      </c>
      <c r="D229" s="750">
        <v>42310</v>
      </c>
      <c r="E229" s="775">
        <v>7.1</v>
      </c>
      <c r="F229" s="230"/>
    </row>
    <row r="230" spans="1:6">
      <c r="A230" s="746" t="s">
        <v>1419</v>
      </c>
      <c r="B230" s="746" t="s">
        <v>1420</v>
      </c>
      <c r="C230" s="750">
        <v>176</v>
      </c>
      <c r="D230" s="750">
        <v>38228</v>
      </c>
      <c r="E230" s="775">
        <v>460.4</v>
      </c>
      <c r="F230" s="230"/>
    </row>
    <row r="231" spans="1:6">
      <c r="A231" s="746" t="s">
        <v>1421</v>
      </c>
      <c r="B231" s="746" t="s">
        <v>1422</v>
      </c>
      <c r="C231" s="750">
        <v>4</v>
      </c>
      <c r="D231" s="750">
        <v>46090</v>
      </c>
      <c r="E231" s="775">
        <v>8.6999999999999993</v>
      </c>
      <c r="F231" s="230"/>
    </row>
    <row r="232" spans="1:6">
      <c r="A232" s="746" t="s">
        <v>1423</v>
      </c>
      <c r="B232" s="746" t="s">
        <v>1424</v>
      </c>
      <c r="C232" s="750">
        <v>45</v>
      </c>
      <c r="D232" s="750">
        <v>32533</v>
      </c>
      <c r="E232" s="775">
        <v>138.30000000000001</v>
      </c>
      <c r="F232" s="230"/>
    </row>
    <row r="233" spans="1:6">
      <c r="A233" s="746" t="s">
        <v>1425</v>
      </c>
      <c r="B233" s="746" t="s">
        <v>1426</v>
      </c>
      <c r="C233" s="750">
        <v>16</v>
      </c>
      <c r="D233" s="750">
        <v>47562</v>
      </c>
      <c r="E233" s="775">
        <v>33.6</v>
      </c>
      <c r="F233" s="230"/>
    </row>
    <row r="234" spans="1:6">
      <c r="A234" s="746" t="s">
        <v>1427</v>
      </c>
      <c r="B234" s="746" t="s">
        <v>314</v>
      </c>
      <c r="C234" s="750">
        <v>22</v>
      </c>
      <c r="D234" s="750">
        <v>39260</v>
      </c>
      <c r="E234" s="775">
        <v>56</v>
      </c>
      <c r="F234" s="230"/>
    </row>
    <row r="235" spans="1:6">
      <c r="A235" s="746" t="s">
        <v>1428</v>
      </c>
      <c r="B235" s="746" t="s">
        <v>1429</v>
      </c>
      <c r="C235" s="750">
        <v>4</v>
      </c>
      <c r="D235" s="750">
        <v>37867</v>
      </c>
      <c r="E235" s="775">
        <v>10.6</v>
      </c>
      <c r="F235" s="230"/>
    </row>
    <row r="236" spans="1:6">
      <c r="A236" s="746" t="s">
        <v>1430</v>
      </c>
      <c r="B236" s="746" t="s">
        <v>1431</v>
      </c>
      <c r="C236" s="750">
        <v>1</v>
      </c>
      <c r="D236" s="750">
        <v>41952</v>
      </c>
      <c r="E236" s="775">
        <v>2.4</v>
      </c>
      <c r="F236" s="230"/>
    </row>
    <row r="237" spans="1:6">
      <c r="A237" s="746" t="s">
        <v>1432</v>
      </c>
      <c r="B237" s="746" t="s">
        <v>626</v>
      </c>
      <c r="C237" s="750">
        <v>32</v>
      </c>
      <c r="D237" s="750">
        <v>47269</v>
      </c>
      <c r="E237" s="775">
        <v>67.7</v>
      </c>
      <c r="F237" s="230"/>
    </row>
    <row r="238" spans="1:6">
      <c r="A238" s="746" t="s">
        <v>1433</v>
      </c>
      <c r="B238" s="746" t="s">
        <v>1434</v>
      </c>
      <c r="C238" s="750">
        <v>1</v>
      </c>
      <c r="D238" s="750">
        <v>61085</v>
      </c>
      <c r="E238" s="775">
        <v>1.6</v>
      </c>
      <c r="F238" s="230"/>
    </row>
    <row r="239" spans="1:6">
      <c r="A239" s="746" t="s">
        <v>1435</v>
      </c>
      <c r="B239" s="746" t="s">
        <v>1436</v>
      </c>
      <c r="C239" s="750">
        <v>0</v>
      </c>
      <c r="D239" s="750">
        <v>46490</v>
      </c>
      <c r="E239" s="775">
        <v>0</v>
      </c>
      <c r="F239" s="230"/>
    </row>
    <row r="240" spans="1:6">
      <c r="A240" s="746" t="s">
        <v>1437</v>
      </c>
      <c r="B240" s="746" t="s">
        <v>1438</v>
      </c>
      <c r="C240" s="750">
        <v>0</v>
      </c>
      <c r="D240" s="750">
        <v>47066</v>
      </c>
      <c r="E240" s="775">
        <v>0</v>
      </c>
      <c r="F240" s="230"/>
    </row>
    <row r="241" spans="1:6">
      <c r="A241" s="746" t="s">
        <v>1439</v>
      </c>
      <c r="B241" s="746" t="s">
        <v>1440</v>
      </c>
      <c r="C241" s="750">
        <v>71</v>
      </c>
      <c r="D241" s="750">
        <v>36941</v>
      </c>
      <c r="E241" s="775">
        <v>192.2</v>
      </c>
      <c r="F241" s="230"/>
    </row>
    <row r="242" spans="1:6">
      <c r="A242" s="746" t="s">
        <v>1441</v>
      </c>
      <c r="B242" s="746" t="s">
        <v>1442</v>
      </c>
      <c r="C242" s="750">
        <v>7</v>
      </c>
      <c r="D242" s="750">
        <v>39785</v>
      </c>
      <c r="E242" s="775">
        <v>17.600000000000001</v>
      </c>
      <c r="F242" s="230"/>
    </row>
    <row r="243" spans="1:6">
      <c r="A243" s="746" t="s">
        <v>1443</v>
      </c>
      <c r="B243" s="746" t="s">
        <v>1444</v>
      </c>
      <c r="C243" s="750">
        <v>2</v>
      </c>
      <c r="D243" s="750">
        <v>35242</v>
      </c>
      <c r="E243" s="775">
        <v>5.7</v>
      </c>
      <c r="F243" s="230"/>
    </row>
    <row r="244" spans="1:6">
      <c r="A244" s="746" t="s">
        <v>1445</v>
      </c>
      <c r="B244" s="746" t="s">
        <v>1446</v>
      </c>
      <c r="C244" s="750">
        <v>0</v>
      </c>
      <c r="D244" s="750">
        <v>57163</v>
      </c>
      <c r="E244" s="775">
        <v>0</v>
      </c>
      <c r="F244" s="230"/>
    </row>
    <row r="245" spans="1:6">
      <c r="A245" s="746" t="s">
        <v>1447</v>
      </c>
      <c r="B245" s="746" t="s">
        <v>451</v>
      </c>
      <c r="C245" s="750">
        <v>15</v>
      </c>
      <c r="D245" s="750">
        <v>39701</v>
      </c>
      <c r="E245" s="775">
        <v>37.799999999999997</v>
      </c>
      <c r="F245" s="230"/>
    </row>
    <row r="246" spans="1:6">
      <c r="A246" s="746" t="s">
        <v>1448</v>
      </c>
      <c r="B246" s="746" t="s">
        <v>1449</v>
      </c>
      <c r="C246" s="750">
        <v>4</v>
      </c>
      <c r="D246" s="750">
        <v>47550</v>
      </c>
      <c r="E246" s="775">
        <v>8.4</v>
      </c>
      <c r="F246" s="230"/>
    </row>
    <row r="247" spans="1:6">
      <c r="A247" s="746" t="s">
        <v>1450</v>
      </c>
      <c r="B247" s="746" t="s">
        <v>1451</v>
      </c>
      <c r="C247" s="750">
        <v>29</v>
      </c>
      <c r="D247" s="750">
        <v>40028</v>
      </c>
      <c r="E247" s="775">
        <v>72.400000000000006</v>
      </c>
      <c r="F247" s="230"/>
    </row>
    <row r="248" spans="1:6">
      <c r="A248" s="746" t="s">
        <v>1452</v>
      </c>
      <c r="B248" s="746" t="s">
        <v>1453</v>
      </c>
      <c r="C248" s="750">
        <v>30</v>
      </c>
      <c r="D248" s="750">
        <v>39439</v>
      </c>
      <c r="E248" s="775">
        <v>76.099999999999994</v>
      </c>
      <c r="F248" s="230"/>
    </row>
    <row r="249" spans="1:6">
      <c r="A249" s="746" t="s">
        <v>1454</v>
      </c>
      <c r="B249" s="746" t="s">
        <v>1455</v>
      </c>
      <c r="C249" s="750">
        <v>20</v>
      </c>
      <c r="D249" s="750">
        <v>39435</v>
      </c>
      <c r="E249" s="775">
        <v>50.7</v>
      </c>
      <c r="F249" s="230"/>
    </row>
    <row r="250" spans="1:6">
      <c r="A250" s="746" t="s">
        <v>1456</v>
      </c>
      <c r="B250" s="746" t="s">
        <v>1457</v>
      </c>
      <c r="C250" s="750">
        <v>15</v>
      </c>
      <c r="D250" s="750">
        <v>36098</v>
      </c>
      <c r="E250" s="775">
        <v>41.6</v>
      </c>
      <c r="F250" s="230"/>
    </row>
    <row r="251" spans="1:6">
      <c r="A251" s="746" t="s">
        <v>1458</v>
      </c>
      <c r="B251" s="746" t="s">
        <v>1459</v>
      </c>
      <c r="C251" s="750">
        <v>69</v>
      </c>
      <c r="D251" s="750">
        <v>43800</v>
      </c>
      <c r="E251" s="775">
        <v>157.5</v>
      </c>
      <c r="F251" s="230"/>
    </row>
    <row r="252" spans="1:6">
      <c r="A252" s="746" t="s">
        <v>1460</v>
      </c>
      <c r="B252" s="746" t="s">
        <v>1461</v>
      </c>
      <c r="C252" s="750">
        <v>11</v>
      </c>
      <c r="D252" s="750">
        <v>34277</v>
      </c>
      <c r="E252" s="775">
        <v>32.1</v>
      </c>
      <c r="F252" s="230"/>
    </row>
    <row r="253" spans="1:6">
      <c r="A253" s="746" t="s">
        <v>1462</v>
      </c>
      <c r="B253" s="746" t="s">
        <v>1463</v>
      </c>
      <c r="C253" s="750">
        <v>10</v>
      </c>
      <c r="D253" s="750">
        <v>57208</v>
      </c>
      <c r="E253" s="775">
        <v>17.5</v>
      </c>
      <c r="F253" s="230"/>
    </row>
    <row r="254" spans="1:6">
      <c r="A254" s="746" t="s">
        <v>1464</v>
      </c>
      <c r="B254" s="746" t="s">
        <v>1465</v>
      </c>
      <c r="C254" s="750">
        <v>23</v>
      </c>
      <c r="D254" s="750">
        <v>39385</v>
      </c>
      <c r="E254" s="775">
        <v>58.4</v>
      </c>
      <c r="F254" s="230"/>
    </row>
    <row r="255" spans="1:6">
      <c r="A255" s="746" t="s">
        <v>1466</v>
      </c>
      <c r="B255" s="746" t="s">
        <v>1467</v>
      </c>
      <c r="C255" s="750">
        <v>13</v>
      </c>
      <c r="D255" s="750">
        <v>39182</v>
      </c>
      <c r="E255" s="775">
        <v>33.200000000000003</v>
      </c>
      <c r="F255" s="230"/>
    </row>
    <row r="256" spans="1:6">
      <c r="A256" s="746" t="s">
        <v>1468</v>
      </c>
      <c r="B256" s="746" t="s">
        <v>1469</v>
      </c>
      <c r="C256" s="750">
        <v>41</v>
      </c>
      <c r="D256" s="750">
        <v>33744</v>
      </c>
      <c r="E256" s="775">
        <v>121.5</v>
      </c>
      <c r="F256" s="230"/>
    </row>
    <row r="257" spans="1:6">
      <c r="A257" s="746" t="s">
        <v>1470</v>
      </c>
      <c r="B257" s="746" t="s">
        <v>1471</v>
      </c>
      <c r="C257" s="750">
        <v>3</v>
      </c>
      <c r="D257" s="750">
        <v>41147</v>
      </c>
      <c r="E257" s="775">
        <v>7.3</v>
      </c>
      <c r="F257" s="230"/>
    </row>
    <row r="258" spans="1:6">
      <c r="A258" s="746" t="s">
        <v>1472</v>
      </c>
      <c r="B258" s="746" t="s">
        <v>1473</v>
      </c>
      <c r="C258" s="750">
        <v>28</v>
      </c>
      <c r="D258" s="750">
        <v>38145</v>
      </c>
      <c r="E258" s="775">
        <v>73.400000000000006</v>
      </c>
      <c r="F258" s="230"/>
    </row>
    <row r="259" spans="1:6">
      <c r="A259" s="746" t="s">
        <v>1474</v>
      </c>
      <c r="B259" s="746" t="s">
        <v>1475</v>
      </c>
      <c r="C259" s="750">
        <v>14</v>
      </c>
      <c r="D259" s="750">
        <v>43565</v>
      </c>
      <c r="E259" s="775">
        <v>32.1</v>
      </c>
      <c r="F259" s="230"/>
    </row>
    <row r="260" spans="1:6">
      <c r="A260" s="746" t="s">
        <v>1476</v>
      </c>
      <c r="B260" s="746" t="s">
        <v>1477</v>
      </c>
      <c r="C260" s="750">
        <v>19</v>
      </c>
      <c r="D260" s="750">
        <v>41415</v>
      </c>
      <c r="E260" s="775">
        <v>45.9</v>
      </c>
      <c r="F260" s="230"/>
    </row>
    <row r="261" spans="1:6">
      <c r="A261" s="746" t="s">
        <v>1478</v>
      </c>
      <c r="B261" s="746" t="s">
        <v>1479</v>
      </c>
      <c r="C261" s="750">
        <v>19</v>
      </c>
      <c r="D261" s="750">
        <v>44748</v>
      </c>
      <c r="E261" s="775">
        <v>42.5</v>
      </c>
      <c r="F261" s="230"/>
    </row>
    <row r="262" spans="1:6">
      <c r="A262" s="746" t="s">
        <v>1480</v>
      </c>
      <c r="B262" s="746" t="s">
        <v>736</v>
      </c>
      <c r="C262" s="750">
        <v>6</v>
      </c>
      <c r="D262" s="750">
        <v>36142</v>
      </c>
      <c r="E262" s="775">
        <v>16.600000000000001</v>
      </c>
      <c r="F262" s="230"/>
    </row>
    <row r="263" spans="1:6">
      <c r="A263" s="746" t="s">
        <v>1481</v>
      </c>
      <c r="B263" s="746" t="s">
        <v>1482</v>
      </c>
      <c r="C263" s="750">
        <v>5</v>
      </c>
      <c r="D263" s="750">
        <v>42482</v>
      </c>
      <c r="E263" s="775">
        <v>11.8</v>
      </c>
      <c r="F263" s="230"/>
    </row>
    <row r="264" spans="1:6">
      <c r="A264" s="746" t="s">
        <v>1483</v>
      </c>
      <c r="B264" s="746" t="s">
        <v>1484</v>
      </c>
      <c r="C264" s="750">
        <v>1</v>
      </c>
      <c r="D264" s="750">
        <v>46798</v>
      </c>
      <c r="E264" s="775">
        <v>2.1</v>
      </c>
      <c r="F264" s="230"/>
    </row>
    <row r="265" spans="1:6">
      <c r="A265" s="746" t="s">
        <v>1485</v>
      </c>
      <c r="B265" s="746" t="s">
        <v>1486</v>
      </c>
      <c r="C265" s="750">
        <v>2</v>
      </c>
      <c r="D265" s="750">
        <v>47496</v>
      </c>
      <c r="E265" s="775">
        <v>4.2</v>
      </c>
      <c r="F265" s="230"/>
    </row>
    <row r="266" spans="1:6">
      <c r="A266" s="746" t="s">
        <v>1487</v>
      </c>
      <c r="B266" s="746" t="s">
        <v>1488</v>
      </c>
      <c r="C266" s="750">
        <v>3</v>
      </c>
      <c r="D266" s="750">
        <v>39159</v>
      </c>
      <c r="E266" s="775">
        <v>7.7</v>
      </c>
      <c r="F266" s="230"/>
    </row>
    <row r="267" spans="1:6">
      <c r="A267" s="746" t="s">
        <v>1489</v>
      </c>
      <c r="B267" s="746" t="s">
        <v>486</v>
      </c>
      <c r="C267" s="750">
        <v>3</v>
      </c>
      <c r="D267" s="750">
        <v>38638</v>
      </c>
      <c r="E267" s="775">
        <v>7.8</v>
      </c>
      <c r="F267" s="230"/>
    </row>
    <row r="268" spans="1:6">
      <c r="A268" s="746" t="s">
        <v>1490</v>
      </c>
      <c r="B268" s="746" t="s">
        <v>433</v>
      </c>
      <c r="C268" s="750">
        <v>8</v>
      </c>
      <c r="D268" s="750">
        <v>46132</v>
      </c>
      <c r="E268" s="775">
        <v>17.3</v>
      </c>
      <c r="F268" s="230"/>
    </row>
    <row r="269" spans="1:6">
      <c r="A269" s="746" t="s">
        <v>1491</v>
      </c>
      <c r="B269" s="746" t="s">
        <v>1492</v>
      </c>
      <c r="C269" s="750">
        <v>26</v>
      </c>
      <c r="D269" s="750">
        <v>52273</v>
      </c>
      <c r="E269" s="775">
        <v>49.7</v>
      </c>
      <c r="F269" s="230"/>
    </row>
    <row r="270" spans="1:6">
      <c r="A270" s="746" t="s">
        <v>1493</v>
      </c>
      <c r="B270" s="746" t="s">
        <v>1494</v>
      </c>
      <c r="C270" s="750">
        <v>39</v>
      </c>
      <c r="D270" s="750">
        <v>41041</v>
      </c>
      <c r="E270" s="775">
        <v>95</v>
      </c>
      <c r="F270" s="230"/>
    </row>
    <row r="271" spans="1:6">
      <c r="A271" s="746" t="s">
        <v>1495</v>
      </c>
      <c r="B271" s="746" t="s">
        <v>1496</v>
      </c>
      <c r="C271" s="750">
        <v>55</v>
      </c>
      <c r="D271" s="750">
        <v>40221</v>
      </c>
      <c r="E271" s="775">
        <v>136.69999999999999</v>
      </c>
      <c r="F271" s="230"/>
    </row>
    <row r="272" spans="1:6">
      <c r="A272" s="746" t="s">
        <v>1497</v>
      </c>
      <c r="B272" s="746" t="s">
        <v>1498</v>
      </c>
      <c r="C272" s="750">
        <v>36</v>
      </c>
      <c r="D272" s="750">
        <v>38693</v>
      </c>
      <c r="E272" s="775">
        <v>93</v>
      </c>
      <c r="F272" s="230"/>
    </row>
    <row r="273" spans="1:6">
      <c r="A273" s="746" t="s">
        <v>1499</v>
      </c>
      <c r="B273" s="746" t="s">
        <v>1500</v>
      </c>
      <c r="C273" s="750">
        <v>7</v>
      </c>
      <c r="D273" s="750">
        <v>38941</v>
      </c>
      <c r="E273" s="775">
        <v>18</v>
      </c>
      <c r="F273" s="230"/>
    </row>
    <row r="274" spans="1:6">
      <c r="A274" s="746" t="s">
        <v>1501</v>
      </c>
      <c r="B274" s="746" t="s">
        <v>1502</v>
      </c>
      <c r="C274" s="750">
        <v>18</v>
      </c>
      <c r="D274" s="750">
        <v>43277</v>
      </c>
      <c r="E274" s="775">
        <v>41.6</v>
      </c>
      <c r="F274" s="230"/>
    </row>
    <row r="275" spans="1:6">
      <c r="A275" s="746" t="s">
        <v>1503</v>
      </c>
      <c r="B275" s="746" t="s">
        <v>1504</v>
      </c>
      <c r="C275" s="750">
        <v>0</v>
      </c>
      <c r="D275" s="750">
        <v>37009</v>
      </c>
      <c r="E275" s="775">
        <v>0</v>
      </c>
      <c r="F275" s="230"/>
    </row>
    <row r="276" spans="1:6">
      <c r="A276" s="746" t="s">
        <v>1505</v>
      </c>
      <c r="B276" s="746" t="s">
        <v>1506</v>
      </c>
      <c r="C276" s="750">
        <v>8</v>
      </c>
      <c r="D276" s="750">
        <v>36091</v>
      </c>
      <c r="E276" s="775">
        <v>22.2</v>
      </c>
      <c r="F276" s="230"/>
    </row>
    <row r="277" spans="1:6">
      <c r="A277" s="746" t="s">
        <v>1507</v>
      </c>
      <c r="B277" s="746" t="s">
        <v>1508</v>
      </c>
      <c r="C277" s="750">
        <v>4</v>
      </c>
      <c r="D277" s="750">
        <v>42046</v>
      </c>
      <c r="E277" s="775">
        <v>9.5</v>
      </c>
      <c r="F277" s="230"/>
    </row>
    <row r="278" spans="1:6">
      <c r="A278" s="746" t="s">
        <v>1509</v>
      </c>
      <c r="B278" s="746" t="s">
        <v>1510</v>
      </c>
      <c r="C278" s="750">
        <v>5</v>
      </c>
      <c r="D278" s="750">
        <v>40935</v>
      </c>
      <c r="E278" s="775">
        <v>12.2</v>
      </c>
      <c r="F278" s="230"/>
    </row>
    <row r="279" spans="1:6">
      <c r="A279" s="746" t="s">
        <v>1511</v>
      </c>
      <c r="B279" s="746" t="s">
        <v>1512</v>
      </c>
      <c r="C279" s="750">
        <v>0</v>
      </c>
      <c r="D279" s="750">
        <v>40783</v>
      </c>
      <c r="E279" s="775">
        <v>0</v>
      </c>
      <c r="F279" s="230"/>
    </row>
    <row r="280" spans="1:6">
      <c r="A280" s="746" t="s">
        <v>1513</v>
      </c>
      <c r="B280" s="746" t="s">
        <v>1514</v>
      </c>
      <c r="C280" s="750">
        <v>1</v>
      </c>
      <c r="D280" s="750">
        <v>41147</v>
      </c>
      <c r="E280" s="775">
        <v>2.4</v>
      </c>
      <c r="F280" s="230"/>
    </row>
    <row r="281" spans="1:6">
      <c r="A281" s="746" t="s">
        <v>1515</v>
      </c>
      <c r="B281" s="746" t="s">
        <v>1516</v>
      </c>
      <c r="C281" s="750">
        <v>31</v>
      </c>
      <c r="D281" s="750">
        <v>40952</v>
      </c>
      <c r="E281" s="775">
        <v>75.7</v>
      </c>
      <c r="F281" s="230"/>
    </row>
    <row r="282" spans="1:6">
      <c r="A282" s="746" t="s">
        <v>1517</v>
      </c>
      <c r="B282" s="746" t="s">
        <v>577</v>
      </c>
      <c r="C282" s="750">
        <v>9</v>
      </c>
      <c r="D282" s="750">
        <v>36715</v>
      </c>
      <c r="E282" s="775">
        <v>24.5</v>
      </c>
      <c r="F282" s="230"/>
    </row>
    <row r="283" spans="1:6">
      <c r="A283" s="746" t="s">
        <v>1518</v>
      </c>
      <c r="B283" s="746" t="s">
        <v>1519</v>
      </c>
      <c r="C283" s="750">
        <v>13</v>
      </c>
      <c r="D283" s="750">
        <v>56485</v>
      </c>
      <c r="E283" s="775">
        <v>23</v>
      </c>
      <c r="F283" s="230"/>
    </row>
    <row r="284" spans="1:6">
      <c r="A284" s="746" t="s">
        <v>1520</v>
      </c>
      <c r="B284" s="746" t="s">
        <v>1521</v>
      </c>
      <c r="C284" s="750">
        <v>15</v>
      </c>
      <c r="D284" s="750">
        <v>40300</v>
      </c>
      <c r="E284" s="775">
        <v>37.200000000000003</v>
      </c>
      <c r="F284" s="230"/>
    </row>
    <row r="285" spans="1:6">
      <c r="A285" s="746" t="s">
        <v>1522</v>
      </c>
      <c r="B285" s="746" t="s">
        <v>1523</v>
      </c>
      <c r="C285" s="750">
        <v>14</v>
      </c>
      <c r="D285" s="750">
        <v>40885</v>
      </c>
      <c r="E285" s="775">
        <v>34.200000000000003</v>
      </c>
      <c r="F285" s="230"/>
    </row>
    <row r="286" spans="1:6">
      <c r="A286" s="746" t="s">
        <v>1524</v>
      </c>
      <c r="B286" s="746" t="s">
        <v>469</v>
      </c>
      <c r="C286" s="750">
        <v>20</v>
      </c>
      <c r="D286" s="750">
        <v>44928</v>
      </c>
      <c r="E286" s="775">
        <v>44.5</v>
      </c>
      <c r="F286" s="230"/>
    </row>
    <row r="287" spans="1:6">
      <c r="A287" s="746" t="s">
        <v>1525</v>
      </c>
      <c r="B287" s="746" t="s">
        <v>1526</v>
      </c>
      <c r="C287" s="750">
        <v>15</v>
      </c>
      <c r="D287" s="750">
        <v>37147</v>
      </c>
      <c r="E287" s="775">
        <v>40.4</v>
      </c>
      <c r="F287" s="230"/>
    </row>
    <row r="288" spans="1:6">
      <c r="A288" s="746" t="s">
        <v>1527</v>
      </c>
      <c r="B288" s="746" t="s">
        <v>1528</v>
      </c>
      <c r="C288" s="750">
        <v>10</v>
      </c>
      <c r="D288" s="750">
        <v>45081</v>
      </c>
      <c r="E288" s="775">
        <v>22.2</v>
      </c>
      <c r="F288" s="230"/>
    </row>
    <row r="289" spans="1:6">
      <c r="A289" s="746" t="s">
        <v>1529</v>
      </c>
      <c r="B289" s="746" t="s">
        <v>1530</v>
      </c>
      <c r="C289" s="750">
        <v>12</v>
      </c>
      <c r="D289" s="750">
        <v>41996</v>
      </c>
      <c r="E289" s="775">
        <v>28.6</v>
      </c>
      <c r="F289" s="230"/>
    </row>
    <row r="290" spans="1:6">
      <c r="A290" s="746" t="s">
        <v>1531</v>
      </c>
      <c r="B290" s="746" t="s">
        <v>1532</v>
      </c>
      <c r="C290" s="750">
        <v>14</v>
      </c>
      <c r="D290" s="750">
        <v>36039</v>
      </c>
      <c r="E290" s="775">
        <v>38.799999999999997</v>
      </c>
      <c r="F290" s="230"/>
    </row>
    <row r="291" spans="1:6">
      <c r="A291" s="746" t="s">
        <v>1533</v>
      </c>
      <c r="B291" s="746" t="s">
        <v>1534</v>
      </c>
      <c r="C291" s="750">
        <v>1</v>
      </c>
      <c r="D291" s="750">
        <v>33922</v>
      </c>
      <c r="E291" s="775">
        <v>2.9</v>
      </c>
      <c r="F291" s="230"/>
    </row>
    <row r="292" spans="1:6">
      <c r="A292" s="746" t="s">
        <v>1535</v>
      </c>
      <c r="B292" s="746" t="s">
        <v>1536</v>
      </c>
      <c r="C292" s="750">
        <v>6</v>
      </c>
      <c r="D292" s="750">
        <v>41811</v>
      </c>
      <c r="E292" s="775">
        <v>14.4</v>
      </c>
      <c r="F292" s="230"/>
    </row>
    <row r="293" spans="1:6">
      <c r="A293" s="746" t="s">
        <v>1537</v>
      </c>
      <c r="B293" s="746" t="s">
        <v>840</v>
      </c>
      <c r="C293" s="750">
        <v>6</v>
      </c>
      <c r="D293" s="750">
        <v>43704</v>
      </c>
      <c r="E293" s="775">
        <v>13.7</v>
      </c>
      <c r="F293" s="230"/>
    </row>
    <row r="294" spans="1:6">
      <c r="A294" s="746" t="s">
        <v>1538</v>
      </c>
      <c r="B294" s="746" t="s">
        <v>1539</v>
      </c>
      <c r="C294" s="750">
        <v>6</v>
      </c>
      <c r="D294" s="750">
        <v>39645</v>
      </c>
      <c r="E294" s="775">
        <v>15.1</v>
      </c>
      <c r="F294" s="230"/>
    </row>
    <row r="295" spans="1:6">
      <c r="A295" s="746" t="s">
        <v>1540</v>
      </c>
      <c r="B295" s="746" t="s">
        <v>1541</v>
      </c>
      <c r="C295" s="750">
        <v>36</v>
      </c>
      <c r="D295" s="750">
        <v>38546</v>
      </c>
      <c r="E295" s="775">
        <v>93.4</v>
      </c>
      <c r="F295" s="230"/>
    </row>
    <row r="296" spans="1:6">
      <c r="A296" s="746" t="s">
        <v>1542</v>
      </c>
      <c r="B296" s="746" t="s">
        <v>1543</v>
      </c>
      <c r="C296" s="750">
        <v>57</v>
      </c>
      <c r="D296" s="750">
        <v>39976</v>
      </c>
      <c r="E296" s="775">
        <v>142.6</v>
      </c>
      <c r="F296" s="230"/>
    </row>
    <row r="297" spans="1:6">
      <c r="A297" s="746" t="s">
        <v>1544</v>
      </c>
      <c r="B297" s="746" t="s">
        <v>1545</v>
      </c>
      <c r="C297" s="750">
        <v>8</v>
      </c>
      <c r="D297" s="750">
        <v>48572</v>
      </c>
      <c r="E297" s="775">
        <v>16.5</v>
      </c>
      <c r="F297" s="230"/>
    </row>
    <row r="298" spans="1:6">
      <c r="A298" s="746" t="s">
        <v>1546</v>
      </c>
      <c r="B298" s="746" t="s">
        <v>1547</v>
      </c>
      <c r="C298" s="750">
        <v>13</v>
      </c>
      <c r="D298" s="750">
        <v>50012</v>
      </c>
      <c r="E298" s="775">
        <v>26</v>
      </c>
      <c r="F298" s="230"/>
    </row>
    <row r="299" spans="1:6">
      <c r="A299" s="746" t="s">
        <v>1548</v>
      </c>
      <c r="B299" s="746" t="s">
        <v>1549</v>
      </c>
      <c r="C299" s="750">
        <v>4</v>
      </c>
      <c r="D299" s="750">
        <v>38997</v>
      </c>
      <c r="E299" s="775">
        <v>10.3</v>
      </c>
      <c r="F299" s="230"/>
    </row>
    <row r="300" spans="1:6">
      <c r="A300" s="746" t="s">
        <v>1550</v>
      </c>
      <c r="B300" s="746" t="s">
        <v>812</v>
      </c>
      <c r="C300" s="750">
        <v>3</v>
      </c>
      <c r="D300" s="750">
        <v>39589</v>
      </c>
      <c r="E300" s="775">
        <v>7.6</v>
      </c>
      <c r="F300" s="230"/>
    </row>
    <row r="301" spans="1:6">
      <c r="A301" s="746" t="s">
        <v>1551</v>
      </c>
      <c r="B301" s="746" t="s">
        <v>1552</v>
      </c>
      <c r="C301" s="750">
        <v>9</v>
      </c>
      <c r="D301" s="750">
        <v>39036</v>
      </c>
      <c r="E301" s="775">
        <v>23.1</v>
      </c>
      <c r="F301" s="230"/>
    </row>
    <row r="302" spans="1:6">
      <c r="A302" s="746" t="s">
        <v>1553</v>
      </c>
      <c r="B302" s="746" t="s">
        <v>1554</v>
      </c>
      <c r="C302" s="750">
        <v>15</v>
      </c>
      <c r="D302" s="750">
        <v>41718</v>
      </c>
      <c r="E302" s="775">
        <v>36</v>
      </c>
      <c r="F302" s="230"/>
    </row>
    <row r="303" spans="1:6">
      <c r="A303" s="746" t="s">
        <v>1555</v>
      </c>
      <c r="B303" s="746" t="s">
        <v>1556</v>
      </c>
      <c r="C303" s="750">
        <v>11</v>
      </c>
      <c r="D303" s="750">
        <v>38895</v>
      </c>
      <c r="E303" s="775">
        <v>28.3</v>
      </c>
      <c r="F303" s="230"/>
    </row>
    <row r="304" spans="1:6">
      <c r="A304" s="746" t="s">
        <v>1557</v>
      </c>
      <c r="B304" s="746" t="s">
        <v>1558</v>
      </c>
      <c r="C304" s="750">
        <v>6</v>
      </c>
      <c r="D304" s="750">
        <v>37944</v>
      </c>
      <c r="E304" s="775">
        <v>15.8</v>
      </c>
      <c r="F304" s="230"/>
    </row>
    <row r="305" spans="1:6">
      <c r="A305" s="746" t="s">
        <v>1559</v>
      </c>
      <c r="B305" s="746" t="s">
        <v>1560</v>
      </c>
      <c r="C305" s="750">
        <v>10</v>
      </c>
      <c r="D305" s="750">
        <v>41691</v>
      </c>
      <c r="E305" s="775">
        <v>24</v>
      </c>
      <c r="F305" s="230"/>
    </row>
    <row r="306" spans="1:6">
      <c r="A306" s="746" t="s">
        <v>1561</v>
      </c>
      <c r="B306" s="746" t="s">
        <v>1562</v>
      </c>
      <c r="C306" s="750">
        <v>6</v>
      </c>
      <c r="D306" s="750">
        <v>43863</v>
      </c>
      <c r="E306" s="775">
        <v>13.7</v>
      </c>
      <c r="F306" s="230"/>
    </row>
    <row r="307" spans="1:6">
      <c r="A307" s="746" t="s">
        <v>1563</v>
      </c>
      <c r="B307" s="746" t="s">
        <v>1564</v>
      </c>
      <c r="C307" s="750">
        <v>17</v>
      </c>
      <c r="D307" s="750">
        <v>38239</v>
      </c>
      <c r="E307" s="775">
        <v>44.5</v>
      </c>
      <c r="F307" s="230"/>
    </row>
    <row r="308" spans="1:6">
      <c r="A308" s="746" t="s">
        <v>1565</v>
      </c>
      <c r="B308" s="746" t="s">
        <v>1566</v>
      </c>
      <c r="C308" s="750">
        <v>8</v>
      </c>
      <c r="D308" s="750">
        <v>39548</v>
      </c>
      <c r="E308" s="775">
        <v>20.2</v>
      </c>
      <c r="F308" s="230"/>
    </row>
    <row r="309" spans="1:6">
      <c r="A309" s="746" t="s">
        <v>1567</v>
      </c>
      <c r="B309" s="746" t="s">
        <v>1568</v>
      </c>
      <c r="C309" s="750">
        <v>18</v>
      </c>
      <c r="D309" s="750">
        <v>39366</v>
      </c>
      <c r="E309" s="775">
        <v>45.7</v>
      </c>
      <c r="F309" s="230"/>
    </row>
    <row r="310" spans="1:6">
      <c r="A310" s="746" t="s">
        <v>1569</v>
      </c>
      <c r="B310" s="746" t="s">
        <v>488</v>
      </c>
      <c r="C310" s="750">
        <v>6</v>
      </c>
      <c r="D310" s="750">
        <v>37774</v>
      </c>
      <c r="E310" s="775">
        <v>15.9</v>
      </c>
      <c r="F310" s="230"/>
    </row>
    <row r="311" spans="1:6">
      <c r="A311" s="746" t="s">
        <v>1570</v>
      </c>
      <c r="B311" s="746" t="s">
        <v>1571</v>
      </c>
      <c r="C311" s="750">
        <v>0</v>
      </c>
      <c r="D311" s="750">
        <v>37397</v>
      </c>
      <c r="E311" s="775">
        <v>0</v>
      </c>
      <c r="F311" s="230"/>
    </row>
    <row r="312" spans="1:6">
      <c r="A312" s="746" t="s">
        <v>1572</v>
      </c>
      <c r="B312" s="746" t="s">
        <v>1573</v>
      </c>
      <c r="C312" s="750">
        <v>25</v>
      </c>
      <c r="D312" s="750">
        <v>46607</v>
      </c>
      <c r="E312" s="775">
        <v>53.6</v>
      </c>
      <c r="F312" s="230"/>
    </row>
    <row r="313" spans="1:6">
      <c r="A313" s="746" t="s">
        <v>1574</v>
      </c>
      <c r="B313" s="746" t="s">
        <v>1575</v>
      </c>
      <c r="C313" s="750">
        <v>3</v>
      </c>
      <c r="D313" s="750">
        <v>37449</v>
      </c>
      <c r="E313" s="775">
        <v>8</v>
      </c>
      <c r="F313" s="230"/>
    </row>
    <row r="314" spans="1:6">
      <c r="A314" s="746" t="s">
        <v>1576</v>
      </c>
      <c r="B314" s="746" t="s">
        <v>865</v>
      </c>
      <c r="C314" s="750">
        <v>0</v>
      </c>
      <c r="D314" s="750">
        <v>40001</v>
      </c>
      <c r="E314" s="775">
        <v>0</v>
      </c>
      <c r="F314" s="230"/>
    </row>
    <row r="315" spans="1:6">
      <c r="A315" s="746" t="s">
        <v>1577</v>
      </c>
      <c r="B315" s="746" t="s">
        <v>881</v>
      </c>
      <c r="C315" s="750">
        <v>3</v>
      </c>
      <c r="D315" s="750">
        <v>39709</v>
      </c>
      <c r="E315" s="775">
        <v>7.6</v>
      </c>
      <c r="F315" s="230"/>
    </row>
    <row r="316" spans="1:6">
      <c r="A316" s="746" t="s">
        <v>1578</v>
      </c>
      <c r="B316" s="746" t="s">
        <v>1579</v>
      </c>
      <c r="C316" s="750">
        <v>70</v>
      </c>
      <c r="D316" s="750">
        <v>38680</v>
      </c>
      <c r="E316" s="775">
        <v>181</v>
      </c>
      <c r="F316" s="230"/>
    </row>
    <row r="317" spans="1:6">
      <c r="A317" s="746" t="s">
        <v>1580</v>
      </c>
      <c r="B317" s="746" t="s">
        <v>1581</v>
      </c>
      <c r="C317" s="750">
        <v>3</v>
      </c>
      <c r="D317" s="750">
        <v>32245</v>
      </c>
      <c r="E317" s="775">
        <v>9.3000000000000007</v>
      </c>
      <c r="F317" s="230"/>
    </row>
    <row r="318" spans="1:6">
      <c r="A318" s="746" t="s">
        <v>1582</v>
      </c>
      <c r="B318" s="746" t="s">
        <v>1583</v>
      </c>
      <c r="C318" s="750">
        <v>11</v>
      </c>
      <c r="D318" s="750">
        <v>47618</v>
      </c>
      <c r="E318" s="775">
        <v>23.1</v>
      </c>
      <c r="F318" s="230"/>
    </row>
    <row r="319" spans="1:6">
      <c r="A319" s="746" t="s">
        <v>1584</v>
      </c>
      <c r="B319" s="746" t="s">
        <v>407</v>
      </c>
      <c r="C319" s="750">
        <v>14</v>
      </c>
      <c r="D319" s="750">
        <v>39572</v>
      </c>
      <c r="E319" s="775">
        <v>35.4</v>
      </c>
      <c r="F319" s="230"/>
    </row>
    <row r="320" spans="1:6">
      <c r="A320" s="746" t="s">
        <v>1585</v>
      </c>
      <c r="B320" s="746" t="s">
        <v>1586</v>
      </c>
      <c r="C320" s="750">
        <v>2</v>
      </c>
      <c r="D320" s="750">
        <v>37943</v>
      </c>
      <c r="E320" s="775">
        <v>5.3</v>
      </c>
      <c r="F320" s="230"/>
    </row>
    <row r="321" spans="1:6">
      <c r="A321" s="746" t="s">
        <v>1587</v>
      </c>
      <c r="B321" s="746" t="s">
        <v>1588</v>
      </c>
      <c r="C321" s="750">
        <v>1</v>
      </c>
      <c r="D321" s="750">
        <v>39375</v>
      </c>
      <c r="E321" s="775">
        <v>2.5</v>
      </c>
      <c r="F321" s="230"/>
    </row>
    <row r="322" spans="1:6">
      <c r="A322" s="746" t="s">
        <v>1589</v>
      </c>
      <c r="B322" s="746" t="s">
        <v>1590</v>
      </c>
      <c r="C322" s="750">
        <v>9</v>
      </c>
      <c r="D322" s="750">
        <v>35815</v>
      </c>
      <c r="E322" s="775">
        <v>25.1</v>
      </c>
      <c r="F322" s="230"/>
    </row>
    <row r="323" spans="1:6">
      <c r="A323" s="746" t="s">
        <v>1591</v>
      </c>
      <c r="B323" s="746" t="s">
        <v>1592</v>
      </c>
      <c r="C323" s="750">
        <v>6</v>
      </c>
      <c r="D323" s="750">
        <v>36588</v>
      </c>
      <c r="E323" s="775">
        <v>16.399999999999999</v>
      </c>
      <c r="F323" s="230"/>
    </row>
    <row r="324" spans="1:6">
      <c r="A324" s="746" t="s">
        <v>1593</v>
      </c>
      <c r="B324" s="746" t="s">
        <v>614</v>
      </c>
      <c r="C324" s="750">
        <v>5</v>
      </c>
      <c r="D324" s="750">
        <v>38486</v>
      </c>
      <c r="E324" s="775">
        <v>13</v>
      </c>
      <c r="F324" s="230"/>
    </row>
    <row r="325" spans="1:6">
      <c r="A325" s="746" t="s">
        <v>1594</v>
      </c>
      <c r="B325" s="746" t="s">
        <v>1595</v>
      </c>
      <c r="C325" s="750">
        <v>5</v>
      </c>
      <c r="D325" s="750">
        <v>42986</v>
      </c>
      <c r="E325" s="775">
        <v>11.6</v>
      </c>
      <c r="F325" s="230"/>
    </row>
    <row r="326" spans="1:6">
      <c r="A326" s="746" t="s">
        <v>1596</v>
      </c>
      <c r="B326" s="746" t="s">
        <v>1597</v>
      </c>
      <c r="C326" s="750">
        <v>29</v>
      </c>
      <c r="D326" s="750">
        <v>42037</v>
      </c>
      <c r="E326" s="775">
        <v>69</v>
      </c>
      <c r="F326" s="230"/>
    </row>
    <row r="327" spans="1:6">
      <c r="A327" s="746" t="s">
        <v>1598</v>
      </c>
      <c r="B327" s="746" t="s">
        <v>1599</v>
      </c>
      <c r="C327" s="750">
        <v>86</v>
      </c>
      <c r="D327" s="750">
        <v>45218</v>
      </c>
      <c r="E327" s="775">
        <v>190.2</v>
      </c>
      <c r="F327" s="230"/>
    </row>
    <row r="328" spans="1:6">
      <c r="A328" s="746" t="s">
        <v>1600</v>
      </c>
      <c r="B328" s="746" t="s">
        <v>1601</v>
      </c>
      <c r="C328" s="750">
        <v>6</v>
      </c>
      <c r="D328" s="750">
        <v>40720</v>
      </c>
      <c r="E328" s="775">
        <v>14.7</v>
      </c>
      <c r="F328" s="230"/>
    </row>
    <row r="329" spans="1:6">
      <c r="A329" s="746" t="s">
        <v>1602</v>
      </c>
      <c r="B329" s="746" t="s">
        <v>257</v>
      </c>
      <c r="C329" s="750">
        <v>31</v>
      </c>
      <c r="D329" s="750">
        <v>47228</v>
      </c>
      <c r="E329" s="775">
        <v>65.599999999999994</v>
      </c>
      <c r="F329" s="230"/>
    </row>
    <row r="330" spans="1:6">
      <c r="A330" s="746" t="s">
        <v>1603</v>
      </c>
      <c r="B330" s="746" t="s">
        <v>500</v>
      </c>
      <c r="C330" s="750">
        <v>21</v>
      </c>
      <c r="D330" s="750">
        <v>37641</v>
      </c>
      <c r="E330" s="775">
        <v>55.8</v>
      </c>
      <c r="F330" s="230"/>
    </row>
    <row r="331" spans="1:6">
      <c r="A331" s="746" t="s">
        <v>1604</v>
      </c>
      <c r="B331" s="746" t="s">
        <v>1605</v>
      </c>
      <c r="C331" s="750">
        <v>14</v>
      </c>
      <c r="D331" s="750">
        <v>54456</v>
      </c>
      <c r="E331" s="775">
        <v>25.7</v>
      </c>
      <c r="F331" s="230"/>
    </row>
    <row r="332" spans="1:6">
      <c r="A332" s="746" t="s">
        <v>1606</v>
      </c>
      <c r="B332" s="746" t="s">
        <v>1607</v>
      </c>
      <c r="C332" s="750">
        <v>39</v>
      </c>
      <c r="D332" s="750">
        <v>41135</v>
      </c>
      <c r="E332" s="775">
        <v>94.8</v>
      </c>
      <c r="F332" s="230"/>
    </row>
    <row r="333" spans="1:6">
      <c r="A333" s="746" t="s">
        <v>1608</v>
      </c>
      <c r="B333" s="746" t="s">
        <v>1609</v>
      </c>
      <c r="C333" s="750">
        <v>1</v>
      </c>
      <c r="D333" s="750">
        <v>41389</v>
      </c>
      <c r="E333" s="775">
        <v>2.4</v>
      </c>
      <c r="F333" s="230"/>
    </row>
    <row r="334" spans="1:6">
      <c r="A334" s="746" t="s">
        <v>1610</v>
      </c>
      <c r="B334" s="746" t="s">
        <v>423</v>
      </c>
      <c r="C334" s="750">
        <v>9</v>
      </c>
      <c r="D334" s="750">
        <v>39128</v>
      </c>
      <c r="E334" s="775">
        <v>23</v>
      </c>
      <c r="F334" s="230"/>
    </row>
    <row r="335" spans="1:6">
      <c r="A335" s="746" t="s">
        <v>1611</v>
      </c>
      <c r="B335" s="746" t="s">
        <v>1612</v>
      </c>
      <c r="C335" s="750">
        <v>10</v>
      </c>
      <c r="D335" s="750">
        <v>41328</v>
      </c>
      <c r="E335" s="775">
        <v>24.2</v>
      </c>
      <c r="F335" s="230"/>
    </row>
    <row r="336" spans="1:6">
      <c r="A336" s="746" t="s">
        <v>1613</v>
      </c>
      <c r="B336" s="746" t="s">
        <v>1614</v>
      </c>
      <c r="C336" s="750">
        <v>5</v>
      </c>
      <c r="D336" s="750">
        <v>32844</v>
      </c>
      <c r="E336" s="775">
        <v>15.2</v>
      </c>
      <c r="F336" s="230"/>
    </row>
    <row r="337" spans="1:6">
      <c r="A337" s="746" t="s">
        <v>1615</v>
      </c>
      <c r="B337" s="746" t="s">
        <v>1616</v>
      </c>
      <c r="C337" s="750">
        <v>15</v>
      </c>
      <c r="D337" s="750">
        <v>40045</v>
      </c>
      <c r="E337" s="775">
        <v>37.5</v>
      </c>
      <c r="F337" s="230"/>
    </row>
    <row r="338" spans="1:6">
      <c r="A338" s="746" t="s">
        <v>1617</v>
      </c>
      <c r="B338" s="746" t="s">
        <v>1618</v>
      </c>
      <c r="C338" s="750">
        <v>18</v>
      </c>
      <c r="D338" s="750">
        <v>36269</v>
      </c>
      <c r="E338" s="775">
        <v>49.6</v>
      </c>
      <c r="F338" s="230"/>
    </row>
    <row r="339" spans="1:6">
      <c r="A339" s="746" t="s">
        <v>1619</v>
      </c>
      <c r="B339" s="746" t="s">
        <v>1620</v>
      </c>
      <c r="C339" s="750">
        <v>16</v>
      </c>
      <c r="D339" s="750">
        <v>38926</v>
      </c>
      <c r="E339" s="775">
        <v>41.1</v>
      </c>
      <c r="F339" s="230"/>
    </row>
    <row r="340" spans="1:6">
      <c r="A340" s="746" t="s">
        <v>1621</v>
      </c>
      <c r="B340" s="746" t="s">
        <v>1622</v>
      </c>
      <c r="C340" s="750">
        <v>4</v>
      </c>
      <c r="D340" s="750">
        <v>44159</v>
      </c>
      <c r="E340" s="775">
        <v>9.1</v>
      </c>
      <c r="F340" s="230"/>
    </row>
    <row r="341" spans="1:6">
      <c r="A341" s="746" t="s">
        <v>1623</v>
      </c>
      <c r="B341" s="746" t="s">
        <v>1624</v>
      </c>
      <c r="C341" s="750">
        <v>61</v>
      </c>
      <c r="D341" s="750">
        <v>42068</v>
      </c>
      <c r="E341" s="775">
        <v>145</v>
      </c>
      <c r="F341" s="230"/>
    </row>
    <row r="342" spans="1:6">
      <c r="A342" s="746" t="s">
        <v>1625</v>
      </c>
      <c r="B342" s="746" t="s">
        <v>1626</v>
      </c>
      <c r="C342" s="750">
        <v>36</v>
      </c>
      <c r="D342" s="750">
        <v>41571</v>
      </c>
      <c r="E342" s="775">
        <v>86.6</v>
      </c>
      <c r="F342" s="230"/>
    </row>
    <row r="343" spans="1:6">
      <c r="A343" s="746" t="s">
        <v>1627</v>
      </c>
      <c r="B343" s="746" t="s">
        <v>1628</v>
      </c>
      <c r="C343" s="750">
        <v>251</v>
      </c>
      <c r="D343" s="750">
        <v>42492</v>
      </c>
      <c r="E343" s="775">
        <v>590.70000000000005</v>
      </c>
      <c r="F343" s="230"/>
    </row>
    <row r="344" spans="1:6">
      <c r="A344" s="746" t="s">
        <v>1629</v>
      </c>
      <c r="B344" s="746" t="s">
        <v>1630</v>
      </c>
      <c r="C344" s="750">
        <v>33</v>
      </c>
      <c r="D344" s="750">
        <v>38088</v>
      </c>
      <c r="E344" s="775">
        <v>86.6</v>
      </c>
      <c r="F344" s="230"/>
    </row>
    <row r="345" spans="1:6">
      <c r="A345" s="746" t="s">
        <v>1631</v>
      </c>
      <c r="B345" s="746" t="s">
        <v>1632</v>
      </c>
      <c r="C345" s="750">
        <v>3</v>
      </c>
      <c r="D345" s="750">
        <v>34685</v>
      </c>
      <c r="E345" s="775">
        <v>8.6</v>
      </c>
      <c r="F345" s="230"/>
    </row>
    <row r="346" spans="1:6">
      <c r="A346" s="746" t="s">
        <v>1633</v>
      </c>
      <c r="B346" s="746" t="s">
        <v>1634</v>
      </c>
      <c r="C346" s="750">
        <v>21</v>
      </c>
      <c r="D346" s="750">
        <v>41244</v>
      </c>
      <c r="E346" s="775">
        <v>50.9</v>
      </c>
      <c r="F346" s="230"/>
    </row>
    <row r="347" spans="1:6">
      <c r="A347" s="746" t="s">
        <v>1635</v>
      </c>
      <c r="B347" s="746" t="s">
        <v>1636</v>
      </c>
      <c r="C347" s="750">
        <v>28</v>
      </c>
      <c r="D347" s="750">
        <v>39456</v>
      </c>
      <c r="E347" s="775">
        <v>71</v>
      </c>
      <c r="F347" s="230"/>
    </row>
    <row r="348" spans="1:6">
      <c r="A348" s="746" t="s">
        <v>1637</v>
      </c>
      <c r="B348" s="746" t="s">
        <v>1638</v>
      </c>
      <c r="C348" s="750">
        <v>6</v>
      </c>
      <c r="D348" s="750">
        <v>36445</v>
      </c>
      <c r="E348" s="775">
        <v>16.5</v>
      </c>
      <c r="F348" s="230"/>
    </row>
    <row r="349" spans="1:6">
      <c r="A349" s="746" t="s">
        <v>1639</v>
      </c>
      <c r="B349" s="746" t="s">
        <v>1640</v>
      </c>
      <c r="C349" s="750">
        <v>1</v>
      </c>
      <c r="D349" s="750">
        <v>43342</v>
      </c>
      <c r="E349" s="775">
        <v>2.2999999999999998</v>
      </c>
      <c r="F349" s="230"/>
    </row>
    <row r="350" spans="1:6">
      <c r="A350" s="746" t="s">
        <v>1641</v>
      </c>
      <c r="B350" s="746" t="s">
        <v>1642</v>
      </c>
      <c r="C350" s="750">
        <v>1</v>
      </c>
      <c r="D350" s="750">
        <v>42869</v>
      </c>
      <c r="E350" s="775">
        <v>2.2999999999999998</v>
      </c>
      <c r="F350" s="230"/>
    </row>
    <row r="351" spans="1:6">
      <c r="A351" s="746" t="s">
        <v>1643</v>
      </c>
      <c r="B351" s="746" t="s">
        <v>318</v>
      </c>
      <c r="C351" s="750">
        <v>46</v>
      </c>
      <c r="D351" s="750">
        <v>37348</v>
      </c>
      <c r="E351" s="775">
        <v>123.2</v>
      </c>
      <c r="F351" s="230"/>
    </row>
    <row r="352" spans="1:6">
      <c r="A352" s="746" t="s">
        <v>1644</v>
      </c>
      <c r="B352" s="746" t="s">
        <v>1645</v>
      </c>
      <c r="C352" s="750">
        <v>23</v>
      </c>
      <c r="D352" s="750">
        <v>37846</v>
      </c>
      <c r="E352" s="775">
        <v>60.8</v>
      </c>
      <c r="F352" s="230"/>
    </row>
    <row r="353" spans="1:6">
      <c r="A353" s="746" t="s">
        <v>1646</v>
      </c>
      <c r="B353" s="746" t="s">
        <v>1647</v>
      </c>
      <c r="C353" s="750">
        <v>11</v>
      </c>
      <c r="D353" s="750">
        <v>35686</v>
      </c>
      <c r="E353" s="775">
        <v>30.8</v>
      </c>
      <c r="F353" s="230"/>
    </row>
    <row r="354" spans="1:6">
      <c r="A354" s="746" t="s">
        <v>1648</v>
      </c>
      <c r="B354" s="746" t="s">
        <v>1649</v>
      </c>
      <c r="C354" s="750">
        <v>24</v>
      </c>
      <c r="D354" s="750">
        <v>41338</v>
      </c>
      <c r="E354" s="775">
        <v>58.1</v>
      </c>
      <c r="F354" s="230"/>
    </row>
    <row r="355" spans="1:6">
      <c r="A355" s="746" t="s">
        <v>1650</v>
      </c>
      <c r="B355" s="746" t="s">
        <v>1651</v>
      </c>
      <c r="C355" s="750">
        <v>69</v>
      </c>
      <c r="D355" s="750">
        <v>38616</v>
      </c>
      <c r="E355" s="775">
        <v>178.7</v>
      </c>
      <c r="F355" s="230"/>
    </row>
    <row r="356" spans="1:6">
      <c r="A356" s="746" t="s">
        <v>1652</v>
      </c>
      <c r="B356" s="746" t="s">
        <v>1653</v>
      </c>
      <c r="C356" s="750">
        <v>45</v>
      </c>
      <c r="D356" s="750">
        <v>47877</v>
      </c>
      <c r="E356" s="775">
        <v>94</v>
      </c>
      <c r="F356" s="230"/>
    </row>
    <row r="357" spans="1:6">
      <c r="A357" s="746" t="s">
        <v>1654</v>
      </c>
      <c r="B357" s="746" t="s">
        <v>1655</v>
      </c>
      <c r="C357" s="750">
        <v>7</v>
      </c>
      <c r="D357" s="750">
        <v>42200</v>
      </c>
      <c r="E357" s="775">
        <v>16.600000000000001</v>
      </c>
      <c r="F357" s="230"/>
    </row>
    <row r="358" spans="1:6">
      <c r="A358" s="746" t="s">
        <v>1656</v>
      </c>
      <c r="B358" s="746" t="s">
        <v>1657</v>
      </c>
      <c r="C358" s="750">
        <v>0</v>
      </c>
      <c r="D358" s="750">
        <v>52667</v>
      </c>
      <c r="E358" s="775">
        <v>0</v>
      </c>
      <c r="F358" s="230"/>
    </row>
    <row r="359" spans="1:6">
      <c r="A359" s="746" t="s">
        <v>1658</v>
      </c>
      <c r="B359" s="746" t="s">
        <v>1659</v>
      </c>
      <c r="C359" s="750">
        <v>33</v>
      </c>
      <c r="D359" s="750">
        <v>39612</v>
      </c>
      <c r="E359" s="775">
        <v>83.3</v>
      </c>
      <c r="F359" s="230"/>
    </row>
    <row r="360" spans="1:6">
      <c r="A360" s="746" t="s">
        <v>1660</v>
      </c>
      <c r="B360" s="746" t="s">
        <v>1661</v>
      </c>
      <c r="C360" s="750">
        <v>10</v>
      </c>
      <c r="D360" s="750">
        <v>45861</v>
      </c>
      <c r="E360" s="775">
        <v>21.8</v>
      </c>
      <c r="F360" s="230"/>
    </row>
    <row r="361" spans="1:6">
      <c r="A361" s="746" t="s">
        <v>1662</v>
      </c>
      <c r="B361" s="746" t="s">
        <v>320</v>
      </c>
      <c r="C361" s="750">
        <v>11</v>
      </c>
      <c r="D361" s="750">
        <v>40844</v>
      </c>
      <c r="E361" s="775">
        <v>26.9</v>
      </c>
      <c r="F361" s="230"/>
    </row>
    <row r="362" spans="1:6">
      <c r="A362" s="746" t="s">
        <v>1663</v>
      </c>
      <c r="B362" s="746" t="s">
        <v>1664</v>
      </c>
      <c r="C362" s="750">
        <v>9</v>
      </c>
      <c r="D362" s="750">
        <v>38524</v>
      </c>
      <c r="E362" s="775">
        <v>23.4</v>
      </c>
      <c r="F362" s="230"/>
    </row>
    <row r="363" spans="1:6">
      <c r="A363" s="746" t="s">
        <v>1665</v>
      </c>
      <c r="B363" s="746" t="s">
        <v>1666</v>
      </c>
      <c r="C363" s="750">
        <v>1</v>
      </c>
      <c r="D363" s="750">
        <v>39373</v>
      </c>
      <c r="E363" s="775">
        <v>2.5</v>
      </c>
      <c r="F363" s="230"/>
    </row>
    <row r="364" spans="1:6">
      <c r="A364" s="746" t="s">
        <v>1667</v>
      </c>
      <c r="B364" s="746" t="s">
        <v>1668</v>
      </c>
      <c r="C364" s="750">
        <v>15</v>
      </c>
      <c r="D364" s="750">
        <v>39609</v>
      </c>
      <c r="E364" s="775">
        <v>37.9</v>
      </c>
      <c r="F364" s="230"/>
    </row>
    <row r="365" spans="1:6">
      <c r="A365" s="746" t="s">
        <v>1669</v>
      </c>
      <c r="B365" s="746" t="s">
        <v>1670</v>
      </c>
      <c r="C365" s="750">
        <v>9</v>
      </c>
      <c r="D365" s="750">
        <v>42883</v>
      </c>
      <c r="E365" s="775">
        <v>21</v>
      </c>
      <c r="F365" s="230"/>
    </row>
    <row r="366" spans="1:6">
      <c r="A366" s="746" t="s">
        <v>1671</v>
      </c>
      <c r="B366" s="746" t="s">
        <v>1672</v>
      </c>
      <c r="C366" s="750">
        <v>23</v>
      </c>
      <c r="D366" s="750">
        <v>41409</v>
      </c>
      <c r="E366" s="775">
        <v>55.5</v>
      </c>
      <c r="F366" s="230"/>
    </row>
    <row r="367" spans="1:6">
      <c r="A367" s="746" t="s">
        <v>1673</v>
      </c>
      <c r="B367" s="746" t="s">
        <v>1674</v>
      </c>
      <c r="C367" s="750">
        <v>53</v>
      </c>
      <c r="D367" s="750">
        <v>38286</v>
      </c>
      <c r="E367" s="775">
        <v>138.4</v>
      </c>
      <c r="F367" s="230"/>
    </row>
    <row r="368" spans="1:6">
      <c r="A368" s="746" t="s">
        <v>1675</v>
      </c>
      <c r="B368" s="746" t="s">
        <v>532</v>
      </c>
      <c r="C368" s="750">
        <v>38</v>
      </c>
      <c r="D368" s="750">
        <v>37003</v>
      </c>
      <c r="E368" s="775">
        <v>102.7</v>
      </c>
      <c r="F368" s="230"/>
    </row>
    <row r="369" spans="1:6">
      <c r="A369" s="746" t="s">
        <v>1676</v>
      </c>
      <c r="B369" s="746" t="s">
        <v>1677</v>
      </c>
      <c r="C369" s="750">
        <v>4</v>
      </c>
      <c r="D369" s="750">
        <v>40355</v>
      </c>
      <c r="E369" s="775">
        <v>9.9</v>
      </c>
      <c r="F369" s="230"/>
    </row>
    <row r="370" spans="1:6">
      <c r="A370" s="746" t="s">
        <v>1678</v>
      </c>
      <c r="B370" s="746" t="s">
        <v>322</v>
      </c>
      <c r="C370" s="750">
        <v>13</v>
      </c>
      <c r="D370" s="750">
        <v>40823</v>
      </c>
      <c r="E370" s="775">
        <v>31.8</v>
      </c>
      <c r="F370" s="230"/>
    </row>
    <row r="371" spans="1:6">
      <c r="A371" s="746" t="s">
        <v>1679</v>
      </c>
      <c r="B371" s="746" t="s">
        <v>1680</v>
      </c>
      <c r="C371" s="750">
        <v>40</v>
      </c>
      <c r="D371" s="750">
        <v>44047</v>
      </c>
      <c r="E371" s="775">
        <v>90.8</v>
      </c>
      <c r="F371" s="230"/>
    </row>
    <row r="372" spans="1:6">
      <c r="A372" s="746" t="s">
        <v>1681</v>
      </c>
      <c r="B372" s="746" t="s">
        <v>1682</v>
      </c>
      <c r="C372" s="750">
        <v>3</v>
      </c>
      <c r="D372" s="750">
        <v>48830</v>
      </c>
      <c r="E372" s="775">
        <v>6.1</v>
      </c>
      <c r="F372" s="230"/>
    </row>
    <row r="373" spans="1:6">
      <c r="A373" s="746" t="s">
        <v>1683</v>
      </c>
      <c r="B373" s="746" t="s">
        <v>294</v>
      </c>
      <c r="C373" s="750">
        <v>28</v>
      </c>
      <c r="D373" s="750">
        <v>42633</v>
      </c>
      <c r="E373" s="775">
        <v>65.7</v>
      </c>
      <c r="F373" s="230"/>
    </row>
    <row r="374" spans="1:6">
      <c r="A374" s="746" t="s">
        <v>1684</v>
      </c>
      <c r="B374" s="746" t="s">
        <v>1685</v>
      </c>
      <c r="C374" s="750">
        <v>4</v>
      </c>
      <c r="D374" s="750">
        <v>42574</v>
      </c>
      <c r="E374" s="775">
        <v>9.4</v>
      </c>
      <c r="F374" s="230"/>
    </row>
    <row r="375" spans="1:6">
      <c r="A375" s="746" t="s">
        <v>1686</v>
      </c>
      <c r="B375" s="746" t="s">
        <v>1687</v>
      </c>
      <c r="C375" s="750">
        <v>11</v>
      </c>
      <c r="D375" s="750">
        <v>42889</v>
      </c>
      <c r="E375" s="775">
        <v>25.6</v>
      </c>
      <c r="F375" s="230"/>
    </row>
    <row r="376" spans="1:6">
      <c r="A376" s="746" t="s">
        <v>1688</v>
      </c>
      <c r="B376" s="746" t="s">
        <v>1689</v>
      </c>
      <c r="C376" s="750">
        <v>5</v>
      </c>
      <c r="D376" s="750">
        <v>39361</v>
      </c>
      <c r="E376" s="775">
        <v>12.7</v>
      </c>
      <c r="F376" s="230"/>
    </row>
    <row r="377" spans="1:6">
      <c r="A377" s="746" t="s">
        <v>1690</v>
      </c>
      <c r="B377" s="746" t="s">
        <v>1691</v>
      </c>
      <c r="C377" s="750">
        <v>9</v>
      </c>
      <c r="D377" s="750">
        <v>34729</v>
      </c>
      <c r="E377" s="775">
        <v>25.9</v>
      </c>
      <c r="F377" s="230"/>
    </row>
    <row r="378" spans="1:6">
      <c r="A378" s="746" t="s">
        <v>1692</v>
      </c>
      <c r="B378" s="746" t="s">
        <v>1693</v>
      </c>
      <c r="C378" s="750">
        <v>23</v>
      </c>
      <c r="D378" s="750">
        <v>41320</v>
      </c>
      <c r="E378" s="775">
        <v>55.7</v>
      </c>
      <c r="F378" s="230"/>
    </row>
    <row r="379" spans="1:6">
      <c r="A379" s="746" t="s">
        <v>1694</v>
      </c>
      <c r="B379" s="746" t="s">
        <v>1695</v>
      </c>
      <c r="C379" s="750">
        <v>20</v>
      </c>
      <c r="D379" s="750">
        <v>39686</v>
      </c>
      <c r="E379" s="775">
        <v>50.4</v>
      </c>
      <c r="F379" s="230"/>
    </row>
    <row r="380" spans="1:6">
      <c r="A380" s="746" t="s">
        <v>1696</v>
      </c>
      <c r="B380" s="746" t="s">
        <v>1697</v>
      </c>
      <c r="C380" s="750">
        <v>16</v>
      </c>
      <c r="D380" s="750">
        <v>37358</v>
      </c>
      <c r="E380" s="775">
        <v>42.8</v>
      </c>
      <c r="F380" s="230"/>
    </row>
    <row r="381" spans="1:6">
      <c r="A381" s="746" t="s">
        <v>1698</v>
      </c>
      <c r="B381" s="746" t="s">
        <v>504</v>
      </c>
      <c r="C381" s="750">
        <v>5</v>
      </c>
      <c r="D381" s="750">
        <v>40632</v>
      </c>
      <c r="E381" s="775">
        <v>12.3</v>
      </c>
      <c r="F381" s="230"/>
    </row>
    <row r="382" spans="1:6">
      <c r="A382" s="746" t="s">
        <v>1699</v>
      </c>
      <c r="B382" s="746" t="s">
        <v>1700</v>
      </c>
      <c r="C382" s="750">
        <v>2</v>
      </c>
      <c r="D382" s="750">
        <v>37548</v>
      </c>
      <c r="E382" s="775">
        <v>5.3</v>
      </c>
      <c r="F382" s="230"/>
    </row>
    <row r="383" spans="1:6">
      <c r="A383" s="746" t="s">
        <v>1701</v>
      </c>
      <c r="B383" s="746" t="s">
        <v>1702</v>
      </c>
      <c r="C383" s="750">
        <v>4</v>
      </c>
      <c r="D383" s="750">
        <v>41945</v>
      </c>
      <c r="E383" s="775">
        <v>9.5</v>
      </c>
      <c r="F383" s="230"/>
    </row>
    <row r="384" spans="1:6">
      <c r="A384" s="746" t="s">
        <v>1703</v>
      </c>
      <c r="B384" s="746" t="s">
        <v>473</v>
      </c>
      <c r="C384" s="750">
        <v>19</v>
      </c>
      <c r="D384" s="750">
        <v>39331</v>
      </c>
      <c r="E384" s="775">
        <v>48.3</v>
      </c>
      <c r="F384" s="230"/>
    </row>
    <row r="385" spans="1:6">
      <c r="A385" s="746" t="s">
        <v>1704</v>
      </c>
      <c r="B385" s="746" t="s">
        <v>1705</v>
      </c>
      <c r="C385" s="750">
        <v>12</v>
      </c>
      <c r="D385" s="750">
        <v>41882</v>
      </c>
      <c r="E385" s="775">
        <v>28.7</v>
      </c>
      <c r="F385" s="230"/>
    </row>
    <row r="386" spans="1:6">
      <c r="A386" s="746" t="s">
        <v>1706</v>
      </c>
      <c r="B386" s="746" t="s">
        <v>1707</v>
      </c>
      <c r="C386" s="750">
        <v>5</v>
      </c>
      <c r="D386" s="750">
        <v>40487</v>
      </c>
      <c r="E386" s="775">
        <v>12.3</v>
      </c>
      <c r="F386" s="230"/>
    </row>
    <row r="387" spans="1:6">
      <c r="A387" s="746" t="s">
        <v>1708</v>
      </c>
      <c r="B387" s="746" t="s">
        <v>1709</v>
      </c>
      <c r="C387" s="750">
        <v>43</v>
      </c>
      <c r="D387" s="750">
        <v>49961</v>
      </c>
      <c r="E387" s="775">
        <v>86.1</v>
      </c>
      <c r="F387" s="230"/>
    </row>
    <row r="388" spans="1:6">
      <c r="A388" s="746" t="s">
        <v>1710</v>
      </c>
      <c r="B388" s="746" t="s">
        <v>1711</v>
      </c>
      <c r="C388" s="750">
        <v>33</v>
      </c>
      <c r="D388" s="750">
        <v>40832</v>
      </c>
      <c r="E388" s="775">
        <v>80.8</v>
      </c>
      <c r="F388" s="230"/>
    </row>
    <row r="389" spans="1:6">
      <c r="A389" s="746" t="s">
        <v>1712</v>
      </c>
      <c r="B389" s="746" t="s">
        <v>1713</v>
      </c>
      <c r="C389" s="750">
        <v>11</v>
      </c>
      <c r="D389" s="750">
        <v>44001</v>
      </c>
      <c r="E389" s="775">
        <v>25</v>
      </c>
      <c r="F389" s="230"/>
    </row>
    <row r="390" spans="1:6">
      <c r="A390" s="746" t="s">
        <v>1714</v>
      </c>
      <c r="B390" s="746" t="s">
        <v>1715</v>
      </c>
      <c r="C390" s="750">
        <v>27</v>
      </c>
      <c r="D390" s="750">
        <v>37162</v>
      </c>
      <c r="E390" s="775">
        <v>72.7</v>
      </c>
      <c r="F390" s="230"/>
    </row>
    <row r="391" spans="1:6">
      <c r="A391" s="746" t="s">
        <v>1716</v>
      </c>
      <c r="B391" s="746" t="s">
        <v>1717</v>
      </c>
      <c r="C391" s="750">
        <v>42</v>
      </c>
      <c r="D391" s="750">
        <v>28759</v>
      </c>
      <c r="E391" s="775">
        <v>146</v>
      </c>
      <c r="F391" s="230"/>
    </row>
    <row r="392" spans="1:6">
      <c r="A392" s="746" t="s">
        <v>1718</v>
      </c>
      <c r="B392" s="746" t="s">
        <v>1719</v>
      </c>
      <c r="C392" s="750">
        <v>18</v>
      </c>
      <c r="D392" s="750">
        <v>35465</v>
      </c>
      <c r="E392" s="775">
        <v>50.8</v>
      </c>
      <c r="F392" s="230"/>
    </row>
    <row r="393" spans="1:6">
      <c r="A393" s="746" t="s">
        <v>1720</v>
      </c>
      <c r="B393" s="746" t="s">
        <v>1721</v>
      </c>
      <c r="C393" s="750">
        <v>7</v>
      </c>
      <c r="D393" s="750">
        <v>39532</v>
      </c>
      <c r="E393" s="775">
        <v>17.7</v>
      </c>
      <c r="F393" s="230"/>
    </row>
    <row r="394" spans="1:6">
      <c r="A394" s="746" t="s">
        <v>1722</v>
      </c>
      <c r="B394" s="746" t="s">
        <v>780</v>
      </c>
      <c r="C394" s="750">
        <v>2</v>
      </c>
      <c r="D394" s="750">
        <v>38136</v>
      </c>
      <c r="E394" s="775">
        <v>5.2</v>
      </c>
      <c r="F394" s="230"/>
    </row>
    <row r="395" spans="1:6">
      <c r="A395" s="746" t="s">
        <v>1723</v>
      </c>
      <c r="B395" s="746" t="s">
        <v>1724</v>
      </c>
      <c r="C395" s="750">
        <v>11</v>
      </c>
      <c r="D395" s="750">
        <v>44984</v>
      </c>
      <c r="E395" s="775">
        <v>24.5</v>
      </c>
      <c r="F395" s="230"/>
    </row>
    <row r="396" spans="1:6">
      <c r="A396" s="746" t="s">
        <v>1725</v>
      </c>
      <c r="B396" s="746" t="s">
        <v>1726</v>
      </c>
      <c r="C396" s="750">
        <v>34</v>
      </c>
      <c r="D396" s="750">
        <v>39083</v>
      </c>
      <c r="E396" s="775">
        <v>87</v>
      </c>
      <c r="F396" s="230"/>
    </row>
    <row r="397" spans="1:6">
      <c r="A397" s="746" t="s">
        <v>1727</v>
      </c>
      <c r="B397" s="746" t="s">
        <v>1728</v>
      </c>
      <c r="C397" s="750">
        <v>23</v>
      </c>
      <c r="D397" s="750">
        <v>43511</v>
      </c>
      <c r="E397" s="775">
        <v>52.9</v>
      </c>
      <c r="F397" s="230"/>
    </row>
    <row r="398" spans="1:6">
      <c r="A398" s="746" t="s">
        <v>1729</v>
      </c>
      <c r="B398" s="746" t="s">
        <v>1730</v>
      </c>
      <c r="C398" s="750">
        <v>12</v>
      </c>
      <c r="D398" s="750">
        <v>36519</v>
      </c>
      <c r="E398" s="775">
        <v>32.9</v>
      </c>
      <c r="F398" s="230"/>
    </row>
    <row r="399" spans="1:6">
      <c r="A399" s="746" t="s">
        <v>1731</v>
      </c>
      <c r="B399" s="746" t="s">
        <v>1732</v>
      </c>
      <c r="C399" s="750">
        <v>17</v>
      </c>
      <c r="D399" s="750">
        <v>42194</v>
      </c>
      <c r="E399" s="775">
        <v>40.299999999999997</v>
      </c>
      <c r="F399" s="230"/>
    </row>
    <row r="400" spans="1:6">
      <c r="A400" s="746" t="s">
        <v>1733</v>
      </c>
      <c r="B400" s="746" t="s">
        <v>1734</v>
      </c>
      <c r="C400" s="750">
        <v>15</v>
      </c>
      <c r="D400" s="750">
        <v>40142</v>
      </c>
      <c r="E400" s="775">
        <v>37.4</v>
      </c>
      <c r="F400" s="230"/>
    </row>
    <row r="401" spans="1:6">
      <c r="A401" s="746" t="s">
        <v>1735</v>
      </c>
      <c r="B401" s="746" t="s">
        <v>1736</v>
      </c>
      <c r="C401" s="750">
        <v>10</v>
      </c>
      <c r="D401" s="750">
        <v>41449</v>
      </c>
      <c r="E401" s="775">
        <v>24.1</v>
      </c>
      <c r="F401" s="230"/>
    </row>
    <row r="402" spans="1:6">
      <c r="A402" s="746" t="s">
        <v>1737</v>
      </c>
      <c r="B402" s="746" t="s">
        <v>1738</v>
      </c>
      <c r="C402" s="750">
        <v>0</v>
      </c>
      <c r="D402" s="750">
        <v>43646</v>
      </c>
      <c r="E402" s="775">
        <v>0</v>
      </c>
      <c r="F402" s="230"/>
    </row>
    <row r="403" spans="1:6">
      <c r="A403" s="746" t="s">
        <v>1739</v>
      </c>
      <c r="B403" s="746" t="s">
        <v>1740</v>
      </c>
      <c r="C403" s="750">
        <v>1</v>
      </c>
      <c r="D403" s="750">
        <v>43829</v>
      </c>
      <c r="E403" s="775">
        <v>2.2999999999999998</v>
      </c>
      <c r="F403" s="230"/>
    </row>
    <row r="404" spans="1:6">
      <c r="A404" s="746" t="s">
        <v>1741</v>
      </c>
      <c r="B404" s="746" t="s">
        <v>1742</v>
      </c>
      <c r="C404" s="750">
        <v>5</v>
      </c>
      <c r="D404" s="750">
        <v>42778</v>
      </c>
      <c r="E404" s="775">
        <v>11.7</v>
      </c>
      <c r="F404" s="230"/>
    </row>
    <row r="405" spans="1:6">
      <c r="A405" s="746" t="s">
        <v>1743</v>
      </c>
      <c r="B405" s="746" t="s">
        <v>1744</v>
      </c>
      <c r="C405" s="750">
        <v>18</v>
      </c>
      <c r="D405" s="750">
        <v>46480</v>
      </c>
      <c r="E405" s="775">
        <v>38.700000000000003</v>
      </c>
      <c r="F405" s="230"/>
    </row>
    <row r="406" spans="1:6">
      <c r="A406" s="746" t="s">
        <v>1745</v>
      </c>
      <c r="B406" s="746" t="s">
        <v>1746</v>
      </c>
      <c r="C406" s="750">
        <v>7</v>
      </c>
      <c r="D406" s="750">
        <v>48233</v>
      </c>
      <c r="E406" s="775">
        <v>14.5</v>
      </c>
      <c r="F406" s="230"/>
    </row>
    <row r="407" spans="1:6">
      <c r="A407" s="746" t="s">
        <v>1747</v>
      </c>
      <c r="B407" s="746" t="s">
        <v>520</v>
      </c>
      <c r="C407" s="750">
        <v>8</v>
      </c>
      <c r="D407" s="750">
        <v>40975</v>
      </c>
      <c r="E407" s="775">
        <v>19.5</v>
      </c>
      <c r="F407" s="230"/>
    </row>
    <row r="408" spans="1:6">
      <c r="A408" s="746" t="s">
        <v>1748</v>
      </c>
      <c r="B408" s="746" t="s">
        <v>1749</v>
      </c>
      <c r="C408" s="750">
        <v>8</v>
      </c>
      <c r="D408" s="750">
        <v>43958</v>
      </c>
      <c r="E408" s="775">
        <v>18.2</v>
      </c>
      <c r="F408" s="230"/>
    </row>
    <row r="409" spans="1:6">
      <c r="A409" s="746" t="s">
        <v>1750</v>
      </c>
      <c r="B409" s="746" t="s">
        <v>1751</v>
      </c>
      <c r="C409" s="750">
        <v>19</v>
      </c>
      <c r="D409" s="750">
        <v>39491</v>
      </c>
      <c r="E409" s="775">
        <v>48.1</v>
      </c>
      <c r="F409" s="230"/>
    </row>
    <row r="410" spans="1:6">
      <c r="A410" s="746" t="s">
        <v>1752</v>
      </c>
      <c r="B410" s="746" t="s">
        <v>557</v>
      </c>
      <c r="C410" s="750">
        <v>10</v>
      </c>
      <c r="D410" s="750">
        <v>44074</v>
      </c>
      <c r="E410" s="775">
        <v>22.7</v>
      </c>
      <c r="F410" s="230"/>
    </row>
    <row r="411" spans="1:6">
      <c r="A411" s="746" t="s">
        <v>1753</v>
      </c>
      <c r="B411" s="746" t="s">
        <v>409</v>
      </c>
      <c r="C411" s="750">
        <v>14</v>
      </c>
      <c r="D411" s="750">
        <v>38992</v>
      </c>
      <c r="E411" s="775">
        <v>35.9</v>
      </c>
      <c r="F411" s="230"/>
    </row>
    <row r="412" spans="1:6">
      <c r="A412" s="746" t="s">
        <v>1754</v>
      </c>
      <c r="B412" s="746" t="s">
        <v>1755</v>
      </c>
      <c r="C412" s="750">
        <v>1</v>
      </c>
      <c r="D412" s="750">
        <v>40213</v>
      </c>
      <c r="E412" s="775">
        <v>2.5</v>
      </c>
      <c r="F412" s="230"/>
    </row>
    <row r="413" spans="1:6">
      <c r="A413" s="746" t="s">
        <v>1756</v>
      </c>
      <c r="B413" s="746" t="s">
        <v>1757</v>
      </c>
      <c r="C413" s="750">
        <v>5</v>
      </c>
      <c r="D413" s="750">
        <v>46926</v>
      </c>
      <c r="E413" s="775">
        <v>10.7</v>
      </c>
      <c r="F413" s="230"/>
    </row>
    <row r="414" spans="1:6">
      <c r="A414" s="746" t="s">
        <v>1758</v>
      </c>
      <c r="B414" s="746" t="s">
        <v>1759</v>
      </c>
      <c r="C414" s="750">
        <v>4</v>
      </c>
      <c r="D414" s="750">
        <v>41727</v>
      </c>
      <c r="E414" s="775">
        <v>9.6</v>
      </c>
      <c r="F414" s="230"/>
    </row>
    <row r="415" spans="1:6">
      <c r="A415" s="746" t="s">
        <v>1760</v>
      </c>
      <c r="B415" s="746" t="s">
        <v>1761</v>
      </c>
      <c r="C415" s="750">
        <v>19</v>
      </c>
      <c r="D415" s="750">
        <v>42935</v>
      </c>
      <c r="E415" s="775">
        <v>44.3</v>
      </c>
      <c r="F415" s="230"/>
    </row>
    <row r="416" spans="1:6">
      <c r="A416" s="746" t="s">
        <v>1762</v>
      </c>
      <c r="B416" s="746" t="s">
        <v>1763</v>
      </c>
      <c r="C416" s="750">
        <v>4</v>
      </c>
      <c r="D416" s="750">
        <v>41157</v>
      </c>
      <c r="E416" s="775">
        <v>9.6999999999999993</v>
      </c>
      <c r="F416" s="230"/>
    </row>
    <row r="417" spans="1:6">
      <c r="A417" s="746" t="s">
        <v>1764</v>
      </c>
      <c r="B417" s="746" t="s">
        <v>618</v>
      </c>
      <c r="C417" s="750">
        <v>4</v>
      </c>
      <c r="D417" s="750">
        <v>41898</v>
      </c>
      <c r="E417" s="775">
        <v>9.5</v>
      </c>
      <c r="F417" s="230"/>
    </row>
    <row r="418" spans="1:6">
      <c r="A418" s="746" t="s">
        <v>1765</v>
      </c>
      <c r="B418" s="746" t="s">
        <v>455</v>
      </c>
      <c r="C418" s="750">
        <v>7</v>
      </c>
      <c r="D418" s="750">
        <v>43543</v>
      </c>
      <c r="E418" s="775">
        <v>16.100000000000001</v>
      </c>
      <c r="F418" s="230"/>
    </row>
    <row r="419" spans="1:6">
      <c r="A419" s="746" t="s">
        <v>1766</v>
      </c>
      <c r="B419" s="746" t="s">
        <v>326</v>
      </c>
      <c r="C419" s="750">
        <v>13</v>
      </c>
      <c r="D419" s="750">
        <v>40330</v>
      </c>
      <c r="E419" s="775">
        <v>32.200000000000003</v>
      </c>
      <c r="F419" s="230"/>
    </row>
    <row r="420" spans="1:6">
      <c r="A420" s="746" t="s">
        <v>1767</v>
      </c>
      <c r="B420" s="746" t="s">
        <v>1768</v>
      </c>
      <c r="C420" s="750">
        <v>59</v>
      </c>
      <c r="D420" s="750">
        <v>37900</v>
      </c>
      <c r="E420" s="775">
        <v>155.69999999999999</v>
      </c>
      <c r="F420" s="230"/>
    </row>
    <row r="421" spans="1:6">
      <c r="A421" s="746" t="s">
        <v>1769</v>
      </c>
      <c r="B421" s="746" t="s">
        <v>490</v>
      </c>
      <c r="C421" s="750">
        <v>4</v>
      </c>
      <c r="D421" s="750">
        <v>38466</v>
      </c>
      <c r="E421" s="775">
        <v>10.4</v>
      </c>
      <c r="F421" s="230"/>
    </row>
    <row r="422" spans="1:6">
      <c r="A422" s="746" t="s">
        <v>1770</v>
      </c>
      <c r="B422" s="746" t="s">
        <v>1771</v>
      </c>
      <c r="C422" s="750">
        <v>15</v>
      </c>
      <c r="D422" s="750">
        <v>39335</v>
      </c>
      <c r="E422" s="775">
        <v>38.1</v>
      </c>
      <c r="F422" s="230"/>
    </row>
    <row r="423" spans="1:6">
      <c r="A423" s="746" t="s">
        <v>1772</v>
      </c>
      <c r="B423" s="746" t="s">
        <v>1773</v>
      </c>
      <c r="C423" s="750">
        <v>68</v>
      </c>
      <c r="D423" s="750">
        <v>43142</v>
      </c>
      <c r="E423" s="775">
        <v>157.6</v>
      </c>
      <c r="F423" s="230"/>
    </row>
    <row r="424" spans="1:6">
      <c r="A424" s="746" t="s">
        <v>1774</v>
      </c>
      <c r="B424" s="746" t="s">
        <v>1775</v>
      </c>
      <c r="C424" s="750">
        <v>2</v>
      </c>
      <c r="D424" s="750">
        <v>42544</v>
      </c>
      <c r="E424" s="775">
        <v>4.7</v>
      </c>
      <c r="F424" s="230"/>
    </row>
    <row r="425" spans="1:6">
      <c r="A425" s="746" t="s">
        <v>1776</v>
      </c>
      <c r="B425" s="746" t="s">
        <v>1777</v>
      </c>
      <c r="C425" s="750">
        <v>3</v>
      </c>
      <c r="D425" s="750">
        <v>40978</v>
      </c>
      <c r="E425" s="775">
        <v>7.3</v>
      </c>
      <c r="F425" s="230"/>
    </row>
    <row r="426" spans="1:6">
      <c r="A426" s="746" t="s">
        <v>1778</v>
      </c>
      <c r="B426" s="746" t="s">
        <v>1779</v>
      </c>
      <c r="C426" s="750">
        <v>7</v>
      </c>
      <c r="D426" s="750">
        <v>37194</v>
      </c>
      <c r="E426" s="775">
        <v>18.8</v>
      </c>
      <c r="F426" s="230"/>
    </row>
    <row r="427" spans="1:6">
      <c r="A427" s="746" t="s">
        <v>1780</v>
      </c>
      <c r="B427" s="746" t="s">
        <v>1781</v>
      </c>
      <c r="C427" s="750">
        <v>3</v>
      </c>
      <c r="D427" s="750">
        <v>42509</v>
      </c>
      <c r="E427" s="775">
        <v>7.1</v>
      </c>
      <c r="F427" s="230"/>
    </row>
    <row r="428" spans="1:6">
      <c r="A428" s="746" t="s">
        <v>1782</v>
      </c>
      <c r="B428" s="746" t="s">
        <v>1783</v>
      </c>
      <c r="C428" s="750">
        <v>3</v>
      </c>
      <c r="D428" s="750">
        <v>42934</v>
      </c>
      <c r="E428" s="775">
        <v>7</v>
      </c>
      <c r="F428" s="230"/>
    </row>
    <row r="429" spans="1:6">
      <c r="A429" s="746" t="s">
        <v>1784</v>
      </c>
      <c r="B429" s="746" t="s">
        <v>1785</v>
      </c>
      <c r="C429" s="750">
        <v>1</v>
      </c>
      <c r="D429" s="750">
        <v>41754</v>
      </c>
      <c r="E429" s="775">
        <v>2.4</v>
      </c>
      <c r="F429" s="230"/>
    </row>
    <row r="430" spans="1:6">
      <c r="A430" s="746" t="s">
        <v>1786</v>
      </c>
      <c r="B430" s="746" t="s">
        <v>1787</v>
      </c>
      <c r="C430" s="750">
        <v>10</v>
      </c>
      <c r="D430" s="750">
        <v>38048</v>
      </c>
      <c r="E430" s="775">
        <v>26.3</v>
      </c>
      <c r="F430" s="230"/>
    </row>
    <row r="431" spans="1:6">
      <c r="A431" s="746" t="s">
        <v>1788</v>
      </c>
      <c r="B431" s="746" t="s">
        <v>1789</v>
      </c>
      <c r="C431" s="750">
        <v>20</v>
      </c>
      <c r="D431" s="750">
        <v>44125</v>
      </c>
      <c r="E431" s="775">
        <v>45.3</v>
      </c>
      <c r="F431" s="230"/>
    </row>
    <row r="432" spans="1:6">
      <c r="A432" s="746" t="s">
        <v>1790</v>
      </c>
      <c r="B432" s="746" t="s">
        <v>1791</v>
      </c>
      <c r="C432" s="750">
        <v>63</v>
      </c>
      <c r="D432" s="750">
        <v>43984</v>
      </c>
      <c r="E432" s="775">
        <v>143.19999999999999</v>
      </c>
      <c r="F432" s="230"/>
    </row>
    <row r="433" spans="1:6">
      <c r="A433" s="746" t="s">
        <v>1792</v>
      </c>
      <c r="B433" s="746" t="s">
        <v>1793</v>
      </c>
      <c r="C433" s="750">
        <v>11</v>
      </c>
      <c r="D433" s="750">
        <v>38050</v>
      </c>
      <c r="E433" s="775">
        <v>28.9</v>
      </c>
      <c r="F433" s="230"/>
    </row>
    <row r="434" spans="1:6">
      <c r="A434" s="746" t="s">
        <v>1794</v>
      </c>
      <c r="B434" s="746" t="s">
        <v>1795</v>
      </c>
      <c r="C434" s="750">
        <v>24</v>
      </c>
      <c r="D434" s="750">
        <v>39879</v>
      </c>
      <c r="E434" s="775">
        <v>60.2</v>
      </c>
      <c r="F434" s="230"/>
    </row>
    <row r="435" spans="1:6">
      <c r="A435" s="746" t="s">
        <v>1796</v>
      </c>
      <c r="B435" s="746" t="s">
        <v>818</v>
      </c>
      <c r="C435" s="750">
        <v>9</v>
      </c>
      <c r="D435" s="750">
        <v>39512</v>
      </c>
      <c r="E435" s="775">
        <v>22.8</v>
      </c>
      <c r="F435" s="230"/>
    </row>
    <row r="436" spans="1:6">
      <c r="A436" s="746" t="s">
        <v>1797</v>
      </c>
      <c r="B436" s="746" t="s">
        <v>595</v>
      </c>
      <c r="C436" s="750">
        <v>3</v>
      </c>
      <c r="D436" s="750">
        <v>39384</v>
      </c>
      <c r="E436" s="775">
        <v>7.6</v>
      </c>
      <c r="F436" s="230"/>
    </row>
    <row r="437" spans="1:6">
      <c r="A437" s="746" t="s">
        <v>1798</v>
      </c>
      <c r="B437" s="746" t="s">
        <v>1799</v>
      </c>
      <c r="C437" s="750">
        <v>3</v>
      </c>
      <c r="D437" s="750">
        <v>43644</v>
      </c>
      <c r="E437" s="775">
        <v>6.9</v>
      </c>
      <c r="F437" s="230"/>
    </row>
    <row r="438" spans="1:6">
      <c r="A438" s="746" t="s">
        <v>1800</v>
      </c>
      <c r="B438" s="746" t="s">
        <v>1801</v>
      </c>
      <c r="C438" s="750">
        <v>26</v>
      </c>
      <c r="D438" s="750">
        <v>41540</v>
      </c>
      <c r="E438" s="775">
        <v>62.6</v>
      </c>
      <c r="F438" s="230"/>
    </row>
    <row r="439" spans="1:6">
      <c r="A439" s="746" t="s">
        <v>1802</v>
      </c>
      <c r="B439" s="746" t="s">
        <v>1803</v>
      </c>
      <c r="C439" s="750">
        <v>24</v>
      </c>
      <c r="D439" s="750">
        <v>43337</v>
      </c>
      <c r="E439" s="775">
        <v>55.4</v>
      </c>
      <c r="F439" s="230"/>
    </row>
    <row r="440" spans="1:6">
      <c r="A440" s="746" t="s">
        <v>1804</v>
      </c>
      <c r="B440" s="746" t="s">
        <v>1805</v>
      </c>
      <c r="C440" s="750">
        <v>1</v>
      </c>
      <c r="D440" s="750">
        <v>34448</v>
      </c>
      <c r="E440" s="775">
        <v>2.9</v>
      </c>
      <c r="F440" s="230"/>
    </row>
    <row r="441" spans="1:6">
      <c r="A441" s="746" t="s">
        <v>1806</v>
      </c>
      <c r="B441" s="746" t="s">
        <v>492</v>
      </c>
      <c r="C441" s="750">
        <v>1</v>
      </c>
      <c r="D441" s="750">
        <v>40292</v>
      </c>
      <c r="E441" s="775">
        <v>2.5</v>
      </c>
      <c r="F441" s="230"/>
    </row>
    <row r="442" spans="1:6">
      <c r="A442" s="746" t="s">
        <v>1807</v>
      </c>
      <c r="B442" s="746" t="s">
        <v>494</v>
      </c>
      <c r="C442" s="750">
        <v>2</v>
      </c>
      <c r="D442" s="750">
        <v>33470</v>
      </c>
      <c r="E442" s="775">
        <v>6</v>
      </c>
      <c r="F442" s="230"/>
    </row>
    <row r="443" spans="1:6">
      <c r="A443" s="746" t="s">
        <v>1808</v>
      </c>
      <c r="B443" s="746" t="s">
        <v>1809</v>
      </c>
      <c r="C443" s="750">
        <v>18</v>
      </c>
      <c r="D443" s="750">
        <v>39576</v>
      </c>
      <c r="E443" s="775">
        <v>45.5</v>
      </c>
      <c r="F443" s="230"/>
    </row>
    <row r="444" spans="1:6">
      <c r="A444" s="746" t="s">
        <v>1810</v>
      </c>
      <c r="B444" s="746" t="s">
        <v>596</v>
      </c>
      <c r="C444" s="750">
        <v>4</v>
      </c>
      <c r="D444" s="750">
        <v>39247</v>
      </c>
      <c r="E444" s="775">
        <v>10.199999999999999</v>
      </c>
      <c r="F444" s="230"/>
    </row>
    <row r="445" spans="1:6">
      <c r="A445" s="746" t="s">
        <v>1811</v>
      </c>
      <c r="B445" s="746" t="s">
        <v>298</v>
      </c>
      <c r="C445" s="750">
        <v>14</v>
      </c>
      <c r="D445" s="750">
        <v>37804</v>
      </c>
      <c r="E445" s="775">
        <v>37</v>
      </c>
      <c r="F445" s="230"/>
    </row>
    <row r="446" spans="1:6">
      <c r="A446" s="746" t="s">
        <v>1812</v>
      </c>
      <c r="B446" s="746" t="s">
        <v>1813</v>
      </c>
      <c r="C446" s="750">
        <v>66</v>
      </c>
      <c r="D446" s="750">
        <v>38486</v>
      </c>
      <c r="E446" s="775">
        <v>171.5</v>
      </c>
      <c r="F446" s="230"/>
    </row>
    <row r="447" spans="1:6">
      <c r="A447" s="746" t="s">
        <v>1814</v>
      </c>
      <c r="B447" s="746" t="s">
        <v>1815</v>
      </c>
      <c r="C447" s="750">
        <v>67</v>
      </c>
      <c r="D447" s="750">
        <v>40673</v>
      </c>
      <c r="E447" s="775">
        <v>164.7</v>
      </c>
      <c r="F447" s="230"/>
    </row>
    <row r="448" spans="1:6">
      <c r="A448" s="746" t="s">
        <v>1816</v>
      </c>
      <c r="B448" s="746" t="s">
        <v>1817</v>
      </c>
      <c r="C448" s="750">
        <v>0</v>
      </c>
      <c r="D448" s="750">
        <v>55751</v>
      </c>
      <c r="E448" s="775">
        <v>0</v>
      </c>
      <c r="F448" s="230"/>
    </row>
    <row r="449" spans="1:6">
      <c r="A449" s="746" t="s">
        <v>1818</v>
      </c>
      <c r="B449" s="746" t="s">
        <v>1819</v>
      </c>
      <c r="C449" s="750">
        <v>5</v>
      </c>
      <c r="D449" s="750">
        <v>32696</v>
      </c>
      <c r="E449" s="775">
        <v>15.3</v>
      </c>
      <c r="F449" s="230"/>
    </row>
    <row r="450" spans="1:6">
      <c r="A450" s="746" t="s">
        <v>1820</v>
      </c>
      <c r="B450" s="746" t="s">
        <v>1821</v>
      </c>
      <c r="C450" s="750">
        <v>1</v>
      </c>
      <c r="D450" s="750">
        <v>27794</v>
      </c>
      <c r="E450" s="775">
        <v>3.6</v>
      </c>
      <c r="F450" s="230"/>
    </row>
    <row r="451" spans="1:6">
      <c r="A451" s="746" t="s">
        <v>1822</v>
      </c>
      <c r="B451" s="746" t="s">
        <v>1823</v>
      </c>
      <c r="C451" s="750">
        <v>2</v>
      </c>
      <c r="D451" s="750">
        <v>35839</v>
      </c>
      <c r="E451" s="775">
        <v>5.6</v>
      </c>
      <c r="F451" s="230"/>
    </row>
    <row r="452" spans="1:6">
      <c r="A452" s="746" t="s">
        <v>1824</v>
      </c>
      <c r="B452" s="746" t="s">
        <v>1825</v>
      </c>
      <c r="C452" s="750">
        <v>6</v>
      </c>
      <c r="D452" s="750">
        <v>37493</v>
      </c>
      <c r="E452" s="775">
        <v>16</v>
      </c>
      <c r="F452" s="230"/>
    </row>
    <row r="453" spans="1:6">
      <c r="A453" s="746" t="s">
        <v>1826</v>
      </c>
      <c r="B453" s="746" t="s">
        <v>506</v>
      </c>
      <c r="C453" s="750">
        <v>8</v>
      </c>
      <c r="D453" s="750">
        <v>37659</v>
      </c>
      <c r="E453" s="775">
        <v>21.2</v>
      </c>
      <c r="F453" s="230"/>
    </row>
    <row r="454" spans="1:6">
      <c r="A454" s="746" t="s">
        <v>1827</v>
      </c>
      <c r="B454" s="746" t="s">
        <v>1828</v>
      </c>
      <c r="C454" s="750">
        <v>6</v>
      </c>
      <c r="D454" s="750">
        <v>47786</v>
      </c>
      <c r="E454" s="775">
        <v>12.6</v>
      </c>
      <c r="F454" s="230"/>
    </row>
    <row r="455" spans="1:6">
      <c r="A455" s="746" t="s">
        <v>1829</v>
      </c>
      <c r="B455" s="746" t="s">
        <v>1830</v>
      </c>
      <c r="C455" s="750">
        <v>3</v>
      </c>
      <c r="D455" s="750">
        <v>40964</v>
      </c>
      <c r="E455" s="775">
        <v>7.3</v>
      </c>
      <c r="F455" s="230"/>
    </row>
    <row r="456" spans="1:6">
      <c r="A456" s="746" t="s">
        <v>1831</v>
      </c>
      <c r="B456" s="746" t="s">
        <v>899</v>
      </c>
      <c r="C456" s="750">
        <v>10</v>
      </c>
      <c r="D456" s="750">
        <v>44251</v>
      </c>
      <c r="E456" s="775">
        <v>22.6</v>
      </c>
      <c r="F456" s="230"/>
    </row>
    <row r="457" spans="1:6">
      <c r="A457" s="746" t="s">
        <v>1832</v>
      </c>
      <c r="B457" s="746" t="s">
        <v>632</v>
      </c>
      <c r="C457" s="750">
        <v>5</v>
      </c>
      <c r="D457" s="750">
        <v>44173</v>
      </c>
      <c r="E457" s="775">
        <v>11.3</v>
      </c>
      <c r="F457" s="230"/>
    </row>
    <row r="458" spans="1:6">
      <c r="A458" s="746" t="s">
        <v>1833</v>
      </c>
      <c r="B458" s="746" t="s">
        <v>1834</v>
      </c>
      <c r="C458" s="750">
        <v>51</v>
      </c>
      <c r="D458" s="750">
        <v>43782</v>
      </c>
      <c r="E458" s="775">
        <v>116.5</v>
      </c>
      <c r="F458" s="230"/>
    </row>
    <row r="459" spans="1:6">
      <c r="A459" s="746" t="s">
        <v>1835</v>
      </c>
      <c r="B459" s="746" t="s">
        <v>820</v>
      </c>
      <c r="C459" s="750">
        <v>8</v>
      </c>
      <c r="D459" s="750">
        <v>41873</v>
      </c>
      <c r="E459" s="775">
        <v>19.100000000000001</v>
      </c>
      <c r="F459" s="230"/>
    </row>
    <row r="460" spans="1:6">
      <c r="A460" s="746" t="s">
        <v>1836</v>
      </c>
      <c r="B460" s="746" t="s">
        <v>1837</v>
      </c>
      <c r="C460" s="750">
        <v>0</v>
      </c>
      <c r="D460" s="750">
        <v>39767</v>
      </c>
      <c r="E460" s="775">
        <v>0</v>
      </c>
      <c r="F460" s="230"/>
    </row>
    <row r="461" spans="1:6">
      <c r="A461" s="746" t="s">
        <v>1838</v>
      </c>
      <c r="B461" s="746" t="s">
        <v>1839</v>
      </c>
      <c r="C461" s="750">
        <v>10</v>
      </c>
      <c r="D461" s="750">
        <v>39887</v>
      </c>
      <c r="E461" s="775">
        <v>25.1</v>
      </c>
      <c r="F461" s="230"/>
    </row>
    <row r="462" spans="1:6">
      <c r="A462" s="746" t="s">
        <v>1840</v>
      </c>
      <c r="B462" s="746" t="s">
        <v>496</v>
      </c>
      <c r="C462" s="750">
        <v>18</v>
      </c>
      <c r="D462" s="750">
        <v>38762</v>
      </c>
      <c r="E462" s="775">
        <v>46.4</v>
      </c>
      <c r="F462" s="230"/>
    </row>
    <row r="463" spans="1:6">
      <c r="A463" s="746" t="s">
        <v>1841</v>
      </c>
      <c r="B463" s="746" t="s">
        <v>1842</v>
      </c>
      <c r="C463" s="750">
        <v>4</v>
      </c>
      <c r="D463" s="750">
        <v>37966</v>
      </c>
      <c r="E463" s="775">
        <v>10.5</v>
      </c>
      <c r="F463" s="230"/>
    </row>
    <row r="464" spans="1:6">
      <c r="A464" s="746" t="s">
        <v>1843</v>
      </c>
      <c r="B464" s="746" t="s">
        <v>911</v>
      </c>
      <c r="C464" s="750">
        <v>10</v>
      </c>
      <c r="D464" s="750">
        <v>46907</v>
      </c>
      <c r="E464" s="775">
        <v>21.3</v>
      </c>
      <c r="F464" s="230"/>
    </row>
    <row r="465" spans="1:6">
      <c r="A465" s="746" t="s">
        <v>1844</v>
      </c>
      <c r="B465" s="746" t="s">
        <v>1845</v>
      </c>
      <c r="C465" s="750">
        <v>78</v>
      </c>
      <c r="D465" s="750">
        <v>36426</v>
      </c>
      <c r="E465" s="775">
        <v>214.1</v>
      </c>
      <c r="F465" s="230"/>
    </row>
    <row r="466" spans="1:6">
      <c r="A466" s="746" t="s">
        <v>1846</v>
      </c>
      <c r="B466" s="746" t="s">
        <v>901</v>
      </c>
      <c r="C466" s="750">
        <v>6</v>
      </c>
      <c r="D466" s="750">
        <v>42146</v>
      </c>
      <c r="E466" s="775">
        <v>14.2</v>
      </c>
      <c r="F466" s="230"/>
    </row>
    <row r="467" spans="1:6">
      <c r="A467" s="746" t="s">
        <v>1847</v>
      </c>
      <c r="B467" s="746" t="s">
        <v>1848</v>
      </c>
      <c r="C467" s="750">
        <v>5</v>
      </c>
      <c r="D467" s="750">
        <v>39779</v>
      </c>
      <c r="E467" s="775">
        <v>12.6</v>
      </c>
      <c r="F467" s="230"/>
    </row>
    <row r="468" spans="1:6">
      <c r="A468" s="746" t="s">
        <v>1849</v>
      </c>
      <c r="B468" s="746" t="s">
        <v>1850</v>
      </c>
      <c r="C468" s="750">
        <v>18</v>
      </c>
      <c r="D468" s="750">
        <v>36215</v>
      </c>
      <c r="E468" s="775">
        <v>49.7</v>
      </c>
      <c r="F468" s="230"/>
    </row>
    <row r="469" spans="1:6">
      <c r="A469" s="746" t="s">
        <v>1851</v>
      </c>
      <c r="B469" s="746" t="s">
        <v>1852</v>
      </c>
      <c r="C469" s="750">
        <v>3</v>
      </c>
      <c r="D469" s="750">
        <v>42235</v>
      </c>
      <c r="E469" s="775">
        <v>7.1</v>
      </c>
      <c r="F469" s="230"/>
    </row>
    <row r="470" spans="1:6">
      <c r="A470" s="746" t="s">
        <v>1853</v>
      </c>
      <c r="B470" s="746" t="s">
        <v>1854</v>
      </c>
      <c r="C470" s="750">
        <v>28</v>
      </c>
      <c r="D470" s="750">
        <v>33373</v>
      </c>
      <c r="E470" s="775">
        <v>83.9</v>
      </c>
      <c r="F470" s="230"/>
    </row>
    <row r="471" spans="1:6">
      <c r="A471" s="746" t="s">
        <v>1855</v>
      </c>
      <c r="B471" s="746" t="s">
        <v>1856</v>
      </c>
      <c r="C471" s="750">
        <v>7</v>
      </c>
      <c r="D471" s="750">
        <v>45898</v>
      </c>
      <c r="E471" s="775">
        <v>15.3</v>
      </c>
      <c r="F471" s="230"/>
    </row>
    <row r="472" spans="1:6">
      <c r="A472" s="746" t="s">
        <v>1857</v>
      </c>
      <c r="B472" s="746" t="s">
        <v>1858</v>
      </c>
      <c r="C472" s="750">
        <v>5</v>
      </c>
      <c r="D472" s="750">
        <v>41857</v>
      </c>
      <c r="E472" s="775">
        <v>11.9</v>
      </c>
      <c r="F472" s="230"/>
    </row>
    <row r="473" spans="1:6">
      <c r="A473" s="746" t="s">
        <v>1859</v>
      </c>
      <c r="B473" s="746" t="s">
        <v>788</v>
      </c>
      <c r="C473" s="750">
        <v>1</v>
      </c>
      <c r="D473" s="750">
        <v>39425</v>
      </c>
      <c r="E473" s="775">
        <v>2.5</v>
      </c>
      <c r="F473" s="230"/>
    </row>
    <row r="474" spans="1:6">
      <c r="A474" s="746" t="s">
        <v>1860</v>
      </c>
      <c r="B474" s="746" t="s">
        <v>1861</v>
      </c>
      <c r="C474" s="750">
        <v>4</v>
      </c>
      <c r="D474" s="750">
        <v>43076</v>
      </c>
      <c r="E474" s="775">
        <v>9.3000000000000007</v>
      </c>
      <c r="F474" s="230"/>
    </row>
    <row r="475" spans="1:6">
      <c r="A475" s="746" t="s">
        <v>1862</v>
      </c>
      <c r="B475" s="746" t="s">
        <v>1863</v>
      </c>
      <c r="C475" s="750">
        <v>8</v>
      </c>
      <c r="D475" s="750">
        <v>43898</v>
      </c>
      <c r="E475" s="775">
        <v>18.2</v>
      </c>
      <c r="F475" s="230"/>
    </row>
    <row r="476" spans="1:6">
      <c r="A476" s="746" t="s">
        <v>1864</v>
      </c>
      <c r="B476" s="746" t="s">
        <v>1865</v>
      </c>
      <c r="C476" s="750">
        <v>11</v>
      </c>
      <c r="D476" s="750">
        <v>42129</v>
      </c>
      <c r="E476" s="775">
        <v>26.1</v>
      </c>
      <c r="F476" s="230"/>
    </row>
    <row r="477" spans="1:6">
      <c r="A477" s="746" t="s">
        <v>1866</v>
      </c>
      <c r="B477" s="746" t="s">
        <v>1867</v>
      </c>
      <c r="C477" s="750">
        <v>4</v>
      </c>
      <c r="D477" s="750">
        <v>37590</v>
      </c>
      <c r="E477" s="775">
        <v>10.6</v>
      </c>
      <c r="F477" s="230"/>
    </row>
    <row r="478" spans="1:6">
      <c r="A478" s="746" t="s">
        <v>1868</v>
      </c>
      <c r="B478" s="746" t="s">
        <v>1869</v>
      </c>
      <c r="C478" s="750">
        <v>0</v>
      </c>
      <c r="D478" s="750">
        <v>48890</v>
      </c>
      <c r="E478" s="775">
        <v>0</v>
      </c>
      <c r="F478" s="230"/>
    </row>
    <row r="479" spans="1:6">
      <c r="A479" s="746" t="s">
        <v>1870</v>
      </c>
      <c r="B479" s="746" t="s">
        <v>1871</v>
      </c>
      <c r="C479" s="750">
        <v>0</v>
      </c>
      <c r="D479" s="750">
        <v>31502</v>
      </c>
      <c r="E479" s="775">
        <v>0</v>
      </c>
      <c r="F479" s="230"/>
    </row>
    <row r="480" spans="1:6">
      <c r="A480" s="746" t="s">
        <v>1872</v>
      </c>
      <c r="B480" s="746" t="s">
        <v>790</v>
      </c>
      <c r="C480" s="750">
        <v>4</v>
      </c>
      <c r="D480" s="750">
        <v>43410</v>
      </c>
      <c r="E480" s="775">
        <v>9.1999999999999993</v>
      </c>
      <c r="F480" s="230"/>
    </row>
    <row r="481" spans="1:6" ht="15" customHeight="1">
      <c r="A481" s="746" t="s">
        <v>1873</v>
      </c>
      <c r="B481" s="746" t="s">
        <v>1874</v>
      </c>
      <c r="C481" s="750">
        <v>3</v>
      </c>
      <c r="D481" s="750">
        <v>47094</v>
      </c>
      <c r="E481" s="775">
        <v>6.4</v>
      </c>
      <c r="F481" s="230"/>
    </row>
    <row r="482" spans="1:6">
      <c r="A482" s="746" t="s">
        <v>1875</v>
      </c>
      <c r="B482" s="746" t="s">
        <v>1876</v>
      </c>
      <c r="C482" s="750">
        <v>21</v>
      </c>
      <c r="D482" s="750">
        <v>44067</v>
      </c>
      <c r="E482" s="775">
        <v>47.7</v>
      </c>
      <c r="F482" s="230"/>
    </row>
    <row r="483" spans="1:6">
      <c r="A483" s="746" t="s">
        <v>1877</v>
      </c>
      <c r="B483" s="746" t="s">
        <v>1878</v>
      </c>
      <c r="C483" s="750">
        <v>0</v>
      </c>
      <c r="D483" s="750">
        <v>37291</v>
      </c>
      <c r="E483" s="775">
        <v>0</v>
      </c>
      <c r="F483" s="230"/>
    </row>
    <row r="484" spans="1:6">
      <c r="A484" s="746" t="s">
        <v>1879</v>
      </c>
      <c r="B484" s="746" t="s">
        <v>1880</v>
      </c>
      <c r="C484" s="750">
        <v>2</v>
      </c>
      <c r="D484" s="750">
        <v>50714</v>
      </c>
      <c r="E484" s="775">
        <v>3.9</v>
      </c>
      <c r="F484" s="230"/>
    </row>
    <row r="485" spans="1:6">
      <c r="A485" s="746" t="s">
        <v>1881</v>
      </c>
      <c r="B485" s="746" t="s">
        <v>386</v>
      </c>
      <c r="C485" s="750">
        <v>16</v>
      </c>
      <c r="D485" s="750">
        <v>41072</v>
      </c>
      <c r="E485" s="775">
        <v>39</v>
      </c>
      <c r="F485" s="230"/>
    </row>
    <row r="486" spans="1:6">
      <c r="A486" s="746" t="s">
        <v>1882</v>
      </c>
      <c r="B486" s="746" t="s">
        <v>1883</v>
      </c>
      <c r="C486" s="750">
        <v>14</v>
      </c>
      <c r="D486" s="750">
        <v>39425</v>
      </c>
      <c r="E486" s="775">
        <v>35.5</v>
      </c>
      <c r="F486" s="230"/>
    </row>
    <row r="487" spans="1:6">
      <c r="A487" s="746" t="s">
        <v>1884</v>
      </c>
      <c r="B487" s="746" t="s">
        <v>1885</v>
      </c>
      <c r="C487" s="750">
        <v>8</v>
      </c>
      <c r="D487" s="750">
        <v>38189</v>
      </c>
      <c r="E487" s="775">
        <v>20.9</v>
      </c>
      <c r="F487" s="230"/>
    </row>
    <row r="488" spans="1:6">
      <c r="A488" s="746" t="s">
        <v>1886</v>
      </c>
      <c r="B488" s="746" t="s">
        <v>1887</v>
      </c>
      <c r="C488" s="750">
        <v>46</v>
      </c>
      <c r="D488" s="750">
        <v>37403</v>
      </c>
      <c r="E488" s="775">
        <v>123</v>
      </c>
      <c r="F488" s="230"/>
    </row>
    <row r="489" spans="1:6">
      <c r="A489" s="746" t="s">
        <v>1888</v>
      </c>
      <c r="B489" s="746" t="s">
        <v>1889</v>
      </c>
      <c r="C489" s="750">
        <v>0</v>
      </c>
      <c r="D489" s="750">
        <v>41584</v>
      </c>
      <c r="E489" s="775">
        <v>0</v>
      </c>
      <c r="F489" s="230"/>
    </row>
    <row r="490" spans="1:6">
      <c r="A490" s="746" t="s">
        <v>1890</v>
      </c>
      <c r="B490" s="746" t="s">
        <v>1891</v>
      </c>
      <c r="C490" s="750">
        <v>33</v>
      </c>
      <c r="D490" s="750">
        <v>35597</v>
      </c>
      <c r="E490" s="775">
        <v>92.7</v>
      </c>
      <c r="F490" s="230"/>
    </row>
    <row r="491" spans="1:6">
      <c r="A491" s="746" t="s">
        <v>1892</v>
      </c>
      <c r="B491" s="746" t="s">
        <v>1893</v>
      </c>
      <c r="C491" s="750">
        <v>0</v>
      </c>
      <c r="D491" s="750">
        <v>43107</v>
      </c>
      <c r="E491" s="775">
        <v>0</v>
      </c>
      <c r="F491" s="230"/>
    </row>
    <row r="492" spans="1:6">
      <c r="A492" s="746" t="s">
        <v>1894</v>
      </c>
      <c r="B492" s="746" t="s">
        <v>1895</v>
      </c>
      <c r="C492" s="750">
        <v>17</v>
      </c>
      <c r="D492" s="750">
        <v>35376</v>
      </c>
      <c r="E492" s="775">
        <v>48.1</v>
      </c>
      <c r="F492" s="230"/>
    </row>
    <row r="493" spans="1:6">
      <c r="A493" s="746" t="s">
        <v>1896</v>
      </c>
      <c r="B493" s="746" t="s">
        <v>1897</v>
      </c>
      <c r="C493" s="750">
        <v>3</v>
      </c>
      <c r="D493" s="750">
        <v>40394</v>
      </c>
      <c r="E493" s="775">
        <v>7.4</v>
      </c>
      <c r="F493" s="230"/>
    </row>
    <row r="494" spans="1:6">
      <c r="A494" s="746" t="s">
        <v>1898</v>
      </c>
      <c r="B494" s="746" t="s">
        <v>1899</v>
      </c>
      <c r="C494" s="750">
        <v>4</v>
      </c>
      <c r="D494" s="750">
        <v>44746</v>
      </c>
      <c r="E494" s="775">
        <v>8.9</v>
      </c>
      <c r="F494" s="230"/>
    </row>
    <row r="495" spans="1:6">
      <c r="A495" s="746" t="s">
        <v>1900</v>
      </c>
      <c r="B495" s="746" t="s">
        <v>1901</v>
      </c>
      <c r="C495" s="750">
        <v>14</v>
      </c>
      <c r="D495" s="750">
        <v>41743</v>
      </c>
      <c r="E495" s="775">
        <v>33.5</v>
      </c>
      <c r="F495" s="230"/>
    </row>
    <row r="496" spans="1:6">
      <c r="A496" s="746" t="s">
        <v>1902</v>
      </c>
      <c r="B496" s="746" t="s">
        <v>1903</v>
      </c>
      <c r="C496" s="750">
        <v>154</v>
      </c>
      <c r="D496" s="750">
        <v>37748</v>
      </c>
      <c r="E496" s="775">
        <v>408</v>
      </c>
      <c r="F496" s="230"/>
    </row>
    <row r="497" spans="1:6">
      <c r="A497" s="746" t="s">
        <v>1904</v>
      </c>
      <c r="B497" s="746" t="s">
        <v>600</v>
      </c>
      <c r="C497" s="750">
        <v>3</v>
      </c>
      <c r="D497" s="750">
        <v>46322</v>
      </c>
      <c r="E497" s="775">
        <v>6.5</v>
      </c>
      <c r="F497" s="230"/>
    </row>
    <row r="498" spans="1:6">
      <c r="A498" s="746" t="s">
        <v>1905</v>
      </c>
      <c r="B498" s="746" t="s">
        <v>634</v>
      </c>
      <c r="C498" s="750">
        <v>9</v>
      </c>
      <c r="D498" s="750">
        <v>44808</v>
      </c>
      <c r="E498" s="775">
        <v>20.100000000000001</v>
      </c>
      <c r="F498" s="230"/>
    </row>
    <row r="499" spans="1:6">
      <c r="A499" s="746" t="s">
        <v>1906</v>
      </c>
      <c r="B499" s="746" t="s">
        <v>740</v>
      </c>
      <c r="C499" s="750">
        <v>1</v>
      </c>
      <c r="D499" s="750">
        <v>41460</v>
      </c>
      <c r="E499" s="775">
        <v>2.4</v>
      </c>
      <c r="F499" s="230"/>
    </row>
    <row r="500" spans="1:6">
      <c r="A500" s="746" t="s">
        <v>1907</v>
      </c>
      <c r="B500" s="746" t="s">
        <v>1908</v>
      </c>
      <c r="C500" s="750">
        <v>3</v>
      </c>
      <c r="D500" s="750">
        <v>28119</v>
      </c>
      <c r="E500" s="775">
        <v>10.7</v>
      </c>
      <c r="F500" s="230"/>
    </row>
    <row r="501" spans="1:6">
      <c r="A501" s="746" t="s">
        <v>1909</v>
      </c>
      <c r="B501" s="746" t="s">
        <v>457</v>
      </c>
      <c r="C501" s="750">
        <v>13</v>
      </c>
      <c r="D501" s="750">
        <v>44803</v>
      </c>
      <c r="E501" s="775">
        <v>29</v>
      </c>
      <c r="F501" s="230"/>
    </row>
    <row r="502" spans="1:6">
      <c r="A502" s="746" t="s">
        <v>1910</v>
      </c>
      <c r="B502" s="746" t="s">
        <v>1911</v>
      </c>
      <c r="C502" s="750">
        <v>7</v>
      </c>
      <c r="D502" s="750">
        <v>39308</v>
      </c>
      <c r="E502" s="775">
        <v>17.8</v>
      </c>
      <c r="F502" s="230"/>
    </row>
    <row r="503" spans="1:6">
      <c r="A503" s="746" t="s">
        <v>1912</v>
      </c>
      <c r="B503" s="746" t="s">
        <v>602</v>
      </c>
      <c r="C503" s="750">
        <v>0</v>
      </c>
      <c r="D503" s="750">
        <v>41520</v>
      </c>
      <c r="E503" s="775">
        <v>0</v>
      </c>
      <c r="F503" s="230"/>
    </row>
    <row r="504" spans="1:6">
      <c r="A504" s="746" t="s">
        <v>1913</v>
      </c>
      <c r="B504" s="746" t="s">
        <v>1914</v>
      </c>
      <c r="C504" s="750">
        <v>36</v>
      </c>
      <c r="D504" s="750">
        <v>40872</v>
      </c>
      <c r="E504" s="775">
        <v>88.1</v>
      </c>
      <c r="F504" s="230"/>
    </row>
    <row r="505" spans="1:6">
      <c r="A505" s="746" t="s">
        <v>1915</v>
      </c>
      <c r="B505" s="746" t="s">
        <v>1916</v>
      </c>
      <c r="C505" s="750">
        <v>11</v>
      </c>
      <c r="D505" s="750">
        <v>34834</v>
      </c>
      <c r="E505" s="775">
        <v>31.6</v>
      </c>
      <c r="F505" s="230"/>
    </row>
    <row r="506" spans="1:6">
      <c r="A506" s="746" t="s">
        <v>1917</v>
      </c>
      <c r="B506" s="746" t="s">
        <v>1918</v>
      </c>
      <c r="C506" s="750">
        <v>12</v>
      </c>
      <c r="D506" s="750">
        <v>35679</v>
      </c>
      <c r="E506" s="775">
        <v>33.6</v>
      </c>
      <c r="F506" s="230"/>
    </row>
    <row r="507" spans="1:6">
      <c r="A507" s="746" t="s">
        <v>1919</v>
      </c>
      <c r="B507" s="746" t="s">
        <v>885</v>
      </c>
      <c r="C507" s="750">
        <v>0</v>
      </c>
      <c r="D507" s="750">
        <v>42766</v>
      </c>
      <c r="E507" s="775">
        <v>0</v>
      </c>
      <c r="F507" s="230"/>
    </row>
    <row r="508" spans="1:6">
      <c r="A508" s="746" t="s">
        <v>1920</v>
      </c>
      <c r="B508" s="746" t="s">
        <v>1921</v>
      </c>
      <c r="C508" s="750">
        <v>4</v>
      </c>
      <c r="D508" s="750">
        <v>55510</v>
      </c>
      <c r="E508" s="775">
        <v>7.2</v>
      </c>
      <c r="F508" s="230"/>
    </row>
    <row r="509" spans="1:6">
      <c r="A509" s="746" t="s">
        <v>1922</v>
      </c>
      <c r="B509" s="746" t="s">
        <v>328</v>
      </c>
      <c r="C509" s="750">
        <v>130</v>
      </c>
      <c r="D509" s="750">
        <v>38731</v>
      </c>
      <c r="E509" s="775">
        <v>335.6</v>
      </c>
      <c r="F509" s="230"/>
    </row>
    <row r="510" spans="1:6">
      <c r="A510" s="746" t="s">
        <v>1923</v>
      </c>
      <c r="B510" s="746" t="s">
        <v>1924</v>
      </c>
      <c r="C510" s="750">
        <v>3</v>
      </c>
      <c r="D510" s="750">
        <v>46488</v>
      </c>
      <c r="E510" s="775">
        <v>6.5</v>
      </c>
      <c r="F510" s="230"/>
    </row>
    <row r="511" spans="1:6">
      <c r="A511" s="746" t="s">
        <v>1925</v>
      </c>
      <c r="B511" s="746" t="s">
        <v>1926</v>
      </c>
      <c r="C511" s="750">
        <v>8</v>
      </c>
      <c r="D511" s="750">
        <v>39752</v>
      </c>
      <c r="E511" s="775">
        <v>20.100000000000001</v>
      </c>
      <c r="F511" s="230"/>
    </row>
    <row r="512" spans="1:6">
      <c r="A512" s="746" t="s">
        <v>1927</v>
      </c>
      <c r="B512" s="746" t="s">
        <v>1928</v>
      </c>
      <c r="C512" s="750">
        <v>2</v>
      </c>
      <c r="D512" s="750">
        <v>53485</v>
      </c>
      <c r="E512" s="775">
        <v>3.7</v>
      </c>
      <c r="F512" s="230"/>
    </row>
    <row r="513" spans="1:6">
      <c r="A513" s="746" t="s">
        <v>1929</v>
      </c>
      <c r="B513" s="746" t="s">
        <v>1930</v>
      </c>
      <c r="C513" s="750">
        <v>4</v>
      </c>
      <c r="D513" s="750">
        <v>36165</v>
      </c>
      <c r="E513" s="775">
        <v>11.1</v>
      </c>
      <c r="F513" s="230"/>
    </row>
    <row r="514" spans="1:6">
      <c r="A514" s="746" t="s">
        <v>1931</v>
      </c>
      <c r="B514" s="746" t="s">
        <v>1932</v>
      </c>
      <c r="C514" s="750">
        <v>25</v>
      </c>
      <c r="D514" s="750">
        <v>46190</v>
      </c>
      <c r="E514" s="775">
        <v>54.1</v>
      </c>
      <c r="F514" s="230"/>
    </row>
    <row r="515" spans="1:6">
      <c r="A515" s="746" t="s">
        <v>1933</v>
      </c>
      <c r="B515" s="746" t="s">
        <v>304</v>
      </c>
      <c r="C515" s="750">
        <v>27</v>
      </c>
      <c r="D515" s="750">
        <v>44107</v>
      </c>
      <c r="E515" s="775">
        <v>61.2</v>
      </c>
      <c r="F515" s="230"/>
    </row>
    <row r="516" spans="1:6">
      <c r="A516" s="746" t="s">
        <v>1934</v>
      </c>
      <c r="B516" s="746" t="s">
        <v>1935</v>
      </c>
      <c r="C516" s="750">
        <v>0</v>
      </c>
      <c r="D516" s="750">
        <v>39760</v>
      </c>
      <c r="E516" s="775">
        <v>0</v>
      </c>
      <c r="F516" s="230"/>
    </row>
    <row r="517" spans="1:6">
      <c r="A517" s="746" t="s">
        <v>1936</v>
      </c>
      <c r="B517" s="746" t="s">
        <v>764</v>
      </c>
      <c r="C517" s="750">
        <v>5</v>
      </c>
      <c r="D517" s="750">
        <v>39310</v>
      </c>
      <c r="E517" s="775">
        <v>12.7</v>
      </c>
      <c r="F517" s="230"/>
    </row>
    <row r="518" spans="1:6">
      <c r="A518" s="746" t="s">
        <v>1937</v>
      </c>
      <c r="B518" s="746" t="s">
        <v>1938</v>
      </c>
      <c r="C518" s="750">
        <v>3</v>
      </c>
      <c r="D518" s="750">
        <v>41557</v>
      </c>
      <c r="E518" s="775">
        <v>7.2</v>
      </c>
      <c r="F518" s="230"/>
    </row>
    <row r="519" spans="1:6">
      <c r="A519" s="746" t="s">
        <v>1939</v>
      </c>
      <c r="B519" s="746" t="s">
        <v>1940</v>
      </c>
      <c r="C519" s="750">
        <v>6</v>
      </c>
      <c r="D519" s="750">
        <v>31022</v>
      </c>
      <c r="E519" s="775">
        <v>19.3</v>
      </c>
      <c r="F519" s="230"/>
    </row>
    <row r="520" spans="1:6">
      <c r="A520" s="746" t="s">
        <v>1941</v>
      </c>
      <c r="B520" s="746" t="s">
        <v>1942</v>
      </c>
      <c r="C520" s="750">
        <v>3</v>
      </c>
      <c r="D520" s="750">
        <v>30107</v>
      </c>
      <c r="E520" s="775">
        <v>10</v>
      </c>
      <c r="F520" s="230"/>
    </row>
    <row r="521" spans="1:6">
      <c r="A521" s="746" t="s">
        <v>1943</v>
      </c>
      <c r="B521" s="746" t="s">
        <v>1944</v>
      </c>
      <c r="C521" s="750">
        <v>19</v>
      </c>
      <c r="D521" s="750">
        <v>36748</v>
      </c>
      <c r="E521" s="775">
        <v>51.7</v>
      </c>
      <c r="F521" s="230"/>
    </row>
    <row r="522" spans="1:6">
      <c r="A522" s="746" t="s">
        <v>1945</v>
      </c>
      <c r="B522" s="746" t="s">
        <v>1946</v>
      </c>
      <c r="C522" s="750">
        <v>7</v>
      </c>
      <c r="D522" s="750">
        <v>43241</v>
      </c>
      <c r="E522" s="775">
        <v>16.2</v>
      </c>
      <c r="F522" s="230"/>
    </row>
    <row r="523" spans="1:6">
      <c r="A523" s="746" t="s">
        <v>1947</v>
      </c>
      <c r="B523" s="746" t="s">
        <v>826</v>
      </c>
      <c r="C523" s="750">
        <v>3</v>
      </c>
      <c r="D523" s="750">
        <v>41878</v>
      </c>
      <c r="E523" s="775">
        <v>7.2</v>
      </c>
      <c r="F523" s="230"/>
    </row>
    <row r="524" spans="1:6">
      <c r="A524" s="746" t="s">
        <v>1948</v>
      </c>
      <c r="B524" s="746" t="s">
        <v>1949</v>
      </c>
      <c r="C524" s="750">
        <v>4</v>
      </c>
      <c r="D524" s="750">
        <v>39745</v>
      </c>
      <c r="E524" s="775">
        <v>10.1</v>
      </c>
      <c r="F524" s="230"/>
    </row>
    <row r="525" spans="1:6">
      <c r="A525" s="746" t="s">
        <v>1950</v>
      </c>
      <c r="B525" s="746" t="s">
        <v>1951</v>
      </c>
      <c r="C525" s="750">
        <v>5</v>
      </c>
      <c r="D525" s="750">
        <v>36650</v>
      </c>
      <c r="E525" s="775">
        <v>13.6</v>
      </c>
      <c r="F525" s="230"/>
    </row>
    <row r="526" spans="1:6">
      <c r="A526" s="746" t="s">
        <v>1952</v>
      </c>
      <c r="B526" s="746" t="s">
        <v>1953</v>
      </c>
      <c r="C526" s="750">
        <v>8</v>
      </c>
      <c r="D526" s="750">
        <v>35388</v>
      </c>
      <c r="E526" s="775">
        <v>22.6</v>
      </c>
      <c r="F526" s="230"/>
    </row>
    <row r="527" spans="1:6">
      <c r="A527" s="746" t="s">
        <v>1954</v>
      </c>
      <c r="B527" s="746" t="s">
        <v>1955</v>
      </c>
      <c r="C527" s="750">
        <v>12</v>
      </c>
      <c r="D527" s="750">
        <v>35296</v>
      </c>
      <c r="E527" s="775">
        <v>34</v>
      </c>
      <c r="F527" s="230"/>
    </row>
    <row r="528" spans="1:6">
      <c r="A528" s="746" t="s">
        <v>1956</v>
      </c>
      <c r="B528" s="746" t="s">
        <v>534</v>
      </c>
      <c r="C528" s="750">
        <v>44</v>
      </c>
      <c r="D528" s="750">
        <v>42042</v>
      </c>
      <c r="E528" s="775">
        <v>104.7</v>
      </c>
      <c r="F528" s="230"/>
    </row>
    <row r="529" spans="1:6">
      <c r="A529" s="746" t="s">
        <v>1957</v>
      </c>
      <c r="B529" s="746" t="s">
        <v>1958</v>
      </c>
      <c r="C529" s="750">
        <v>25</v>
      </c>
      <c r="D529" s="750">
        <v>34586</v>
      </c>
      <c r="E529" s="775">
        <v>72.3</v>
      </c>
      <c r="F529" s="230"/>
    </row>
    <row r="530" spans="1:6">
      <c r="A530" s="746" t="s">
        <v>1959</v>
      </c>
      <c r="B530" s="746" t="s">
        <v>1960</v>
      </c>
      <c r="C530" s="750">
        <v>9</v>
      </c>
      <c r="D530" s="750">
        <v>42957</v>
      </c>
      <c r="E530" s="775">
        <v>21</v>
      </c>
      <c r="F530" s="230"/>
    </row>
    <row r="531" spans="1:6">
      <c r="A531" s="746" t="s">
        <v>1961</v>
      </c>
      <c r="B531" s="746" t="s">
        <v>1962</v>
      </c>
      <c r="C531" s="750">
        <v>8</v>
      </c>
      <c r="D531" s="750">
        <v>44231</v>
      </c>
      <c r="E531" s="775">
        <v>18.100000000000001</v>
      </c>
      <c r="F531" s="230"/>
    </row>
    <row r="532" spans="1:6">
      <c r="A532" s="746" t="s">
        <v>1963</v>
      </c>
      <c r="B532" s="746" t="s">
        <v>728</v>
      </c>
      <c r="C532" s="750">
        <v>3</v>
      </c>
      <c r="D532" s="750">
        <v>41557</v>
      </c>
      <c r="E532" s="775">
        <v>7.2</v>
      </c>
      <c r="F532" s="230"/>
    </row>
    <row r="533" spans="1:6">
      <c r="A533" s="746" t="s">
        <v>1964</v>
      </c>
      <c r="B533" s="746" t="s">
        <v>1965</v>
      </c>
      <c r="C533" s="750">
        <v>15</v>
      </c>
      <c r="D533" s="750">
        <v>35880</v>
      </c>
      <c r="E533" s="775">
        <v>41.8</v>
      </c>
      <c r="F533" s="230"/>
    </row>
    <row r="534" spans="1:6">
      <c r="A534" s="746" t="s">
        <v>1966</v>
      </c>
      <c r="B534" s="746" t="s">
        <v>538</v>
      </c>
      <c r="C534" s="750">
        <v>9</v>
      </c>
      <c r="D534" s="750">
        <v>42985</v>
      </c>
      <c r="E534" s="775">
        <v>20.9</v>
      </c>
      <c r="F534" s="230"/>
    </row>
    <row r="535" spans="1:6">
      <c r="A535" s="746" t="s">
        <v>1967</v>
      </c>
      <c r="B535" s="746" t="s">
        <v>1968</v>
      </c>
      <c r="C535" s="750">
        <v>23</v>
      </c>
      <c r="D535" s="750">
        <v>45987</v>
      </c>
      <c r="E535" s="775">
        <v>50</v>
      </c>
      <c r="F535" s="230"/>
    </row>
    <row r="536" spans="1:6">
      <c r="A536" s="746" t="s">
        <v>1969</v>
      </c>
      <c r="B536" s="746" t="s">
        <v>1970</v>
      </c>
      <c r="C536" s="750">
        <v>4</v>
      </c>
      <c r="D536" s="750">
        <v>46096</v>
      </c>
      <c r="E536" s="775">
        <v>8.6999999999999993</v>
      </c>
      <c r="F536" s="230"/>
    </row>
    <row r="537" spans="1:6">
      <c r="A537" s="746" t="s">
        <v>1971</v>
      </c>
      <c r="B537" s="746" t="s">
        <v>1972</v>
      </c>
      <c r="C537" s="750">
        <v>17</v>
      </c>
      <c r="D537" s="750">
        <v>45282</v>
      </c>
      <c r="E537" s="775">
        <v>37.5</v>
      </c>
      <c r="F537" s="230"/>
    </row>
    <row r="538" spans="1:6">
      <c r="A538" s="746" t="s">
        <v>1973</v>
      </c>
      <c r="B538" s="746" t="s">
        <v>1974</v>
      </c>
      <c r="C538" s="750">
        <v>10</v>
      </c>
      <c r="D538" s="750">
        <v>38270</v>
      </c>
      <c r="E538" s="775">
        <v>26.1</v>
      </c>
      <c r="F538" s="230"/>
    </row>
    <row r="539" spans="1:6">
      <c r="A539" s="746" t="s">
        <v>1975</v>
      </c>
      <c r="B539" s="746" t="s">
        <v>1976</v>
      </c>
      <c r="C539" s="750">
        <v>1</v>
      </c>
      <c r="D539" s="750">
        <v>30594</v>
      </c>
      <c r="E539" s="775">
        <v>3.3</v>
      </c>
      <c r="F539" s="230"/>
    </row>
    <row r="540" spans="1:6">
      <c r="A540" s="746" t="s">
        <v>1977</v>
      </c>
      <c r="B540" s="746" t="s">
        <v>1978</v>
      </c>
      <c r="C540" s="750">
        <v>5</v>
      </c>
      <c r="D540" s="750">
        <v>29367</v>
      </c>
      <c r="E540" s="775">
        <v>17</v>
      </c>
      <c r="F540" s="230"/>
    </row>
    <row r="541" spans="1:6">
      <c r="A541" s="746" t="s">
        <v>1979</v>
      </c>
      <c r="B541" s="746" t="s">
        <v>1980</v>
      </c>
      <c r="C541" s="750">
        <v>1</v>
      </c>
      <c r="D541" s="750">
        <v>34414</v>
      </c>
      <c r="E541" s="775">
        <v>2.9</v>
      </c>
      <c r="F541" s="230"/>
    </row>
    <row r="542" spans="1:6">
      <c r="A542" s="746" t="s">
        <v>1981</v>
      </c>
      <c r="B542" s="746" t="s">
        <v>1982</v>
      </c>
      <c r="C542" s="750">
        <v>0</v>
      </c>
      <c r="D542" s="750">
        <v>29873</v>
      </c>
      <c r="E542" s="775">
        <v>0</v>
      </c>
      <c r="F542" s="230"/>
    </row>
    <row r="543" spans="1:6">
      <c r="A543" s="746" t="s">
        <v>1983</v>
      </c>
      <c r="B543" s="746" t="s">
        <v>1984</v>
      </c>
      <c r="C543" s="750">
        <v>24</v>
      </c>
      <c r="D543" s="750">
        <v>34961</v>
      </c>
      <c r="E543" s="775">
        <v>68.599999999999994</v>
      </c>
    </row>
    <row r="544" spans="1:6">
      <c r="A544" s="746" t="s">
        <v>1985</v>
      </c>
      <c r="B544" s="746" t="s">
        <v>1986</v>
      </c>
      <c r="C544" s="750">
        <v>9</v>
      </c>
      <c r="D544" s="750">
        <v>33551</v>
      </c>
      <c r="E544" s="775">
        <v>26.8</v>
      </c>
    </row>
    <row r="545" spans="1:5">
      <c r="A545" s="746" t="s">
        <v>1987</v>
      </c>
      <c r="B545" s="746" t="s">
        <v>1988</v>
      </c>
      <c r="C545" s="750">
        <v>8</v>
      </c>
      <c r="D545" s="750">
        <v>35039</v>
      </c>
      <c r="E545" s="775">
        <v>22.8</v>
      </c>
    </row>
    <row r="546" spans="1:5">
      <c r="A546" s="746" t="s">
        <v>1989</v>
      </c>
      <c r="B546" s="746" t="s">
        <v>1990</v>
      </c>
      <c r="C546" s="750">
        <v>20</v>
      </c>
      <c r="D546" s="750">
        <v>34907</v>
      </c>
      <c r="E546" s="775">
        <v>57.3</v>
      </c>
    </row>
    <row r="547" spans="1:5">
      <c r="A547" s="746" t="s">
        <v>1991</v>
      </c>
      <c r="B547" s="746" t="s">
        <v>1992</v>
      </c>
      <c r="C547" s="750">
        <v>13</v>
      </c>
      <c r="D547" s="750">
        <v>28569</v>
      </c>
      <c r="E547" s="775">
        <v>45.5</v>
      </c>
    </row>
    <row r="548" spans="1:5">
      <c r="A548" s="746" t="s">
        <v>1993</v>
      </c>
      <c r="B548" s="746" t="s">
        <v>1994</v>
      </c>
      <c r="C548" s="750">
        <v>20</v>
      </c>
      <c r="D548" s="750">
        <v>33469</v>
      </c>
      <c r="E548" s="775">
        <v>59.8</v>
      </c>
    </row>
    <row r="549" spans="1:5">
      <c r="A549" s="746" t="s">
        <v>1995</v>
      </c>
      <c r="B549" s="746" t="s">
        <v>1996</v>
      </c>
      <c r="C549" s="750">
        <v>18</v>
      </c>
      <c r="D549" s="750">
        <v>35865</v>
      </c>
      <c r="E549" s="775">
        <v>50.2</v>
      </c>
    </row>
    <row r="550" spans="1:5">
      <c r="A550" s="746" t="s">
        <v>1997</v>
      </c>
      <c r="B550" s="746" t="s">
        <v>1998</v>
      </c>
      <c r="C550" s="750">
        <v>54</v>
      </c>
      <c r="D550" s="750">
        <v>30417</v>
      </c>
      <c r="E550" s="775">
        <v>177.5</v>
      </c>
    </row>
    <row r="551" spans="1:5">
      <c r="A551" s="746" t="s">
        <v>1999</v>
      </c>
      <c r="B551" s="746" t="s">
        <v>2000</v>
      </c>
      <c r="C551" s="750">
        <v>131</v>
      </c>
      <c r="D551" s="750">
        <v>34065</v>
      </c>
      <c r="E551" s="775">
        <v>384.6</v>
      </c>
    </row>
    <row r="552" spans="1:5">
      <c r="A552" s="746" t="s">
        <v>2001</v>
      </c>
      <c r="B552" s="746" t="s">
        <v>2002</v>
      </c>
      <c r="C552" s="750">
        <v>23</v>
      </c>
      <c r="D552" s="750">
        <v>35606</v>
      </c>
      <c r="E552" s="775">
        <v>64.599999999999994</v>
      </c>
    </row>
    <row r="553" spans="1:5">
      <c r="A553" s="746" t="s">
        <v>2003</v>
      </c>
      <c r="B553" s="746" t="s">
        <v>2004</v>
      </c>
      <c r="C553" s="750">
        <v>42</v>
      </c>
      <c r="D553" s="750">
        <v>31930</v>
      </c>
      <c r="E553" s="775">
        <v>131.5</v>
      </c>
    </row>
    <row r="554" spans="1:5">
      <c r="A554" s="746" t="s">
        <v>2005</v>
      </c>
      <c r="B554" s="746" t="s">
        <v>2006</v>
      </c>
      <c r="C554" s="750">
        <v>75</v>
      </c>
      <c r="D554" s="750">
        <v>36328</v>
      </c>
      <c r="E554" s="775">
        <v>206.5</v>
      </c>
    </row>
    <row r="555" spans="1:5">
      <c r="A555" s="746" t="s">
        <v>2007</v>
      </c>
      <c r="B555" s="746" t="s">
        <v>2008</v>
      </c>
      <c r="C555" s="750">
        <v>0</v>
      </c>
      <c r="D555" s="750">
        <v>24204</v>
      </c>
      <c r="E555" s="775">
        <v>0</v>
      </c>
    </row>
    <row r="556" spans="1:5">
      <c r="A556" s="746" t="s">
        <v>2009</v>
      </c>
      <c r="B556" s="746" t="s">
        <v>2010</v>
      </c>
      <c r="C556" s="750">
        <v>4</v>
      </c>
      <c r="D556" s="750">
        <v>25328</v>
      </c>
      <c r="E556" s="775">
        <v>15.8</v>
      </c>
    </row>
    <row r="557" spans="1:5">
      <c r="A557" s="746" t="s">
        <v>2011</v>
      </c>
      <c r="B557" s="746" t="s">
        <v>2012</v>
      </c>
      <c r="C557" s="750">
        <v>7</v>
      </c>
      <c r="D557" s="750">
        <v>32212</v>
      </c>
      <c r="E557" s="775">
        <v>21.7</v>
      </c>
    </row>
    <row r="558" spans="1:5">
      <c r="A558" s="746" t="s">
        <v>2013</v>
      </c>
      <c r="B558" s="746" t="s">
        <v>2014</v>
      </c>
      <c r="C558" s="750">
        <v>6</v>
      </c>
      <c r="D558" s="750">
        <v>30825</v>
      </c>
      <c r="E558" s="775">
        <v>19.5</v>
      </c>
    </row>
    <row r="559" spans="1:5">
      <c r="A559" s="746" t="s">
        <v>2015</v>
      </c>
      <c r="B559" s="746" t="s">
        <v>2016</v>
      </c>
      <c r="C559" s="750">
        <v>0</v>
      </c>
      <c r="D559" s="750">
        <v>28269</v>
      </c>
      <c r="E559" s="775">
        <v>0</v>
      </c>
    </row>
    <row r="560" spans="1:5">
      <c r="A560" s="746" t="s">
        <v>2017</v>
      </c>
      <c r="B560" s="746" t="s">
        <v>2018</v>
      </c>
      <c r="C560" s="750">
        <v>1</v>
      </c>
      <c r="D560" s="750">
        <v>30514</v>
      </c>
      <c r="E560" s="775">
        <v>3.3</v>
      </c>
    </row>
    <row r="561" spans="1:6">
      <c r="A561" s="746" t="s">
        <v>2019</v>
      </c>
      <c r="B561" s="746" t="s">
        <v>2020</v>
      </c>
      <c r="C561" s="750">
        <v>1</v>
      </c>
      <c r="D561" s="750">
        <v>27557</v>
      </c>
      <c r="E561" s="775">
        <v>3.6</v>
      </c>
    </row>
    <row r="562" spans="1:6">
      <c r="A562" s="746" t="s">
        <v>2021</v>
      </c>
      <c r="B562" s="746" t="s">
        <v>2022</v>
      </c>
      <c r="C562" s="750">
        <v>4</v>
      </c>
      <c r="D562" s="750">
        <v>31562</v>
      </c>
      <c r="E562" s="775">
        <v>12.7</v>
      </c>
    </row>
    <row r="563" spans="1:6">
      <c r="A563" s="746" t="s">
        <v>2023</v>
      </c>
      <c r="B563" s="746" t="s">
        <v>2024</v>
      </c>
      <c r="C563" s="750">
        <v>4</v>
      </c>
      <c r="D563" s="750">
        <v>32927</v>
      </c>
      <c r="E563" s="775">
        <v>12.1</v>
      </c>
    </row>
    <row r="564" spans="1:6">
      <c r="A564" s="746" t="s">
        <v>2025</v>
      </c>
      <c r="B564" s="746" t="s">
        <v>2026</v>
      </c>
      <c r="C564" s="750">
        <v>1</v>
      </c>
      <c r="D564" s="750">
        <v>33549</v>
      </c>
      <c r="E564" s="775">
        <v>3</v>
      </c>
    </row>
    <row r="565" spans="1:6">
      <c r="A565" s="746" t="s">
        <v>2027</v>
      </c>
      <c r="B565" s="746" t="s">
        <v>2028</v>
      </c>
      <c r="C565" s="750">
        <v>20</v>
      </c>
      <c r="D565" s="750">
        <v>30514</v>
      </c>
      <c r="E565" s="775">
        <v>65.5</v>
      </c>
    </row>
    <row r="566" spans="1:6">
      <c r="A566" s="746" t="s">
        <v>2029</v>
      </c>
      <c r="B566" s="746" t="s">
        <v>2030</v>
      </c>
      <c r="C566" s="750">
        <v>0</v>
      </c>
      <c r="D566" s="750">
        <v>32309</v>
      </c>
      <c r="E566" s="775">
        <v>0</v>
      </c>
    </row>
    <row r="567" spans="1:6">
      <c r="A567" s="746" t="s">
        <v>2031</v>
      </c>
      <c r="B567" s="746" t="s">
        <v>2032</v>
      </c>
      <c r="C567" s="750">
        <v>22</v>
      </c>
      <c r="D567" s="750">
        <v>31824</v>
      </c>
      <c r="E567" s="775">
        <v>69.099999999999994</v>
      </c>
    </row>
    <row r="568" spans="1:6">
      <c r="A568" s="746" t="s">
        <v>2033</v>
      </c>
      <c r="B568" s="746" t="s">
        <v>2034</v>
      </c>
      <c r="C568" s="750">
        <v>14</v>
      </c>
      <c r="D568" s="750">
        <v>29663</v>
      </c>
      <c r="E568" s="775">
        <v>47.2</v>
      </c>
    </row>
    <row r="569" spans="1:6">
      <c r="A569" s="746" t="s">
        <v>2035</v>
      </c>
      <c r="B569" s="746" t="s">
        <v>2036</v>
      </c>
      <c r="C569" s="750">
        <v>22</v>
      </c>
      <c r="D569" s="750">
        <v>29751</v>
      </c>
      <c r="E569" s="775">
        <v>73.900000000000006</v>
      </c>
    </row>
    <row r="570" spans="1:6">
      <c r="A570" s="746" t="s">
        <v>2037</v>
      </c>
      <c r="B570" s="746" t="s">
        <v>2038</v>
      </c>
      <c r="C570" s="750">
        <v>15</v>
      </c>
      <c r="D570" s="750">
        <v>30416</v>
      </c>
      <c r="E570" s="775">
        <v>49.3</v>
      </c>
    </row>
    <row r="571" spans="1:6">
      <c r="A571" s="746" t="s">
        <v>2039</v>
      </c>
      <c r="B571" s="746" t="s">
        <v>2040</v>
      </c>
      <c r="C571" s="750">
        <v>13</v>
      </c>
      <c r="D571" s="750">
        <v>33368</v>
      </c>
      <c r="E571" s="775">
        <v>39</v>
      </c>
    </row>
    <row r="572" spans="1:6">
      <c r="A572" s="746" t="s">
        <v>2041</v>
      </c>
      <c r="B572" s="746" t="s">
        <v>2042</v>
      </c>
      <c r="C572" s="750">
        <v>16</v>
      </c>
      <c r="D572" s="750">
        <v>35598</v>
      </c>
      <c r="E572" s="775">
        <v>44.9</v>
      </c>
    </row>
    <row r="573" spans="1:6">
      <c r="A573" s="746" t="s">
        <v>2043</v>
      </c>
      <c r="B573" s="746" t="s">
        <v>2044</v>
      </c>
      <c r="C573" s="750">
        <v>6</v>
      </c>
      <c r="D573" s="750">
        <v>29132</v>
      </c>
      <c r="E573" s="775">
        <v>20.6</v>
      </c>
    </row>
    <row r="574" spans="1:6">
      <c r="A574" s="746" t="s">
        <v>2045</v>
      </c>
      <c r="B574" s="746" t="s">
        <v>2046</v>
      </c>
      <c r="C574" s="750">
        <v>28</v>
      </c>
      <c r="D574" s="750">
        <v>35941</v>
      </c>
      <c r="E574" s="775">
        <v>77.900000000000006</v>
      </c>
      <c r="F574" s="9"/>
    </row>
    <row r="575" spans="1:6">
      <c r="A575" s="746" t="s">
        <v>2047</v>
      </c>
      <c r="B575" s="746" t="s">
        <v>2048</v>
      </c>
      <c r="C575" s="750">
        <v>22</v>
      </c>
      <c r="D575" s="750">
        <v>31530</v>
      </c>
      <c r="E575" s="775">
        <v>69.8</v>
      </c>
      <c r="F575" s="9"/>
    </row>
    <row r="576" spans="1:6">
      <c r="A576" s="746" t="s">
        <v>2049</v>
      </c>
      <c r="B576" s="746" t="s">
        <v>2050</v>
      </c>
      <c r="C576" s="750">
        <v>9</v>
      </c>
      <c r="D576" s="750">
        <v>37672</v>
      </c>
      <c r="E576" s="775">
        <v>23.9</v>
      </c>
      <c r="F576" s="9"/>
    </row>
    <row r="577" spans="1:6">
      <c r="A577" s="746" t="s">
        <v>2051</v>
      </c>
      <c r="B577" s="746" t="s">
        <v>2052</v>
      </c>
      <c r="C577" s="750">
        <v>9</v>
      </c>
      <c r="D577" s="750">
        <v>38855</v>
      </c>
      <c r="E577" s="775">
        <v>23.2</v>
      </c>
      <c r="F577" s="9"/>
    </row>
    <row r="578" spans="1:6">
      <c r="A578" s="747" t="s">
        <v>2053</v>
      </c>
      <c r="B578" s="747" t="s">
        <v>2054</v>
      </c>
      <c r="C578" s="750">
        <v>52</v>
      </c>
      <c r="D578" s="750">
        <v>50201</v>
      </c>
      <c r="E578" s="775">
        <v>103.6</v>
      </c>
      <c r="F578" s="9"/>
    </row>
    <row r="579" spans="1:6" ht="25.2" customHeight="1">
      <c r="A579" s="745" t="s">
        <v>242</v>
      </c>
      <c r="B579" s="745" t="s">
        <v>70</v>
      </c>
      <c r="C579" s="752">
        <v>4577</v>
      </c>
      <c r="D579" s="386">
        <v>2372780</v>
      </c>
      <c r="E579" s="774">
        <v>192.9</v>
      </c>
      <c r="F579" s="9"/>
    </row>
    <row r="580" spans="1:6" ht="25.2" customHeight="1">
      <c r="A580" s="748" t="s">
        <v>2055</v>
      </c>
      <c r="B580" s="739" t="s">
        <v>2056</v>
      </c>
      <c r="C580" s="850">
        <v>1</v>
      </c>
      <c r="D580" s="850">
        <v>46171</v>
      </c>
      <c r="E580" s="776">
        <v>2.2000000000000002</v>
      </c>
      <c r="F580" s="9"/>
    </row>
    <row r="581" spans="1:6" ht="13.95" customHeight="1">
      <c r="A581" s="739" t="s">
        <v>2057</v>
      </c>
      <c r="B581" s="739" t="s">
        <v>2058</v>
      </c>
      <c r="C581" s="850">
        <v>1</v>
      </c>
      <c r="D581" s="850">
        <v>44238</v>
      </c>
      <c r="E581" s="776">
        <v>2.2999999999999998</v>
      </c>
      <c r="F581" s="9"/>
    </row>
    <row r="582" spans="1:6">
      <c r="A582" s="739" t="s">
        <v>2059</v>
      </c>
      <c r="B582" s="739" t="s">
        <v>2060</v>
      </c>
      <c r="C582" s="850">
        <v>123</v>
      </c>
      <c r="D582" s="850">
        <v>36488</v>
      </c>
      <c r="E582" s="776">
        <v>337.1</v>
      </c>
      <c r="F582" s="838"/>
    </row>
    <row r="583" spans="1:6">
      <c r="A583" s="739" t="s">
        <v>2061</v>
      </c>
      <c r="B583" s="739" t="s">
        <v>1010</v>
      </c>
      <c r="C583" s="850">
        <v>6</v>
      </c>
      <c r="D583" s="850">
        <v>39045</v>
      </c>
      <c r="E583" s="776">
        <v>15.4</v>
      </c>
      <c r="F583" s="838"/>
    </row>
    <row r="584" spans="1:6">
      <c r="A584" s="739" t="s">
        <v>2062</v>
      </c>
      <c r="B584" s="739" t="s">
        <v>2063</v>
      </c>
      <c r="C584" s="850">
        <v>17</v>
      </c>
      <c r="D584" s="850">
        <v>40125</v>
      </c>
      <c r="E584" s="776">
        <v>42.4</v>
      </c>
      <c r="F584" s="838"/>
    </row>
    <row r="585" spans="1:6">
      <c r="A585" s="739" t="s">
        <v>2064</v>
      </c>
      <c r="B585" s="739" t="s">
        <v>2065</v>
      </c>
      <c r="C585" s="850">
        <v>134</v>
      </c>
      <c r="D585" s="850">
        <v>42026</v>
      </c>
      <c r="E585" s="776">
        <v>318.89999999999998</v>
      </c>
      <c r="F585" s="838"/>
    </row>
    <row r="586" spans="1:6">
      <c r="A586" s="739" t="s">
        <v>2066</v>
      </c>
      <c r="B586" s="739" t="s">
        <v>2067</v>
      </c>
      <c r="C586" s="850">
        <v>2</v>
      </c>
      <c r="D586" s="850">
        <v>38853</v>
      </c>
      <c r="E586" s="776">
        <v>5.0999999999999996</v>
      </c>
      <c r="F586" s="838"/>
    </row>
    <row r="587" spans="1:6">
      <c r="A587" s="748" t="s">
        <v>2068</v>
      </c>
      <c r="B587" s="739" t="s">
        <v>2069</v>
      </c>
      <c r="C587" s="850">
        <v>21</v>
      </c>
      <c r="D587" s="850">
        <v>44015</v>
      </c>
      <c r="E587" s="776">
        <v>47.7</v>
      </c>
      <c r="F587" s="838"/>
    </row>
    <row r="588" spans="1:6">
      <c r="A588" s="739" t="s">
        <v>2070</v>
      </c>
      <c r="B588" s="739" t="s">
        <v>2071</v>
      </c>
      <c r="C588" s="850">
        <v>1</v>
      </c>
      <c r="D588" s="850">
        <v>27999</v>
      </c>
      <c r="E588" s="776">
        <v>3.6</v>
      </c>
      <c r="F588" s="838"/>
    </row>
    <row r="589" spans="1:6">
      <c r="A589" s="739" t="s">
        <v>2072</v>
      </c>
      <c r="B589" s="739" t="s">
        <v>2073</v>
      </c>
      <c r="C589" s="850">
        <v>215</v>
      </c>
      <c r="D589" s="850">
        <v>39521</v>
      </c>
      <c r="E589" s="776">
        <v>544</v>
      </c>
      <c r="F589" s="838"/>
    </row>
    <row r="590" spans="1:6">
      <c r="A590" s="739" t="s">
        <v>2074</v>
      </c>
      <c r="B590" s="739" t="s">
        <v>2075</v>
      </c>
      <c r="C590" s="850">
        <v>157</v>
      </c>
      <c r="D590" s="850">
        <v>40679</v>
      </c>
      <c r="E590" s="776">
        <v>385.9</v>
      </c>
      <c r="F590" s="838"/>
    </row>
    <row r="591" spans="1:6">
      <c r="A591" s="739" t="s">
        <v>2076</v>
      </c>
      <c r="B591" s="739" t="s">
        <v>2077</v>
      </c>
      <c r="C591" s="850">
        <v>276</v>
      </c>
      <c r="D591" s="850">
        <v>37178</v>
      </c>
      <c r="E591" s="776">
        <v>742.4</v>
      </c>
      <c r="F591" s="838"/>
    </row>
    <row r="592" spans="1:6">
      <c r="A592" s="739" t="s">
        <v>2078</v>
      </c>
      <c r="B592" s="739" t="s">
        <v>2079</v>
      </c>
      <c r="C592" s="850">
        <v>1</v>
      </c>
      <c r="D592" s="850">
        <v>44017</v>
      </c>
      <c r="E592" s="776">
        <v>2.2999999999999998</v>
      </c>
      <c r="F592" s="838"/>
    </row>
    <row r="593" spans="1:6">
      <c r="A593" s="739" t="s">
        <v>2080</v>
      </c>
      <c r="B593" s="739" t="s">
        <v>2081</v>
      </c>
      <c r="C593" s="850">
        <v>11</v>
      </c>
      <c r="D593" s="850">
        <v>38044</v>
      </c>
      <c r="E593" s="776">
        <v>28.9</v>
      </c>
      <c r="F593" s="838"/>
    </row>
    <row r="594" spans="1:6">
      <c r="A594" s="739" t="s">
        <v>2082</v>
      </c>
      <c r="B594" s="739" t="s">
        <v>2083</v>
      </c>
      <c r="C594" s="850">
        <v>15</v>
      </c>
      <c r="D594" s="850">
        <v>39488</v>
      </c>
      <c r="E594" s="776">
        <v>38</v>
      </c>
      <c r="F594" s="838"/>
    </row>
    <row r="595" spans="1:6">
      <c r="A595" s="739" t="s">
        <v>2084</v>
      </c>
      <c r="B595" s="739" t="s">
        <v>2085</v>
      </c>
      <c r="C595" s="850">
        <v>17</v>
      </c>
      <c r="D595" s="850">
        <v>42276</v>
      </c>
      <c r="E595" s="776">
        <v>40.200000000000003</v>
      </c>
      <c r="F595" s="838"/>
    </row>
    <row r="596" spans="1:6">
      <c r="A596" s="739" t="s">
        <v>2086</v>
      </c>
      <c r="B596" s="739" t="s">
        <v>2087</v>
      </c>
      <c r="C596" s="850">
        <v>91</v>
      </c>
      <c r="D596" s="850">
        <v>42682</v>
      </c>
      <c r="E596" s="776">
        <v>213.2</v>
      </c>
      <c r="F596" s="838"/>
    </row>
    <row r="597" spans="1:6">
      <c r="A597" s="739" t="s">
        <v>2088</v>
      </c>
      <c r="B597" s="739" t="s">
        <v>965</v>
      </c>
      <c r="C597" s="850">
        <v>68</v>
      </c>
      <c r="D597" s="850">
        <v>33733</v>
      </c>
      <c r="E597" s="776">
        <v>201.6</v>
      </c>
      <c r="F597" s="838"/>
    </row>
    <row r="598" spans="1:6">
      <c r="A598" s="739" t="s">
        <v>2089</v>
      </c>
      <c r="B598" s="739" t="s">
        <v>2090</v>
      </c>
      <c r="C598" s="850">
        <v>284</v>
      </c>
      <c r="D598" s="850">
        <v>43422</v>
      </c>
      <c r="E598" s="776">
        <v>654</v>
      </c>
      <c r="F598" s="838"/>
    </row>
    <row r="599" spans="1:6">
      <c r="A599" s="739" t="s">
        <v>2091</v>
      </c>
      <c r="B599" s="739" t="s">
        <v>967</v>
      </c>
      <c r="C599" s="850">
        <v>29</v>
      </c>
      <c r="D599" s="850">
        <v>42905</v>
      </c>
      <c r="E599" s="776">
        <v>67.599999999999994</v>
      </c>
      <c r="F599" s="838"/>
    </row>
    <row r="600" spans="1:6">
      <c r="A600" s="739" t="s">
        <v>2092</v>
      </c>
      <c r="B600" s="739" t="s">
        <v>969</v>
      </c>
      <c r="C600" s="850">
        <v>50</v>
      </c>
      <c r="D600" s="850">
        <v>37225</v>
      </c>
      <c r="E600" s="776">
        <v>134.30000000000001</v>
      </c>
      <c r="F600" s="838"/>
    </row>
    <row r="601" spans="1:6">
      <c r="A601" s="739" t="s">
        <v>2093</v>
      </c>
      <c r="B601" s="739" t="s">
        <v>2094</v>
      </c>
      <c r="C601" s="850">
        <v>15</v>
      </c>
      <c r="D601" s="850">
        <v>44971</v>
      </c>
      <c r="E601" s="776">
        <v>33.4</v>
      </c>
      <c r="F601" s="838"/>
    </row>
    <row r="602" spans="1:6">
      <c r="A602" s="739" t="s">
        <v>2095</v>
      </c>
      <c r="B602" s="739" t="s">
        <v>2096</v>
      </c>
      <c r="C602" s="850">
        <v>11</v>
      </c>
      <c r="D602" s="850">
        <v>54548</v>
      </c>
      <c r="E602" s="776">
        <v>20.2</v>
      </c>
      <c r="F602" s="838"/>
    </row>
    <row r="603" spans="1:6">
      <c r="A603" s="739" t="s">
        <v>2097</v>
      </c>
      <c r="B603" s="739" t="s">
        <v>2098</v>
      </c>
      <c r="C603" s="850">
        <v>27</v>
      </c>
      <c r="D603" s="850">
        <v>37325</v>
      </c>
      <c r="E603" s="776">
        <v>72.3</v>
      </c>
      <c r="F603" s="838"/>
    </row>
    <row r="604" spans="1:6">
      <c r="A604" s="739" t="s">
        <v>2099</v>
      </c>
      <c r="B604" s="739" t="s">
        <v>2100</v>
      </c>
      <c r="C604" s="850">
        <v>18</v>
      </c>
      <c r="D604" s="850">
        <v>46300</v>
      </c>
      <c r="E604" s="776">
        <v>38.9</v>
      </c>
      <c r="F604" s="838"/>
    </row>
    <row r="605" spans="1:6">
      <c r="A605" s="739" t="s">
        <v>2101</v>
      </c>
      <c r="B605" s="739" t="s">
        <v>2102</v>
      </c>
      <c r="C605" s="850">
        <v>27</v>
      </c>
      <c r="D605" s="850">
        <v>39907</v>
      </c>
      <c r="E605" s="776">
        <v>67.7</v>
      </c>
      <c r="F605" s="838"/>
    </row>
    <row r="606" spans="1:6">
      <c r="A606" s="739" t="s">
        <v>2103</v>
      </c>
      <c r="B606" s="748" t="s">
        <v>2104</v>
      </c>
      <c r="C606" s="850">
        <v>0</v>
      </c>
      <c r="D606" s="850">
        <v>12576</v>
      </c>
      <c r="E606" s="776">
        <v>0</v>
      </c>
      <c r="F606" s="838"/>
    </row>
    <row r="607" spans="1:6">
      <c r="A607" s="739" t="s">
        <v>2105</v>
      </c>
      <c r="B607" s="739" t="s">
        <v>972</v>
      </c>
      <c r="C607" s="850">
        <v>135</v>
      </c>
      <c r="D607" s="850">
        <v>47817</v>
      </c>
      <c r="E607" s="776">
        <v>282.3</v>
      </c>
      <c r="F607" s="838"/>
    </row>
    <row r="608" spans="1:6">
      <c r="A608" s="739" t="s">
        <v>2106</v>
      </c>
      <c r="B608" s="739" t="s">
        <v>2107</v>
      </c>
      <c r="C608" s="850">
        <v>22</v>
      </c>
      <c r="D608" s="850">
        <v>45364</v>
      </c>
      <c r="E608" s="776">
        <v>48.5</v>
      </c>
      <c r="F608" s="838"/>
    </row>
    <row r="609" spans="1:6">
      <c r="A609" s="739" t="s">
        <v>2108</v>
      </c>
      <c r="B609" s="739" t="s">
        <v>2109</v>
      </c>
      <c r="C609" s="850">
        <v>105</v>
      </c>
      <c r="D609" s="850">
        <v>40500</v>
      </c>
      <c r="E609" s="776">
        <v>259.3</v>
      </c>
      <c r="F609" s="838"/>
    </row>
    <row r="610" spans="1:6">
      <c r="A610" s="739" t="s">
        <v>2110</v>
      </c>
      <c r="B610" s="739" t="s">
        <v>2111</v>
      </c>
      <c r="C610" s="850">
        <v>27</v>
      </c>
      <c r="D610" s="850">
        <v>35441</v>
      </c>
      <c r="E610" s="776">
        <v>76.2</v>
      </c>
      <c r="F610" s="838"/>
    </row>
    <row r="611" spans="1:6">
      <c r="A611" s="739" t="s">
        <v>2112</v>
      </c>
      <c r="B611" s="739" t="s">
        <v>2113</v>
      </c>
      <c r="C611" s="850">
        <v>167</v>
      </c>
      <c r="D611" s="850">
        <v>41955</v>
      </c>
      <c r="E611" s="776">
        <v>398</v>
      </c>
      <c r="F611" s="838"/>
    </row>
    <row r="612" spans="1:6">
      <c r="A612" s="739" t="s">
        <v>2114</v>
      </c>
      <c r="B612" s="739" t="s">
        <v>2115</v>
      </c>
      <c r="C612" s="850">
        <v>45</v>
      </c>
      <c r="D612" s="850">
        <v>42358</v>
      </c>
      <c r="E612" s="776">
        <v>106.2</v>
      </c>
      <c r="F612" s="838"/>
    </row>
    <row r="613" spans="1:6">
      <c r="A613" s="739" t="s">
        <v>2116</v>
      </c>
      <c r="B613" s="739" t="s">
        <v>2117</v>
      </c>
      <c r="C613" s="850">
        <v>37</v>
      </c>
      <c r="D613" s="850">
        <v>42087</v>
      </c>
      <c r="E613" s="776">
        <v>87.9</v>
      </c>
      <c r="F613" s="838"/>
    </row>
    <row r="614" spans="1:6">
      <c r="A614" s="739" t="s">
        <v>2118</v>
      </c>
      <c r="B614" s="739" t="s">
        <v>2119</v>
      </c>
      <c r="C614" s="850">
        <v>57</v>
      </c>
      <c r="D614" s="850">
        <v>38194</v>
      </c>
      <c r="E614" s="776">
        <v>149.19999999999999</v>
      </c>
      <c r="F614" s="838"/>
    </row>
    <row r="615" spans="1:6">
      <c r="A615" s="739" t="s">
        <v>2120</v>
      </c>
      <c r="B615" s="739" t="s">
        <v>2121</v>
      </c>
      <c r="C615" s="850">
        <v>97</v>
      </c>
      <c r="D615" s="850">
        <v>39582</v>
      </c>
      <c r="E615" s="776">
        <v>245.1</v>
      </c>
      <c r="F615" s="838"/>
    </row>
    <row r="616" spans="1:6">
      <c r="A616" s="739" t="s">
        <v>2122</v>
      </c>
      <c r="B616" s="739" t="s">
        <v>2123</v>
      </c>
      <c r="C616" s="850">
        <v>1</v>
      </c>
      <c r="D616" s="850">
        <v>41681</v>
      </c>
      <c r="E616" s="776">
        <v>2.4</v>
      </c>
      <c r="F616" s="838"/>
    </row>
    <row r="617" spans="1:6">
      <c r="A617" s="739" t="s">
        <v>2124</v>
      </c>
      <c r="B617" s="739" t="s">
        <v>978</v>
      </c>
      <c r="C617" s="850">
        <v>175</v>
      </c>
      <c r="D617" s="850">
        <v>37434</v>
      </c>
      <c r="E617" s="776">
        <v>467.5</v>
      </c>
      <c r="F617" s="838"/>
    </row>
    <row r="618" spans="1:6">
      <c r="A618" s="739" t="s">
        <v>2125</v>
      </c>
      <c r="B618" s="739" t="s">
        <v>2126</v>
      </c>
      <c r="C618" s="850">
        <v>2</v>
      </c>
      <c r="D618" s="850">
        <v>44638</v>
      </c>
      <c r="E618" s="776">
        <v>4.5</v>
      </c>
      <c r="F618" s="838"/>
    </row>
    <row r="619" spans="1:6">
      <c r="A619" s="739" t="s">
        <v>2127</v>
      </c>
      <c r="B619" s="739" t="s">
        <v>2128</v>
      </c>
      <c r="C619" s="850">
        <v>197</v>
      </c>
      <c r="D619" s="850">
        <v>42588</v>
      </c>
      <c r="E619" s="776">
        <v>462.6</v>
      </c>
      <c r="F619" s="838"/>
    </row>
    <row r="620" spans="1:6">
      <c r="A620" s="739" t="s">
        <v>2129</v>
      </c>
      <c r="B620" s="739" t="s">
        <v>2130</v>
      </c>
      <c r="C620" s="850">
        <v>90</v>
      </c>
      <c r="D620" s="850">
        <v>44263</v>
      </c>
      <c r="E620" s="776">
        <v>203.3</v>
      </c>
      <c r="F620" s="838"/>
    </row>
    <row r="621" spans="1:6">
      <c r="A621" s="739" t="s">
        <v>2131</v>
      </c>
      <c r="B621" s="739" t="s">
        <v>2132</v>
      </c>
      <c r="C621" s="850">
        <v>79</v>
      </c>
      <c r="D621" s="850">
        <v>43842</v>
      </c>
      <c r="E621" s="776">
        <v>180.2</v>
      </c>
      <c r="F621" s="838"/>
    </row>
    <row r="622" spans="1:6">
      <c r="A622" s="739" t="s">
        <v>2133</v>
      </c>
      <c r="B622" s="739" t="s">
        <v>2134</v>
      </c>
      <c r="C622" s="850">
        <v>115</v>
      </c>
      <c r="D622" s="850">
        <v>49000</v>
      </c>
      <c r="E622" s="776">
        <v>234.7</v>
      </c>
      <c r="F622" s="838"/>
    </row>
    <row r="623" spans="1:6">
      <c r="A623" s="739" t="s">
        <v>2135</v>
      </c>
      <c r="B623" s="739" t="s">
        <v>2136</v>
      </c>
      <c r="C623" s="850">
        <v>147</v>
      </c>
      <c r="D623" s="850">
        <v>45316</v>
      </c>
      <c r="E623" s="776">
        <v>324.39999999999998</v>
      </c>
      <c r="F623" s="838"/>
    </row>
    <row r="624" spans="1:6">
      <c r="A624" s="739" t="s">
        <v>2137</v>
      </c>
      <c r="B624" s="739" t="s">
        <v>980</v>
      </c>
      <c r="C624" s="850">
        <v>51</v>
      </c>
      <c r="D624" s="850">
        <v>34978</v>
      </c>
      <c r="E624" s="776">
        <v>145.80000000000001</v>
      </c>
      <c r="F624" s="838"/>
    </row>
    <row r="625" spans="1:6">
      <c r="A625" s="739" t="s">
        <v>2138</v>
      </c>
      <c r="B625" s="739" t="s">
        <v>982</v>
      </c>
      <c r="C625" s="850">
        <v>0</v>
      </c>
      <c r="D625" s="850">
        <v>40062</v>
      </c>
      <c r="E625" s="776">
        <v>0</v>
      </c>
      <c r="F625" s="838"/>
    </row>
    <row r="626" spans="1:6">
      <c r="A626" s="739" t="s">
        <v>2139</v>
      </c>
      <c r="B626" s="739" t="s">
        <v>2140</v>
      </c>
      <c r="C626" s="850">
        <v>105</v>
      </c>
      <c r="D626" s="850">
        <v>41187</v>
      </c>
      <c r="E626" s="776">
        <v>254.9</v>
      </c>
      <c r="F626" s="838"/>
    </row>
    <row r="627" spans="1:6">
      <c r="A627" s="739" t="s">
        <v>2141</v>
      </c>
      <c r="B627" s="739" t="s">
        <v>2142</v>
      </c>
      <c r="C627" s="850">
        <v>142</v>
      </c>
      <c r="D627" s="850">
        <v>43568</v>
      </c>
      <c r="E627" s="776">
        <v>325.89999999999998</v>
      </c>
      <c r="F627" s="838"/>
    </row>
    <row r="628" spans="1:6">
      <c r="A628" s="739" t="s">
        <v>2143</v>
      </c>
      <c r="B628" s="739" t="s">
        <v>2144</v>
      </c>
      <c r="C628" s="850">
        <v>13</v>
      </c>
      <c r="D628" s="850">
        <v>34425</v>
      </c>
      <c r="E628" s="776">
        <v>37.799999999999997</v>
      </c>
      <c r="F628" s="838"/>
    </row>
    <row r="629" spans="1:6">
      <c r="A629" s="739" t="s">
        <v>2145</v>
      </c>
      <c r="B629" s="739" t="s">
        <v>2146</v>
      </c>
      <c r="C629" s="850">
        <v>64</v>
      </c>
      <c r="D629" s="850">
        <v>43439</v>
      </c>
      <c r="E629" s="776">
        <v>147.30000000000001</v>
      </c>
      <c r="F629" s="838"/>
    </row>
    <row r="630" spans="1:6">
      <c r="A630" s="739" t="s">
        <v>2147</v>
      </c>
      <c r="B630" s="739" t="s">
        <v>2148</v>
      </c>
      <c r="C630" s="850">
        <v>0</v>
      </c>
      <c r="D630" s="850">
        <v>19675</v>
      </c>
      <c r="E630" s="776">
        <v>0</v>
      </c>
      <c r="F630" s="838"/>
    </row>
    <row r="631" spans="1:6">
      <c r="A631" s="739" t="s">
        <v>2149</v>
      </c>
      <c r="B631" s="748" t="s">
        <v>2150</v>
      </c>
      <c r="C631" s="850">
        <v>352</v>
      </c>
      <c r="D631" s="850">
        <v>39327</v>
      </c>
      <c r="E631" s="776">
        <v>895.1</v>
      </c>
      <c r="F631" s="838"/>
    </row>
    <row r="632" spans="1:6">
      <c r="A632" s="748" t="s">
        <v>2151</v>
      </c>
      <c r="B632" s="739" t="s">
        <v>2152</v>
      </c>
      <c r="C632" s="850">
        <v>141</v>
      </c>
      <c r="D632" s="850">
        <v>41575</v>
      </c>
      <c r="E632" s="776">
        <v>339.1</v>
      </c>
      <c r="F632" s="838"/>
    </row>
    <row r="633" spans="1:6">
      <c r="A633" s="739" t="s">
        <v>2153</v>
      </c>
      <c r="B633" s="739" t="s">
        <v>2154</v>
      </c>
      <c r="C633" s="850">
        <v>42</v>
      </c>
      <c r="D633" s="850">
        <v>44072</v>
      </c>
      <c r="E633" s="776">
        <v>95.3</v>
      </c>
      <c r="F633" s="838"/>
    </row>
    <row r="634" spans="1:6">
      <c r="A634" s="739" t="s">
        <v>2155</v>
      </c>
      <c r="B634" s="739" t="s">
        <v>2156</v>
      </c>
      <c r="C634" s="850">
        <v>0</v>
      </c>
      <c r="D634" s="850">
        <v>29454</v>
      </c>
      <c r="E634" s="776">
        <v>0</v>
      </c>
      <c r="F634" s="838"/>
    </row>
    <row r="635" spans="1:6">
      <c r="A635" s="739" t="s">
        <v>2157</v>
      </c>
      <c r="B635" s="739" t="s">
        <v>2158</v>
      </c>
      <c r="C635" s="850">
        <v>300</v>
      </c>
      <c r="D635" s="850">
        <v>46326</v>
      </c>
      <c r="E635" s="776">
        <v>647.6</v>
      </c>
      <c r="F635" s="838"/>
    </row>
    <row r="636" spans="1:6">
      <c r="A636" s="739" t="s">
        <v>2159</v>
      </c>
      <c r="B636" s="739" t="s">
        <v>996</v>
      </c>
      <c r="C636" s="850">
        <v>76</v>
      </c>
      <c r="D636" s="850">
        <v>37566</v>
      </c>
      <c r="E636" s="776">
        <v>202.3</v>
      </c>
      <c r="F636" s="838"/>
    </row>
    <row r="637" spans="1:6">
      <c r="A637" s="739" t="s">
        <v>2160</v>
      </c>
      <c r="B637" s="739" t="s">
        <v>2161</v>
      </c>
      <c r="C637" s="850">
        <v>1</v>
      </c>
      <c r="D637" s="850">
        <v>37142</v>
      </c>
      <c r="E637" s="776">
        <v>2.7</v>
      </c>
      <c r="F637" s="838"/>
    </row>
    <row r="638" spans="1:6" ht="13.8" thickBot="1">
      <c r="A638" s="749" t="s">
        <v>2162</v>
      </c>
      <c r="B638" s="749" t="s">
        <v>1006</v>
      </c>
      <c r="C638" s="851">
        <v>174</v>
      </c>
      <c r="D638" s="851">
        <v>42167</v>
      </c>
      <c r="E638" s="852">
        <v>412.6</v>
      </c>
    </row>
    <row r="639" spans="1:6" ht="21" customHeight="1" thickTop="1">
      <c r="A639" s="748" t="s">
        <v>3013</v>
      </c>
      <c r="B639" s="777"/>
      <c r="C639" s="778"/>
      <c r="D639" s="778"/>
      <c r="E639" s="776"/>
    </row>
    <row r="640" spans="1:6" ht="42.6" customHeight="1">
      <c r="A640" s="1151" t="s">
        <v>3014</v>
      </c>
      <c r="B640" s="1151"/>
      <c r="C640" s="1151"/>
      <c r="D640" s="1151"/>
      <c r="E640" s="1151"/>
    </row>
    <row r="641" spans="1:5" ht="15.6" customHeight="1">
      <c r="A641" s="1151" t="s">
        <v>3015</v>
      </c>
      <c r="B641" s="1151"/>
      <c r="C641" s="1151"/>
      <c r="D641" s="1151"/>
      <c r="E641" s="1151"/>
    </row>
    <row r="642" spans="1:5">
      <c r="A642" s="1"/>
    </row>
    <row r="643" spans="1:5">
      <c r="A643" s="653" t="s">
        <v>1</v>
      </c>
      <c r="B643" s="654" t="str">
        <f>Contents!C56</f>
        <v>27 Mar 2018</v>
      </c>
    </row>
    <row r="644" spans="1:5">
      <c r="A644" s="653" t="s">
        <v>2800</v>
      </c>
      <c r="B644" s="654" t="str">
        <f>Contents!D56</f>
        <v>Spring 2019</v>
      </c>
    </row>
    <row r="645" spans="1:5">
      <c r="A645" s="748"/>
    </row>
  </sheetData>
  <mergeCells count="2">
    <mergeCell ref="A641:E641"/>
    <mergeCell ref="A640:E640"/>
  </mergeCells>
  <pageMargins left="0.70866141732283472" right="0.70866141732283472" top="0.74803149606299213" bottom="0.74803149606299213" header="0.31496062992125984" footer="0.31496062992125984"/>
  <pageSetup paperSize="9" scale="72" orientation="portrait" verticalDpi="4" r:id="rId1"/>
  <rowBreaks count="2" manualBreakCount="2">
    <brk id="516" max="4" man="1"/>
    <brk id="578" max="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sheetPr>
  <dimension ref="A1:X16"/>
  <sheetViews>
    <sheetView zoomScaleNormal="100" workbookViewId="0">
      <selection activeCell="A2" sqref="A2"/>
    </sheetView>
  </sheetViews>
  <sheetFormatPr defaultColWidth="8.88671875" defaultRowHeight="13.2"/>
  <cols>
    <col min="1" max="1" width="9" style="1" bestFit="1" customWidth="1"/>
    <col min="2" max="2" width="6.33203125" style="1" customWidth="1"/>
    <col min="3" max="5" width="9.109375" style="1" customWidth="1"/>
    <col min="6" max="6" width="9.88671875" style="1" customWidth="1"/>
    <col min="7" max="10" width="10.44140625" style="1" customWidth="1"/>
    <col min="11" max="11" width="9.5546875" style="1" bestFit="1" customWidth="1"/>
    <col min="12" max="16" width="9.5546875" style="1" customWidth="1"/>
    <col min="17" max="20" width="9.6640625" style="1" customWidth="1"/>
    <col min="21" max="21" width="15.33203125" style="1" customWidth="1"/>
    <col min="22" max="22" width="17.109375" style="1" customWidth="1"/>
    <col min="23" max="16384" width="8.88671875" style="1"/>
  </cols>
  <sheetData>
    <row r="1" spans="1:24" ht="15.6">
      <c r="A1" s="10" t="s">
        <v>3108</v>
      </c>
    </row>
    <row r="2" spans="1:24" ht="13.8" thickBot="1">
      <c r="A2" s="697"/>
      <c r="B2" s="697"/>
      <c r="C2" s="697"/>
      <c r="D2" s="697"/>
      <c r="E2" s="697"/>
      <c r="F2" s="697"/>
      <c r="G2" s="697"/>
      <c r="H2" s="697"/>
      <c r="I2" s="697"/>
      <c r="J2" s="697"/>
      <c r="K2" s="697"/>
      <c r="L2" s="697"/>
      <c r="M2" s="697"/>
      <c r="N2" s="697"/>
      <c r="O2" s="697"/>
      <c r="P2" s="697"/>
      <c r="Q2" s="698"/>
      <c r="R2" s="9"/>
    </row>
    <row r="3" spans="1:24" ht="55.8" thickTop="1">
      <c r="A3" s="699" t="s">
        <v>2173</v>
      </c>
      <c r="B3" s="712"/>
      <c r="C3" s="88" t="s">
        <v>200</v>
      </c>
      <c r="D3" s="700" t="s">
        <v>201</v>
      </c>
      <c r="E3" s="700" t="s">
        <v>202</v>
      </c>
      <c r="F3" s="88" t="s">
        <v>203</v>
      </c>
      <c r="G3" s="89" t="s">
        <v>204</v>
      </c>
      <c r="H3" s="88" t="s">
        <v>205</v>
      </c>
      <c r="I3" s="88" t="s">
        <v>206</v>
      </c>
      <c r="J3" s="88" t="s">
        <v>207</v>
      </c>
      <c r="K3" s="89" t="s">
        <v>208</v>
      </c>
      <c r="L3" s="88" t="s">
        <v>2450</v>
      </c>
      <c r="M3" s="88" t="s">
        <v>2548</v>
      </c>
      <c r="N3" s="88" t="s">
        <v>2565</v>
      </c>
      <c r="O3" s="88" t="s">
        <v>2600</v>
      </c>
      <c r="P3" s="88" t="s">
        <v>2621</v>
      </c>
      <c r="Q3" s="88" t="s">
        <v>2631</v>
      </c>
      <c r="R3" s="88" t="s">
        <v>2681</v>
      </c>
      <c r="S3" s="88" t="s">
        <v>2763</v>
      </c>
      <c r="T3" s="88" t="s">
        <v>3104</v>
      </c>
      <c r="U3" s="779" t="s">
        <v>2994</v>
      </c>
      <c r="V3" s="718" t="s">
        <v>3016</v>
      </c>
    </row>
    <row r="4" spans="1:24">
      <c r="A4" s="702" t="s">
        <v>2174</v>
      </c>
      <c r="B4" s="715"/>
      <c r="C4" s="853">
        <v>30</v>
      </c>
      <c r="D4" s="853">
        <v>436</v>
      </c>
      <c r="E4" s="853">
        <v>396</v>
      </c>
      <c r="F4" s="853">
        <v>557</v>
      </c>
      <c r="G4" s="853">
        <v>889</v>
      </c>
      <c r="H4" s="853">
        <v>1805</v>
      </c>
      <c r="I4" s="853">
        <v>1816</v>
      </c>
      <c r="J4" s="853">
        <v>2824</v>
      </c>
      <c r="K4" s="853">
        <v>2720</v>
      </c>
      <c r="L4" s="853">
        <v>349</v>
      </c>
      <c r="M4" s="853">
        <v>168</v>
      </c>
      <c r="N4" s="853">
        <v>124</v>
      </c>
      <c r="O4" s="853">
        <v>112</v>
      </c>
      <c r="P4" s="853">
        <v>153</v>
      </c>
      <c r="Q4" s="853">
        <v>161</v>
      </c>
      <c r="R4" s="853">
        <v>135</v>
      </c>
      <c r="S4" s="853">
        <v>131</v>
      </c>
      <c r="T4" s="853">
        <v>176</v>
      </c>
      <c r="U4" s="1031">
        <v>12982</v>
      </c>
      <c r="V4" s="854">
        <v>94.3</v>
      </c>
      <c r="W4" s="214"/>
      <c r="X4" s="214"/>
    </row>
    <row r="5" spans="1:24">
      <c r="A5" s="703" t="s">
        <v>2175</v>
      </c>
      <c r="B5" s="715"/>
      <c r="C5" s="855">
        <v>0</v>
      </c>
      <c r="D5" s="855">
        <v>2</v>
      </c>
      <c r="E5" s="855">
        <v>0</v>
      </c>
      <c r="F5" s="855">
        <v>10</v>
      </c>
      <c r="G5" s="855">
        <v>30</v>
      </c>
      <c r="H5" s="855">
        <v>111</v>
      </c>
      <c r="I5" s="855">
        <v>151</v>
      </c>
      <c r="J5" s="855">
        <v>221</v>
      </c>
      <c r="K5" s="855">
        <v>188</v>
      </c>
      <c r="L5" s="855">
        <v>24</v>
      </c>
      <c r="M5" s="855">
        <v>6</v>
      </c>
      <c r="N5" s="855">
        <v>4</v>
      </c>
      <c r="O5" s="855">
        <v>3</v>
      </c>
      <c r="P5" s="855">
        <v>5</v>
      </c>
      <c r="Q5" s="855">
        <v>5</v>
      </c>
      <c r="R5" s="855">
        <v>8</v>
      </c>
      <c r="S5" s="855">
        <v>3</v>
      </c>
      <c r="T5" s="855">
        <v>5</v>
      </c>
      <c r="U5" s="1031">
        <v>776</v>
      </c>
      <c r="V5" s="854">
        <v>5.6</v>
      </c>
      <c r="W5" s="214"/>
      <c r="X5" s="214"/>
    </row>
    <row r="6" spans="1:24">
      <c r="A6" s="703" t="s">
        <v>2176</v>
      </c>
      <c r="B6" s="715"/>
      <c r="C6" s="853">
        <v>0</v>
      </c>
      <c r="D6" s="853">
        <v>0</v>
      </c>
      <c r="E6" s="853">
        <v>0</v>
      </c>
      <c r="F6" s="853">
        <v>1</v>
      </c>
      <c r="G6" s="853">
        <v>0</v>
      </c>
      <c r="H6" s="853">
        <v>0</v>
      </c>
      <c r="I6" s="853">
        <v>2</v>
      </c>
      <c r="J6" s="853">
        <v>6</v>
      </c>
      <c r="K6" s="853">
        <v>4</v>
      </c>
      <c r="L6" s="853">
        <v>1</v>
      </c>
      <c r="M6" s="853">
        <v>0</v>
      </c>
      <c r="N6" s="853">
        <v>0</v>
      </c>
      <c r="O6" s="853">
        <v>0</v>
      </c>
      <c r="P6" s="853">
        <v>0</v>
      </c>
      <c r="Q6" s="853">
        <v>0</v>
      </c>
      <c r="R6" s="853">
        <v>0</v>
      </c>
      <c r="S6" s="853">
        <v>0</v>
      </c>
      <c r="T6" s="853">
        <v>0</v>
      </c>
      <c r="U6" s="1031">
        <v>14</v>
      </c>
      <c r="V6" s="854">
        <v>0.1</v>
      </c>
      <c r="W6" s="214"/>
      <c r="X6" s="214"/>
    </row>
    <row r="7" spans="1:24" ht="25.5" customHeight="1">
      <c r="A7" s="703" t="s">
        <v>3219</v>
      </c>
      <c r="B7" s="715"/>
      <c r="C7" s="853">
        <v>0</v>
      </c>
      <c r="D7" s="853">
        <v>0</v>
      </c>
      <c r="E7" s="853">
        <v>0</v>
      </c>
      <c r="F7" s="853">
        <v>0</v>
      </c>
      <c r="G7" s="853">
        <v>0</v>
      </c>
      <c r="H7" s="853">
        <v>4</v>
      </c>
      <c r="I7" s="853">
        <v>0</v>
      </c>
      <c r="J7" s="853">
        <v>8</v>
      </c>
      <c r="K7" s="853">
        <v>9</v>
      </c>
      <c r="L7" s="853">
        <v>3</v>
      </c>
      <c r="M7" s="853">
        <v>0</v>
      </c>
      <c r="N7" s="853">
        <v>0</v>
      </c>
      <c r="O7" s="853">
        <v>0</v>
      </c>
      <c r="P7" s="853">
        <v>0</v>
      </c>
      <c r="Q7" s="853">
        <v>0</v>
      </c>
      <c r="R7" s="853">
        <v>0</v>
      </c>
      <c r="S7" s="853">
        <v>2</v>
      </c>
      <c r="T7" s="853">
        <v>7</v>
      </c>
      <c r="U7" s="1031">
        <v>33</v>
      </c>
      <c r="V7" s="856" t="s">
        <v>2418</v>
      </c>
    </row>
    <row r="8" spans="1:24" ht="25.5" customHeight="1" thickBot="1">
      <c r="A8" s="704" t="s">
        <v>74</v>
      </c>
      <c r="B8" s="717"/>
      <c r="C8" s="857">
        <v>30</v>
      </c>
      <c r="D8" s="857">
        <v>438</v>
      </c>
      <c r="E8" s="857">
        <v>396</v>
      </c>
      <c r="F8" s="857">
        <v>568</v>
      </c>
      <c r="G8" s="857">
        <v>919</v>
      </c>
      <c r="H8" s="857">
        <v>1920</v>
      </c>
      <c r="I8" s="857">
        <v>1969</v>
      </c>
      <c r="J8" s="857">
        <v>3059</v>
      </c>
      <c r="K8" s="857">
        <v>2921</v>
      </c>
      <c r="L8" s="857">
        <v>377</v>
      </c>
      <c r="M8" s="857">
        <v>174</v>
      </c>
      <c r="N8" s="857">
        <v>128</v>
      </c>
      <c r="O8" s="857">
        <v>115</v>
      </c>
      <c r="P8" s="857">
        <v>158</v>
      </c>
      <c r="Q8" s="857">
        <v>166</v>
      </c>
      <c r="R8" s="857">
        <v>143</v>
      </c>
      <c r="S8" s="857">
        <v>136</v>
      </c>
      <c r="T8" s="857">
        <v>188</v>
      </c>
      <c r="U8" s="857">
        <v>13805</v>
      </c>
      <c r="V8" s="858">
        <v>100</v>
      </c>
    </row>
    <row r="9" spans="1:24" ht="21" customHeight="1" thickTop="1">
      <c r="A9" s="1237" t="s">
        <v>2997</v>
      </c>
      <c r="B9" s="1237"/>
      <c r="C9" s="1237"/>
      <c r="D9" s="1237"/>
      <c r="E9" s="1237"/>
      <c r="F9" s="1237"/>
      <c r="G9" s="1237"/>
      <c r="H9" s="1237"/>
      <c r="I9" s="1237"/>
      <c r="J9" s="1237"/>
      <c r="K9" s="1237"/>
      <c r="L9" s="1237"/>
      <c r="M9" s="1237"/>
      <c r="N9" s="1237"/>
      <c r="O9" s="1237"/>
      <c r="P9" s="1237"/>
      <c r="Q9" s="1237"/>
      <c r="R9" s="1237"/>
    </row>
    <row r="10" spans="1:24" ht="15.6">
      <c r="A10" s="1223" t="s">
        <v>3017</v>
      </c>
      <c r="B10" s="1223"/>
      <c r="C10" s="1223"/>
      <c r="D10" s="1223"/>
      <c r="E10" s="1223"/>
      <c r="F10" s="1223"/>
      <c r="G10" s="1223"/>
      <c r="H10" s="1223"/>
      <c r="I10" s="1223"/>
      <c r="J10" s="1223"/>
      <c r="K10" s="1223"/>
      <c r="L10" s="1223"/>
      <c r="M10" s="1223"/>
      <c r="N10" s="1223"/>
      <c r="O10" s="1223"/>
      <c r="P10" s="1223"/>
      <c r="Q10" s="1223"/>
      <c r="R10" s="1223"/>
    </row>
    <row r="11" spans="1:24" ht="15.6">
      <c r="A11" s="1218" t="s">
        <v>3018</v>
      </c>
      <c r="B11" s="1218"/>
      <c r="C11" s="1218"/>
      <c r="D11" s="1218"/>
      <c r="E11" s="1218"/>
      <c r="F11" s="1218"/>
      <c r="G11" s="1218"/>
      <c r="H11" s="1218"/>
      <c r="I11" s="1218"/>
      <c r="J11" s="1218"/>
      <c r="K11" s="1218"/>
      <c r="L11" s="1218"/>
      <c r="M11" s="1218"/>
      <c r="N11" s="1218"/>
      <c r="O11" s="1218"/>
      <c r="P11" s="1218"/>
      <c r="Q11" s="1218"/>
      <c r="R11" s="1218"/>
    </row>
    <row r="12" spans="1:24" ht="15.6">
      <c r="A12" s="1" t="s">
        <v>3220</v>
      </c>
      <c r="E12" s="780"/>
      <c r="F12" s="780"/>
      <c r="G12" s="780"/>
      <c r="H12" s="780"/>
      <c r="I12" s="780"/>
      <c r="J12" s="780"/>
      <c r="K12" s="780"/>
      <c r="L12" s="780"/>
      <c r="M12" s="780"/>
      <c r="N12" s="780"/>
      <c r="O12" s="780"/>
      <c r="P12" s="780"/>
      <c r="Q12" s="780"/>
      <c r="R12" s="780"/>
    </row>
    <row r="13" spans="1:24">
      <c r="E13" s="780"/>
      <c r="F13" s="780"/>
      <c r="G13" s="780"/>
      <c r="H13" s="780"/>
      <c r="I13" s="780"/>
      <c r="J13" s="780"/>
      <c r="K13" s="780"/>
      <c r="L13" s="780"/>
      <c r="M13" s="780"/>
      <c r="N13" s="780"/>
      <c r="O13" s="780"/>
      <c r="P13" s="780"/>
      <c r="Q13" s="780"/>
      <c r="R13" s="780"/>
    </row>
    <row r="14" spans="1:24">
      <c r="A14" s="653" t="s">
        <v>1</v>
      </c>
      <c r="B14" s="653"/>
      <c r="C14" s="654" t="str">
        <f>Contents!C57</f>
        <v>27 Mar 2018</v>
      </c>
      <c r="D14" s="654"/>
      <c r="E14" s="780"/>
      <c r="F14" s="780"/>
      <c r="G14" s="780"/>
      <c r="H14" s="780"/>
      <c r="I14" s="780"/>
      <c r="J14" s="780"/>
      <c r="K14" s="780"/>
      <c r="L14" s="780"/>
      <c r="M14" s="780"/>
      <c r="N14" s="780"/>
      <c r="O14" s="780"/>
      <c r="P14" s="780"/>
      <c r="Q14" s="780"/>
      <c r="R14" s="780"/>
    </row>
    <row r="15" spans="1:24">
      <c r="A15" s="653" t="s">
        <v>2800</v>
      </c>
      <c r="B15" s="653"/>
      <c r="C15" s="654" t="str">
        <f>Contents!D57</f>
        <v>Spring 2019</v>
      </c>
      <c r="D15" s="654"/>
      <c r="E15" s="780"/>
      <c r="F15" s="780"/>
      <c r="G15" s="780"/>
      <c r="H15" s="780"/>
      <c r="I15" s="780"/>
      <c r="J15" s="780"/>
      <c r="K15" s="780"/>
      <c r="L15" s="780"/>
      <c r="M15" s="780"/>
      <c r="N15" s="780"/>
      <c r="O15" s="780"/>
      <c r="P15" s="780"/>
      <c r="Q15" s="780"/>
      <c r="R15" s="780"/>
    </row>
    <row r="16" spans="1:24">
      <c r="E16" s="780"/>
      <c r="F16" s="780"/>
      <c r="G16" s="780"/>
      <c r="H16" s="780"/>
      <c r="I16" s="780"/>
      <c r="J16" s="780"/>
      <c r="K16" s="780"/>
      <c r="L16" s="780"/>
      <c r="M16" s="780"/>
      <c r="N16" s="780"/>
      <c r="O16" s="780"/>
      <c r="P16" s="780"/>
      <c r="Q16" s="780"/>
      <c r="R16" s="780"/>
    </row>
  </sheetData>
  <mergeCells count="3">
    <mergeCell ref="A9:R9"/>
    <mergeCell ref="A10:R10"/>
    <mergeCell ref="A11:R11"/>
  </mergeCells>
  <pageMargins left="0.7" right="0.7" top="0.75" bottom="0.75" header="0.3" footer="0.3"/>
  <pageSetup paperSize="9" scale="60" orientation="landscape" verticalDpi="4"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I76"/>
  <sheetViews>
    <sheetView showGridLines="0" zoomScaleNormal="100" workbookViewId="0">
      <pane ySplit="3" topLeftCell="A4" activePane="bottomLeft" state="frozen"/>
      <selection activeCell="A2" sqref="A2"/>
      <selection pane="bottomLeft" activeCell="A2" sqref="A2"/>
    </sheetView>
  </sheetViews>
  <sheetFormatPr defaultColWidth="9.109375" defaultRowHeight="13.2"/>
  <cols>
    <col min="1" max="1" width="19.44140625" style="1" customWidth="1"/>
    <col min="2" max="3" width="18.109375" style="1" customWidth="1"/>
    <col min="4" max="4" width="15" style="1" customWidth="1"/>
    <col min="5" max="5" width="16.44140625" style="1" customWidth="1"/>
    <col min="6" max="6" width="18.109375" style="1" customWidth="1"/>
    <col min="7" max="7" width="20.33203125" style="1" bestFit="1" customWidth="1"/>
    <col min="8" max="8" width="18.5546875" style="1" bestFit="1" customWidth="1"/>
    <col min="9" max="9" width="20" style="1" bestFit="1" customWidth="1"/>
    <col min="10" max="16384" width="9.109375" style="1"/>
  </cols>
  <sheetData>
    <row r="1" spans="1:6" ht="27" customHeight="1">
      <c r="A1" s="1238" t="s">
        <v>2668</v>
      </c>
      <c r="B1" s="1238"/>
      <c r="C1" s="1238"/>
      <c r="D1" s="1238"/>
      <c r="E1" s="1238"/>
      <c r="F1" s="1238"/>
    </row>
    <row r="2" spans="1:6" ht="13.8" thickBot="1">
      <c r="A2" s="280"/>
      <c r="B2" s="281"/>
      <c r="C2" s="280"/>
      <c r="D2" s="280"/>
      <c r="E2" s="282"/>
      <c r="F2" s="280"/>
    </row>
    <row r="3" spans="1:6" ht="29.4" thickTop="1">
      <c r="A3" s="119" t="s">
        <v>2669</v>
      </c>
      <c r="B3" s="177" t="s">
        <v>2665</v>
      </c>
      <c r="C3" s="120" t="s">
        <v>2670</v>
      </c>
      <c r="D3" s="120" t="s">
        <v>2671</v>
      </c>
      <c r="E3" s="85" t="s">
        <v>2666</v>
      </c>
      <c r="F3" s="177" t="s">
        <v>2667</v>
      </c>
    </row>
    <row r="4" spans="1:6">
      <c r="A4" s="283" t="s">
        <v>2672</v>
      </c>
      <c r="B4" s="284">
        <v>13</v>
      </c>
      <c r="C4" s="284">
        <v>40</v>
      </c>
      <c r="D4" s="284"/>
      <c r="E4" s="284">
        <v>8</v>
      </c>
      <c r="F4" s="284">
        <v>231</v>
      </c>
    </row>
    <row r="5" spans="1:6">
      <c r="A5" s="283" t="s">
        <v>2673</v>
      </c>
      <c r="B5" s="284">
        <v>18</v>
      </c>
      <c r="C5" s="284">
        <v>100</v>
      </c>
      <c r="D5" s="284"/>
      <c r="E5" s="284">
        <v>15</v>
      </c>
      <c r="F5" s="284">
        <v>285</v>
      </c>
    </row>
    <row r="6" spans="1:6">
      <c r="A6" s="283" t="s">
        <v>2674</v>
      </c>
      <c r="B6" s="284">
        <v>29</v>
      </c>
      <c r="C6" s="284">
        <v>159</v>
      </c>
      <c r="D6" s="284"/>
      <c r="E6" s="284">
        <v>20</v>
      </c>
      <c r="F6" s="284">
        <v>429</v>
      </c>
    </row>
    <row r="7" spans="1:6" ht="13.5" customHeight="1">
      <c r="A7" s="283" t="s">
        <v>72</v>
      </c>
      <c r="B7" s="284">
        <v>48</v>
      </c>
      <c r="C7" s="284">
        <v>270</v>
      </c>
      <c r="D7" s="284"/>
      <c r="E7" s="284">
        <v>25</v>
      </c>
      <c r="F7" s="284">
        <v>531</v>
      </c>
    </row>
    <row r="8" spans="1:6" ht="13.5" customHeight="1">
      <c r="A8" s="283" t="s">
        <v>32</v>
      </c>
      <c r="B8" s="284">
        <v>77</v>
      </c>
      <c r="C8" s="284">
        <v>618</v>
      </c>
      <c r="D8" s="284"/>
      <c r="E8" s="284">
        <v>40</v>
      </c>
      <c r="F8" s="284">
        <v>629</v>
      </c>
    </row>
    <row r="9" spans="1:6" ht="13.5" customHeight="1">
      <c r="A9" s="283" t="s">
        <v>33</v>
      </c>
      <c r="B9" s="284">
        <v>108</v>
      </c>
      <c r="C9" s="284">
        <v>1003</v>
      </c>
      <c r="D9" s="284"/>
      <c r="E9" s="284">
        <v>48</v>
      </c>
      <c r="F9" s="284">
        <v>831</v>
      </c>
    </row>
    <row r="10" spans="1:6" ht="13.5" customHeight="1">
      <c r="A10" s="283" t="s">
        <v>34</v>
      </c>
      <c r="B10" s="284">
        <v>152</v>
      </c>
      <c r="C10" s="284">
        <v>1274</v>
      </c>
      <c r="D10" s="284"/>
      <c r="E10" s="284">
        <v>55</v>
      </c>
      <c r="F10" s="284">
        <v>942</v>
      </c>
    </row>
    <row r="11" spans="1:6" ht="13.5" customHeight="1">
      <c r="A11" s="283" t="s">
        <v>35</v>
      </c>
      <c r="B11" s="284">
        <v>182</v>
      </c>
      <c r="C11" s="284">
        <v>1582</v>
      </c>
      <c r="D11" s="284"/>
      <c r="E11" s="284">
        <v>60</v>
      </c>
      <c r="F11" s="284">
        <v>1108</v>
      </c>
    </row>
    <row r="12" spans="1:6" ht="13.5" customHeight="1">
      <c r="A12" s="283" t="s">
        <v>36</v>
      </c>
      <c r="B12" s="284">
        <v>226</v>
      </c>
      <c r="C12" s="284">
        <v>1919</v>
      </c>
      <c r="D12" s="284"/>
      <c r="E12" s="284">
        <v>66</v>
      </c>
      <c r="F12" s="284">
        <v>1234</v>
      </c>
    </row>
    <row r="13" spans="1:6" ht="13.5" customHeight="1">
      <c r="A13" s="283" t="s">
        <v>37</v>
      </c>
      <c r="B13" s="8">
        <v>248</v>
      </c>
      <c r="C13" s="8">
        <v>2129</v>
      </c>
      <c r="D13" s="8"/>
      <c r="E13" s="8">
        <v>79</v>
      </c>
      <c r="F13" s="8">
        <v>1457</v>
      </c>
    </row>
    <row r="14" spans="1:6" ht="13.5" customHeight="1">
      <c r="A14" s="283" t="s">
        <v>38</v>
      </c>
      <c r="B14" s="8">
        <v>269</v>
      </c>
      <c r="C14" s="8">
        <v>2332</v>
      </c>
      <c r="D14" s="8"/>
      <c r="E14" s="8">
        <v>101</v>
      </c>
      <c r="F14" s="8">
        <v>1662</v>
      </c>
    </row>
    <row r="15" spans="1:6" ht="13.5" customHeight="1">
      <c r="A15" s="6" t="s">
        <v>39</v>
      </c>
      <c r="B15" s="8">
        <v>286</v>
      </c>
      <c r="C15" s="8">
        <v>2517</v>
      </c>
      <c r="D15" s="8"/>
      <c r="E15" s="8">
        <v>107</v>
      </c>
      <c r="F15" s="8">
        <v>1853</v>
      </c>
    </row>
    <row r="16" spans="1:6" ht="13.5" customHeight="1">
      <c r="A16" s="6" t="s">
        <v>40</v>
      </c>
      <c r="B16" s="8">
        <v>302</v>
      </c>
      <c r="C16" s="8">
        <v>2687</v>
      </c>
      <c r="D16" s="8"/>
      <c r="E16" s="8">
        <v>112</v>
      </c>
      <c r="F16" s="8">
        <v>2020</v>
      </c>
    </row>
    <row r="17" spans="1:6" ht="13.5" customHeight="1">
      <c r="A17" s="6" t="s">
        <v>41</v>
      </c>
      <c r="B17" s="8">
        <v>314</v>
      </c>
      <c r="C17" s="8">
        <v>2855</v>
      </c>
      <c r="D17" s="8"/>
      <c r="E17" s="8">
        <v>123</v>
      </c>
      <c r="F17" s="8">
        <v>2190</v>
      </c>
    </row>
    <row r="18" spans="1:6" s="9" customFormat="1" ht="13.5" customHeight="1">
      <c r="A18" s="6" t="s">
        <v>2675</v>
      </c>
      <c r="B18" s="8">
        <v>331</v>
      </c>
      <c r="C18" s="8">
        <v>2972</v>
      </c>
      <c r="D18" s="8"/>
      <c r="E18" s="8">
        <v>125</v>
      </c>
      <c r="F18" s="8">
        <v>2353</v>
      </c>
    </row>
    <row r="19" spans="1:6" s="9" customFormat="1" ht="13.5" customHeight="1">
      <c r="A19" s="6" t="s">
        <v>43</v>
      </c>
      <c r="B19" s="8">
        <v>344</v>
      </c>
      <c r="C19" s="8">
        <v>3087</v>
      </c>
      <c r="D19" s="8"/>
      <c r="E19" s="8">
        <v>130</v>
      </c>
      <c r="F19" s="8">
        <v>2432</v>
      </c>
    </row>
    <row r="20" spans="1:6" s="9" customFormat="1" ht="13.5" customHeight="1">
      <c r="A20" s="6" t="s">
        <v>44</v>
      </c>
      <c r="B20" s="8">
        <v>352</v>
      </c>
      <c r="C20" s="8">
        <v>3254</v>
      </c>
      <c r="D20" s="8"/>
      <c r="E20" s="8">
        <v>133</v>
      </c>
      <c r="F20" s="8">
        <v>2483</v>
      </c>
    </row>
    <row r="21" spans="1:6" s="9" customFormat="1" ht="13.5" customHeight="1">
      <c r="A21" s="6" t="s">
        <v>45</v>
      </c>
      <c r="B21" s="8">
        <v>364</v>
      </c>
      <c r="C21" s="8">
        <v>3445</v>
      </c>
      <c r="D21" s="8"/>
      <c r="E21" s="8">
        <v>143</v>
      </c>
      <c r="F21" s="8">
        <v>2575</v>
      </c>
    </row>
    <row r="22" spans="1:6" s="9" customFormat="1" ht="13.5" customHeight="1">
      <c r="A22" s="6" t="s">
        <v>46</v>
      </c>
      <c r="B22" s="8">
        <v>373</v>
      </c>
      <c r="C22" s="8">
        <v>3580</v>
      </c>
      <c r="D22" s="8"/>
      <c r="E22" s="8">
        <v>143</v>
      </c>
      <c r="F22" s="8">
        <v>2601</v>
      </c>
    </row>
    <row r="23" spans="1:6" s="9" customFormat="1" ht="13.5" customHeight="1">
      <c r="A23" s="6" t="s">
        <v>47</v>
      </c>
      <c r="B23" s="8">
        <v>369</v>
      </c>
      <c r="C23" s="8">
        <v>3747</v>
      </c>
      <c r="D23" s="8"/>
      <c r="E23" s="8">
        <v>151</v>
      </c>
      <c r="F23" s="8">
        <v>2619</v>
      </c>
    </row>
    <row r="24" spans="1:6" s="9" customFormat="1" ht="13.5" customHeight="1">
      <c r="A24" s="6" t="s">
        <v>48</v>
      </c>
      <c r="B24" s="8">
        <v>375</v>
      </c>
      <c r="C24" s="8">
        <v>4006</v>
      </c>
      <c r="D24" s="8"/>
      <c r="E24" s="8">
        <v>151</v>
      </c>
      <c r="F24" s="8">
        <v>2697</v>
      </c>
    </row>
    <row r="25" spans="1:6" s="9" customFormat="1" ht="13.5" customHeight="1">
      <c r="A25" s="6" t="s">
        <v>49</v>
      </c>
      <c r="B25" s="8">
        <v>392</v>
      </c>
      <c r="C25" s="8">
        <v>4219</v>
      </c>
      <c r="D25" s="8"/>
      <c r="E25" s="8">
        <v>156</v>
      </c>
      <c r="F25" s="8">
        <v>2735</v>
      </c>
    </row>
    <row r="26" spans="1:6" s="9" customFormat="1" ht="13.5" customHeight="1">
      <c r="A26" s="6" t="s">
        <v>2676</v>
      </c>
      <c r="B26" s="8">
        <v>393</v>
      </c>
      <c r="C26" s="8">
        <v>4006</v>
      </c>
      <c r="D26" s="8"/>
      <c r="E26" s="8">
        <v>161</v>
      </c>
      <c r="F26" s="8">
        <v>2774</v>
      </c>
    </row>
    <row r="27" spans="1:6" s="9" customFormat="1" ht="13.5" customHeight="1">
      <c r="A27" s="6" t="s">
        <v>51</v>
      </c>
      <c r="B27" s="8">
        <v>391</v>
      </c>
      <c r="C27" s="8">
        <v>4061</v>
      </c>
      <c r="D27" s="8"/>
      <c r="E27" s="8">
        <v>162</v>
      </c>
      <c r="F27" s="8">
        <v>2729</v>
      </c>
    </row>
    <row r="28" spans="1:6" s="9" customFormat="1" ht="13.5" customHeight="1">
      <c r="A28" s="6" t="s">
        <v>52</v>
      </c>
      <c r="B28" s="8">
        <v>404</v>
      </c>
      <c r="C28" s="8">
        <v>4119</v>
      </c>
      <c r="D28" s="8"/>
      <c r="E28" s="8">
        <v>174</v>
      </c>
      <c r="F28" s="8">
        <v>2649</v>
      </c>
    </row>
    <row r="29" spans="1:6" s="9" customFormat="1" ht="13.5" customHeight="1">
      <c r="A29" s="6" t="s">
        <v>53</v>
      </c>
      <c r="B29" s="8">
        <v>398</v>
      </c>
      <c r="C29" s="8">
        <v>4107</v>
      </c>
      <c r="D29" s="8"/>
      <c r="E29" s="8">
        <v>176</v>
      </c>
      <c r="F29" s="8">
        <v>2539</v>
      </c>
    </row>
    <row r="30" spans="1:6" s="9" customFormat="1" ht="13.5" customHeight="1">
      <c r="A30" s="6" t="s">
        <v>54</v>
      </c>
      <c r="B30" s="8">
        <v>403</v>
      </c>
      <c r="C30" s="8">
        <v>4135</v>
      </c>
      <c r="D30" s="8"/>
      <c r="E30" s="8">
        <v>176</v>
      </c>
      <c r="F30" s="8">
        <v>2514</v>
      </c>
    </row>
    <row r="31" spans="1:6" s="9" customFormat="1" ht="13.5" customHeight="1">
      <c r="A31" s="6" t="s">
        <v>55</v>
      </c>
      <c r="B31" s="8">
        <v>400</v>
      </c>
      <c r="C31" s="8">
        <v>4156</v>
      </c>
      <c r="D31" s="8"/>
      <c r="E31" s="8">
        <v>177</v>
      </c>
      <c r="F31" s="8">
        <v>2397</v>
      </c>
    </row>
    <row r="32" spans="1:6" s="9" customFormat="1" ht="13.5" customHeight="1">
      <c r="A32" s="6" t="s">
        <v>56</v>
      </c>
      <c r="B32" s="8">
        <v>393</v>
      </c>
      <c r="C32" s="8">
        <v>4191</v>
      </c>
      <c r="D32" s="8"/>
      <c r="E32" s="8">
        <v>177</v>
      </c>
      <c r="F32" s="8">
        <v>2343</v>
      </c>
    </row>
    <row r="33" spans="1:9" s="9" customFormat="1" ht="13.5" customHeight="1">
      <c r="A33" s="6" t="s">
        <v>57</v>
      </c>
      <c r="B33" s="8">
        <v>394</v>
      </c>
      <c r="C33" s="8">
        <v>4190</v>
      </c>
      <c r="D33" s="8"/>
      <c r="E33" s="8">
        <v>184</v>
      </c>
      <c r="F33" s="8">
        <v>2258</v>
      </c>
    </row>
    <row r="34" spans="1:9" s="9" customFormat="1" ht="13.5" customHeight="1">
      <c r="A34" s="6" t="s">
        <v>58</v>
      </c>
      <c r="B34" s="8">
        <v>390</v>
      </c>
      <c r="C34" s="8">
        <v>4162</v>
      </c>
      <c r="D34" s="8"/>
      <c r="E34" s="8">
        <v>186</v>
      </c>
      <c r="F34" s="8">
        <v>2220</v>
      </c>
    </row>
    <row r="35" spans="1:9" s="9" customFormat="1" ht="13.5" customHeight="1">
      <c r="A35" s="6" t="s">
        <v>59</v>
      </c>
      <c r="B35" s="8">
        <v>390</v>
      </c>
      <c r="C35" s="8">
        <v>4090</v>
      </c>
      <c r="D35" s="8"/>
      <c r="E35" s="8">
        <v>181</v>
      </c>
      <c r="F35" s="8">
        <v>2168</v>
      </c>
    </row>
    <row r="36" spans="1:9" s="9" customFormat="1" ht="13.5" customHeight="1">
      <c r="A36" s="6" t="s">
        <v>60</v>
      </c>
      <c r="B36" s="8">
        <v>387</v>
      </c>
      <c r="C36" s="8">
        <v>4073</v>
      </c>
      <c r="D36" s="8"/>
      <c r="E36" s="8">
        <v>179</v>
      </c>
      <c r="F36" s="8">
        <v>2129</v>
      </c>
    </row>
    <row r="37" spans="1:9" s="9" customFormat="1" ht="13.5" customHeight="1">
      <c r="A37" s="6" t="s">
        <v>61</v>
      </c>
      <c r="B37" s="8">
        <v>394</v>
      </c>
      <c r="C37" s="8">
        <v>4051</v>
      </c>
      <c r="D37" s="8">
        <v>3654</v>
      </c>
      <c r="E37" s="8">
        <v>179</v>
      </c>
      <c r="F37" s="8">
        <v>2174</v>
      </c>
      <c r="H37" s="285"/>
      <c r="I37" s="285"/>
    </row>
    <row r="38" spans="1:9" ht="12" customHeight="1">
      <c r="A38" s="6" t="s">
        <v>62</v>
      </c>
      <c r="B38" s="8">
        <v>364</v>
      </c>
      <c r="C38" s="8">
        <v>3944</v>
      </c>
      <c r="D38" s="8">
        <v>3625</v>
      </c>
      <c r="E38" s="8">
        <v>180</v>
      </c>
      <c r="F38" s="8">
        <v>2087</v>
      </c>
      <c r="H38" s="286"/>
      <c r="I38" s="286"/>
    </row>
    <row r="39" spans="1:9" ht="12" customHeight="1">
      <c r="A39" s="6" t="s">
        <v>63</v>
      </c>
      <c r="B39" s="8">
        <v>337</v>
      </c>
      <c r="C39" s="8">
        <v>4014</v>
      </c>
      <c r="D39" s="8">
        <v>3233</v>
      </c>
      <c r="E39" s="8">
        <v>180</v>
      </c>
      <c r="F39" s="8">
        <v>2011</v>
      </c>
      <c r="H39" s="286"/>
      <c r="I39" s="286"/>
    </row>
    <row r="40" spans="1:9" ht="12" customHeight="1">
      <c r="A40" s="6" t="s">
        <v>73</v>
      </c>
      <c r="B40" s="8">
        <v>308</v>
      </c>
      <c r="C40" s="8">
        <v>4035</v>
      </c>
      <c r="D40" s="8">
        <v>3339</v>
      </c>
      <c r="E40" s="8">
        <v>176</v>
      </c>
      <c r="F40" s="8">
        <v>1926</v>
      </c>
      <c r="H40" s="286"/>
      <c r="I40" s="286"/>
    </row>
    <row r="41" spans="1:9">
      <c r="A41" s="6" t="s">
        <v>197</v>
      </c>
      <c r="B41" s="8">
        <v>272</v>
      </c>
      <c r="C41" s="8">
        <v>3997</v>
      </c>
      <c r="D41" s="8">
        <v>3202</v>
      </c>
      <c r="E41" s="8">
        <v>174</v>
      </c>
      <c r="F41" s="8">
        <v>1841</v>
      </c>
      <c r="H41" s="286"/>
      <c r="I41" s="286"/>
    </row>
    <row r="42" spans="1:9">
      <c r="A42" s="6" t="s">
        <v>2442</v>
      </c>
      <c r="B42" s="8">
        <v>254</v>
      </c>
      <c r="C42" s="8">
        <v>3974</v>
      </c>
      <c r="D42" s="8">
        <v>3191</v>
      </c>
      <c r="E42" s="8">
        <v>172</v>
      </c>
      <c r="F42" s="8">
        <v>1839</v>
      </c>
      <c r="H42" s="286"/>
      <c r="I42" s="286"/>
    </row>
    <row r="43" spans="1:9">
      <c r="A43" s="6" t="s">
        <v>2493</v>
      </c>
      <c r="B43" s="8">
        <v>251</v>
      </c>
      <c r="C43" s="8">
        <v>3964</v>
      </c>
      <c r="D43" s="8">
        <v>3181</v>
      </c>
      <c r="E43" s="8">
        <v>176</v>
      </c>
      <c r="F43" s="8">
        <v>1784</v>
      </c>
      <c r="H43" s="286"/>
      <c r="I43" s="286"/>
    </row>
    <row r="44" spans="1:9">
      <c r="A44" s="6" t="s">
        <v>2494</v>
      </c>
      <c r="B44" s="8">
        <v>263</v>
      </c>
      <c r="C44" s="8">
        <v>3988</v>
      </c>
      <c r="D44" s="8">
        <v>3164</v>
      </c>
      <c r="E44" s="8">
        <v>180</v>
      </c>
      <c r="F44" s="8">
        <v>1803</v>
      </c>
      <c r="H44" s="286"/>
      <c r="I44" s="286"/>
    </row>
    <row r="45" spans="1:9">
      <c r="A45" s="287" t="s">
        <v>2545</v>
      </c>
      <c r="B45" s="288">
        <v>248</v>
      </c>
      <c r="C45" s="288">
        <v>4012</v>
      </c>
      <c r="D45" s="288">
        <v>3136</v>
      </c>
      <c r="E45" s="288">
        <v>176</v>
      </c>
      <c r="F45" s="288">
        <v>1752</v>
      </c>
      <c r="H45" s="286"/>
      <c r="I45" s="286"/>
    </row>
    <row r="46" spans="1:9">
      <c r="A46" s="287" t="s">
        <v>2546</v>
      </c>
      <c r="B46" s="288">
        <v>204</v>
      </c>
      <c r="C46" s="288">
        <v>4102</v>
      </c>
      <c r="D46" s="288">
        <v>2956</v>
      </c>
      <c r="E46" s="288">
        <v>174</v>
      </c>
      <c r="F46" s="288">
        <v>1695</v>
      </c>
    </row>
    <row r="47" spans="1:9">
      <c r="A47" s="287" t="s">
        <v>2547</v>
      </c>
      <c r="B47" s="288">
        <v>163</v>
      </c>
      <c r="C47" s="288">
        <v>4110</v>
      </c>
      <c r="D47" s="288">
        <v>2689</v>
      </c>
      <c r="E47" s="288">
        <v>172</v>
      </c>
      <c r="F47" s="288">
        <v>1681</v>
      </c>
    </row>
    <row r="48" spans="1:9">
      <c r="A48" s="6" t="s">
        <v>2562</v>
      </c>
      <c r="B48" s="288">
        <v>149</v>
      </c>
      <c r="C48" s="288">
        <v>4114</v>
      </c>
      <c r="D48" s="288">
        <v>2478</v>
      </c>
      <c r="E48" s="288">
        <v>171</v>
      </c>
      <c r="F48" s="288">
        <v>1603</v>
      </c>
    </row>
    <row r="49" spans="1:6">
      <c r="A49" s="6" t="s">
        <v>2563</v>
      </c>
      <c r="B49" s="288">
        <v>138</v>
      </c>
      <c r="C49" s="288">
        <v>4117</v>
      </c>
      <c r="D49" s="288">
        <v>2248</v>
      </c>
      <c r="E49" s="288">
        <v>171</v>
      </c>
      <c r="F49" s="288">
        <v>1537</v>
      </c>
    </row>
    <row r="50" spans="1:6">
      <c r="A50" s="6" t="s">
        <v>2564</v>
      </c>
      <c r="B50" s="288">
        <v>126</v>
      </c>
      <c r="C50" s="288">
        <v>4126</v>
      </c>
      <c r="D50" s="288">
        <v>2241</v>
      </c>
      <c r="E50" s="288">
        <v>171</v>
      </c>
      <c r="F50" s="288">
        <v>1468</v>
      </c>
    </row>
    <row r="51" spans="1:6">
      <c r="A51" s="6" t="s">
        <v>2595</v>
      </c>
      <c r="B51" s="288">
        <v>118</v>
      </c>
      <c r="C51" s="288">
        <v>4130</v>
      </c>
      <c r="D51" s="288">
        <v>2187</v>
      </c>
      <c r="E51" s="288">
        <v>171</v>
      </c>
      <c r="F51" s="288">
        <v>1441</v>
      </c>
    </row>
    <row r="52" spans="1:6">
      <c r="A52" s="6" t="s">
        <v>2598</v>
      </c>
      <c r="B52" s="288">
        <v>108</v>
      </c>
      <c r="C52" s="288">
        <v>4131</v>
      </c>
      <c r="D52" s="288">
        <v>2070</v>
      </c>
      <c r="E52" s="288">
        <v>170</v>
      </c>
      <c r="F52" s="288">
        <v>1425</v>
      </c>
    </row>
    <row r="53" spans="1:6">
      <c r="A53" s="6" t="s">
        <v>2599</v>
      </c>
      <c r="B53" s="288">
        <v>105</v>
      </c>
      <c r="C53" s="288">
        <v>4131</v>
      </c>
      <c r="D53" s="288">
        <v>2063</v>
      </c>
      <c r="E53" s="288">
        <v>170</v>
      </c>
      <c r="F53" s="288">
        <v>1392</v>
      </c>
    </row>
    <row r="54" spans="1:6">
      <c r="A54" s="6" t="s">
        <v>2616</v>
      </c>
      <c r="B54" s="288">
        <v>105</v>
      </c>
      <c r="C54" s="288">
        <v>4567</v>
      </c>
      <c r="D54" s="288">
        <v>2043</v>
      </c>
      <c r="E54" s="288">
        <v>170</v>
      </c>
      <c r="F54" s="288">
        <v>1387</v>
      </c>
    </row>
    <row r="55" spans="1:6">
      <c r="A55" s="6" t="s">
        <v>2617</v>
      </c>
      <c r="B55" s="288">
        <v>101</v>
      </c>
      <c r="C55" s="288">
        <v>4131</v>
      </c>
      <c r="D55" s="288">
        <v>2016</v>
      </c>
      <c r="E55" s="288">
        <v>170</v>
      </c>
      <c r="F55" s="288">
        <v>1349</v>
      </c>
    </row>
    <row r="56" spans="1:6">
      <c r="A56" s="6" t="s">
        <v>2622</v>
      </c>
      <c r="B56" s="288">
        <v>105</v>
      </c>
      <c r="C56" s="288">
        <v>4135</v>
      </c>
      <c r="D56" s="288">
        <v>2024</v>
      </c>
      <c r="E56" s="288">
        <v>168</v>
      </c>
      <c r="F56" s="288">
        <v>1355</v>
      </c>
    </row>
    <row r="57" spans="1:6">
      <c r="A57" s="6" t="s">
        <v>2632</v>
      </c>
      <c r="B57" s="288">
        <v>102</v>
      </c>
      <c r="C57" s="288">
        <v>4138</v>
      </c>
      <c r="D57" s="288">
        <v>2034</v>
      </c>
      <c r="E57" s="288">
        <v>168</v>
      </c>
      <c r="F57" s="288">
        <v>1325</v>
      </c>
    </row>
    <row r="58" spans="1:6">
      <c r="A58" s="6" t="s">
        <v>2633</v>
      </c>
      <c r="B58" s="288">
        <v>100</v>
      </c>
      <c r="C58" s="288">
        <v>4140</v>
      </c>
      <c r="D58" s="288">
        <v>2060</v>
      </c>
      <c r="E58" s="288">
        <v>171</v>
      </c>
      <c r="F58" s="288">
        <v>1308</v>
      </c>
    </row>
    <row r="59" spans="1:6">
      <c r="A59" s="6" t="s">
        <v>2634</v>
      </c>
      <c r="B59" s="288">
        <v>89</v>
      </c>
      <c r="C59" s="288">
        <v>4142</v>
      </c>
      <c r="D59" s="288">
        <v>1974</v>
      </c>
      <c r="E59" s="288">
        <v>169</v>
      </c>
      <c r="F59" s="288">
        <v>1271</v>
      </c>
    </row>
    <row r="60" spans="1:6">
      <c r="A60" s="260" t="s">
        <v>2643</v>
      </c>
      <c r="B60" s="434">
        <v>82</v>
      </c>
      <c r="C60" s="434">
        <v>4144</v>
      </c>
      <c r="D60" s="434">
        <v>1983</v>
      </c>
      <c r="E60" s="434">
        <v>170</v>
      </c>
      <c r="F60" s="434">
        <v>1232</v>
      </c>
    </row>
    <row r="61" spans="1:6">
      <c r="A61" s="260" t="s">
        <v>2644</v>
      </c>
      <c r="B61" s="434">
        <v>83</v>
      </c>
      <c r="C61" s="434">
        <v>4144</v>
      </c>
      <c r="D61" s="434">
        <v>1985</v>
      </c>
      <c r="E61" s="434">
        <v>170</v>
      </c>
      <c r="F61" s="434">
        <v>1224</v>
      </c>
    </row>
    <row r="62" spans="1:6">
      <c r="A62" s="6" t="s">
        <v>2663</v>
      </c>
      <c r="B62" s="288">
        <v>82</v>
      </c>
      <c r="C62" s="288">
        <v>4145</v>
      </c>
      <c r="D62" s="288">
        <v>1928</v>
      </c>
      <c r="E62" s="288">
        <v>171</v>
      </c>
      <c r="F62" s="288">
        <v>1199</v>
      </c>
    </row>
    <row r="63" spans="1:6">
      <c r="A63" s="6" t="s">
        <v>2760</v>
      </c>
      <c r="B63" s="288">
        <v>70</v>
      </c>
      <c r="C63" s="288">
        <v>4149</v>
      </c>
      <c r="D63" s="288">
        <v>1903</v>
      </c>
      <c r="E63" s="288">
        <v>171</v>
      </c>
      <c r="F63" s="288">
        <v>1180</v>
      </c>
    </row>
    <row r="64" spans="1:6">
      <c r="A64" s="6" t="s">
        <v>2761</v>
      </c>
      <c r="B64" s="288">
        <v>51</v>
      </c>
      <c r="C64" s="288">
        <v>4151</v>
      </c>
      <c r="D64" s="288">
        <v>1899</v>
      </c>
      <c r="E64" s="288">
        <v>169</v>
      </c>
      <c r="F64" s="288">
        <v>1131</v>
      </c>
    </row>
    <row r="65" spans="1:7">
      <c r="A65" s="6" t="s">
        <v>2762</v>
      </c>
      <c r="B65" s="288">
        <v>44</v>
      </c>
      <c r="C65" s="288">
        <v>4151</v>
      </c>
      <c r="D65" s="288">
        <v>1893</v>
      </c>
      <c r="E65" s="288">
        <v>169</v>
      </c>
      <c r="F65" s="288">
        <v>1118</v>
      </c>
    </row>
    <row r="66" spans="1:7">
      <c r="A66" s="6" t="s">
        <v>2804</v>
      </c>
      <c r="B66" s="288">
        <v>44</v>
      </c>
      <c r="C66" s="288">
        <v>4153</v>
      </c>
      <c r="D66" s="288">
        <v>1891</v>
      </c>
      <c r="E66" s="288">
        <v>169</v>
      </c>
      <c r="F66" s="288">
        <v>1115</v>
      </c>
    </row>
    <row r="67" spans="1:7">
      <c r="A67" s="6" t="s">
        <v>2805</v>
      </c>
      <c r="B67" s="288">
        <v>43</v>
      </c>
      <c r="C67" s="288">
        <v>4154</v>
      </c>
      <c r="D67" s="288">
        <v>1864</v>
      </c>
      <c r="E67" s="288">
        <v>167</v>
      </c>
      <c r="F67" s="288">
        <v>1107</v>
      </c>
    </row>
    <row r="68" spans="1:7" ht="13.8" thickBot="1">
      <c r="A68" s="6" t="s">
        <v>2806</v>
      </c>
      <c r="B68" s="288">
        <v>40</v>
      </c>
      <c r="C68" s="288">
        <v>4154</v>
      </c>
      <c r="D68" s="288">
        <v>1859</v>
      </c>
      <c r="E68" s="288">
        <v>166</v>
      </c>
      <c r="F68" s="288">
        <v>989</v>
      </c>
    </row>
    <row r="69" spans="1:7" ht="18.600000000000001" customHeight="1" thickTop="1">
      <c r="A69" s="1221" t="s">
        <v>2677</v>
      </c>
      <c r="B69" s="1221"/>
      <c r="C69" s="1221"/>
      <c r="D69" s="1221"/>
      <c r="E69" s="1221"/>
      <c r="F69" s="1221"/>
      <c r="G69" s="289"/>
    </row>
    <row r="70" spans="1:7" ht="15.6">
      <c r="A70" s="1222" t="s">
        <v>2678</v>
      </c>
      <c r="B70" s="1222"/>
      <c r="C70" s="1222"/>
      <c r="D70" s="1222"/>
      <c r="E70" s="1222"/>
      <c r="F70" s="1222"/>
    </row>
    <row r="71" spans="1:7" ht="55.5" customHeight="1">
      <c r="A71" s="1239" t="s">
        <v>2679</v>
      </c>
      <c r="B71" s="1239"/>
      <c r="C71" s="1239"/>
      <c r="D71" s="1239"/>
      <c r="E71" s="1239"/>
      <c r="F71" s="1239"/>
    </row>
    <row r="72" spans="1:7" ht="66" customHeight="1">
      <c r="A72" s="1239" t="s">
        <v>2680</v>
      </c>
      <c r="B72" s="1239"/>
      <c r="C72" s="1239"/>
      <c r="D72" s="1239"/>
      <c r="E72" s="1239"/>
      <c r="F72" s="1239"/>
    </row>
    <row r="73" spans="1:7">
      <c r="A73" s="279"/>
      <c r="B73" s="279"/>
      <c r="C73" s="279"/>
      <c r="D73" s="279"/>
      <c r="E73" s="279"/>
      <c r="F73" s="279"/>
    </row>
    <row r="74" spans="1:7">
      <c r="A74" s="653" t="s">
        <v>1</v>
      </c>
      <c r="B74" s="654" t="str">
        <f>Contents!C58</f>
        <v>27 Mar 2018</v>
      </c>
      <c r="C74" s="279"/>
      <c r="D74" s="279"/>
      <c r="E74" s="279"/>
      <c r="F74" s="279"/>
    </row>
    <row r="75" spans="1:7">
      <c r="A75" s="653" t="s">
        <v>2800</v>
      </c>
      <c r="B75" s="654" t="str">
        <f>Contents!D58</f>
        <v>21 Jun 2018</v>
      </c>
      <c r="C75" s="279"/>
      <c r="D75" s="279"/>
      <c r="E75" s="279"/>
      <c r="F75" s="279"/>
    </row>
    <row r="76" spans="1:7">
      <c r="A76" s="279"/>
      <c r="B76" s="279"/>
      <c r="C76" s="279"/>
      <c r="D76" s="279"/>
      <c r="E76" s="279"/>
      <c r="F76" s="279"/>
    </row>
  </sheetData>
  <mergeCells count="5">
    <mergeCell ref="A1:F1"/>
    <mergeCell ref="A69:F69"/>
    <mergeCell ref="A70:F70"/>
    <mergeCell ref="A71:F71"/>
    <mergeCell ref="A72:F72"/>
  </mergeCells>
  <pageMargins left="0.70866141732283472" right="0.70866141732283472" top="0.74803149606299213" bottom="0.74803149606299213" header="0.31496062992125984" footer="0.31496062992125984"/>
  <pageSetup paperSize="9" scale="68" orientation="portrait" verticalDpi="4"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sheetPr>
  <dimension ref="A1:T432"/>
  <sheetViews>
    <sheetView zoomScaleNormal="100" workbookViewId="0">
      <pane ySplit="3" topLeftCell="A4" activePane="bottomLeft" state="frozen"/>
      <selection activeCell="A2" sqref="A2"/>
      <selection pane="bottomLeft" activeCell="A2" sqref="A2"/>
    </sheetView>
  </sheetViews>
  <sheetFormatPr defaultRowHeight="13.2"/>
  <cols>
    <col min="1" max="1" width="13.44140625" style="24" customWidth="1"/>
    <col min="2" max="2" width="28.6640625" style="25" customWidth="1"/>
    <col min="3" max="3" width="20.44140625" style="28" customWidth="1"/>
    <col min="4" max="4" width="18.109375" style="28" customWidth="1"/>
    <col min="5" max="5" width="18.109375" style="24" customWidth="1"/>
    <col min="6" max="6" width="9.109375" style="25"/>
    <col min="7" max="8" width="9.109375" style="24"/>
    <col min="9" max="10" width="10.88671875" style="24" bestFit="1" customWidth="1"/>
    <col min="11" max="11" width="27" style="24" bestFit="1" customWidth="1"/>
    <col min="12" max="12" width="7" style="250" bestFit="1" customWidth="1"/>
    <col min="13" max="13" width="5.5546875" style="24" customWidth="1"/>
    <col min="14" max="14" width="6.6640625" style="24" customWidth="1"/>
    <col min="15" max="15" width="9.109375" style="24"/>
    <col min="16" max="16" width="10.88671875" style="24" bestFit="1" customWidth="1"/>
    <col min="17" max="17" width="38" style="24" bestFit="1" customWidth="1"/>
    <col min="18" max="236" width="9.109375" style="24"/>
    <col min="237" max="237" width="0" style="24" hidden="1" customWidth="1"/>
    <col min="238" max="238" width="12.6640625" style="24" customWidth="1"/>
    <col min="239" max="240" width="3.6640625" style="24" customWidth="1"/>
    <col min="241" max="241" width="43.109375" style="24" customWidth="1"/>
    <col min="242" max="242" width="2.44140625" style="24" customWidth="1"/>
    <col min="243" max="243" width="30.6640625" style="24" bestFit="1" customWidth="1"/>
    <col min="244" max="492" width="9.109375" style="24"/>
    <col min="493" max="493" width="0" style="24" hidden="1" customWidth="1"/>
    <col min="494" max="494" width="12.6640625" style="24" customWidth="1"/>
    <col min="495" max="496" width="3.6640625" style="24" customWidth="1"/>
    <col min="497" max="497" width="43.109375" style="24" customWidth="1"/>
    <col min="498" max="498" width="2.44140625" style="24" customWidth="1"/>
    <col min="499" max="499" width="30.6640625" style="24" bestFit="1" customWidth="1"/>
    <col min="500" max="748" width="9.109375" style="24"/>
    <col min="749" max="749" width="0" style="24" hidden="1" customWidth="1"/>
    <col min="750" max="750" width="12.6640625" style="24" customWidth="1"/>
    <col min="751" max="752" width="3.6640625" style="24" customWidth="1"/>
    <col min="753" max="753" width="43.109375" style="24" customWidth="1"/>
    <col min="754" max="754" width="2.44140625" style="24" customWidth="1"/>
    <col min="755" max="755" width="30.6640625" style="24" bestFit="1" customWidth="1"/>
    <col min="756" max="1004" width="9.109375" style="24"/>
    <col min="1005" max="1005" width="0" style="24" hidden="1" customWidth="1"/>
    <col min="1006" max="1006" width="12.6640625" style="24" customWidth="1"/>
    <col min="1007" max="1008" width="3.6640625" style="24" customWidth="1"/>
    <col min="1009" max="1009" width="43.109375" style="24" customWidth="1"/>
    <col min="1010" max="1010" width="2.44140625" style="24" customWidth="1"/>
    <col min="1011" max="1011" width="30.6640625" style="24" bestFit="1" customWidth="1"/>
    <col min="1012" max="1260" width="9.109375" style="24"/>
    <col min="1261" max="1261" width="0" style="24" hidden="1" customWidth="1"/>
    <col min="1262" max="1262" width="12.6640625" style="24" customWidth="1"/>
    <col min="1263" max="1264" width="3.6640625" style="24" customWidth="1"/>
    <col min="1265" max="1265" width="43.109375" style="24" customWidth="1"/>
    <col min="1266" max="1266" width="2.44140625" style="24" customWidth="1"/>
    <col min="1267" max="1267" width="30.6640625" style="24" bestFit="1" customWidth="1"/>
    <col min="1268" max="1516" width="9.109375" style="24"/>
    <col min="1517" max="1517" width="0" style="24" hidden="1" customWidth="1"/>
    <col min="1518" max="1518" width="12.6640625" style="24" customWidth="1"/>
    <col min="1519" max="1520" width="3.6640625" style="24" customWidth="1"/>
    <col min="1521" max="1521" width="43.109375" style="24" customWidth="1"/>
    <col min="1522" max="1522" width="2.44140625" style="24" customWidth="1"/>
    <col min="1523" max="1523" width="30.6640625" style="24" bestFit="1" customWidth="1"/>
    <col min="1524" max="1772" width="9.109375" style="24"/>
    <col min="1773" max="1773" width="0" style="24" hidden="1" customWidth="1"/>
    <col min="1774" max="1774" width="12.6640625" style="24" customWidth="1"/>
    <col min="1775" max="1776" width="3.6640625" style="24" customWidth="1"/>
    <col min="1777" max="1777" width="43.109375" style="24" customWidth="1"/>
    <col min="1778" max="1778" width="2.44140625" style="24" customWidth="1"/>
    <col min="1779" max="1779" width="30.6640625" style="24" bestFit="1" customWidth="1"/>
    <col min="1780" max="2028" width="9.109375" style="24"/>
    <col min="2029" max="2029" width="0" style="24" hidden="1" customWidth="1"/>
    <col min="2030" max="2030" width="12.6640625" style="24" customWidth="1"/>
    <col min="2031" max="2032" width="3.6640625" style="24" customWidth="1"/>
    <col min="2033" max="2033" width="43.109375" style="24" customWidth="1"/>
    <col min="2034" max="2034" width="2.44140625" style="24" customWidth="1"/>
    <col min="2035" max="2035" width="30.6640625" style="24" bestFit="1" customWidth="1"/>
    <col min="2036" max="2284" width="9.109375" style="24"/>
    <col min="2285" max="2285" width="0" style="24" hidden="1" customWidth="1"/>
    <col min="2286" max="2286" width="12.6640625" style="24" customWidth="1"/>
    <col min="2287" max="2288" width="3.6640625" style="24" customWidth="1"/>
    <col min="2289" max="2289" width="43.109375" style="24" customWidth="1"/>
    <col min="2290" max="2290" width="2.44140625" style="24" customWidth="1"/>
    <col min="2291" max="2291" width="30.6640625" style="24" bestFit="1" customWidth="1"/>
    <col min="2292" max="2540" width="9.109375" style="24"/>
    <col min="2541" max="2541" width="0" style="24" hidden="1" customWidth="1"/>
    <col min="2542" max="2542" width="12.6640625" style="24" customWidth="1"/>
    <col min="2543" max="2544" width="3.6640625" style="24" customWidth="1"/>
    <col min="2545" max="2545" width="43.109375" style="24" customWidth="1"/>
    <col min="2546" max="2546" width="2.44140625" style="24" customWidth="1"/>
    <col min="2547" max="2547" width="30.6640625" style="24" bestFit="1" customWidth="1"/>
    <col min="2548" max="2796" width="9.109375" style="24"/>
    <col min="2797" max="2797" width="0" style="24" hidden="1" customWidth="1"/>
    <col min="2798" max="2798" width="12.6640625" style="24" customWidth="1"/>
    <col min="2799" max="2800" width="3.6640625" style="24" customWidth="1"/>
    <col min="2801" max="2801" width="43.109375" style="24" customWidth="1"/>
    <col min="2802" max="2802" width="2.44140625" style="24" customWidth="1"/>
    <col min="2803" max="2803" width="30.6640625" style="24" bestFit="1" customWidth="1"/>
    <col min="2804" max="3052" width="9.109375" style="24"/>
    <col min="3053" max="3053" width="0" style="24" hidden="1" customWidth="1"/>
    <col min="3054" max="3054" width="12.6640625" style="24" customWidth="1"/>
    <col min="3055" max="3056" width="3.6640625" style="24" customWidth="1"/>
    <col min="3057" max="3057" width="43.109375" style="24" customWidth="1"/>
    <col min="3058" max="3058" width="2.44140625" style="24" customWidth="1"/>
    <col min="3059" max="3059" width="30.6640625" style="24" bestFit="1" customWidth="1"/>
    <col min="3060" max="3308" width="9.109375" style="24"/>
    <col min="3309" max="3309" width="0" style="24" hidden="1" customWidth="1"/>
    <col min="3310" max="3310" width="12.6640625" style="24" customWidth="1"/>
    <col min="3311" max="3312" width="3.6640625" style="24" customWidth="1"/>
    <col min="3313" max="3313" width="43.109375" style="24" customWidth="1"/>
    <col min="3314" max="3314" width="2.44140625" style="24" customWidth="1"/>
    <col min="3315" max="3315" width="30.6640625" style="24" bestFit="1" customWidth="1"/>
    <col min="3316" max="3564" width="9.109375" style="24"/>
    <col min="3565" max="3565" width="0" style="24" hidden="1" customWidth="1"/>
    <col min="3566" max="3566" width="12.6640625" style="24" customWidth="1"/>
    <col min="3567" max="3568" width="3.6640625" style="24" customWidth="1"/>
    <col min="3569" max="3569" width="43.109375" style="24" customWidth="1"/>
    <col min="3570" max="3570" width="2.44140625" style="24" customWidth="1"/>
    <col min="3571" max="3571" width="30.6640625" style="24" bestFit="1" customWidth="1"/>
    <col min="3572" max="3820" width="9.109375" style="24"/>
    <col min="3821" max="3821" width="0" style="24" hidden="1" customWidth="1"/>
    <col min="3822" max="3822" width="12.6640625" style="24" customWidth="1"/>
    <col min="3823" max="3824" width="3.6640625" style="24" customWidth="1"/>
    <col min="3825" max="3825" width="43.109375" style="24" customWidth="1"/>
    <col min="3826" max="3826" width="2.44140625" style="24" customWidth="1"/>
    <col min="3827" max="3827" width="30.6640625" style="24" bestFit="1" customWidth="1"/>
    <col min="3828" max="4076" width="9.109375" style="24"/>
    <col min="4077" max="4077" width="0" style="24" hidden="1" customWidth="1"/>
    <col min="4078" max="4078" width="12.6640625" style="24" customWidth="1"/>
    <col min="4079" max="4080" width="3.6640625" style="24" customWidth="1"/>
    <col min="4081" max="4081" width="43.109375" style="24" customWidth="1"/>
    <col min="4082" max="4082" width="2.44140625" style="24" customWidth="1"/>
    <col min="4083" max="4083" width="30.6640625" style="24" bestFit="1" customWidth="1"/>
    <col min="4084" max="4332" width="9.109375" style="24"/>
    <col min="4333" max="4333" width="0" style="24" hidden="1" customWidth="1"/>
    <col min="4334" max="4334" width="12.6640625" style="24" customWidth="1"/>
    <col min="4335" max="4336" width="3.6640625" style="24" customWidth="1"/>
    <col min="4337" max="4337" width="43.109375" style="24" customWidth="1"/>
    <col min="4338" max="4338" width="2.44140625" style="24" customWidth="1"/>
    <col min="4339" max="4339" width="30.6640625" style="24" bestFit="1" customWidth="1"/>
    <col min="4340" max="4588" width="9.109375" style="24"/>
    <col min="4589" max="4589" width="0" style="24" hidden="1" customWidth="1"/>
    <col min="4590" max="4590" width="12.6640625" style="24" customWidth="1"/>
    <col min="4591" max="4592" width="3.6640625" style="24" customWidth="1"/>
    <col min="4593" max="4593" width="43.109375" style="24" customWidth="1"/>
    <col min="4594" max="4594" width="2.44140625" style="24" customWidth="1"/>
    <col min="4595" max="4595" width="30.6640625" style="24" bestFit="1" customWidth="1"/>
    <col min="4596" max="4844" width="9.109375" style="24"/>
    <col min="4845" max="4845" width="0" style="24" hidden="1" customWidth="1"/>
    <col min="4846" max="4846" width="12.6640625" style="24" customWidth="1"/>
    <col min="4847" max="4848" width="3.6640625" style="24" customWidth="1"/>
    <col min="4849" max="4849" width="43.109375" style="24" customWidth="1"/>
    <col min="4850" max="4850" width="2.44140625" style="24" customWidth="1"/>
    <col min="4851" max="4851" width="30.6640625" style="24" bestFit="1" customWidth="1"/>
    <col min="4852" max="5100" width="9.109375" style="24"/>
    <col min="5101" max="5101" width="0" style="24" hidden="1" customWidth="1"/>
    <col min="5102" max="5102" width="12.6640625" style="24" customWidth="1"/>
    <col min="5103" max="5104" width="3.6640625" style="24" customWidth="1"/>
    <col min="5105" max="5105" width="43.109375" style="24" customWidth="1"/>
    <col min="5106" max="5106" width="2.44140625" style="24" customWidth="1"/>
    <col min="5107" max="5107" width="30.6640625" style="24" bestFit="1" customWidth="1"/>
    <col min="5108" max="5356" width="9.109375" style="24"/>
    <col min="5357" max="5357" width="0" style="24" hidden="1" customWidth="1"/>
    <col min="5358" max="5358" width="12.6640625" style="24" customWidth="1"/>
    <col min="5359" max="5360" width="3.6640625" style="24" customWidth="1"/>
    <col min="5361" max="5361" width="43.109375" style="24" customWidth="1"/>
    <col min="5362" max="5362" width="2.44140625" style="24" customWidth="1"/>
    <col min="5363" max="5363" width="30.6640625" style="24" bestFit="1" customWidth="1"/>
    <col min="5364" max="5612" width="9.109375" style="24"/>
    <col min="5613" max="5613" width="0" style="24" hidden="1" customWidth="1"/>
    <col min="5614" max="5614" width="12.6640625" style="24" customWidth="1"/>
    <col min="5615" max="5616" width="3.6640625" style="24" customWidth="1"/>
    <col min="5617" max="5617" width="43.109375" style="24" customWidth="1"/>
    <col min="5618" max="5618" width="2.44140625" style="24" customWidth="1"/>
    <col min="5619" max="5619" width="30.6640625" style="24" bestFit="1" customWidth="1"/>
    <col min="5620" max="5868" width="9.109375" style="24"/>
    <col min="5869" max="5869" width="0" style="24" hidden="1" customWidth="1"/>
    <col min="5870" max="5870" width="12.6640625" style="24" customWidth="1"/>
    <col min="5871" max="5872" width="3.6640625" style="24" customWidth="1"/>
    <col min="5873" max="5873" width="43.109375" style="24" customWidth="1"/>
    <col min="5874" max="5874" width="2.44140625" style="24" customWidth="1"/>
    <col min="5875" max="5875" width="30.6640625" style="24" bestFit="1" customWidth="1"/>
    <col min="5876" max="6124" width="9.109375" style="24"/>
    <col min="6125" max="6125" width="0" style="24" hidden="1" customWidth="1"/>
    <col min="6126" max="6126" width="12.6640625" style="24" customWidth="1"/>
    <col min="6127" max="6128" width="3.6640625" style="24" customWidth="1"/>
    <col min="6129" max="6129" width="43.109375" style="24" customWidth="1"/>
    <col min="6130" max="6130" width="2.44140625" style="24" customWidth="1"/>
    <col min="6131" max="6131" width="30.6640625" style="24" bestFit="1" customWidth="1"/>
    <col min="6132" max="6380" width="9.109375" style="24"/>
    <col min="6381" max="6381" width="0" style="24" hidden="1" customWidth="1"/>
    <col min="6382" max="6382" width="12.6640625" style="24" customWidth="1"/>
    <col min="6383" max="6384" width="3.6640625" style="24" customWidth="1"/>
    <col min="6385" max="6385" width="43.109375" style="24" customWidth="1"/>
    <col min="6386" max="6386" width="2.44140625" style="24" customWidth="1"/>
    <col min="6387" max="6387" width="30.6640625" style="24" bestFit="1" customWidth="1"/>
    <col min="6388" max="6636" width="9.109375" style="24"/>
    <col min="6637" max="6637" width="0" style="24" hidden="1" customWidth="1"/>
    <col min="6638" max="6638" width="12.6640625" style="24" customWidth="1"/>
    <col min="6639" max="6640" width="3.6640625" style="24" customWidth="1"/>
    <col min="6641" max="6641" width="43.109375" style="24" customWidth="1"/>
    <col min="6642" max="6642" width="2.44140625" style="24" customWidth="1"/>
    <col min="6643" max="6643" width="30.6640625" style="24" bestFit="1" customWidth="1"/>
    <col min="6644" max="6892" width="9.109375" style="24"/>
    <col min="6893" max="6893" width="0" style="24" hidden="1" customWidth="1"/>
    <col min="6894" max="6894" width="12.6640625" style="24" customWidth="1"/>
    <col min="6895" max="6896" width="3.6640625" style="24" customWidth="1"/>
    <col min="6897" max="6897" width="43.109375" style="24" customWidth="1"/>
    <col min="6898" max="6898" width="2.44140625" style="24" customWidth="1"/>
    <col min="6899" max="6899" width="30.6640625" style="24" bestFit="1" customWidth="1"/>
    <col min="6900" max="7148" width="9.109375" style="24"/>
    <col min="7149" max="7149" width="0" style="24" hidden="1" customWidth="1"/>
    <col min="7150" max="7150" width="12.6640625" style="24" customWidth="1"/>
    <col min="7151" max="7152" width="3.6640625" style="24" customWidth="1"/>
    <col min="7153" max="7153" width="43.109375" style="24" customWidth="1"/>
    <col min="7154" max="7154" width="2.44140625" style="24" customWidth="1"/>
    <col min="7155" max="7155" width="30.6640625" style="24" bestFit="1" customWidth="1"/>
    <col min="7156" max="7404" width="9.109375" style="24"/>
    <col min="7405" max="7405" width="0" style="24" hidden="1" customWidth="1"/>
    <col min="7406" max="7406" width="12.6640625" style="24" customWidth="1"/>
    <col min="7407" max="7408" width="3.6640625" style="24" customWidth="1"/>
    <col min="7409" max="7409" width="43.109375" style="24" customWidth="1"/>
    <col min="7410" max="7410" width="2.44140625" style="24" customWidth="1"/>
    <col min="7411" max="7411" width="30.6640625" style="24" bestFit="1" customWidth="1"/>
    <col min="7412" max="7660" width="9.109375" style="24"/>
    <col min="7661" max="7661" width="0" style="24" hidden="1" customWidth="1"/>
    <col min="7662" max="7662" width="12.6640625" style="24" customWidth="1"/>
    <col min="7663" max="7664" width="3.6640625" style="24" customWidth="1"/>
    <col min="7665" max="7665" width="43.109375" style="24" customWidth="1"/>
    <col min="7666" max="7666" width="2.44140625" style="24" customWidth="1"/>
    <col min="7667" max="7667" width="30.6640625" style="24" bestFit="1" customWidth="1"/>
    <col min="7668" max="7916" width="9.109375" style="24"/>
    <col min="7917" max="7917" width="0" style="24" hidden="1" customWidth="1"/>
    <col min="7918" max="7918" width="12.6640625" style="24" customWidth="1"/>
    <col min="7919" max="7920" width="3.6640625" style="24" customWidth="1"/>
    <col min="7921" max="7921" width="43.109375" style="24" customWidth="1"/>
    <col min="7922" max="7922" width="2.44140625" style="24" customWidth="1"/>
    <col min="7923" max="7923" width="30.6640625" style="24" bestFit="1" customWidth="1"/>
    <col min="7924" max="8172" width="9.109375" style="24"/>
    <col min="8173" max="8173" width="0" style="24" hidden="1" customWidth="1"/>
    <col min="8174" max="8174" width="12.6640625" style="24" customWidth="1"/>
    <col min="8175" max="8176" width="3.6640625" style="24" customWidth="1"/>
    <col min="8177" max="8177" width="43.109375" style="24" customWidth="1"/>
    <col min="8178" max="8178" width="2.44140625" style="24" customWidth="1"/>
    <col min="8179" max="8179" width="30.6640625" style="24" bestFit="1" customWidth="1"/>
    <col min="8180" max="8428" width="9.109375" style="24"/>
    <col min="8429" max="8429" width="0" style="24" hidden="1" customWidth="1"/>
    <col min="8430" max="8430" width="12.6640625" style="24" customWidth="1"/>
    <col min="8431" max="8432" width="3.6640625" style="24" customWidth="1"/>
    <col min="8433" max="8433" width="43.109375" style="24" customWidth="1"/>
    <col min="8434" max="8434" width="2.44140625" style="24" customWidth="1"/>
    <col min="8435" max="8435" width="30.6640625" style="24" bestFit="1" customWidth="1"/>
    <col min="8436" max="8684" width="9.109375" style="24"/>
    <col min="8685" max="8685" width="0" style="24" hidden="1" customWidth="1"/>
    <col min="8686" max="8686" width="12.6640625" style="24" customWidth="1"/>
    <col min="8687" max="8688" width="3.6640625" style="24" customWidth="1"/>
    <col min="8689" max="8689" width="43.109375" style="24" customWidth="1"/>
    <col min="8690" max="8690" width="2.44140625" style="24" customWidth="1"/>
    <col min="8691" max="8691" width="30.6640625" style="24" bestFit="1" customWidth="1"/>
    <col min="8692" max="8940" width="9.109375" style="24"/>
    <col min="8941" max="8941" width="0" style="24" hidden="1" customWidth="1"/>
    <col min="8942" max="8942" width="12.6640625" style="24" customWidth="1"/>
    <col min="8943" max="8944" width="3.6640625" style="24" customWidth="1"/>
    <col min="8945" max="8945" width="43.109375" style="24" customWidth="1"/>
    <col min="8946" max="8946" width="2.44140625" style="24" customWidth="1"/>
    <col min="8947" max="8947" width="30.6640625" style="24" bestFit="1" customWidth="1"/>
    <col min="8948" max="9196" width="9.109375" style="24"/>
    <col min="9197" max="9197" width="0" style="24" hidden="1" customWidth="1"/>
    <col min="9198" max="9198" width="12.6640625" style="24" customWidth="1"/>
    <col min="9199" max="9200" width="3.6640625" style="24" customWidth="1"/>
    <col min="9201" max="9201" width="43.109375" style="24" customWidth="1"/>
    <col min="9202" max="9202" width="2.44140625" style="24" customWidth="1"/>
    <col min="9203" max="9203" width="30.6640625" style="24" bestFit="1" customWidth="1"/>
    <col min="9204" max="9452" width="9.109375" style="24"/>
    <col min="9453" max="9453" width="0" style="24" hidden="1" customWidth="1"/>
    <col min="9454" max="9454" width="12.6640625" style="24" customWidth="1"/>
    <col min="9455" max="9456" width="3.6640625" style="24" customWidth="1"/>
    <col min="9457" max="9457" width="43.109375" style="24" customWidth="1"/>
    <col min="9458" max="9458" width="2.44140625" style="24" customWidth="1"/>
    <col min="9459" max="9459" width="30.6640625" style="24" bestFit="1" customWidth="1"/>
    <col min="9460" max="9708" width="9.109375" style="24"/>
    <col min="9709" max="9709" width="0" style="24" hidden="1" customWidth="1"/>
    <col min="9710" max="9710" width="12.6640625" style="24" customWidth="1"/>
    <col min="9711" max="9712" width="3.6640625" style="24" customWidth="1"/>
    <col min="9713" max="9713" width="43.109375" style="24" customWidth="1"/>
    <col min="9714" max="9714" width="2.44140625" style="24" customWidth="1"/>
    <col min="9715" max="9715" width="30.6640625" style="24" bestFit="1" customWidth="1"/>
    <col min="9716" max="9964" width="9.109375" style="24"/>
    <col min="9965" max="9965" width="0" style="24" hidden="1" customWidth="1"/>
    <col min="9966" max="9966" width="12.6640625" style="24" customWidth="1"/>
    <col min="9967" max="9968" width="3.6640625" style="24" customWidth="1"/>
    <col min="9969" max="9969" width="43.109375" style="24" customWidth="1"/>
    <col min="9970" max="9970" width="2.44140625" style="24" customWidth="1"/>
    <col min="9971" max="9971" width="30.6640625" style="24" bestFit="1" customWidth="1"/>
    <col min="9972" max="10220" width="9.109375" style="24"/>
    <col min="10221" max="10221" width="0" style="24" hidden="1" customWidth="1"/>
    <col min="10222" max="10222" width="12.6640625" style="24" customWidth="1"/>
    <col min="10223" max="10224" width="3.6640625" style="24" customWidth="1"/>
    <col min="10225" max="10225" width="43.109375" style="24" customWidth="1"/>
    <col min="10226" max="10226" width="2.44140625" style="24" customWidth="1"/>
    <col min="10227" max="10227" width="30.6640625" style="24" bestFit="1" customWidth="1"/>
    <col min="10228" max="10476" width="9.109375" style="24"/>
    <col min="10477" max="10477" width="0" style="24" hidden="1" customWidth="1"/>
    <col min="10478" max="10478" width="12.6640625" style="24" customWidth="1"/>
    <col min="10479" max="10480" width="3.6640625" style="24" customWidth="1"/>
    <col min="10481" max="10481" width="43.109375" style="24" customWidth="1"/>
    <col min="10482" max="10482" width="2.44140625" style="24" customWidth="1"/>
    <col min="10483" max="10483" width="30.6640625" style="24" bestFit="1" customWidth="1"/>
    <col min="10484" max="10732" width="9.109375" style="24"/>
    <col min="10733" max="10733" width="0" style="24" hidden="1" customWidth="1"/>
    <col min="10734" max="10734" width="12.6640625" style="24" customWidth="1"/>
    <col min="10735" max="10736" width="3.6640625" style="24" customWidth="1"/>
    <col min="10737" max="10737" width="43.109375" style="24" customWidth="1"/>
    <col min="10738" max="10738" width="2.44140625" style="24" customWidth="1"/>
    <col min="10739" max="10739" width="30.6640625" style="24" bestFit="1" customWidth="1"/>
    <col min="10740" max="10988" width="9.109375" style="24"/>
    <col min="10989" max="10989" width="0" style="24" hidden="1" customWidth="1"/>
    <col min="10990" max="10990" width="12.6640625" style="24" customWidth="1"/>
    <col min="10991" max="10992" width="3.6640625" style="24" customWidth="1"/>
    <col min="10993" max="10993" width="43.109375" style="24" customWidth="1"/>
    <col min="10994" max="10994" width="2.44140625" style="24" customWidth="1"/>
    <col min="10995" max="10995" width="30.6640625" style="24" bestFit="1" customWidth="1"/>
    <col min="10996" max="11244" width="9.109375" style="24"/>
    <col min="11245" max="11245" width="0" style="24" hidden="1" customWidth="1"/>
    <col min="11246" max="11246" width="12.6640625" style="24" customWidth="1"/>
    <col min="11247" max="11248" width="3.6640625" style="24" customWidth="1"/>
    <col min="11249" max="11249" width="43.109375" style="24" customWidth="1"/>
    <col min="11250" max="11250" width="2.44140625" style="24" customWidth="1"/>
    <col min="11251" max="11251" width="30.6640625" style="24" bestFit="1" customWidth="1"/>
    <col min="11252" max="11500" width="9.109375" style="24"/>
    <col min="11501" max="11501" width="0" style="24" hidden="1" customWidth="1"/>
    <col min="11502" max="11502" width="12.6640625" style="24" customWidth="1"/>
    <col min="11503" max="11504" width="3.6640625" style="24" customWidth="1"/>
    <col min="11505" max="11505" width="43.109375" style="24" customWidth="1"/>
    <col min="11506" max="11506" width="2.44140625" style="24" customWidth="1"/>
    <col min="11507" max="11507" width="30.6640625" style="24" bestFit="1" customWidth="1"/>
    <col min="11508" max="11756" width="9.109375" style="24"/>
    <col min="11757" max="11757" width="0" style="24" hidden="1" customWidth="1"/>
    <col min="11758" max="11758" width="12.6640625" style="24" customWidth="1"/>
    <col min="11759" max="11760" width="3.6640625" style="24" customWidth="1"/>
    <col min="11761" max="11761" width="43.109375" style="24" customWidth="1"/>
    <col min="11762" max="11762" width="2.44140625" style="24" customWidth="1"/>
    <col min="11763" max="11763" width="30.6640625" style="24" bestFit="1" customWidth="1"/>
    <col min="11764" max="12012" width="9.109375" style="24"/>
    <col min="12013" max="12013" width="0" style="24" hidden="1" customWidth="1"/>
    <col min="12014" max="12014" width="12.6640625" style="24" customWidth="1"/>
    <col min="12015" max="12016" width="3.6640625" style="24" customWidth="1"/>
    <col min="12017" max="12017" width="43.109375" style="24" customWidth="1"/>
    <col min="12018" max="12018" width="2.44140625" style="24" customWidth="1"/>
    <col min="12019" max="12019" width="30.6640625" style="24" bestFit="1" customWidth="1"/>
    <col min="12020" max="12268" width="9.109375" style="24"/>
    <col min="12269" max="12269" width="0" style="24" hidden="1" customWidth="1"/>
    <col min="12270" max="12270" width="12.6640625" style="24" customWidth="1"/>
    <col min="12271" max="12272" width="3.6640625" style="24" customWidth="1"/>
    <col min="12273" max="12273" width="43.109375" style="24" customWidth="1"/>
    <col min="12274" max="12274" width="2.44140625" style="24" customWidth="1"/>
    <col min="12275" max="12275" width="30.6640625" style="24" bestFit="1" customWidth="1"/>
    <col min="12276" max="12524" width="9.109375" style="24"/>
    <col min="12525" max="12525" width="0" style="24" hidden="1" customWidth="1"/>
    <col min="12526" max="12526" width="12.6640625" style="24" customWidth="1"/>
    <col min="12527" max="12528" width="3.6640625" style="24" customWidth="1"/>
    <col min="12529" max="12529" width="43.109375" style="24" customWidth="1"/>
    <col min="12530" max="12530" width="2.44140625" style="24" customWidth="1"/>
    <col min="12531" max="12531" width="30.6640625" style="24" bestFit="1" customWidth="1"/>
    <col min="12532" max="12780" width="9.109375" style="24"/>
    <col min="12781" max="12781" width="0" style="24" hidden="1" customWidth="1"/>
    <col min="12782" max="12782" width="12.6640625" style="24" customWidth="1"/>
    <col min="12783" max="12784" width="3.6640625" style="24" customWidth="1"/>
    <col min="12785" max="12785" width="43.109375" style="24" customWidth="1"/>
    <col min="12786" max="12786" width="2.44140625" style="24" customWidth="1"/>
    <col min="12787" max="12787" width="30.6640625" style="24" bestFit="1" customWidth="1"/>
    <col min="12788" max="13036" width="9.109375" style="24"/>
    <col min="13037" max="13037" width="0" style="24" hidden="1" customWidth="1"/>
    <col min="13038" max="13038" width="12.6640625" style="24" customWidth="1"/>
    <col min="13039" max="13040" width="3.6640625" style="24" customWidth="1"/>
    <col min="13041" max="13041" width="43.109375" style="24" customWidth="1"/>
    <col min="13042" max="13042" width="2.44140625" style="24" customWidth="1"/>
    <col min="13043" max="13043" width="30.6640625" style="24" bestFit="1" customWidth="1"/>
    <col min="13044" max="13292" width="9.109375" style="24"/>
    <col min="13293" max="13293" width="0" style="24" hidden="1" customWidth="1"/>
    <col min="13294" max="13294" width="12.6640625" style="24" customWidth="1"/>
    <col min="13295" max="13296" width="3.6640625" style="24" customWidth="1"/>
    <col min="13297" max="13297" width="43.109375" style="24" customWidth="1"/>
    <col min="13298" max="13298" width="2.44140625" style="24" customWidth="1"/>
    <col min="13299" max="13299" width="30.6640625" style="24" bestFit="1" customWidth="1"/>
    <col min="13300" max="13548" width="9.109375" style="24"/>
    <col min="13549" max="13549" width="0" style="24" hidden="1" customWidth="1"/>
    <col min="13550" max="13550" width="12.6640625" style="24" customWidth="1"/>
    <col min="13551" max="13552" width="3.6640625" style="24" customWidth="1"/>
    <col min="13553" max="13553" width="43.109375" style="24" customWidth="1"/>
    <col min="13554" max="13554" width="2.44140625" style="24" customWidth="1"/>
    <col min="13555" max="13555" width="30.6640625" style="24" bestFit="1" customWidth="1"/>
    <col min="13556" max="13804" width="9.109375" style="24"/>
    <col min="13805" max="13805" width="0" style="24" hidden="1" customWidth="1"/>
    <col min="13806" max="13806" width="12.6640625" style="24" customWidth="1"/>
    <col min="13807" max="13808" width="3.6640625" style="24" customWidth="1"/>
    <col min="13809" max="13809" width="43.109375" style="24" customWidth="1"/>
    <col min="13810" max="13810" width="2.44140625" style="24" customWidth="1"/>
    <col min="13811" max="13811" width="30.6640625" style="24" bestFit="1" customWidth="1"/>
    <col min="13812" max="14060" width="9.109375" style="24"/>
    <col min="14061" max="14061" width="0" style="24" hidden="1" customWidth="1"/>
    <col min="14062" max="14062" width="12.6640625" style="24" customWidth="1"/>
    <col min="14063" max="14064" width="3.6640625" style="24" customWidth="1"/>
    <col min="14065" max="14065" width="43.109375" style="24" customWidth="1"/>
    <col min="14066" max="14066" width="2.44140625" style="24" customWidth="1"/>
    <col min="14067" max="14067" width="30.6640625" style="24" bestFit="1" customWidth="1"/>
    <col min="14068" max="14316" width="9.109375" style="24"/>
    <col min="14317" max="14317" width="0" style="24" hidden="1" customWidth="1"/>
    <col min="14318" max="14318" width="12.6640625" style="24" customWidth="1"/>
    <col min="14319" max="14320" width="3.6640625" style="24" customWidth="1"/>
    <col min="14321" max="14321" width="43.109375" style="24" customWidth="1"/>
    <col min="14322" max="14322" width="2.44140625" style="24" customWidth="1"/>
    <col min="14323" max="14323" width="30.6640625" style="24" bestFit="1" customWidth="1"/>
    <col min="14324" max="14572" width="9.109375" style="24"/>
    <col min="14573" max="14573" width="0" style="24" hidden="1" customWidth="1"/>
    <col min="14574" max="14574" width="12.6640625" style="24" customWidth="1"/>
    <col min="14575" max="14576" width="3.6640625" style="24" customWidth="1"/>
    <col min="14577" max="14577" width="43.109375" style="24" customWidth="1"/>
    <col min="14578" max="14578" width="2.44140625" style="24" customWidth="1"/>
    <col min="14579" max="14579" width="30.6640625" style="24" bestFit="1" customWidth="1"/>
    <col min="14580" max="14828" width="9.109375" style="24"/>
    <col min="14829" max="14829" width="0" style="24" hidden="1" customWidth="1"/>
    <col min="14830" max="14830" width="12.6640625" style="24" customWidth="1"/>
    <col min="14831" max="14832" width="3.6640625" style="24" customWidth="1"/>
    <col min="14833" max="14833" width="43.109375" style="24" customWidth="1"/>
    <col min="14834" max="14834" width="2.44140625" style="24" customWidth="1"/>
    <col min="14835" max="14835" width="30.6640625" style="24" bestFit="1" customWidth="1"/>
    <col min="14836" max="15084" width="9.109375" style="24"/>
    <col min="15085" max="15085" width="0" style="24" hidden="1" customWidth="1"/>
    <col min="15086" max="15086" width="12.6640625" style="24" customWidth="1"/>
    <col min="15087" max="15088" width="3.6640625" style="24" customWidth="1"/>
    <col min="15089" max="15089" width="43.109375" style="24" customWidth="1"/>
    <col min="15090" max="15090" width="2.44140625" style="24" customWidth="1"/>
    <col min="15091" max="15091" width="30.6640625" style="24" bestFit="1" customWidth="1"/>
    <col min="15092" max="15340" width="9.109375" style="24"/>
    <col min="15341" max="15341" width="0" style="24" hidden="1" customWidth="1"/>
    <col min="15342" max="15342" width="12.6640625" style="24" customWidth="1"/>
    <col min="15343" max="15344" width="3.6640625" style="24" customWidth="1"/>
    <col min="15345" max="15345" width="43.109375" style="24" customWidth="1"/>
    <col min="15346" max="15346" width="2.44140625" style="24" customWidth="1"/>
    <col min="15347" max="15347" width="30.6640625" style="24" bestFit="1" customWidth="1"/>
    <col min="15348" max="15596" width="9.109375" style="24"/>
    <col min="15597" max="15597" width="0" style="24" hidden="1" customWidth="1"/>
    <col min="15598" max="15598" width="12.6640625" style="24" customWidth="1"/>
    <col min="15599" max="15600" width="3.6640625" style="24" customWidth="1"/>
    <col min="15601" max="15601" width="43.109375" style="24" customWidth="1"/>
    <col min="15602" max="15602" width="2.44140625" style="24" customWidth="1"/>
    <col min="15603" max="15603" width="30.6640625" style="24" bestFit="1" customWidth="1"/>
    <col min="15604" max="15852" width="9.109375" style="24"/>
    <col min="15853" max="15853" width="0" style="24" hidden="1" customWidth="1"/>
    <col min="15854" max="15854" width="12.6640625" style="24" customWidth="1"/>
    <col min="15855" max="15856" width="3.6640625" style="24" customWidth="1"/>
    <col min="15857" max="15857" width="43.109375" style="24" customWidth="1"/>
    <col min="15858" max="15858" width="2.44140625" style="24" customWidth="1"/>
    <col min="15859" max="15859" width="30.6640625" style="24" bestFit="1" customWidth="1"/>
    <col min="15860" max="16108" width="9.109375" style="24"/>
    <col min="16109" max="16109" width="0" style="24" hidden="1" customWidth="1"/>
    <col min="16110" max="16110" width="12.6640625" style="24" customWidth="1"/>
    <col min="16111" max="16112" width="3.6640625" style="24" customWidth="1"/>
    <col min="16113" max="16113" width="43.109375" style="24" customWidth="1"/>
    <col min="16114" max="16114" width="2.44140625" style="24" customWidth="1"/>
    <col min="16115" max="16115" width="30.6640625" style="24" bestFit="1" customWidth="1"/>
    <col min="16116" max="16384" width="9.109375" style="24"/>
  </cols>
  <sheetData>
    <row r="1" spans="1:20" ht="28.95" customHeight="1">
      <c r="A1" s="1240" t="s">
        <v>3194</v>
      </c>
      <c r="B1" s="1240"/>
      <c r="C1" s="1240"/>
      <c r="D1" s="1240"/>
      <c r="E1" s="1240"/>
    </row>
    <row r="2" spans="1:20" ht="13.8" thickBot="1">
      <c r="A2" s="29"/>
      <c r="C2" s="646"/>
      <c r="D2" s="646"/>
      <c r="E2" s="25"/>
      <c r="F2" s="1039"/>
      <c r="G2" s="562"/>
      <c r="H2" s="562"/>
    </row>
    <row r="3" spans="1:20" ht="29.4" thickTop="1">
      <c r="A3" s="316" t="s">
        <v>215</v>
      </c>
      <c r="B3" s="317" t="s">
        <v>216</v>
      </c>
      <c r="C3" s="90" t="s">
        <v>3198</v>
      </c>
      <c r="D3" s="90" t="s">
        <v>3199</v>
      </c>
      <c r="E3" s="90" t="s">
        <v>3200</v>
      </c>
    </row>
    <row r="4" spans="1:20" ht="14.4">
      <c r="A4" s="24" t="s">
        <v>246</v>
      </c>
      <c r="B4" s="25" t="s">
        <v>2485</v>
      </c>
      <c r="C4" s="28">
        <v>2</v>
      </c>
      <c r="D4" s="28">
        <v>22</v>
      </c>
      <c r="E4" s="28">
        <v>201</v>
      </c>
      <c r="F4" s="781"/>
      <c r="H4" s="1038"/>
      <c r="J4" s="1"/>
      <c r="K4" s="1"/>
      <c r="L4" s="216"/>
      <c r="O4" s="1038"/>
      <c r="P4" s="1038"/>
      <c r="Q4" s="250"/>
      <c r="R4" s="250"/>
      <c r="S4" s="250"/>
      <c r="T4" s="250"/>
    </row>
    <row r="5" spans="1:20" ht="14.4">
      <c r="A5" s="24" t="s">
        <v>247</v>
      </c>
      <c r="B5" s="25" t="s">
        <v>1256</v>
      </c>
      <c r="C5" s="28">
        <v>2</v>
      </c>
      <c r="D5" s="28">
        <v>22</v>
      </c>
      <c r="E5" s="28">
        <v>198</v>
      </c>
      <c r="F5" s="781"/>
      <c r="H5" s="1038"/>
      <c r="J5" s="1"/>
      <c r="K5" s="1"/>
      <c r="L5" s="216"/>
      <c r="O5" s="1038"/>
      <c r="P5" s="1038"/>
      <c r="Q5" s="250"/>
      <c r="R5" s="250"/>
      <c r="S5" s="250"/>
      <c r="T5" s="250"/>
    </row>
    <row r="6" spans="1:20" ht="14.4">
      <c r="A6" s="24" t="s">
        <v>248</v>
      </c>
      <c r="B6" s="25" t="s">
        <v>1382</v>
      </c>
      <c r="C6" s="28">
        <v>2</v>
      </c>
      <c r="D6" s="28">
        <v>22</v>
      </c>
      <c r="E6" s="28">
        <v>198</v>
      </c>
      <c r="F6" s="781"/>
      <c r="H6" s="1038"/>
      <c r="J6" s="1"/>
      <c r="K6" s="1"/>
      <c r="L6" s="216"/>
      <c r="O6" s="1038"/>
      <c r="P6" s="1038"/>
      <c r="Q6" s="250"/>
      <c r="R6" s="250"/>
      <c r="S6" s="250"/>
      <c r="T6" s="250"/>
    </row>
    <row r="7" spans="1:20" ht="14.4">
      <c r="A7" s="24" t="s">
        <v>249</v>
      </c>
      <c r="B7" s="25" t="s">
        <v>1541</v>
      </c>
      <c r="C7" s="28">
        <v>2</v>
      </c>
      <c r="D7" s="28">
        <v>22</v>
      </c>
      <c r="E7" s="28">
        <v>200</v>
      </c>
      <c r="F7" s="781"/>
      <c r="H7" s="1038"/>
      <c r="J7" s="1"/>
      <c r="K7" s="1"/>
      <c r="L7" s="216"/>
      <c r="O7" s="1038"/>
      <c r="P7" s="1038"/>
      <c r="Q7" s="250"/>
      <c r="R7" s="250"/>
      <c r="S7" s="250"/>
      <c r="T7" s="250"/>
    </row>
    <row r="8" spans="1:20" ht="14.4">
      <c r="A8" s="24" t="s">
        <v>1017</v>
      </c>
      <c r="B8" s="25" t="s">
        <v>3019</v>
      </c>
      <c r="C8" s="28">
        <v>2</v>
      </c>
      <c r="D8" s="28">
        <v>22</v>
      </c>
      <c r="E8" s="28">
        <v>201</v>
      </c>
      <c r="F8" s="781"/>
      <c r="H8" s="1038"/>
      <c r="J8" s="1"/>
      <c r="K8" s="1"/>
      <c r="L8" s="216"/>
      <c r="O8" s="1038"/>
      <c r="P8" s="1038"/>
      <c r="Q8" s="250"/>
      <c r="R8" s="250"/>
      <c r="S8" s="250"/>
      <c r="T8" s="250"/>
    </row>
    <row r="9" spans="1:20" ht="14.4">
      <c r="A9" s="24" t="s">
        <v>250</v>
      </c>
      <c r="B9" s="25" t="s">
        <v>2453</v>
      </c>
      <c r="C9" s="28">
        <v>2</v>
      </c>
      <c r="D9" s="28">
        <v>22</v>
      </c>
      <c r="E9" s="28">
        <v>198</v>
      </c>
      <c r="F9" s="781"/>
      <c r="H9" s="1038"/>
      <c r="J9" s="1"/>
      <c r="K9" s="1"/>
      <c r="L9" s="216"/>
      <c r="O9" s="1038"/>
      <c r="P9" s="1038"/>
      <c r="Q9" s="250"/>
      <c r="R9" s="250"/>
      <c r="S9" s="250"/>
      <c r="T9" s="250"/>
    </row>
    <row r="10" spans="1:20" ht="14.4">
      <c r="A10" s="24" t="s">
        <v>251</v>
      </c>
      <c r="B10" s="25" t="s">
        <v>2454</v>
      </c>
      <c r="C10" s="28">
        <v>2</v>
      </c>
      <c r="D10" s="28">
        <v>22</v>
      </c>
      <c r="E10" s="28">
        <v>199</v>
      </c>
      <c r="F10" s="781"/>
      <c r="H10" s="1038"/>
      <c r="J10" s="1"/>
      <c r="K10" s="1"/>
      <c r="L10" s="216"/>
      <c r="O10" s="1038"/>
      <c r="P10" s="1038"/>
      <c r="Q10" s="250"/>
      <c r="R10" s="250"/>
      <c r="S10" s="250"/>
      <c r="T10" s="250"/>
    </row>
    <row r="11" spans="1:20" ht="14.4">
      <c r="A11" s="24" t="s">
        <v>1020</v>
      </c>
      <c r="B11" s="25" t="s">
        <v>253</v>
      </c>
      <c r="C11" s="28">
        <v>2</v>
      </c>
      <c r="D11" s="28">
        <v>22</v>
      </c>
      <c r="E11" s="28">
        <v>204</v>
      </c>
      <c r="F11" s="781"/>
      <c r="H11" s="1038"/>
      <c r="J11" s="1"/>
      <c r="K11" s="1"/>
      <c r="L11" s="216"/>
      <c r="O11" s="1038"/>
      <c r="P11" s="1038"/>
      <c r="Q11" s="250"/>
      <c r="R11" s="250"/>
      <c r="S11" s="250"/>
      <c r="T11" s="250"/>
    </row>
    <row r="12" spans="1:20" ht="14.4">
      <c r="A12" s="24" t="s">
        <v>254</v>
      </c>
      <c r="B12" s="25" t="s">
        <v>255</v>
      </c>
      <c r="C12" s="28">
        <v>2</v>
      </c>
      <c r="D12" s="28">
        <v>22</v>
      </c>
      <c r="E12" s="28">
        <v>206</v>
      </c>
      <c r="F12" s="781"/>
      <c r="H12" s="1038"/>
      <c r="J12" s="1"/>
      <c r="K12" s="1"/>
      <c r="L12" s="216"/>
      <c r="O12" s="1038"/>
      <c r="P12" s="1038"/>
      <c r="Q12" s="250"/>
      <c r="R12" s="250"/>
      <c r="S12" s="250"/>
      <c r="T12" s="250"/>
    </row>
    <row r="13" spans="1:20" ht="14.4">
      <c r="A13" s="24" t="s">
        <v>256</v>
      </c>
      <c r="B13" s="25" t="s">
        <v>257</v>
      </c>
      <c r="C13" s="28">
        <v>2</v>
      </c>
      <c r="D13" s="28">
        <v>22</v>
      </c>
      <c r="E13" s="28">
        <v>205</v>
      </c>
      <c r="F13" s="781"/>
      <c r="H13" s="1038"/>
      <c r="J13" s="1"/>
      <c r="K13" s="1"/>
      <c r="L13" s="216"/>
      <c r="O13" s="1038"/>
      <c r="P13" s="1038"/>
      <c r="Q13" s="250"/>
      <c r="R13" s="250"/>
      <c r="S13" s="250"/>
      <c r="T13" s="250"/>
    </row>
    <row r="14" spans="1:20" ht="14.4">
      <c r="A14" s="24" t="s">
        <v>258</v>
      </c>
      <c r="B14" s="25" t="s">
        <v>259</v>
      </c>
      <c r="C14" s="28">
        <v>2</v>
      </c>
      <c r="D14" s="28">
        <v>22</v>
      </c>
      <c r="E14" s="28">
        <v>203</v>
      </c>
      <c r="F14" s="781"/>
      <c r="H14" s="1038"/>
      <c r="J14" s="1"/>
      <c r="K14" s="1"/>
      <c r="L14" s="216"/>
      <c r="O14" s="1038"/>
      <c r="P14" s="1038"/>
      <c r="Q14" s="250"/>
      <c r="R14" s="250"/>
      <c r="S14" s="250"/>
      <c r="T14" s="250"/>
    </row>
    <row r="15" spans="1:20" ht="14.4">
      <c r="A15" s="24" t="s">
        <v>260</v>
      </c>
      <c r="B15" s="25" t="s">
        <v>261</v>
      </c>
      <c r="C15" s="28">
        <v>2</v>
      </c>
      <c r="D15" s="28">
        <v>22</v>
      </c>
      <c r="E15" s="28">
        <v>204</v>
      </c>
      <c r="F15" s="781"/>
      <c r="H15" s="1038"/>
      <c r="J15" s="1"/>
      <c r="K15" s="1"/>
      <c r="L15" s="216"/>
      <c r="O15" s="1038"/>
      <c r="P15" s="1038"/>
      <c r="Q15" s="250"/>
      <c r="R15" s="250"/>
      <c r="S15" s="250"/>
      <c r="T15" s="250"/>
    </row>
    <row r="16" spans="1:20" ht="14.4">
      <c r="A16" s="24" t="s">
        <v>263</v>
      </c>
      <c r="B16" s="25" t="s">
        <v>2456</v>
      </c>
      <c r="C16" s="28">
        <v>3</v>
      </c>
      <c r="D16" s="28">
        <v>23</v>
      </c>
      <c r="E16" s="28">
        <v>215</v>
      </c>
      <c r="F16" s="781"/>
      <c r="H16" s="1038"/>
      <c r="J16" s="1"/>
      <c r="K16" s="1"/>
      <c r="L16" s="216"/>
      <c r="O16" s="1038"/>
      <c r="P16" s="1038"/>
      <c r="Q16" s="250"/>
      <c r="R16" s="250"/>
      <c r="S16" s="250"/>
      <c r="T16" s="250"/>
    </row>
    <row r="17" spans="1:20" ht="14.4">
      <c r="A17" s="24" t="s">
        <v>264</v>
      </c>
      <c r="B17" s="25" t="s">
        <v>2457</v>
      </c>
      <c r="C17" s="28">
        <v>3</v>
      </c>
      <c r="D17" s="28">
        <v>23</v>
      </c>
      <c r="E17" s="28">
        <v>213</v>
      </c>
      <c r="F17" s="781"/>
      <c r="H17" s="1038"/>
      <c r="J17" s="1"/>
      <c r="K17" s="1"/>
      <c r="L17" s="216"/>
      <c r="O17" s="1038"/>
      <c r="P17" s="1038"/>
      <c r="Q17" s="250"/>
      <c r="R17" s="250"/>
      <c r="S17" s="250"/>
      <c r="T17" s="250"/>
    </row>
    <row r="18" spans="1:20" ht="14.4">
      <c r="A18" s="24" t="s">
        <v>265</v>
      </c>
      <c r="B18" s="25" t="s">
        <v>2486</v>
      </c>
      <c r="C18" s="28">
        <v>3</v>
      </c>
      <c r="D18" s="28">
        <v>23</v>
      </c>
      <c r="E18" s="28">
        <v>223</v>
      </c>
      <c r="F18" s="781"/>
      <c r="H18" s="1038"/>
      <c r="J18" s="1"/>
      <c r="K18" s="1"/>
      <c r="L18" s="216"/>
      <c r="O18" s="1038"/>
      <c r="P18" s="1038"/>
      <c r="Q18" s="250"/>
      <c r="R18" s="250"/>
      <c r="S18" s="250"/>
      <c r="T18" s="250"/>
    </row>
    <row r="19" spans="1:20" ht="14.4">
      <c r="A19" s="24" t="s">
        <v>266</v>
      </c>
      <c r="B19" s="25" t="s">
        <v>2487</v>
      </c>
      <c r="C19" s="28">
        <v>3</v>
      </c>
      <c r="D19" s="28">
        <v>24</v>
      </c>
      <c r="E19" s="28">
        <v>225</v>
      </c>
      <c r="F19" s="781"/>
      <c r="H19" s="1038"/>
      <c r="J19" s="1"/>
      <c r="K19" s="1"/>
      <c r="L19" s="216"/>
      <c r="O19" s="1038"/>
      <c r="P19" s="1038"/>
      <c r="Q19" s="250"/>
      <c r="R19" s="250"/>
      <c r="S19" s="250"/>
      <c r="T19" s="250"/>
    </row>
    <row r="20" spans="1:20" ht="14.4">
      <c r="A20" s="24" t="s">
        <v>267</v>
      </c>
      <c r="B20" s="25" t="s">
        <v>1368</v>
      </c>
      <c r="C20" s="28">
        <v>3</v>
      </c>
      <c r="D20" s="28">
        <v>23</v>
      </c>
      <c r="E20" s="28">
        <v>213</v>
      </c>
      <c r="F20" s="781"/>
      <c r="H20" s="1038"/>
      <c r="J20" s="1"/>
      <c r="K20" s="1"/>
      <c r="L20" s="216"/>
      <c r="O20" s="1038"/>
      <c r="P20" s="1038"/>
      <c r="Q20" s="250"/>
      <c r="R20" s="250"/>
      <c r="S20" s="250"/>
      <c r="T20" s="250"/>
    </row>
    <row r="21" spans="1:20" ht="14.4">
      <c r="A21" s="24" t="s">
        <v>268</v>
      </c>
      <c r="B21" s="25" t="s">
        <v>2455</v>
      </c>
      <c r="C21" s="28">
        <v>3</v>
      </c>
      <c r="D21" s="28">
        <v>23</v>
      </c>
      <c r="E21" s="28">
        <v>217</v>
      </c>
      <c r="F21" s="781"/>
      <c r="H21" s="1038"/>
      <c r="J21" s="1"/>
      <c r="K21" s="1"/>
      <c r="L21" s="216"/>
      <c r="O21" s="1038"/>
      <c r="P21" s="1038"/>
      <c r="Q21" s="250"/>
      <c r="R21" s="250"/>
      <c r="S21" s="250"/>
      <c r="T21" s="250"/>
    </row>
    <row r="22" spans="1:20" ht="14.4">
      <c r="A22" s="24" t="s">
        <v>271</v>
      </c>
      <c r="B22" s="25" t="s">
        <v>272</v>
      </c>
      <c r="C22" s="28">
        <v>3</v>
      </c>
      <c r="D22" s="28">
        <v>23</v>
      </c>
      <c r="E22" s="28">
        <v>217</v>
      </c>
      <c r="F22" s="781"/>
      <c r="H22" s="1038"/>
      <c r="J22" s="1"/>
      <c r="K22" s="1"/>
      <c r="L22" s="216"/>
      <c r="O22" s="1038"/>
      <c r="P22" s="1038"/>
      <c r="Q22" s="250"/>
      <c r="R22" s="250"/>
      <c r="S22" s="250"/>
      <c r="T22" s="250"/>
    </row>
    <row r="23" spans="1:20" ht="14.4">
      <c r="A23" s="24" t="s">
        <v>273</v>
      </c>
      <c r="B23" s="25" t="s">
        <v>274</v>
      </c>
      <c r="C23" s="28">
        <v>3</v>
      </c>
      <c r="D23" s="28">
        <v>23</v>
      </c>
      <c r="E23" s="28">
        <v>217</v>
      </c>
      <c r="F23" s="781"/>
      <c r="H23" s="1038"/>
      <c r="J23" s="1"/>
      <c r="K23" s="1"/>
      <c r="L23" s="216"/>
      <c r="O23" s="1038"/>
      <c r="P23" s="1038"/>
      <c r="Q23" s="250"/>
      <c r="R23" s="250"/>
      <c r="S23" s="250"/>
      <c r="T23" s="250"/>
    </row>
    <row r="24" spans="1:20" ht="14.4">
      <c r="A24" s="24" t="s">
        <v>275</v>
      </c>
      <c r="B24" s="25" t="s">
        <v>276</v>
      </c>
      <c r="C24" s="28">
        <v>3</v>
      </c>
      <c r="D24" s="28">
        <v>23</v>
      </c>
      <c r="E24" s="28">
        <v>219</v>
      </c>
      <c r="F24" s="781"/>
      <c r="H24" s="1038"/>
      <c r="J24" s="1"/>
      <c r="K24" s="1"/>
      <c r="L24" s="216"/>
      <c r="O24" s="1038"/>
      <c r="P24" s="1038"/>
      <c r="Q24" s="250"/>
      <c r="R24" s="250"/>
      <c r="S24" s="250"/>
      <c r="T24" s="250"/>
    </row>
    <row r="25" spans="1:20" ht="14.4">
      <c r="A25" s="24" t="s">
        <v>277</v>
      </c>
      <c r="B25" s="25" t="s">
        <v>278</v>
      </c>
      <c r="C25" s="28">
        <v>3</v>
      </c>
      <c r="D25" s="28">
        <v>23</v>
      </c>
      <c r="E25" s="28">
        <v>217</v>
      </c>
      <c r="F25" s="781"/>
      <c r="H25" s="1038"/>
      <c r="J25" s="1"/>
      <c r="K25" s="1"/>
      <c r="L25" s="216"/>
      <c r="O25" s="1038"/>
      <c r="P25" s="1038"/>
      <c r="Q25" s="250"/>
      <c r="R25" s="250"/>
      <c r="S25" s="250"/>
      <c r="T25" s="250"/>
    </row>
    <row r="26" spans="1:20" ht="14.4">
      <c r="A26" s="24" t="s">
        <v>279</v>
      </c>
      <c r="B26" s="25" t="s">
        <v>280</v>
      </c>
      <c r="C26" s="28">
        <v>3</v>
      </c>
      <c r="D26" s="28">
        <v>23</v>
      </c>
      <c r="E26" s="28">
        <v>217</v>
      </c>
      <c r="F26" s="781"/>
      <c r="H26" s="1038"/>
      <c r="J26" s="1"/>
      <c r="K26" s="1"/>
      <c r="L26" s="216"/>
      <c r="O26" s="1038"/>
      <c r="P26" s="1038"/>
      <c r="Q26" s="250"/>
      <c r="R26" s="250"/>
      <c r="S26" s="250"/>
      <c r="T26" s="250"/>
    </row>
    <row r="27" spans="1:20" ht="14.4">
      <c r="A27" s="24" t="s">
        <v>281</v>
      </c>
      <c r="B27" s="25" t="s">
        <v>282</v>
      </c>
      <c r="C27" s="28">
        <v>3</v>
      </c>
      <c r="D27" s="28">
        <v>23</v>
      </c>
      <c r="E27" s="28">
        <v>218</v>
      </c>
      <c r="F27" s="781"/>
      <c r="H27" s="1038"/>
      <c r="J27" s="1"/>
      <c r="K27" s="1"/>
      <c r="L27" s="216"/>
      <c r="O27" s="1038"/>
      <c r="P27" s="1038"/>
      <c r="Q27" s="250"/>
      <c r="R27" s="250"/>
      <c r="S27" s="250"/>
      <c r="T27" s="250"/>
    </row>
    <row r="28" spans="1:20" ht="14.4">
      <c r="A28" s="24" t="s">
        <v>285</v>
      </c>
      <c r="B28" s="25" t="s">
        <v>286</v>
      </c>
      <c r="C28" s="28">
        <v>3</v>
      </c>
      <c r="D28" s="28">
        <v>23</v>
      </c>
      <c r="E28" s="28">
        <v>223</v>
      </c>
      <c r="F28" s="781"/>
      <c r="H28" s="1038"/>
      <c r="J28" s="1"/>
      <c r="K28" s="1"/>
      <c r="L28" s="216"/>
      <c r="O28" s="1038"/>
      <c r="P28" s="1038"/>
      <c r="Q28" s="250"/>
      <c r="R28" s="250"/>
      <c r="S28" s="250"/>
      <c r="T28" s="250"/>
    </row>
    <row r="29" spans="1:20" ht="14.4">
      <c r="A29" s="24" t="s">
        <v>287</v>
      </c>
      <c r="B29" s="25" t="s">
        <v>288</v>
      </c>
      <c r="C29" s="28">
        <v>3</v>
      </c>
      <c r="D29" s="28">
        <v>23</v>
      </c>
      <c r="E29" s="28">
        <v>222</v>
      </c>
      <c r="F29" s="781"/>
      <c r="H29" s="1038"/>
      <c r="J29" s="1"/>
      <c r="K29" s="1"/>
      <c r="L29" s="216"/>
      <c r="O29" s="1038"/>
      <c r="P29" s="1038"/>
      <c r="Q29" s="250"/>
      <c r="R29" s="250"/>
      <c r="S29" s="250"/>
      <c r="T29" s="250"/>
    </row>
    <row r="30" spans="1:20" ht="14.4">
      <c r="A30" s="24" t="s">
        <v>289</v>
      </c>
      <c r="B30" s="25" t="s">
        <v>290</v>
      </c>
      <c r="C30" s="28">
        <v>4</v>
      </c>
      <c r="D30" s="28">
        <v>23</v>
      </c>
      <c r="E30" s="28">
        <v>227</v>
      </c>
      <c r="F30" s="781"/>
      <c r="H30" s="1038"/>
      <c r="J30" s="1"/>
      <c r="K30" s="1"/>
      <c r="L30" s="216"/>
      <c r="O30" s="1038"/>
      <c r="P30" s="1038"/>
      <c r="Q30" s="250"/>
      <c r="R30" s="250"/>
      <c r="S30" s="250"/>
      <c r="T30" s="250"/>
    </row>
    <row r="31" spans="1:20" ht="14.4">
      <c r="A31" s="24" t="s">
        <v>291</v>
      </c>
      <c r="B31" s="25" t="s">
        <v>292</v>
      </c>
      <c r="C31" s="28">
        <v>4</v>
      </c>
      <c r="D31" s="28">
        <v>23</v>
      </c>
      <c r="E31" s="28">
        <v>226</v>
      </c>
      <c r="F31" s="781"/>
      <c r="H31" s="1038"/>
      <c r="J31" s="1"/>
      <c r="K31" s="1"/>
      <c r="L31" s="216"/>
      <c r="O31" s="1038"/>
      <c r="P31" s="1038"/>
      <c r="Q31" s="250"/>
      <c r="R31" s="250"/>
      <c r="S31" s="250"/>
      <c r="T31" s="250"/>
    </row>
    <row r="32" spans="1:20" ht="14.4">
      <c r="A32" s="24" t="s">
        <v>293</v>
      </c>
      <c r="B32" s="25" t="s">
        <v>294</v>
      </c>
      <c r="C32" s="28">
        <v>4</v>
      </c>
      <c r="D32" s="28">
        <v>23</v>
      </c>
      <c r="E32" s="28">
        <v>226</v>
      </c>
      <c r="F32" s="781"/>
      <c r="H32" s="1038"/>
      <c r="J32" s="1"/>
      <c r="K32" s="1"/>
      <c r="L32" s="216"/>
      <c r="O32" s="1038"/>
      <c r="P32" s="1038"/>
      <c r="Q32" s="250"/>
      <c r="R32" s="250"/>
      <c r="S32" s="250"/>
      <c r="T32" s="250"/>
    </row>
    <row r="33" spans="1:20" ht="14.4">
      <c r="A33" s="24" t="s">
        <v>295</v>
      </c>
      <c r="B33" s="25" t="s">
        <v>296</v>
      </c>
      <c r="C33" s="28">
        <v>3</v>
      </c>
      <c r="D33" s="28">
        <v>23</v>
      </c>
      <c r="E33" s="28">
        <v>225</v>
      </c>
      <c r="F33" s="781"/>
      <c r="H33" s="1038"/>
      <c r="J33" s="1"/>
      <c r="K33" s="1"/>
      <c r="L33" s="216"/>
      <c r="O33" s="1038"/>
      <c r="P33" s="1038"/>
      <c r="Q33" s="250"/>
      <c r="R33" s="250"/>
      <c r="S33" s="250"/>
      <c r="T33" s="250"/>
    </row>
    <row r="34" spans="1:20" ht="14.4">
      <c r="A34" s="24" t="s">
        <v>297</v>
      </c>
      <c r="B34" s="25" t="s">
        <v>298</v>
      </c>
      <c r="C34" s="28">
        <v>3</v>
      </c>
      <c r="D34" s="28">
        <v>23</v>
      </c>
      <c r="E34" s="28">
        <v>223</v>
      </c>
      <c r="F34" s="781"/>
      <c r="H34" s="1038"/>
      <c r="J34" s="1"/>
      <c r="K34" s="1"/>
      <c r="L34" s="216"/>
      <c r="O34" s="1038"/>
      <c r="P34" s="1038"/>
      <c r="Q34" s="250"/>
      <c r="R34" s="250"/>
      <c r="S34" s="250"/>
      <c r="T34" s="250"/>
    </row>
    <row r="35" spans="1:20" ht="14.4">
      <c r="A35" s="24" t="s">
        <v>299</v>
      </c>
      <c r="B35" s="25" t="s">
        <v>300</v>
      </c>
      <c r="C35" s="28">
        <v>3</v>
      </c>
      <c r="D35" s="28">
        <v>23</v>
      </c>
      <c r="E35" s="28">
        <v>223</v>
      </c>
      <c r="F35" s="781"/>
      <c r="H35" s="1038"/>
      <c r="J35" s="1"/>
      <c r="K35" s="1"/>
      <c r="L35" s="216"/>
      <c r="O35" s="1038"/>
      <c r="P35" s="1038"/>
      <c r="Q35" s="250"/>
      <c r="R35" s="250"/>
      <c r="S35" s="250"/>
      <c r="T35" s="250"/>
    </row>
    <row r="36" spans="1:20" ht="14.4">
      <c r="A36" s="24" t="s">
        <v>301</v>
      </c>
      <c r="B36" s="25" t="s">
        <v>302</v>
      </c>
      <c r="C36" s="28">
        <v>3</v>
      </c>
      <c r="D36" s="28">
        <v>23</v>
      </c>
      <c r="E36" s="28">
        <v>223</v>
      </c>
      <c r="F36" s="781"/>
      <c r="H36" s="1038"/>
      <c r="J36" s="1"/>
      <c r="K36" s="1"/>
      <c r="L36" s="216"/>
      <c r="O36" s="1038"/>
      <c r="P36" s="1038"/>
      <c r="Q36" s="250"/>
      <c r="R36" s="250"/>
      <c r="S36" s="250"/>
      <c r="T36" s="250"/>
    </row>
    <row r="37" spans="1:20" ht="14.4">
      <c r="A37" s="24" t="s">
        <v>303</v>
      </c>
      <c r="B37" s="25" t="s">
        <v>304</v>
      </c>
      <c r="C37" s="28">
        <v>3</v>
      </c>
      <c r="D37" s="28">
        <v>23</v>
      </c>
      <c r="E37" s="28">
        <v>224</v>
      </c>
      <c r="F37" s="781"/>
      <c r="H37" s="1038"/>
      <c r="J37" s="1"/>
      <c r="K37" s="1"/>
      <c r="L37" s="216"/>
      <c r="O37" s="1038"/>
      <c r="P37" s="1038"/>
      <c r="Q37" s="250"/>
      <c r="R37" s="250"/>
      <c r="S37" s="250"/>
      <c r="T37" s="250"/>
    </row>
    <row r="38" spans="1:20" ht="14.4">
      <c r="A38" s="24" t="s">
        <v>307</v>
      </c>
      <c r="B38" s="25" t="s">
        <v>308</v>
      </c>
      <c r="C38" s="28">
        <v>3</v>
      </c>
      <c r="D38" s="28">
        <v>23</v>
      </c>
      <c r="E38" s="28">
        <v>224</v>
      </c>
      <c r="F38" s="781"/>
      <c r="H38" s="1038"/>
      <c r="J38" s="1"/>
      <c r="K38" s="1"/>
      <c r="L38" s="216"/>
      <c r="O38" s="1038"/>
      <c r="P38" s="1038"/>
      <c r="Q38" s="250"/>
      <c r="R38" s="250"/>
      <c r="S38" s="250"/>
      <c r="T38" s="250"/>
    </row>
    <row r="39" spans="1:20" ht="14.4">
      <c r="A39" s="24" t="s">
        <v>309</v>
      </c>
      <c r="B39" s="25" t="s">
        <v>310</v>
      </c>
      <c r="C39" s="28">
        <v>3</v>
      </c>
      <c r="D39" s="28">
        <v>23</v>
      </c>
      <c r="E39" s="28">
        <v>225</v>
      </c>
      <c r="F39" s="781"/>
      <c r="H39" s="1038"/>
      <c r="J39" s="1"/>
      <c r="K39" s="1"/>
      <c r="L39" s="216"/>
      <c r="O39" s="1038"/>
      <c r="P39" s="1038"/>
      <c r="Q39" s="250"/>
      <c r="R39" s="250"/>
      <c r="S39" s="250"/>
      <c r="T39" s="250"/>
    </row>
    <row r="40" spans="1:20" ht="14.4">
      <c r="A40" s="24" t="s">
        <v>311</v>
      </c>
      <c r="B40" s="25" t="s">
        <v>312</v>
      </c>
      <c r="C40" s="28">
        <v>3</v>
      </c>
      <c r="D40" s="28">
        <v>23</v>
      </c>
      <c r="E40" s="28">
        <v>222</v>
      </c>
      <c r="F40" s="781"/>
      <c r="H40" s="1038"/>
      <c r="J40" s="1"/>
      <c r="K40" s="1"/>
      <c r="L40" s="216"/>
      <c r="O40" s="1038"/>
      <c r="P40" s="1038"/>
      <c r="Q40" s="250"/>
      <c r="R40" s="250"/>
      <c r="S40" s="250"/>
      <c r="T40" s="250"/>
    </row>
    <row r="41" spans="1:20" ht="14.4">
      <c r="A41" s="24" t="s">
        <v>313</v>
      </c>
      <c r="B41" s="25" t="s">
        <v>314</v>
      </c>
      <c r="C41" s="28">
        <v>3</v>
      </c>
      <c r="D41" s="28">
        <v>23</v>
      </c>
      <c r="E41" s="28">
        <v>221</v>
      </c>
      <c r="F41" s="781"/>
      <c r="H41" s="1038"/>
      <c r="J41" s="1"/>
      <c r="K41" s="1"/>
      <c r="L41" s="216"/>
      <c r="O41" s="1038"/>
      <c r="P41" s="1038"/>
      <c r="Q41" s="250"/>
      <c r="R41" s="250"/>
      <c r="S41" s="250"/>
      <c r="T41" s="250"/>
    </row>
    <row r="42" spans="1:20" ht="14.4">
      <c r="A42" s="24" t="s">
        <v>315</v>
      </c>
      <c r="B42" s="25" t="s">
        <v>316</v>
      </c>
      <c r="C42" s="28">
        <v>3</v>
      </c>
      <c r="D42" s="28">
        <v>23</v>
      </c>
      <c r="E42" s="28">
        <v>223</v>
      </c>
      <c r="F42" s="781"/>
      <c r="H42" s="1038"/>
      <c r="J42" s="1"/>
      <c r="K42" s="1"/>
      <c r="L42" s="216"/>
      <c r="O42" s="1038"/>
      <c r="P42" s="1038"/>
      <c r="Q42" s="250"/>
      <c r="R42" s="250"/>
      <c r="S42" s="250"/>
      <c r="T42" s="250"/>
    </row>
    <row r="43" spans="1:20" ht="14.4">
      <c r="A43" s="24" t="s">
        <v>317</v>
      </c>
      <c r="B43" s="25" t="s">
        <v>318</v>
      </c>
      <c r="C43" s="28">
        <v>3</v>
      </c>
      <c r="D43" s="28">
        <v>23</v>
      </c>
      <c r="E43" s="28">
        <v>223</v>
      </c>
      <c r="F43" s="781"/>
      <c r="H43" s="1038"/>
      <c r="J43" s="1"/>
      <c r="K43" s="1"/>
      <c r="L43" s="216"/>
      <c r="O43" s="1038"/>
      <c r="P43" s="1038"/>
      <c r="Q43" s="250"/>
      <c r="R43" s="250"/>
      <c r="S43" s="250"/>
      <c r="T43" s="250"/>
    </row>
    <row r="44" spans="1:20" ht="14.4">
      <c r="A44" s="24" t="s">
        <v>319</v>
      </c>
      <c r="B44" s="25" t="s">
        <v>320</v>
      </c>
      <c r="C44" s="28">
        <v>3</v>
      </c>
      <c r="D44" s="28">
        <v>23</v>
      </c>
      <c r="E44" s="28">
        <v>225</v>
      </c>
      <c r="F44" s="781"/>
      <c r="H44" s="1038"/>
      <c r="J44" s="1"/>
      <c r="K44" s="1"/>
      <c r="L44" s="216"/>
      <c r="O44" s="1038"/>
      <c r="P44" s="1038"/>
      <c r="Q44" s="250"/>
      <c r="R44" s="250"/>
      <c r="S44" s="250"/>
      <c r="T44" s="250"/>
    </row>
    <row r="45" spans="1:20" ht="14.4">
      <c r="A45" s="24" t="s">
        <v>321</v>
      </c>
      <c r="B45" s="25" t="s">
        <v>322</v>
      </c>
      <c r="C45" s="28">
        <v>3</v>
      </c>
      <c r="D45" s="28">
        <v>23</v>
      </c>
      <c r="E45" s="28">
        <v>221</v>
      </c>
      <c r="F45" s="781"/>
      <c r="H45" s="1038"/>
      <c r="J45" s="1"/>
      <c r="K45" s="1"/>
      <c r="L45" s="216"/>
      <c r="O45" s="1038"/>
      <c r="P45" s="1038"/>
      <c r="Q45" s="250"/>
      <c r="R45" s="250"/>
      <c r="S45" s="250"/>
      <c r="T45" s="250"/>
    </row>
    <row r="46" spans="1:20" ht="14.4">
      <c r="A46" s="24" t="s">
        <v>323</v>
      </c>
      <c r="B46" s="25" t="s">
        <v>324</v>
      </c>
      <c r="C46" s="28">
        <v>3</v>
      </c>
      <c r="D46" s="28">
        <v>23</v>
      </c>
      <c r="E46" s="28">
        <v>220</v>
      </c>
      <c r="F46" s="781"/>
      <c r="H46" s="1038"/>
      <c r="J46" s="1"/>
      <c r="K46" s="1"/>
      <c r="L46" s="216"/>
      <c r="O46" s="1038"/>
      <c r="P46" s="1038"/>
      <c r="Q46" s="250"/>
      <c r="R46" s="250"/>
      <c r="S46" s="250"/>
      <c r="T46" s="250"/>
    </row>
    <row r="47" spans="1:20" ht="14.4">
      <c r="A47" s="24" t="s">
        <v>325</v>
      </c>
      <c r="B47" s="25" t="s">
        <v>326</v>
      </c>
      <c r="C47" s="28">
        <v>3</v>
      </c>
      <c r="D47" s="28">
        <v>23</v>
      </c>
      <c r="E47" s="28">
        <v>222</v>
      </c>
      <c r="F47" s="781"/>
      <c r="H47" s="1038"/>
      <c r="J47" s="1"/>
      <c r="K47" s="1"/>
      <c r="L47" s="216"/>
      <c r="O47" s="1038"/>
      <c r="P47" s="1038"/>
      <c r="Q47" s="250"/>
      <c r="R47" s="250"/>
      <c r="S47" s="250"/>
      <c r="T47" s="250"/>
    </row>
    <row r="48" spans="1:20" ht="14.4">
      <c r="A48" s="24" t="s">
        <v>327</v>
      </c>
      <c r="B48" s="25" t="s">
        <v>328</v>
      </c>
      <c r="C48" s="28">
        <v>3</v>
      </c>
      <c r="D48" s="28">
        <v>23</v>
      </c>
      <c r="E48" s="28">
        <v>223</v>
      </c>
      <c r="F48" s="781"/>
      <c r="H48" s="1038"/>
      <c r="J48" s="1"/>
      <c r="K48" s="1"/>
      <c r="L48" s="216"/>
      <c r="O48" s="1038"/>
      <c r="P48" s="1038"/>
      <c r="Q48" s="250"/>
      <c r="R48" s="250"/>
      <c r="S48" s="250"/>
      <c r="T48" s="250"/>
    </row>
    <row r="49" spans="1:20" ht="14.4">
      <c r="A49" s="24" t="s">
        <v>329</v>
      </c>
      <c r="B49" s="25" t="s">
        <v>330</v>
      </c>
      <c r="C49" s="28">
        <v>3</v>
      </c>
      <c r="D49" s="28">
        <v>23</v>
      </c>
      <c r="E49" s="28">
        <v>222</v>
      </c>
      <c r="F49" s="781"/>
      <c r="H49" s="1038"/>
      <c r="J49" s="1"/>
      <c r="K49" s="1"/>
      <c r="L49" s="216"/>
      <c r="O49" s="1038"/>
      <c r="P49" s="1038"/>
      <c r="Q49" s="250"/>
      <c r="R49" s="250"/>
      <c r="S49" s="250"/>
      <c r="T49" s="250"/>
    </row>
    <row r="50" spans="1:20" ht="14.4">
      <c r="A50" s="24" t="s">
        <v>333</v>
      </c>
      <c r="B50" s="25" t="s">
        <v>334</v>
      </c>
      <c r="C50" s="28">
        <v>3</v>
      </c>
      <c r="D50" s="28">
        <v>23</v>
      </c>
      <c r="E50" s="28">
        <v>217</v>
      </c>
      <c r="F50" s="781"/>
      <c r="H50" s="1038"/>
      <c r="J50" s="1"/>
      <c r="K50" s="1"/>
      <c r="L50" s="216"/>
      <c r="O50" s="1038"/>
      <c r="P50" s="1038"/>
      <c r="Q50" s="250"/>
      <c r="R50" s="250"/>
      <c r="S50" s="250"/>
      <c r="T50" s="250"/>
    </row>
    <row r="51" spans="1:20" ht="14.4">
      <c r="A51" s="24" t="s">
        <v>335</v>
      </c>
      <c r="B51" s="25" t="s">
        <v>336</v>
      </c>
      <c r="C51" s="28">
        <v>3</v>
      </c>
      <c r="D51" s="28">
        <v>23</v>
      </c>
      <c r="E51" s="28">
        <v>223</v>
      </c>
      <c r="F51" s="781"/>
      <c r="H51" s="1038"/>
      <c r="J51" s="1"/>
      <c r="K51" s="1"/>
      <c r="L51" s="216"/>
      <c r="O51" s="1038"/>
      <c r="P51" s="1038"/>
      <c r="Q51" s="250"/>
      <c r="R51" s="250"/>
      <c r="S51" s="250"/>
      <c r="T51" s="250"/>
    </row>
    <row r="52" spans="1:20" ht="14.4">
      <c r="A52" s="24" t="s">
        <v>337</v>
      </c>
      <c r="B52" s="25" t="s">
        <v>338</v>
      </c>
      <c r="C52" s="28">
        <v>3</v>
      </c>
      <c r="D52" s="28">
        <v>23</v>
      </c>
      <c r="E52" s="28">
        <v>217</v>
      </c>
      <c r="F52" s="781"/>
      <c r="H52" s="1038"/>
      <c r="J52" s="1"/>
      <c r="K52" s="1"/>
      <c r="L52" s="216"/>
      <c r="O52" s="1038"/>
      <c r="P52" s="1038"/>
      <c r="Q52" s="250"/>
      <c r="R52" s="250"/>
      <c r="S52" s="250"/>
      <c r="T52" s="250"/>
    </row>
    <row r="53" spans="1:20" ht="14.4">
      <c r="A53" s="24" t="s">
        <v>339</v>
      </c>
      <c r="B53" s="25" t="s">
        <v>340</v>
      </c>
      <c r="C53" s="28">
        <v>3</v>
      </c>
      <c r="D53" s="28">
        <v>23</v>
      </c>
      <c r="E53" s="28">
        <v>220</v>
      </c>
      <c r="F53" s="781"/>
      <c r="H53" s="1038"/>
      <c r="J53" s="1"/>
      <c r="K53" s="1"/>
      <c r="L53" s="216"/>
      <c r="O53" s="1038"/>
      <c r="P53" s="1038"/>
      <c r="Q53" s="250"/>
      <c r="R53" s="250"/>
      <c r="S53" s="250"/>
      <c r="T53" s="250"/>
    </row>
    <row r="54" spans="1:20" ht="14.4">
      <c r="A54" s="24" t="s">
        <v>341</v>
      </c>
      <c r="B54" s="25" t="s">
        <v>342</v>
      </c>
      <c r="C54" s="28">
        <v>3</v>
      </c>
      <c r="D54" s="28">
        <v>23</v>
      </c>
      <c r="E54" s="28">
        <v>218</v>
      </c>
      <c r="F54" s="781"/>
      <c r="H54" s="1038"/>
      <c r="J54" s="1"/>
      <c r="K54" s="1"/>
      <c r="L54" s="216"/>
      <c r="O54" s="1038"/>
      <c r="P54" s="1038"/>
      <c r="Q54" s="250"/>
      <c r="R54" s="250"/>
      <c r="S54" s="250"/>
      <c r="T54" s="250"/>
    </row>
    <row r="55" spans="1:20" ht="14.4">
      <c r="A55" s="24" t="s">
        <v>344</v>
      </c>
      <c r="B55" s="25" t="s">
        <v>2459</v>
      </c>
      <c r="C55" s="28">
        <v>2</v>
      </c>
      <c r="D55" s="28">
        <v>20</v>
      </c>
      <c r="E55" s="28">
        <v>206</v>
      </c>
      <c r="F55" s="781"/>
      <c r="H55" s="1038"/>
      <c r="J55" s="1"/>
      <c r="K55" s="1"/>
      <c r="L55" s="216"/>
      <c r="O55" s="1038"/>
      <c r="P55" s="1038"/>
      <c r="Q55" s="250"/>
      <c r="R55" s="250"/>
      <c r="S55" s="250"/>
      <c r="T55" s="250"/>
    </row>
    <row r="56" spans="1:20" ht="14.4">
      <c r="A56" s="24" t="s">
        <v>345</v>
      </c>
      <c r="B56" s="25" t="s">
        <v>2458</v>
      </c>
      <c r="C56" s="28">
        <v>2</v>
      </c>
      <c r="D56" s="28">
        <v>20</v>
      </c>
      <c r="E56" s="28">
        <v>204</v>
      </c>
      <c r="F56" s="781"/>
      <c r="H56" s="1038"/>
      <c r="J56" s="1"/>
      <c r="K56" s="1"/>
      <c r="L56" s="216"/>
      <c r="O56" s="1038"/>
      <c r="P56" s="1038"/>
      <c r="Q56" s="250"/>
      <c r="R56" s="250"/>
      <c r="S56" s="250"/>
      <c r="T56" s="250"/>
    </row>
    <row r="57" spans="1:20" ht="14.4">
      <c r="A57" s="24" t="s">
        <v>346</v>
      </c>
      <c r="B57" s="25" t="s">
        <v>2460</v>
      </c>
      <c r="C57" s="28">
        <v>2</v>
      </c>
      <c r="D57" s="28">
        <v>20</v>
      </c>
      <c r="E57" s="28">
        <v>205</v>
      </c>
      <c r="F57" s="781"/>
      <c r="H57" s="1038"/>
      <c r="J57" s="1"/>
      <c r="K57" s="1"/>
      <c r="L57" s="216"/>
      <c r="O57" s="1038"/>
      <c r="P57" s="1038"/>
      <c r="Q57" s="250"/>
      <c r="R57" s="250"/>
      <c r="S57" s="250"/>
      <c r="T57" s="250"/>
    </row>
    <row r="58" spans="1:20" ht="14.4">
      <c r="A58" s="24" t="s">
        <v>347</v>
      </c>
      <c r="B58" s="25" t="s">
        <v>2461</v>
      </c>
      <c r="C58" s="28">
        <v>2</v>
      </c>
      <c r="D58" s="28">
        <v>20</v>
      </c>
      <c r="E58" s="28">
        <v>205</v>
      </c>
      <c r="F58" s="781"/>
      <c r="H58" s="1038"/>
      <c r="J58" s="1"/>
      <c r="K58" s="1"/>
      <c r="L58" s="216"/>
      <c r="O58" s="1038"/>
      <c r="P58" s="1038"/>
      <c r="Q58" s="250"/>
      <c r="R58" s="250"/>
      <c r="S58" s="250"/>
      <c r="T58" s="250"/>
    </row>
    <row r="59" spans="1:20" ht="14.4">
      <c r="A59" s="24" t="s">
        <v>348</v>
      </c>
      <c r="B59" s="25" t="s">
        <v>2462</v>
      </c>
      <c r="C59" s="28">
        <v>2</v>
      </c>
      <c r="D59" s="28">
        <v>20</v>
      </c>
      <c r="E59" s="28">
        <v>202</v>
      </c>
      <c r="F59" s="781"/>
      <c r="H59" s="1038"/>
      <c r="J59" s="1"/>
      <c r="K59" s="1"/>
      <c r="L59" s="216"/>
      <c r="O59" s="1038"/>
      <c r="P59" s="1038"/>
      <c r="Q59" s="250"/>
      <c r="R59" s="250"/>
      <c r="S59" s="250"/>
      <c r="T59" s="250"/>
    </row>
    <row r="60" spans="1:20" ht="14.4">
      <c r="A60" s="24" t="s">
        <v>351</v>
      </c>
      <c r="B60" s="25" t="s">
        <v>352</v>
      </c>
      <c r="C60" s="28">
        <v>2</v>
      </c>
      <c r="D60" s="28">
        <v>20</v>
      </c>
      <c r="E60" s="28">
        <v>208</v>
      </c>
      <c r="F60" s="781"/>
      <c r="H60" s="1038"/>
      <c r="J60" s="1"/>
      <c r="K60" s="1"/>
      <c r="L60" s="216"/>
      <c r="O60" s="1038"/>
      <c r="P60" s="1038"/>
      <c r="Q60" s="250"/>
      <c r="R60" s="250"/>
      <c r="S60" s="250"/>
      <c r="T60" s="250"/>
    </row>
    <row r="61" spans="1:20" ht="14.4">
      <c r="A61" s="24" t="s">
        <v>353</v>
      </c>
      <c r="B61" s="25" t="s">
        <v>354</v>
      </c>
      <c r="C61" s="28">
        <v>2</v>
      </c>
      <c r="D61" s="28">
        <v>20</v>
      </c>
      <c r="E61" s="28">
        <v>207</v>
      </c>
      <c r="F61" s="781"/>
      <c r="H61" s="1038"/>
      <c r="J61" s="1"/>
      <c r="K61" s="1"/>
      <c r="L61" s="216"/>
      <c r="O61" s="1038"/>
      <c r="P61" s="1038"/>
      <c r="Q61" s="250"/>
      <c r="R61" s="250"/>
      <c r="S61" s="250"/>
      <c r="T61" s="250"/>
    </row>
    <row r="62" spans="1:20" ht="14.4">
      <c r="A62" s="24" t="s">
        <v>355</v>
      </c>
      <c r="B62" s="25" t="s">
        <v>356</v>
      </c>
      <c r="C62" s="28">
        <v>2</v>
      </c>
      <c r="D62" s="28">
        <v>20</v>
      </c>
      <c r="E62" s="28">
        <v>209</v>
      </c>
      <c r="F62" s="781"/>
      <c r="H62" s="1038"/>
      <c r="J62" s="1"/>
      <c r="K62" s="1"/>
      <c r="L62" s="216"/>
      <c r="O62" s="1038"/>
      <c r="P62" s="1038"/>
      <c r="Q62" s="250"/>
      <c r="R62" s="250"/>
      <c r="S62" s="250"/>
      <c r="T62" s="250"/>
    </row>
    <row r="63" spans="1:20" ht="14.4">
      <c r="A63" s="24" t="s">
        <v>357</v>
      </c>
      <c r="B63" s="25" t="s">
        <v>358</v>
      </c>
      <c r="C63" s="28">
        <v>2</v>
      </c>
      <c r="D63" s="28">
        <v>20</v>
      </c>
      <c r="E63" s="28">
        <v>209</v>
      </c>
      <c r="F63" s="781"/>
      <c r="H63" s="1038"/>
      <c r="J63" s="1"/>
      <c r="K63" s="1"/>
      <c r="L63" s="216"/>
      <c r="O63" s="1038"/>
      <c r="P63" s="1038"/>
      <c r="Q63" s="250"/>
      <c r="R63" s="250"/>
      <c r="S63" s="250"/>
      <c r="T63" s="250"/>
    </row>
    <row r="64" spans="1:20" ht="14.4">
      <c r="A64" s="24" t="s">
        <v>359</v>
      </c>
      <c r="B64" s="25" t="s">
        <v>360</v>
      </c>
      <c r="C64" s="28">
        <v>2</v>
      </c>
      <c r="D64" s="28">
        <v>20</v>
      </c>
      <c r="E64" s="28">
        <v>207</v>
      </c>
      <c r="F64" s="781"/>
      <c r="H64" s="1038"/>
      <c r="J64" s="1"/>
      <c r="K64" s="1"/>
      <c r="L64" s="216"/>
      <c r="O64" s="1038"/>
      <c r="P64" s="1038"/>
      <c r="Q64" s="250"/>
      <c r="R64" s="250"/>
      <c r="S64" s="250"/>
      <c r="T64" s="250"/>
    </row>
    <row r="65" spans="1:20" ht="14.4">
      <c r="A65" s="24" t="s">
        <v>361</v>
      </c>
      <c r="B65" s="25" t="s">
        <v>362</v>
      </c>
      <c r="C65" s="28">
        <v>2</v>
      </c>
      <c r="D65" s="28">
        <v>20</v>
      </c>
      <c r="E65" s="28">
        <v>208</v>
      </c>
      <c r="F65" s="781"/>
      <c r="H65" s="1038"/>
      <c r="J65" s="1"/>
      <c r="K65" s="1"/>
      <c r="L65" s="216"/>
      <c r="O65" s="1038"/>
      <c r="P65" s="1038"/>
      <c r="Q65" s="250"/>
      <c r="R65" s="250"/>
      <c r="S65" s="250"/>
      <c r="T65" s="250"/>
    </row>
    <row r="66" spans="1:20" ht="14.4">
      <c r="A66" s="24" t="s">
        <v>363</v>
      </c>
      <c r="B66" s="25" t="s">
        <v>364</v>
      </c>
      <c r="C66" s="28">
        <v>2</v>
      </c>
      <c r="D66" s="28">
        <v>20</v>
      </c>
      <c r="E66" s="28">
        <v>210</v>
      </c>
      <c r="F66" s="781"/>
      <c r="H66" s="1038"/>
      <c r="J66" s="1"/>
      <c r="K66" s="1"/>
      <c r="L66" s="216"/>
      <c r="O66" s="1038"/>
      <c r="P66" s="1038"/>
      <c r="Q66" s="250"/>
      <c r="R66" s="250"/>
      <c r="S66" s="250"/>
      <c r="T66" s="250"/>
    </row>
    <row r="67" spans="1:20" ht="14.4">
      <c r="A67" s="24" t="s">
        <v>367</v>
      </c>
      <c r="B67" s="25" t="s">
        <v>368</v>
      </c>
      <c r="C67" s="28">
        <v>3</v>
      </c>
      <c r="D67" s="28">
        <v>20</v>
      </c>
      <c r="E67" s="28">
        <v>213</v>
      </c>
      <c r="F67" s="781"/>
      <c r="H67" s="1038"/>
      <c r="J67" s="1"/>
      <c r="K67" s="1"/>
      <c r="L67" s="216"/>
      <c r="O67" s="1038"/>
      <c r="P67" s="1038"/>
      <c r="Q67" s="250"/>
      <c r="R67" s="250"/>
      <c r="S67" s="250"/>
      <c r="T67" s="250"/>
    </row>
    <row r="68" spans="1:20" ht="14.4">
      <c r="A68" s="24" t="s">
        <v>369</v>
      </c>
      <c r="B68" s="25" t="s">
        <v>370</v>
      </c>
      <c r="C68" s="28">
        <v>3</v>
      </c>
      <c r="D68" s="28">
        <v>21</v>
      </c>
      <c r="E68" s="28">
        <v>214</v>
      </c>
      <c r="F68" s="781"/>
      <c r="H68" s="1038"/>
      <c r="J68" s="1"/>
      <c r="K68" s="1"/>
      <c r="L68" s="216"/>
      <c r="O68" s="1038"/>
      <c r="P68" s="1038"/>
      <c r="Q68" s="250"/>
      <c r="R68" s="250"/>
      <c r="S68" s="250"/>
      <c r="T68" s="250"/>
    </row>
    <row r="69" spans="1:20" ht="14.4">
      <c r="A69" s="24" t="s">
        <v>371</v>
      </c>
      <c r="B69" s="25" t="s">
        <v>372</v>
      </c>
      <c r="C69" s="28">
        <v>3</v>
      </c>
      <c r="D69" s="28">
        <v>21</v>
      </c>
      <c r="E69" s="28">
        <v>213</v>
      </c>
      <c r="F69" s="781"/>
      <c r="H69" s="1038"/>
      <c r="J69" s="1"/>
      <c r="K69" s="1"/>
      <c r="L69" s="216"/>
      <c r="O69" s="1038"/>
      <c r="P69" s="1038"/>
      <c r="Q69" s="250"/>
      <c r="R69" s="250"/>
      <c r="S69" s="250"/>
      <c r="T69" s="250"/>
    </row>
    <row r="70" spans="1:20" ht="14.4">
      <c r="A70" s="24" t="s">
        <v>373</v>
      </c>
      <c r="B70" s="25" t="s">
        <v>374</v>
      </c>
      <c r="C70" s="28">
        <v>3</v>
      </c>
      <c r="D70" s="28">
        <v>21</v>
      </c>
      <c r="E70" s="28">
        <v>216</v>
      </c>
      <c r="F70" s="781"/>
      <c r="H70" s="1038"/>
      <c r="J70" s="1"/>
      <c r="K70" s="1"/>
      <c r="L70" s="216"/>
      <c r="O70" s="1038"/>
      <c r="P70" s="1038"/>
      <c r="Q70" s="250"/>
      <c r="R70" s="250"/>
      <c r="S70" s="250"/>
      <c r="T70" s="250"/>
    </row>
    <row r="71" spans="1:20" ht="14.4">
      <c r="A71" s="24" t="s">
        <v>377</v>
      </c>
      <c r="B71" s="25" t="s">
        <v>378</v>
      </c>
      <c r="C71" s="28">
        <v>3</v>
      </c>
      <c r="D71" s="28">
        <v>21</v>
      </c>
      <c r="E71" s="28">
        <v>216</v>
      </c>
      <c r="F71" s="781"/>
      <c r="H71" s="1038"/>
      <c r="J71" s="1"/>
      <c r="K71" s="1"/>
      <c r="L71" s="216"/>
      <c r="O71" s="1038"/>
      <c r="P71" s="1038"/>
      <c r="Q71" s="250"/>
      <c r="R71" s="250"/>
      <c r="S71" s="250"/>
      <c r="T71" s="250"/>
    </row>
    <row r="72" spans="1:20" ht="14.4">
      <c r="A72" s="24" t="s">
        <v>379</v>
      </c>
      <c r="B72" s="25" t="s">
        <v>380</v>
      </c>
      <c r="C72" s="28">
        <v>3</v>
      </c>
      <c r="D72" s="28">
        <v>21</v>
      </c>
      <c r="E72" s="28">
        <v>212</v>
      </c>
      <c r="F72" s="781"/>
      <c r="H72" s="1038"/>
      <c r="J72" s="1"/>
      <c r="K72" s="1"/>
      <c r="L72" s="216"/>
      <c r="O72" s="1038"/>
      <c r="P72" s="1038"/>
      <c r="Q72" s="250"/>
      <c r="R72" s="250"/>
      <c r="S72" s="250"/>
      <c r="T72" s="250"/>
    </row>
    <row r="73" spans="1:20" ht="14.4">
      <c r="A73" s="24" t="s">
        <v>381</v>
      </c>
      <c r="B73" s="25" t="s">
        <v>382</v>
      </c>
      <c r="C73" s="28">
        <v>3</v>
      </c>
      <c r="D73" s="28">
        <v>21</v>
      </c>
      <c r="E73" s="28">
        <v>214</v>
      </c>
      <c r="F73" s="781"/>
      <c r="H73" s="1038"/>
      <c r="J73" s="1"/>
      <c r="K73" s="1"/>
      <c r="L73" s="216"/>
      <c r="O73" s="1038"/>
      <c r="P73" s="1038"/>
      <c r="Q73" s="250"/>
      <c r="R73" s="250"/>
      <c r="S73" s="250"/>
      <c r="T73" s="250"/>
    </row>
    <row r="74" spans="1:20" ht="14.4">
      <c r="A74" s="24" t="s">
        <v>383</v>
      </c>
      <c r="B74" s="25" t="s">
        <v>384</v>
      </c>
      <c r="C74" s="28">
        <v>3</v>
      </c>
      <c r="D74" s="28">
        <v>21</v>
      </c>
      <c r="E74" s="28">
        <v>221</v>
      </c>
      <c r="F74" s="781"/>
      <c r="H74" s="1038"/>
      <c r="J74" s="1"/>
      <c r="K74" s="1"/>
      <c r="L74" s="216"/>
      <c r="O74" s="1038"/>
      <c r="P74" s="1038"/>
      <c r="Q74" s="250"/>
      <c r="R74" s="250"/>
      <c r="S74" s="250"/>
      <c r="T74" s="250"/>
    </row>
    <row r="75" spans="1:20" ht="14.4">
      <c r="A75" s="24" t="s">
        <v>385</v>
      </c>
      <c r="B75" s="25" t="s">
        <v>386</v>
      </c>
      <c r="C75" s="28">
        <v>3</v>
      </c>
      <c r="D75" s="28">
        <v>21</v>
      </c>
      <c r="E75" s="28">
        <v>216</v>
      </c>
      <c r="F75" s="781"/>
      <c r="H75" s="1038"/>
      <c r="J75" s="1"/>
      <c r="K75" s="1"/>
      <c r="L75" s="216"/>
      <c r="O75" s="1038"/>
      <c r="P75" s="1038"/>
      <c r="Q75" s="250"/>
      <c r="R75" s="250"/>
      <c r="S75" s="250"/>
      <c r="T75" s="250"/>
    </row>
    <row r="76" spans="1:20" ht="14.4">
      <c r="A76" s="24" t="s">
        <v>388</v>
      </c>
      <c r="B76" s="25" t="s">
        <v>2505</v>
      </c>
      <c r="C76" s="28">
        <v>3</v>
      </c>
      <c r="D76" s="28">
        <v>25</v>
      </c>
      <c r="E76" s="28">
        <v>209</v>
      </c>
      <c r="F76" s="781"/>
      <c r="H76" s="1038"/>
      <c r="J76" s="1"/>
      <c r="K76" s="1"/>
      <c r="L76" s="216"/>
      <c r="O76" s="1038"/>
      <c r="P76" s="1038"/>
      <c r="Q76" s="250"/>
      <c r="R76" s="250"/>
      <c r="S76" s="250"/>
      <c r="T76" s="250"/>
    </row>
    <row r="77" spans="1:20" ht="14.4">
      <c r="A77" s="24" t="s">
        <v>389</v>
      </c>
      <c r="B77" s="25" t="s">
        <v>2463</v>
      </c>
      <c r="C77" s="28">
        <v>3</v>
      </c>
      <c r="D77" s="28">
        <v>24</v>
      </c>
      <c r="E77" s="28">
        <v>208</v>
      </c>
      <c r="F77" s="781"/>
      <c r="H77" s="1038"/>
      <c r="J77" s="1"/>
      <c r="K77" s="1"/>
      <c r="L77" s="216"/>
      <c r="O77" s="1038"/>
      <c r="P77" s="1038"/>
      <c r="Q77" s="250"/>
      <c r="R77" s="250"/>
      <c r="S77" s="250"/>
      <c r="T77" s="250"/>
    </row>
    <row r="78" spans="1:20" ht="14.4">
      <c r="A78" s="24" t="s">
        <v>390</v>
      </c>
      <c r="B78" s="25" t="s">
        <v>2464</v>
      </c>
      <c r="C78" s="28">
        <v>3</v>
      </c>
      <c r="D78" s="28">
        <v>23</v>
      </c>
      <c r="E78" s="28">
        <v>213</v>
      </c>
      <c r="F78" s="781"/>
      <c r="H78" s="1038"/>
      <c r="J78" s="1"/>
      <c r="K78" s="1"/>
      <c r="L78" s="216"/>
      <c r="O78" s="1038"/>
      <c r="P78" s="1038"/>
      <c r="Q78" s="250"/>
      <c r="R78" s="250"/>
      <c r="S78" s="250"/>
      <c r="T78" s="250"/>
    </row>
    <row r="79" spans="1:20" ht="14.4">
      <c r="A79" s="24" t="s">
        <v>391</v>
      </c>
      <c r="B79" s="25" t="s">
        <v>2506</v>
      </c>
      <c r="C79" s="28">
        <v>3</v>
      </c>
      <c r="D79" s="28">
        <v>24</v>
      </c>
      <c r="E79" s="28">
        <v>209</v>
      </c>
      <c r="F79" s="781"/>
      <c r="H79" s="1038"/>
      <c r="J79" s="1"/>
      <c r="K79" s="1"/>
      <c r="L79" s="216"/>
      <c r="O79" s="1038"/>
      <c r="P79" s="1038"/>
      <c r="Q79" s="250"/>
      <c r="R79" s="250"/>
      <c r="S79" s="250"/>
      <c r="T79" s="250"/>
    </row>
    <row r="80" spans="1:20" ht="14.4">
      <c r="A80" s="24" t="s">
        <v>394</v>
      </c>
      <c r="B80" s="25" t="s">
        <v>395</v>
      </c>
      <c r="C80" s="28">
        <v>3</v>
      </c>
      <c r="D80" s="28">
        <v>25</v>
      </c>
      <c r="E80" s="28">
        <v>214</v>
      </c>
      <c r="F80" s="781"/>
      <c r="H80" s="1038"/>
      <c r="J80" s="1"/>
      <c r="K80" s="1"/>
      <c r="L80" s="216"/>
      <c r="O80" s="1038"/>
      <c r="P80" s="1038"/>
      <c r="Q80" s="250"/>
      <c r="R80" s="250"/>
      <c r="S80" s="250"/>
      <c r="T80" s="250"/>
    </row>
    <row r="81" spans="1:20" ht="14.4">
      <c r="A81" s="24" t="s">
        <v>396</v>
      </c>
      <c r="B81" s="25" t="s">
        <v>397</v>
      </c>
      <c r="C81" s="28">
        <v>3</v>
      </c>
      <c r="D81" s="28">
        <v>25</v>
      </c>
      <c r="E81" s="28">
        <v>214</v>
      </c>
      <c r="F81" s="781"/>
      <c r="H81" s="1038"/>
      <c r="J81" s="1"/>
      <c r="K81" s="1"/>
      <c r="L81" s="216"/>
      <c r="O81" s="1038"/>
      <c r="P81" s="1038"/>
      <c r="Q81" s="250"/>
      <c r="R81" s="250"/>
      <c r="S81" s="250"/>
      <c r="T81" s="250"/>
    </row>
    <row r="82" spans="1:20" ht="14.4">
      <c r="A82" s="24" t="s">
        <v>398</v>
      </c>
      <c r="B82" s="25" t="s">
        <v>399</v>
      </c>
      <c r="C82" s="28">
        <v>3</v>
      </c>
      <c r="D82" s="28">
        <v>25</v>
      </c>
      <c r="E82" s="28">
        <v>215</v>
      </c>
      <c r="F82" s="781"/>
      <c r="H82" s="1038"/>
      <c r="J82" s="1"/>
      <c r="K82" s="1"/>
      <c r="L82" s="216"/>
      <c r="O82" s="1038"/>
      <c r="P82" s="1038"/>
      <c r="Q82" s="250"/>
      <c r="R82" s="250"/>
      <c r="S82" s="250"/>
      <c r="T82" s="250"/>
    </row>
    <row r="83" spans="1:20" ht="14.4">
      <c r="A83" s="24" t="s">
        <v>400</v>
      </c>
      <c r="B83" s="25" t="s">
        <v>401</v>
      </c>
      <c r="C83" s="28">
        <v>3</v>
      </c>
      <c r="D83" s="28">
        <v>25</v>
      </c>
      <c r="E83" s="28">
        <v>215</v>
      </c>
      <c r="F83" s="781"/>
      <c r="H83" s="1038"/>
      <c r="J83" s="1"/>
      <c r="K83" s="1"/>
      <c r="L83" s="216"/>
      <c r="O83" s="1038"/>
      <c r="P83" s="1038"/>
      <c r="Q83" s="250"/>
      <c r="R83" s="250"/>
      <c r="S83" s="250"/>
      <c r="T83" s="250"/>
    </row>
    <row r="84" spans="1:20" ht="14.4">
      <c r="A84" s="24" t="s">
        <v>402</v>
      </c>
      <c r="B84" s="25" t="s">
        <v>403</v>
      </c>
      <c r="C84" s="28">
        <v>3</v>
      </c>
      <c r="D84" s="28">
        <v>25</v>
      </c>
      <c r="E84" s="28">
        <v>215</v>
      </c>
      <c r="F84" s="781"/>
      <c r="H84" s="1038"/>
      <c r="J84" s="1"/>
      <c r="K84" s="1"/>
      <c r="L84" s="216"/>
      <c r="O84" s="1038"/>
      <c r="P84" s="1038"/>
      <c r="Q84" s="250"/>
      <c r="R84" s="250"/>
      <c r="S84" s="250"/>
      <c r="T84" s="250"/>
    </row>
    <row r="85" spans="1:20" ht="14.4">
      <c r="A85" s="24" t="s">
        <v>404</v>
      </c>
      <c r="B85" s="25" t="s">
        <v>405</v>
      </c>
      <c r="C85" s="28">
        <v>3</v>
      </c>
      <c r="D85" s="28">
        <v>24</v>
      </c>
      <c r="E85" s="28">
        <v>214</v>
      </c>
      <c r="F85" s="781"/>
      <c r="H85" s="1038"/>
      <c r="J85" s="1"/>
      <c r="K85" s="1"/>
      <c r="L85" s="216"/>
      <c r="O85" s="1038"/>
      <c r="P85" s="1038"/>
      <c r="Q85" s="250"/>
      <c r="R85" s="250"/>
      <c r="S85" s="250"/>
      <c r="T85" s="250"/>
    </row>
    <row r="86" spans="1:20" ht="14.4">
      <c r="A86" s="24" t="s">
        <v>406</v>
      </c>
      <c r="B86" s="25" t="s">
        <v>407</v>
      </c>
      <c r="C86" s="28">
        <v>3</v>
      </c>
      <c r="D86" s="28">
        <v>25</v>
      </c>
      <c r="E86" s="28">
        <v>216</v>
      </c>
      <c r="F86" s="781"/>
      <c r="H86" s="1038"/>
      <c r="J86" s="1"/>
      <c r="K86" s="1"/>
      <c r="L86" s="216"/>
      <c r="O86" s="1038"/>
      <c r="P86" s="1038"/>
      <c r="Q86" s="250"/>
      <c r="R86" s="250"/>
      <c r="S86" s="250"/>
      <c r="T86" s="250"/>
    </row>
    <row r="87" spans="1:20" ht="14.4">
      <c r="A87" s="24" t="s">
        <v>408</v>
      </c>
      <c r="B87" s="25" t="s">
        <v>409</v>
      </c>
      <c r="C87" s="28">
        <v>3</v>
      </c>
      <c r="D87" s="28">
        <v>25</v>
      </c>
      <c r="E87" s="28">
        <v>214</v>
      </c>
      <c r="F87" s="781"/>
      <c r="H87" s="1038"/>
      <c r="J87" s="1"/>
      <c r="K87" s="1"/>
      <c r="L87" s="216"/>
      <c r="O87" s="1038"/>
      <c r="P87" s="1038"/>
      <c r="Q87" s="250"/>
      <c r="R87" s="250"/>
      <c r="S87" s="250"/>
      <c r="T87" s="250"/>
    </row>
    <row r="88" spans="1:20" ht="14.4">
      <c r="A88" s="24" t="s">
        <v>412</v>
      </c>
      <c r="B88" s="25" t="s">
        <v>413</v>
      </c>
      <c r="C88" s="28">
        <v>3</v>
      </c>
      <c r="D88" s="28">
        <v>24</v>
      </c>
      <c r="E88" s="28">
        <v>213</v>
      </c>
      <c r="F88" s="781"/>
      <c r="H88" s="1038"/>
      <c r="J88" s="1"/>
      <c r="K88" s="1"/>
      <c r="L88" s="216"/>
      <c r="O88" s="1038"/>
      <c r="P88" s="1038"/>
      <c r="Q88" s="250"/>
      <c r="R88" s="250"/>
      <c r="S88" s="250"/>
      <c r="T88" s="250"/>
    </row>
    <row r="89" spans="1:20" ht="14.4">
      <c r="A89" s="24" t="s">
        <v>414</v>
      </c>
      <c r="B89" s="25" t="s">
        <v>415</v>
      </c>
      <c r="C89" s="28">
        <v>3</v>
      </c>
      <c r="D89" s="28">
        <v>24</v>
      </c>
      <c r="E89" s="28">
        <v>214</v>
      </c>
      <c r="F89" s="781"/>
      <c r="H89" s="1038"/>
      <c r="J89" s="1"/>
      <c r="K89" s="1"/>
      <c r="L89" s="216"/>
      <c r="O89" s="1038"/>
      <c r="P89" s="1038"/>
      <c r="Q89" s="250"/>
      <c r="R89" s="250"/>
      <c r="S89" s="250"/>
      <c r="T89" s="250"/>
    </row>
    <row r="90" spans="1:20" ht="14.4">
      <c r="A90" s="24" t="s">
        <v>416</v>
      </c>
      <c r="B90" s="25" t="s">
        <v>417</v>
      </c>
      <c r="C90" s="28">
        <v>3</v>
      </c>
      <c r="D90" s="28">
        <v>24</v>
      </c>
      <c r="E90" s="28">
        <v>214</v>
      </c>
      <c r="F90" s="781"/>
      <c r="H90" s="1038"/>
      <c r="J90" s="1"/>
      <c r="K90" s="1"/>
      <c r="L90" s="216"/>
      <c r="O90" s="1038"/>
      <c r="P90" s="1038"/>
      <c r="Q90" s="250"/>
      <c r="R90" s="250"/>
      <c r="S90" s="250"/>
      <c r="T90" s="250"/>
    </row>
    <row r="91" spans="1:20" ht="14.4">
      <c r="A91" s="24" t="s">
        <v>418</v>
      </c>
      <c r="B91" s="25" t="s">
        <v>419</v>
      </c>
      <c r="C91" s="28">
        <v>3</v>
      </c>
      <c r="D91" s="28">
        <v>24</v>
      </c>
      <c r="E91" s="28">
        <v>215</v>
      </c>
      <c r="F91" s="781"/>
      <c r="H91" s="1038"/>
      <c r="J91" s="1"/>
      <c r="K91" s="1"/>
      <c r="L91" s="216"/>
      <c r="O91" s="1038"/>
      <c r="P91" s="1038"/>
      <c r="Q91" s="250"/>
      <c r="R91" s="250"/>
      <c r="S91" s="250"/>
      <c r="T91" s="250"/>
    </row>
    <row r="92" spans="1:20" ht="14.4">
      <c r="A92" s="24" t="s">
        <v>420</v>
      </c>
      <c r="B92" s="25" t="s">
        <v>421</v>
      </c>
      <c r="C92" s="28">
        <v>3</v>
      </c>
      <c r="D92" s="28">
        <v>24</v>
      </c>
      <c r="E92" s="28">
        <v>215</v>
      </c>
      <c r="F92" s="781"/>
      <c r="H92" s="1038"/>
      <c r="J92" s="1"/>
      <c r="K92" s="1"/>
      <c r="L92" s="216"/>
      <c r="O92" s="1038"/>
      <c r="P92" s="1038"/>
      <c r="Q92" s="250"/>
      <c r="R92" s="250"/>
      <c r="S92" s="250"/>
      <c r="T92" s="250"/>
    </row>
    <row r="93" spans="1:20" ht="14.4">
      <c r="A93" s="24" t="s">
        <v>422</v>
      </c>
      <c r="B93" s="25" t="s">
        <v>423</v>
      </c>
      <c r="C93" s="28">
        <v>3</v>
      </c>
      <c r="D93" s="28">
        <v>24</v>
      </c>
      <c r="E93" s="28">
        <v>215</v>
      </c>
      <c r="F93" s="781"/>
      <c r="H93" s="1038"/>
      <c r="J93" s="1"/>
      <c r="K93" s="1"/>
      <c r="L93" s="216"/>
      <c r="O93" s="1038"/>
      <c r="P93" s="1038"/>
      <c r="Q93" s="250"/>
      <c r="R93" s="250"/>
      <c r="S93" s="250"/>
      <c r="T93" s="250"/>
    </row>
    <row r="94" spans="1:20" ht="14.4">
      <c r="A94" s="24" t="s">
        <v>424</v>
      </c>
      <c r="B94" s="25" t="s">
        <v>425</v>
      </c>
      <c r="C94" s="28">
        <v>3</v>
      </c>
      <c r="D94" s="28">
        <v>24</v>
      </c>
      <c r="E94" s="28">
        <v>214</v>
      </c>
      <c r="F94" s="781"/>
      <c r="H94" s="1038"/>
      <c r="J94" s="1"/>
      <c r="K94" s="1"/>
      <c r="L94" s="216"/>
      <c r="O94" s="1038"/>
      <c r="P94" s="1038"/>
      <c r="Q94" s="250"/>
      <c r="R94" s="250"/>
      <c r="S94" s="250"/>
      <c r="T94" s="250"/>
    </row>
    <row r="95" spans="1:20" ht="14.4">
      <c r="A95" s="24" t="s">
        <v>428</v>
      </c>
      <c r="B95" s="25" t="s">
        <v>429</v>
      </c>
      <c r="C95" s="28">
        <v>3</v>
      </c>
      <c r="D95" s="28">
        <v>23</v>
      </c>
      <c r="E95" s="28">
        <v>217</v>
      </c>
      <c r="F95" s="781"/>
      <c r="H95" s="1038"/>
      <c r="J95" s="1"/>
      <c r="K95" s="1"/>
      <c r="L95" s="216"/>
      <c r="O95" s="1038"/>
      <c r="P95" s="1038"/>
      <c r="Q95" s="250"/>
      <c r="R95" s="250"/>
      <c r="S95" s="250"/>
      <c r="T95" s="250"/>
    </row>
    <row r="96" spans="1:20" ht="14.4">
      <c r="A96" s="24" t="s">
        <v>430</v>
      </c>
      <c r="B96" s="25" t="s">
        <v>431</v>
      </c>
      <c r="C96" s="28">
        <v>3</v>
      </c>
      <c r="D96" s="28">
        <v>23</v>
      </c>
      <c r="E96" s="28">
        <v>218</v>
      </c>
      <c r="F96" s="781"/>
      <c r="H96" s="1038"/>
      <c r="J96" s="1"/>
      <c r="K96" s="1"/>
      <c r="L96" s="216"/>
      <c r="O96" s="1038"/>
      <c r="P96" s="1038"/>
      <c r="Q96" s="250"/>
      <c r="R96" s="250"/>
      <c r="S96" s="250"/>
      <c r="T96" s="250"/>
    </row>
    <row r="97" spans="1:20" ht="14.4">
      <c r="A97" s="24" t="s">
        <v>432</v>
      </c>
      <c r="B97" s="25" t="s">
        <v>433</v>
      </c>
      <c r="C97" s="28">
        <v>3</v>
      </c>
      <c r="D97" s="28">
        <v>23</v>
      </c>
      <c r="E97" s="28">
        <v>216</v>
      </c>
      <c r="F97" s="781"/>
      <c r="H97" s="1038"/>
      <c r="J97" s="1"/>
      <c r="K97" s="1"/>
      <c r="L97" s="216"/>
      <c r="O97" s="1038"/>
      <c r="P97" s="1038"/>
      <c r="Q97" s="250"/>
      <c r="R97" s="250"/>
      <c r="S97" s="250"/>
      <c r="T97" s="250"/>
    </row>
    <row r="98" spans="1:20" ht="14.4">
      <c r="A98" s="24" t="s">
        <v>434</v>
      </c>
      <c r="B98" s="25" t="s">
        <v>435</v>
      </c>
      <c r="C98" s="28">
        <v>3</v>
      </c>
      <c r="D98" s="28">
        <v>23</v>
      </c>
      <c r="E98" s="28">
        <v>218</v>
      </c>
      <c r="F98" s="781"/>
      <c r="H98" s="1038"/>
      <c r="J98" s="1"/>
      <c r="K98" s="1"/>
      <c r="L98" s="216"/>
      <c r="O98" s="1038"/>
      <c r="P98" s="1038"/>
      <c r="Q98" s="250"/>
      <c r="R98" s="250"/>
      <c r="S98" s="250"/>
      <c r="T98" s="250"/>
    </row>
    <row r="99" spans="1:20" ht="14.4">
      <c r="A99" s="24" t="s">
        <v>436</v>
      </c>
      <c r="B99" s="25" t="s">
        <v>437</v>
      </c>
      <c r="C99" s="28">
        <v>3</v>
      </c>
      <c r="D99" s="28">
        <v>23</v>
      </c>
      <c r="E99" s="28">
        <v>217</v>
      </c>
      <c r="F99" s="781"/>
      <c r="H99" s="1038"/>
      <c r="J99" s="1"/>
      <c r="K99" s="1"/>
      <c r="L99" s="216"/>
      <c r="O99" s="1038"/>
      <c r="P99" s="1038"/>
      <c r="Q99" s="250"/>
      <c r="R99" s="250"/>
      <c r="S99" s="250"/>
      <c r="T99" s="250"/>
    </row>
    <row r="100" spans="1:20" ht="14.4">
      <c r="A100" s="24" t="s">
        <v>438</v>
      </c>
      <c r="B100" s="25" t="s">
        <v>439</v>
      </c>
      <c r="C100" s="28">
        <v>3</v>
      </c>
      <c r="D100" s="28">
        <v>23</v>
      </c>
      <c r="E100" s="28">
        <v>218</v>
      </c>
      <c r="F100" s="781"/>
      <c r="H100" s="1038"/>
      <c r="J100" s="1"/>
      <c r="K100" s="1"/>
      <c r="L100" s="216"/>
      <c r="O100" s="1038"/>
      <c r="P100" s="1038"/>
      <c r="Q100" s="250"/>
      <c r="R100" s="250"/>
      <c r="S100" s="250"/>
      <c r="T100" s="250"/>
    </row>
    <row r="101" spans="1:20" ht="14.4">
      <c r="A101" s="24" t="s">
        <v>440</v>
      </c>
      <c r="B101" s="25" t="s">
        <v>441</v>
      </c>
      <c r="C101" s="28">
        <v>3</v>
      </c>
      <c r="D101" s="28">
        <v>23</v>
      </c>
      <c r="E101" s="28">
        <v>218</v>
      </c>
      <c r="F101" s="781"/>
      <c r="H101" s="1038"/>
      <c r="J101" s="1"/>
      <c r="K101" s="1"/>
      <c r="L101" s="216"/>
      <c r="O101" s="1038"/>
      <c r="P101" s="1038"/>
      <c r="Q101" s="250"/>
      <c r="R101" s="250"/>
      <c r="S101" s="250"/>
      <c r="T101" s="250"/>
    </row>
    <row r="102" spans="1:20" ht="14.4">
      <c r="A102" s="24" t="s">
        <v>444</v>
      </c>
      <c r="B102" s="25" t="s">
        <v>445</v>
      </c>
      <c r="C102" s="28">
        <v>3</v>
      </c>
      <c r="D102" s="28">
        <v>23</v>
      </c>
      <c r="E102" s="28">
        <v>214</v>
      </c>
      <c r="F102" s="781"/>
      <c r="H102" s="1038"/>
      <c r="J102" s="1"/>
      <c r="K102" s="1"/>
      <c r="L102" s="216"/>
      <c r="O102" s="1038"/>
      <c r="P102" s="1038"/>
      <c r="Q102" s="250"/>
      <c r="R102" s="250"/>
      <c r="S102" s="250"/>
      <c r="T102" s="250"/>
    </row>
    <row r="103" spans="1:20" ht="14.4">
      <c r="A103" s="24" t="s">
        <v>446</v>
      </c>
      <c r="B103" s="25" t="s">
        <v>447</v>
      </c>
      <c r="C103" s="28">
        <v>3</v>
      </c>
      <c r="D103" s="28">
        <v>23</v>
      </c>
      <c r="E103" s="28">
        <v>213</v>
      </c>
      <c r="F103" s="781"/>
      <c r="H103" s="1038"/>
      <c r="J103" s="1"/>
      <c r="K103" s="1"/>
      <c r="L103" s="216"/>
      <c r="O103" s="1038"/>
      <c r="P103" s="1038"/>
      <c r="Q103" s="250"/>
      <c r="R103" s="250"/>
      <c r="S103" s="250"/>
      <c r="T103" s="250"/>
    </row>
    <row r="104" spans="1:20" ht="14.4">
      <c r="A104" s="24" t="s">
        <v>448</v>
      </c>
      <c r="B104" s="25" t="s">
        <v>449</v>
      </c>
      <c r="C104" s="28">
        <v>3</v>
      </c>
      <c r="D104" s="28">
        <v>23</v>
      </c>
      <c r="E104" s="28">
        <v>213</v>
      </c>
      <c r="F104" s="781"/>
      <c r="H104" s="1038"/>
      <c r="J104" s="1"/>
      <c r="K104" s="1"/>
      <c r="L104" s="216"/>
      <c r="O104" s="1038"/>
      <c r="P104" s="1038"/>
      <c r="Q104" s="250"/>
      <c r="R104" s="250"/>
      <c r="S104" s="250"/>
      <c r="T104" s="250"/>
    </row>
    <row r="105" spans="1:20" ht="14.4">
      <c r="A105" s="24" t="s">
        <v>450</v>
      </c>
      <c r="B105" s="25" t="s">
        <v>451</v>
      </c>
      <c r="C105" s="28">
        <v>3</v>
      </c>
      <c r="D105" s="28">
        <v>23</v>
      </c>
      <c r="E105" s="28">
        <v>215</v>
      </c>
      <c r="F105" s="781"/>
      <c r="H105" s="1038"/>
      <c r="J105" s="1"/>
      <c r="K105" s="1"/>
      <c r="L105" s="216"/>
      <c r="O105" s="1038"/>
      <c r="P105" s="1038"/>
      <c r="Q105" s="250"/>
      <c r="R105" s="250"/>
      <c r="S105" s="250"/>
      <c r="T105" s="250"/>
    </row>
    <row r="106" spans="1:20" ht="14.4">
      <c r="A106" s="24" t="s">
        <v>452</v>
      </c>
      <c r="B106" s="25" t="s">
        <v>453</v>
      </c>
      <c r="C106" s="28">
        <v>3</v>
      </c>
      <c r="D106" s="28">
        <v>23</v>
      </c>
      <c r="E106" s="28">
        <v>213</v>
      </c>
      <c r="F106" s="781"/>
      <c r="H106" s="1038"/>
      <c r="J106" s="1"/>
      <c r="K106" s="1"/>
      <c r="L106" s="216"/>
      <c r="O106" s="1038"/>
      <c r="P106" s="1038"/>
      <c r="Q106" s="250"/>
      <c r="R106" s="250"/>
      <c r="S106" s="250"/>
      <c r="T106" s="250"/>
    </row>
    <row r="107" spans="1:20" ht="14.4">
      <c r="A107" s="24" t="s">
        <v>454</v>
      </c>
      <c r="B107" s="25" t="s">
        <v>455</v>
      </c>
      <c r="C107" s="28">
        <v>3</v>
      </c>
      <c r="D107" s="28">
        <v>23</v>
      </c>
      <c r="E107" s="28">
        <v>213</v>
      </c>
      <c r="F107" s="781"/>
      <c r="H107" s="1038"/>
      <c r="J107" s="1"/>
      <c r="K107" s="1"/>
      <c r="L107" s="216"/>
      <c r="O107" s="1038"/>
      <c r="P107" s="1038"/>
      <c r="Q107" s="250"/>
      <c r="R107" s="250"/>
      <c r="S107" s="250"/>
      <c r="T107" s="250"/>
    </row>
    <row r="108" spans="1:20" ht="14.4">
      <c r="A108" s="24" t="s">
        <v>456</v>
      </c>
      <c r="B108" s="25" t="s">
        <v>457</v>
      </c>
      <c r="C108" s="28">
        <v>3</v>
      </c>
      <c r="D108" s="28">
        <v>23</v>
      </c>
      <c r="E108" s="28">
        <v>213</v>
      </c>
      <c r="F108" s="781"/>
      <c r="H108" s="1038"/>
      <c r="J108" s="1"/>
      <c r="K108" s="1"/>
      <c r="L108" s="216"/>
      <c r="O108" s="1038"/>
      <c r="P108" s="1038"/>
      <c r="Q108" s="250"/>
      <c r="R108" s="250"/>
      <c r="S108" s="250"/>
      <c r="T108" s="250"/>
    </row>
    <row r="109" spans="1:20" ht="14.4">
      <c r="A109" s="24" t="s">
        <v>460</v>
      </c>
      <c r="B109" s="25" t="s">
        <v>461</v>
      </c>
      <c r="C109" s="28">
        <v>3</v>
      </c>
      <c r="D109" s="28">
        <v>24</v>
      </c>
      <c r="E109" s="28">
        <v>220</v>
      </c>
      <c r="F109" s="781"/>
      <c r="H109" s="1038"/>
      <c r="J109" s="1"/>
      <c r="K109" s="1"/>
      <c r="L109" s="216"/>
      <c r="O109" s="1038"/>
      <c r="P109" s="1038"/>
      <c r="Q109" s="250"/>
      <c r="R109" s="250"/>
      <c r="S109" s="250"/>
      <c r="T109" s="250"/>
    </row>
    <row r="110" spans="1:20" ht="14.4">
      <c r="A110" s="24" t="s">
        <v>462</v>
      </c>
      <c r="B110" s="25" t="s">
        <v>463</v>
      </c>
      <c r="C110" s="28">
        <v>3</v>
      </c>
      <c r="D110" s="28">
        <v>24</v>
      </c>
      <c r="E110" s="28">
        <v>220</v>
      </c>
      <c r="F110" s="781"/>
      <c r="H110" s="1038"/>
      <c r="J110" s="1"/>
      <c r="K110" s="1"/>
      <c r="L110" s="216"/>
      <c r="O110" s="1038"/>
      <c r="P110" s="1038"/>
      <c r="Q110" s="250"/>
      <c r="R110" s="250"/>
      <c r="S110" s="250"/>
      <c r="T110" s="250"/>
    </row>
    <row r="111" spans="1:20" ht="14.4">
      <c r="A111" s="24" t="s">
        <v>464</v>
      </c>
      <c r="B111" s="25" t="s">
        <v>465</v>
      </c>
      <c r="C111" s="28">
        <v>3</v>
      </c>
      <c r="D111" s="28">
        <v>24</v>
      </c>
      <c r="E111" s="28">
        <v>220</v>
      </c>
      <c r="F111" s="781"/>
      <c r="H111" s="1038"/>
      <c r="J111" s="1"/>
      <c r="K111" s="1"/>
      <c r="L111" s="216"/>
      <c r="O111" s="1038"/>
      <c r="P111" s="1038"/>
      <c r="Q111" s="250"/>
      <c r="R111" s="250"/>
      <c r="S111" s="250"/>
      <c r="T111" s="250"/>
    </row>
    <row r="112" spans="1:20" ht="14.4">
      <c r="A112" s="24" t="s">
        <v>466</v>
      </c>
      <c r="B112" s="25" t="s">
        <v>467</v>
      </c>
      <c r="C112" s="28">
        <v>3</v>
      </c>
      <c r="D112" s="28">
        <v>24</v>
      </c>
      <c r="E112" s="28">
        <v>220</v>
      </c>
      <c r="F112" s="781"/>
      <c r="H112" s="1038"/>
      <c r="J112" s="1"/>
      <c r="K112" s="1"/>
      <c r="L112" s="216"/>
      <c r="O112" s="1038"/>
      <c r="P112" s="1038"/>
      <c r="Q112" s="250"/>
      <c r="R112" s="250"/>
      <c r="S112" s="250"/>
      <c r="T112" s="250"/>
    </row>
    <row r="113" spans="1:20" ht="14.4">
      <c r="A113" s="24" t="s">
        <v>468</v>
      </c>
      <c r="B113" s="25" t="s">
        <v>469</v>
      </c>
      <c r="C113" s="28">
        <v>3</v>
      </c>
      <c r="D113" s="28">
        <v>24</v>
      </c>
      <c r="E113" s="28">
        <v>221</v>
      </c>
      <c r="F113" s="781"/>
      <c r="H113" s="1038"/>
      <c r="J113" s="1"/>
      <c r="K113" s="1"/>
      <c r="L113" s="216"/>
      <c r="O113" s="1038"/>
      <c r="P113" s="1038"/>
      <c r="Q113" s="250"/>
      <c r="R113" s="250"/>
      <c r="S113" s="250"/>
      <c r="T113" s="250"/>
    </row>
    <row r="114" spans="1:20" ht="14.4">
      <c r="A114" s="24" t="s">
        <v>470</v>
      </c>
      <c r="B114" s="25" t="s">
        <v>471</v>
      </c>
      <c r="C114" s="28">
        <v>3</v>
      </c>
      <c r="D114" s="28">
        <v>24</v>
      </c>
      <c r="E114" s="28">
        <v>220</v>
      </c>
      <c r="F114" s="781"/>
      <c r="H114" s="1038"/>
      <c r="J114" s="1"/>
      <c r="K114" s="1"/>
      <c r="L114" s="216"/>
      <c r="O114" s="1038"/>
      <c r="P114" s="1038"/>
      <c r="Q114" s="250"/>
      <c r="R114" s="250"/>
      <c r="S114" s="250"/>
      <c r="T114" s="250"/>
    </row>
    <row r="115" spans="1:20" ht="14.4">
      <c r="A115" s="24" t="s">
        <v>472</v>
      </c>
      <c r="B115" s="25" t="s">
        <v>473</v>
      </c>
      <c r="C115" s="28">
        <v>3</v>
      </c>
      <c r="D115" s="28">
        <v>24</v>
      </c>
      <c r="E115" s="28">
        <v>220</v>
      </c>
      <c r="F115" s="781"/>
      <c r="H115" s="1038"/>
      <c r="J115" s="1"/>
      <c r="K115" s="1"/>
      <c r="L115" s="216"/>
      <c r="O115" s="1038"/>
      <c r="P115" s="1038"/>
      <c r="Q115" s="250"/>
      <c r="R115" s="250"/>
      <c r="S115" s="250"/>
      <c r="T115" s="250"/>
    </row>
    <row r="116" spans="1:20" ht="14.4">
      <c r="A116" s="24" t="s">
        <v>475</v>
      </c>
      <c r="B116" s="25" t="s">
        <v>2465</v>
      </c>
      <c r="C116" s="28">
        <v>2</v>
      </c>
      <c r="D116" s="28">
        <v>20</v>
      </c>
      <c r="E116" s="28">
        <v>209</v>
      </c>
      <c r="F116" s="781"/>
      <c r="H116" s="1038"/>
      <c r="J116" s="1"/>
      <c r="K116" s="1"/>
      <c r="L116" s="216"/>
      <c r="O116" s="1038"/>
      <c r="P116" s="1038"/>
      <c r="Q116" s="250"/>
      <c r="R116" s="250"/>
      <c r="S116" s="250"/>
      <c r="T116" s="250"/>
    </row>
    <row r="117" spans="1:20" ht="14.4">
      <c r="A117" s="24" t="s">
        <v>476</v>
      </c>
      <c r="B117" s="25" t="s">
        <v>2488</v>
      </c>
      <c r="C117" s="28">
        <v>2</v>
      </c>
      <c r="D117" s="28">
        <v>21</v>
      </c>
      <c r="E117" s="28">
        <v>212</v>
      </c>
      <c r="F117" s="781"/>
      <c r="H117" s="1038"/>
      <c r="J117" s="1"/>
      <c r="K117" s="1"/>
      <c r="L117" s="216"/>
      <c r="O117" s="1038"/>
      <c r="P117" s="1038"/>
      <c r="Q117" s="250"/>
      <c r="R117" s="250"/>
      <c r="S117" s="250"/>
      <c r="T117" s="250"/>
    </row>
    <row r="118" spans="1:20" ht="14.4">
      <c r="A118" s="24" t="s">
        <v>477</v>
      </c>
      <c r="B118" s="25" t="s">
        <v>2467</v>
      </c>
      <c r="C118" s="28">
        <v>2</v>
      </c>
      <c r="D118" s="28">
        <v>21</v>
      </c>
      <c r="E118" s="28">
        <v>210</v>
      </c>
      <c r="F118" s="781"/>
      <c r="H118" s="1038"/>
      <c r="J118" s="1"/>
      <c r="K118" s="1"/>
      <c r="L118" s="216"/>
      <c r="O118" s="1038"/>
      <c r="P118" s="1038"/>
      <c r="Q118" s="250"/>
      <c r="R118" s="250"/>
      <c r="S118" s="250"/>
      <c r="T118" s="250"/>
    </row>
    <row r="119" spans="1:20" ht="14.4">
      <c r="A119" s="24" t="s">
        <v>478</v>
      </c>
      <c r="B119" s="25" t="s">
        <v>2466</v>
      </c>
      <c r="C119" s="28">
        <v>2</v>
      </c>
      <c r="D119" s="28">
        <v>20</v>
      </c>
      <c r="E119" s="28">
        <v>206</v>
      </c>
      <c r="F119" s="781"/>
      <c r="H119" s="1038"/>
      <c r="J119" s="1"/>
      <c r="K119" s="1"/>
      <c r="L119" s="216"/>
      <c r="O119" s="1038"/>
      <c r="P119" s="1038"/>
      <c r="Q119" s="250"/>
      <c r="R119" s="250"/>
      <c r="S119" s="250"/>
      <c r="T119" s="250"/>
    </row>
    <row r="120" spans="1:20" ht="14.4">
      <c r="A120" s="24" t="s">
        <v>481</v>
      </c>
      <c r="B120" s="25" t="s">
        <v>482</v>
      </c>
      <c r="C120" s="28">
        <v>2</v>
      </c>
      <c r="D120" s="28">
        <v>22</v>
      </c>
      <c r="E120" s="28">
        <v>204</v>
      </c>
      <c r="F120" s="781"/>
      <c r="H120" s="1038"/>
      <c r="J120" s="1"/>
      <c r="K120" s="1"/>
      <c r="L120" s="216"/>
      <c r="O120" s="1038"/>
      <c r="P120" s="1038"/>
      <c r="Q120" s="250"/>
      <c r="R120" s="250"/>
      <c r="S120" s="250"/>
      <c r="T120" s="250"/>
    </row>
    <row r="121" spans="1:20" ht="14.4">
      <c r="A121" s="24" t="s">
        <v>483</v>
      </c>
      <c r="B121" s="25" t="s">
        <v>484</v>
      </c>
      <c r="C121" s="28">
        <v>2</v>
      </c>
      <c r="D121" s="28">
        <v>22</v>
      </c>
      <c r="E121" s="28">
        <v>204</v>
      </c>
      <c r="F121" s="781"/>
      <c r="H121" s="1038"/>
      <c r="J121" s="1"/>
      <c r="K121" s="1"/>
      <c r="L121" s="216"/>
      <c r="O121" s="1038"/>
      <c r="P121" s="1038"/>
      <c r="Q121" s="250"/>
      <c r="R121" s="250"/>
      <c r="S121" s="250"/>
      <c r="T121" s="250"/>
    </row>
    <row r="122" spans="1:20" ht="14.4">
      <c r="A122" s="24" t="s">
        <v>485</v>
      </c>
      <c r="B122" s="25" t="s">
        <v>486</v>
      </c>
      <c r="C122" s="28">
        <v>2</v>
      </c>
      <c r="D122" s="28">
        <v>22</v>
      </c>
      <c r="E122" s="28">
        <v>205</v>
      </c>
      <c r="F122" s="781"/>
      <c r="H122" s="1038"/>
      <c r="J122" s="1"/>
      <c r="K122" s="1"/>
      <c r="L122" s="216"/>
      <c r="O122" s="1038"/>
      <c r="P122" s="1038"/>
      <c r="Q122" s="250"/>
      <c r="R122" s="250"/>
      <c r="S122" s="250"/>
      <c r="T122" s="250"/>
    </row>
    <row r="123" spans="1:20" ht="14.4">
      <c r="A123" s="24" t="s">
        <v>487</v>
      </c>
      <c r="B123" s="25" t="s">
        <v>488</v>
      </c>
      <c r="C123" s="28">
        <v>2</v>
      </c>
      <c r="D123" s="28">
        <v>21</v>
      </c>
      <c r="E123" s="28">
        <v>204</v>
      </c>
      <c r="F123" s="781"/>
      <c r="H123" s="1038"/>
      <c r="J123" s="1"/>
      <c r="K123" s="1"/>
      <c r="L123" s="216"/>
      <c r="O123" s="1038"/>
      <c r="P123" s="1038"/>
      <c r="Q123" s="250"/>
      <c r="R123" s="250"/>
      <c r="S123" s="250"/>
      <c r="T123" s="250"/>
    </row>
    <row r="124" spans="1:20" ht="14.4">
      <c r="A124" s="24" t="s">
        <v>489</v>
      </c>
      <c r="B124" s="25" t="s">
        <v>490</v>
      </c>
      <c r="C124" s="28">
        <v>2</v>
      </c>
      <c r="D124" s="28">
        <v>21</v>
      </c>
      <c r="E124" s="28">
        <v>204</v>
      </c>
      <c r="F124" s="781"/>
      <c r="H124" s="1038"/>
      <c r="J124" s="1"/>
      <c r="K124" s="1"/>
      <c r="L124" s="216"/>
      <c r="O124" s="1038"/>
      <c r="P124" s="1038"/>
      <c r="Q124" s="250"/>
      <c r="R124" s="250"/>
      <c r="S124" s="250"/>
      <c r="T124" s="250"/>
    </row>
    <row r="125" spans="1:20" ht="14.4">
      <c r="A125" s="24" t="s">
        <v>491</v>
      </c>
      <c r="B125" s="25" t="s">
        <v>492</v>
      </c>
      <c r="C125" s="28">
        <v>2</v>
      </c>
      <c r="D125" s="28">
        <v>22</v>
      </c>
      <c r="E125" s="28">
        <v>205</v>
      </c>
      <c r="F125" s="781"/>
      <c r="H125" s="1038"/>
      <c r="J125" s="1"/>
      <c r="K125" s="1"/>
      <c r="L125" s="216"/>
      <c r="O125" s="1038"/>
      <c r="P125" s="1038"/>
      <c r="Q125" s="250"/>
      <c r="R125" s="250"/>
      <c r="S125" s="250"/>
      <c r="T125" s="250"/>
    </row>
    <row r="126" spans="1:20" ht="14.4">
      <c r="A126" s="24" t="s">
        <v>493</v>
      </c>
      <c r="B126" s="25" t="s">
        <v>494</v>
      </c>
      <c r="C126" s="28">
        <v>2</v>
      </c>
      <c r="D126" s="28">
        <v>22</v>
      </c>
      <c r="E126" s="28">
        <v>204</v>
      </c>
      <c r="F126" s="781"/>
      <c r="H126" s="1038"/>
      <c r="J126" s="1"/>
      <c r="K126" s="1"/>
      <c r="L126" s="216"/>
      <c r="O126" s="1038"/>
      <c r="P126" s="1038"/>
      <c r="Q126" s="250"/>
      <c r="R126" s="250"/>
      <c r="S126" s="250"/>
      <c r="T126" s="250"/>
    </row>
    <row r="127" spans="1:20" ht="14.4">
      <c r="A127" s="24" t="s">
        <v>495</v>
      </c>
      <c r="B127" s="25" t="s">
        <v>496</v>
      </c>
      <c r="C127" s="28">
        <v>2</v>
      </c>
      <c r="D127" s="28">
        <v>22</v>
      </c>
      <c r="E127" s="28">
        <v>205</v>
      </c>
      <c r="F127" s="781"/>
      <c r="H127" s="1038"/>
      <c r="J127" s="1"/>
      <c r="K127" s="1"/>
      <c r="L127" s="216"/>
      <c r="O127" s="1038"/>
      <c r="P127" s="1038"/>
      <c r="Q127" s="250"/>
      <c r="R127" s="250"/>
      <c r="S127" s="250"/>
      <c r="T127" s="250"/>
    </row>
    <row r="128" spans="1:20" ht="14.4">
      <c r="A128" s="24" t="s">
        <v>499</v>
      </c>
      <c r="B128" s="25" t="s">
        <v>500</v>
      </c>
      <c r="C128" s="28">
        <v>2</v>
      </c>
      <c r="D128" s="28">
        <v>21</v>
      </c>
      <c r="E128" s="28">
        <v>208</v>
      </c>
      <c r="F128" s="781"/>
      <c r="H128" s="1038"/>
      <c r="J128" s="1"/>
      <c r="K128" s="1"/>
      <c r="L128" s="216"/>
      <c r="O128" s="1038"/>
      <c r="P128" s="1038"/>
      <c r="Q128" s="250"/>
      <c r="R128" s="250"/>
      <c r="S128" s="250"/>
      <c r="T128" s="250"/>
    </row>
    <row r="129" spans="1:20" ht="14.4">
      <c r="A129" s="24" t="s">
        <v>501</v>
      </c>
      <c r="B129" s="25" t="s">
        <v>502</v>
      </c>
      <c r="C129" s="28">
        <v>2</v>
      </c>
      <c r="D129" s="28">
        <v>21</v>
      </c>
      <c r="E129" s="28">
        <v>208</v>
      </c>
      <c r="F129" s="781"/>
      <c r="H129" s="1038"/>
      <c r="J129" s="1"/>
      <c r="K129" s="1"/>
      <c r="L129" s="216"/>
      <c r="O129" s="1038"/>
      <c r="P129" s="1038"/>
      <c r="Q129" s="250"/>
      <c r="R129" s="250"/>
      <c r="S129" s="250"/>
      <c r="T129" s="250"/>
    </row>
    <row r="130" spans="1:20" ht="14.4">
      <c r="A130" s="24" t="s">
        <v>503</v>
      </c>
      <c r="B130" s="25" t="s">
        <v>504</v>
      </c>
      <c r="C130" s="28">
        <v>2</v>
      </c>
      <c r="D130" s="28">
        <v>21</v>
      </c>
      <c r="E130" s="28">
        <v>208</v>
      </c>
      <c r="F130" s="781"/>
      <c r="H130" s="1038"/>
      <c r="J130" s="1"/>
      <c r="K130" s="1"/>
      <c r="L130" s="216"/>
      <c r="O130" s="1038"/>
      <c r="P130" s="1038"/>
      <c r="Q130" s="250"/>
      <c r="R130" s="250"/>
      <c r="S130" s="250"/>
      <c r="T130" s="250"/>
    </row>
    <row r="131" spans="1:20" ht="14.4">
      <c r="A131" s="24" t="s">
        <v>505</v>
      </c>
      <c r="B131" s="25" t="s">
        <v>506</v>
      </c>
      <c r="C131" s="28">
        <v>2</v>
      </c>
      <c r="D131" s="28">
        <v>20</v>
      </c>
      <c r="E131" s="28">
        <v>209</v>
      </c>
      <c r="F131" s="781"/>
      <c r="H131" s="1038"/>
      <c r="J131" s="1"/>
      <c r="K131" s="1"/>
      <c r="L131" s="216"/>
      <c r="O131" s="1038"/>
      <c r="P131" s="1038"/>
      <c r="Q131" s="250"/>
      <c r="R131" s="250"/>
      <c r="S131" s="250"/>
      <c r="T131" s="250"/>
    </row>
    <row r="132" spans="1:20" ht="14.4">
      <c r="A132" s="24" t="s">
        <v>507</v>
      </c>
      <c r="B132" s="25" t="s">
        <v>508</v>
      </c>
      <c r="C132" s="28">
        <v>2</v>
      </c>
      <c r="D132" s="28">
        <v>21</v>
      </c>
      <c r="E132" s="28">
        <v>209</v>
      </c>
      <c r="F132" s="781"/>
      <c r="H132" s="1038"/>
      <c r="J132" s="1"/>
      <c r="K132" s="1"/>
      <c r="L132" s="216"/>
      <c r="O132" s="1038"/>
      <c r="P132" s="1038"/>
      <c r="Q132" s="250"/>
      <c r="R132" s="250"/>
      <c r="S132" s="250"/>
      <c r="T132" s="250"/>
    </row>
    <row r="133" spans="1:20" ht="14.4">
      <c r="A133" s="24" t="s">
        <v>511</v>
      </c>
      <c r="B133" s="25" t="s">
        <v>512</v>
      </c>
      <c r="C133" s="28">
        <v>2</v>
      </c>
      <c r="D133" s="28">
        <v>21</v>
      </c>
      <c r="E133" s="28">
        <v>218</v>
      </c>
      <c r="F133" s="781"/>
      <c r="H133" s="1038"/>
      <c r="J133" s="1"/>
      <c r="K133" s="1"/>
      <c r="L133" s="216"/>
      <c r="O133" s="1038"/>
      <c r="P133" s="1038"/>
      <c r="Q133" s="250"/>
      <c r="R133" s="250"/>
      <c r="S133" s="250"/>
      <c r="T133" s="250"/>
    </row>
    <row r="134" spans="1:20" ht="14.4">
      <c r="A134" s="24" t="s">
        <v>513</v>
      </c>
      <c r="B134" s="25" t="s">
        <v>514</v>
      </c>
      <c r="C134" s="28">
        <v>2</v>
      </c>
      <c r="D134" s="28">
        <v>21</v>
      </c>
      <c r="E134" s="28">
        <v>211</v>
      </c>
      <c r="F134" s="781"/>
      <c r="H134" s="1038"/>
      <c r="J134" s="1"/>
      <c r="K134" s="1"/>
      <c r="L134" s="216"/>
      <c r="O134" s="1038"/>
      <c r="P134" s="1038"/>
      <c r="Q134" s="250"/>
      <c r="R134" s="250"/>
      <c r="S134" s="250"/>
      <c r="T134" s="250"/>
    </row>
    <row r="135" spans="1:20" ht="14.4">
      <c r="A135" s="24" t="s">
        <v>515</v>
      </c>
      <c r="B135" s="25" t="s">
        <v>516</v>
      </c>
      <c r="C135" s="28">
        <v>2</v>
      </c>
      <c r="D135" s="28">
        <v>20</v>
      </c>
      <c r="E135" s="28">
        <v>209</v>
      </c>
      <c r="F135" s="781"/>
      <c r="H135" s="1038"/>
      <c r="J135" s="1"/>
      <c r="K135" s="1"/>
      <c r="L135" s="216"/>
      <c r="O135" s="1038"/>
      <c r="P135" s="1038"/>
      <c r="Q135" s="250"/>
      <c r="R135" s="250"/>
      <c r="S135" s="250"/>
      <c r="T135" s="250"/>
    </row>
    <row r="136" spans="1:20" ht="14.4">
      <c r="A136" s="24" t="s">
        <v>517</v>
      </c>
      <c r="B136" s="25" t="s">
        <v>518</v>
      </c>
      <c r="C136" s="28">
        <v>2</v>
      </c>
      <c r="D136" s="28">
        <v>21</v>
      </c>
      <c r="E136" s="28">
        <v>209</v>
      </c>
      <c r="F136" s="781"/>
      <c r="H136" s="1038"/>
      <c r="J136" s="1"/>
      <c r="K136" s="1"/>
      <c r="L136" s="216"/>
      <c r="O136" s="1038"/>
      <c r="P136" s="1038"/>
      <c r="Q136" s="250"/>
      <c r="R136" s="250"/>
      <c r="S136" s="250"/>
      <c r="T136" s="250"/>
    </row>
    <row r="137" spans="1:20" ht="14.4">
      <c r="A137" s="24" t="s">
        <v>519</v>
      </c>
      <c r="B137" s="25" t="s">
        <v>520</v>
      </c>
      <c r="C137" s="28">
        <v>2</v>
      </c>
      <c r="D137" s="28">
        <v>21</v>
      </c>
      <c r="E137" s="28">
        <v>211</v>
      </c>
      <c r="F137" s="781"/>
      <c r="H137" s="1038"/>
      <c r="J137" s="1"/>
      <c r="K137" s="1"/>
      <c r="L137" s="216"/>
      <c r="O137" s="1038"/>
      <c r="P137" s="1038"/>
      <c r="Q137" s="250"/>
      <c r="R137" s="250"/>
      <c r="S137" s="250"/>
      <c r="T137" s="250"/>
    </row>
    <row r="138" spans="1:20" ht="14.4">
      <c r="A138" s="24" t="s">
        <v>521</v>
      </c>
      <c r="B138" s="25" t="s">
        <v>522</v>
      </c>
      <c r="C138" s="28">
        <v>2</v>
      </c>
      <c r="D138" s="28">
        <v>21</v>
      </c>
      <c r="E138" s="28">
        <v>209</v>
      </c>
      <c r="F138" s="781"/>
      <c r="H138" s="1038"/>
      <c r="J138" s="1"/>
      <c r="K138" s="1"/>
      <c r="L138" s="216"/>
      <c r="O138" s="1038"/>
      <c r="P138" s="1038"/>
      <c r="Q138" s="250"/>
      <c r="R138" s="250"/>
      <c r="S138" s="250"/>
      <c r="T138" s="250"/>
    </row>
    <row r="139" spans="1:20" ht="14.4">
      <c r="A139" s="24" t="s">
        <v>523</v>
      </c>
      <c r="B139" s="25" t="s">
        <v>524</v>
      </c>
      <c r="C139" s="28">
        <v>2</v>
      </c>
      <c r="D139" s="28">
        <v>21</v>
      </c>
      <c r="E139" s="28">
        <v>210</v>
      </c>
      <c r="F139" s="781"/>
      <c r="H139" s="1038"/>
      <c r="J139" s="1"/>
      <c r="K139" s="1"/>
      <c r="L139" s="216"/>
      <c r="O139" s="1038"/>
      <c r="P139" s="1038"/>
      <c r="Q139" s="250"/>
      <c r="R139" s="250"/>
      <c r="S139" s="250"/>
      <c r="T139" s="250"/>
    </row>
    <row r="140" spans="1:20" ht="14.4">
      <c r="A140" s="24" t="s">
        <v>527</v>
      </c>
      <c r="B140" s="25" t="s">
        <v>528</v>
      </c>
      <c r="C140" s="28">
        <v>2</v>
      </c>
      <c r="D140" s="28">
        <v>20</v>
      </c>
      <c r="E140" s="28">
        <v>213</v>
      </c>
      <c r="F140" s="781"/>
      <c r="H140" s="1038"/>
      <c r="J140" s="1"/>
      <c r="K140" s="1"/>
      <c r="L140" s="216"/>
      <c r="O140" s="1038"/>
      <c r="P140" s="1038"/>
      <c r="Q140" s="250"/>
      <c r="R140" s="250"/>
      <c r="S140" s="250"/>
      <c r="T140" s="250"/>
    </row>
    <row r="141" spans="1:20" ht="14.4">
      <c r="A141" s="24" t="s">
        <v>529</v>
      </c>
      <c r="B141" s="25" t="s">
        <v>530</v>
      </c>
      <c r="C141" s="28">
        <v>2</v>
      </c>
      <c r="D141" s="28">
        <v>20</v>
      </c>
      <c r="E141" s="28">
        <v>212</v>
      </c>
      <c r="F141" s="781"/>
      <c r="H141" s="1038"/>
      <c r="J141" s="1"/>
      <c r="K141" s="1"/>
      <c r="L141" s="216"/>
      <c r="O141" s="1038"/>
      <c r="P141" s="1038"/>
      <c r="Q141" s="250"/>
      <c r="R141" s="250"/>
      <c r="S141" s="250"/>
      <c r="T141" s="250"/>
    </row>
    <row r="142" spans="1:20" ht="14.4">
      <c r="A142" s="24" t="s">
        <v>531</v>
      </c>
      <c r="B142" s="25" t="s">
        <v>532</v>
      </c>
      <c r="C142" s="28">
        <v>2</v>
      </c>
      <c r="D142" s="28">
        <v>20</v>
      </c>
      <c r="E142" s="28">
        <v>212</v>
      </c>
      <c r="F142" s="781"/>
      <c r="H142" s="1038"/>
      <c r="J142" s="1"/>
      <c r="K142" s="1"/>
      <c r="L142" s="216"/>
      <c r="O142" s="1038"/>
      <c r="P142" s="1038"/>
      <c r="Q142" s="250"/>
      <c r="R142" s="250"/>
      <c r="S142" s="250"/>
      <c r="T142" s="250"/>
    </row>
    <row r="143" spans="1:20" ht="14.4">
      <c r="A143" s="24" t="s">
        <v>533</v>
      </c>
      <c r="B143" s="25" t="s">
        <v>534</v>
      </c>
      <c r="C143" s="28">
        <v>2</v>
      </c>
      <c r="D143" s="28">
        <v>20</v>
      </c>
      <c r="E143" s="28">
        <v>211</v>
      </c>
      <c r="F143" s="781"/>
      <c r="H143" s="1038"/>
      <c r="J143" s="1"/>
      <c r="K143" s="1"/>
      <c r="L143" s="216"/>
      <c r="O143" s="1038"/>
      <c r="P143" s="1038"/>
      <c r="Q143" s="250"/>
      <c r="R143" s="250"/>
      <c r="S143" s="250"/>
      <c r="T143" s="250"/>
    </row>
    <row r="144" spans="1:20" ht="14.4">
      <c r="A144" s="24" t="s">
        <v>535</v>
      </c>
      <c r="B144" s="25" t="s">
        <v>536</v>
      </c>
      <c r="C144" s="28">
        <v>2</v>
      </c>
      <c r="D144" s="28">
        <v>20</v>
      </c>
      <c r="E144" s="28">
        <v>211</v>
      </c>
      <c r="F144" s="781"/>
      <c r="H144" s="1038"/>
      <c r="J144" s="1"/>
      <c r="K144" s="1"/>
      <c r="L144" s="216"/>
      <c r="O144" s="1038"/>
      <c r="P144" s="1038"/>
      <c r="Q144" s="250"/>
      <c r="R144" s="250"/>
      <c r="S144" s="250"/>
      <c r="T144" s="250"/>
    </row>
    <row r="145" spans="1:20" ht="14.4">
      <c r="A145" s="24" t="s">
        <v>537</v>
      </c>
      <c r="B145" s="25" t="s">
        <v>538</v>
      </c>
      <c r="C145" s="28">
        <v>2</v>
      </c>
      <c r="D145" s="28">
        <v>20</v>
      </c>
      <c r="E145" s="28">
        <v>211</v>
      </c>
      <c r="F145" s="781"/>
      <c r="H145" s="1038"/>
      <c r="J145" s="1"/>
      <c r="K145" s="1"/>
      <c r="L145" s="216"/>
      <c r="O145" s="1038"/>
      <c r="P145" s="1038"/>
      <c r="Q145" s="250"/>
      <c r="R145" s="250"/>
      <c r="S145" s="250"/>
      <c r="T145" s="250"/>
    </row>
    <row r="146" spans="1:20" ht="14.4">
      <c r="A146" s="24" t="s">
        <v>540</v>
      </c>
      <c r="B146" s="25" t="s">
        <v>1067</v>
      </c>
      <c r="C146" s="28">
        <v>3</v>
      </c>
      <c r="D146" s="28">
        <v>17</v>
      </c>
      <c r="E146" s="28">
        <v>188</v>
      </c>
      <c r="F146" s="781"/>
      <c r="H146" s="1038"/>
      <c r="J146" s="1"/>
      <c r="K146" s="1"/>
      <c r="L146" s="216"/>
      <c r="O146" s="1038"/>
      <c r="P146" s="1038"/>
      <c r="Q146" s="250"/>
      <c r="R146" s="250"/>
      <c r="S146" s="250"/>
      <c r="T146" s="250"/>
    </row>
    <row r="147" spans="1:20" ht="14.4">
      <c r="A147" s="24" t="s">
        <v>541</v>
      </c>
      <c r="B147" s="25" t="s">
        <v>2492</v>
      </c>
      <c r="C147" s="28">
        <v>3</v>
      </c>
      <c r="D147" s="28">
        <v>18</v>
      </c>
      <c r="E147" s="28">
        <v>187</v>
      </c>
      <c r="F147" s="781"/>
      <c r="H147" s="1038"/>
      <c r="J147" s="1"/>
      <c r="K147" s="1"/>
      <c r="L147" s="216"/>
      <c r="O147" s="1038"/>
      <c r="P147" s="1038"/>
      <c r="Q147" s="250"/>
      <c r="R147" s="250"/>
      <c r="S147" s="250"/>
      <c r="T147" s="250"/>
    </row>
    <row r="148" spans="1:20" ht="14.4">
      <c r="A148" s="24" t="s">
        <v>542</v>
      </c>
      <c r="B148" s="25" t="s">
        <v>2474</v>
      </c>
      <c r="C148" s="28">
        <v>3</v>
      </c>
      <c r="D148" s="28">
        <v>18</v>
      </c>
      <c r="E148" s="28">
        <v>187</v>
      </c>
      <c r="F148" s="781"/>
      <c r="H148" s="1038"/>
      <c r="J148" s="1"/>
      <c r="K148" s="1"/>
      <c r="L148" s="216"/>
      <c r="O148" s="1038"/>
      <c r="P148" s="1038"/>
      <c r="Q148" s="250"/>
      <c r="R148" s="250"/>
      <c r="S148" s="250"/>
      <c r="T148" s="250"/>
    </row>
    <row r="149" spans="1:20" ht="14.4">
      <c r="A149" s="24" t="s">
        <v>543</v>
      </c>
      <c r="B149" s="25" t="s">
        <v>1649</v>
      </c>
      <c r="C149" s="28">
        <v>3</v>
      </c>
      <c r="D149" s="28">
        <v>20</v>
      </c>
      <c r="E149" s="28">
        <v>189</v>
      </c>
      <c r="F149" s="781"/>
      <c r="H149" s="1038"/>
      <c r="J149" s="1"/>
      <c r="K149" s="1"/>
      <c r="L149" s="216"/>
      <c r="O149" s="1038"/>
      <c r="P149" s="1038"/>
      <c r="Q149" s="250"/>
      <c r="R149" s="250"/>
      <c r="S149" s="250"/>
      <c r="T149" s="250"/>
    </row>
    <row r="150" spans="1:20" ht="14.4">
      <c r="A150" s="24" t="s">
        <v>544</v>
      </c>
      <c r="B150" s="25" t="s">
        <v>2475</v>
      </c>
      <c r="C150" s="28">
        <v>3</v>
      </c>
      <c r="D150" s="28">
        <v>17</v>
      </c>
      <c r="E150" s="28">
        <v>180</v>
      </c>
      <c r="F150" s="781"/>
      <c r="H150" s="1038"/>
      <c r="J150" s="1"/>
      <c r="K150" s="1"/>
      <c r="L150" s="216"/>
      <c r="O150" s="1038"/>
      <c r="P150" s="1038"/>
      <c r="Q150" s="250"/>
      <c r="R150" s="250"/>
      <c r="S150" s="250"/>
      <c r="T150" s="250"/>
    </row>
    <row r="151" spans="1:20" ht="14.4">
      <c r="A151" s="24" t="s">
        <v>545</v>
      </c>
      <c r="B151" s="25" t="s">
        <v>1856</v>
      </c>
      <c r="C151" s="28">
        <v>3</v>
      </c>
      <c r="D151" s="28">
        <v>18</v>
      </c>
      <c r="E151" s="28">
        <v>179</v>
      </c>
      <c r="F151" s="781"/>
      <c r="H151" s="1038"/>
      <c r="J151" s="1"/>
      <c r="K151" s="1"/>
      <c r="L151" s="216"/>
      <c r="O151" s="1038"/>
      <c r="P151" s="1038"/>
      <c r="Q151" s="250"/>
      <c r="R151" s="250"/>
      <c r="S151" s="250"/>
      <c r="T151" s="250"/>
    </row>
    <row r="152" spans="1:20" ht="14.4">
      <c r="A152" s="24" t="s">
        <v>548</v>
      </c>
      <c r="B152" s="25" t="s">
        <v>549</v>
      </c>
      <c r="C152" s="28">
        <v>3</v>
      </c>
      <c r="D152" s="28">
        <v>19</v>
      </c>
      <c r="E152" s="28">
        <v>195</v>
      </c>
      <c r="F152" s="781"/>
      <c r="H152" s="1038"/>
      <c r="J152" s="1"/>
      <c r="K152" s="1"/>
      <c r="L152" s="216"/>
      <c r="O152" s="1038"/>
      <c r="P152" s="1038"/>
      <c r="Q152" s="250"/>
      <c r="R152" s="250"/>
      <c r="S152" s="250"/>
      <c r="T152" s="250"/>
    </row>
    <row r="153" spans="1:20" ht="14.4">
      <c r="A153" s="24" t="s">
        <v>550</v>
      </c>
      <c r="B153" s="25" t="s">
        <v>551</v>
      </c>
      <c r="C153" s="28">
        <v>3</v>
      </c>
      <c r="D153" s="28">
        <v>18</v>
      </c>
      <c r="E153" s="28">
        <v>194</v>
      </c>
      <c r="F153" s="781"/>
      <c r="H153" s="1038"/>
      <c r="J153" s="1"/>
      <c r="K153" s="1"/>
      <c r="L153" s="216"/>
      <c r="O153" s="1038"/>
      <c r="P153" s="1038"/>
      <c r="Q153" s="250"/>
      <c r="R153" s="250"/>
      <c r="S153" s="250"/>
      <c r="T153" s="250"/>
    </row>
    <row r="154" spans="1:20" ht="14.4">
      <c r="A154" s="24" t="s">
        <v>552</v>
      </c>
      <c r="B154" s="25" t="s">
        <v>553</v>
      </c>
      <c r="C154" s="28">
        <v>3</v>
      </c>
      <c r="D154" s="28">
        <v>19</v>
      </c>
      <c r="E154" s="28">
        <v>193</v>
      </c>
      <c r="F154" s="781"/>
      <c r="H154" s="1038"/>
      <c r="J154" s="1"/>
      <c r="K154" s="1"/>
      <c r="L154" s="216"/>
      <c r="O154" s="1038"/>
      <c r="P154" s="1038"/>
      <c r="Q154" s="250"/>
      <c r="R154" s="250"/>
      <c r="S154" s="250"/>
      <c r="T154" s="250"/>
    </row>
    <row r="155" spans="1:20" ht="14.4">
      <c r="A155" s="24" t="s">
        <v>554</v>
      </c>
      <c r="B155" s="25" t="s">
        <v>555</v>
      </c>
      <c r="C155" s="28">
        <v>3</v>
      </c>
      <c r="D155" s="28">
        <v>18</v>
      </c>
      <c r="E155" s="28">
        <v>193</v>
      </c>
      <c r="F155" s="781"/>
      <c r="H155" s="1038"/>
      <c r="J155" s="1"/>
      <c r="K155" s="1"/>
      <c r="L155" s="216"/>
      <c r="O155" s="1038"/>
      <c r="P155" s="1038"/>
      <c r="Q155" s="250"/>
      <c r="R155" s="250"/>
      <c r="S155" s="250"/>
      <c r="T155" s="250"/>
    </row>
    <row r="156" spans="1:20" ht="14.4">
      <c r="A156" s="24" t="s">
        <v>556</v>
      </c>
      <c r="B156" s="25" t="s">
        <v>557</v>
      </c>
      <c r="C156" s="28">
        <v>3</v>
      </c>
      <c r="D156" s="28">
        <v>18</v>
      </c>
      <c r="E156" s="28">
        <v>194</v>
      </c>
      <c r="F156" s="781"/>
      <c r="H156" s="1038"/>
      <c r="J156" s="1"/>
      <c r="K156" s="1"/>
      <c r="L156" s="216"/>
      <c r="O156" s="1038"/>
      <c r="P156" s="1038"/>
      <c r="Q156" s="250"/>
      <c r="R156" s="250"/>
      <c r="S156" s="250"/>
      <c r="T156" s="250"/>
    </row>
    <row r="157" spans="1:20" ht="14.4">
      <c r="A157" s="24" t="s">
        <v>560</v>
      </c>
      <c r="B157" s="25" t="s">
        <v>561</v>
      </c>
      <c r="C157" s="28">
        <v>3</v>
      </c>
      <c r="D157" s="28">
        <v>20</v>
      </c>
      <c r="E157" s="28">
        <v>190</v>
      </c>
      <c r="F157" s="781"/>
      <c r="H157" s="1038"/>
      <c r="J157" s="1"/>
      <c r="K157" s="1"/>
      <c r="L157" s="216"/>
      <c r="O157" s="1038"/>
      <c r="P157" s="1038"/>
      <c r="Q157" s="250"/>
      <c r="R157" s="250"/>
      <c r="S157" s="250"/>
      <c r="T157" s="250"/>
    </row>
    <row r="158" spans="1:20" ht="14.4">
      <c r="A158" s="24" t="s">
        <v>562</v>
      </c>
      <c r="B158" s="25" t="s">
        <v>563</v>
      </c>
      <c r="C158" s="28">
        <v>3</v>
      </c>
      <c r="D158" s="28">
        <v>20</v>
      </c>
      <c r="E158" s="28">
        <v>193</v>
      </c>
      <c r="F158" s="781"/>
      <c r="H158" s="1038"/>
      <c r="J158" s="1"/>
      <c r="K158" s="1"/>
      <c r="L158" s="216"/>
      <c r="O158" s="1038"/>
      <c r="P158" s="1038"/>
      <c r="Q158" s="250"/>
      <c r="R158" s="250"/>
      <c r="S158" s="250"/>
      <c r="T158" s="250"/>
    </row>
    <row r="159" spans="1:20" ht="14.4">
      <c r="A159" s="24" t="s">
        <v>564</v>
      </c>
      <c r="B159" s="25" t="s">
        <v>565</v>
      </c>
      <c r="C159" s="28">
        <v>3</v>
      </c>
      <c r="D159" s="28">
        <v>20</v>
      </c>
      <c r="E159" s="28">
        <v>192</v>
      </c>
      <c r="F159" s="781"/>
      <c r="H159" s="1038"/>
      <c r="J159" s="1"/>
      <c r="K159" s="1"/>
      <c r="L159" s="216"/>
      <c r="O159" s="1038"/>
      <c r="P159" s="1038"/>
      <c r="Q159" s="250"/>
      <c r="R159" s="250"/>
      <c r="S159" s="250"/>
      <c r="T159" s="250"/>
    </row>
    <row r="160" spans="1:20" ht="14.4">
      <c r="A160" s="24" t="s">
        <v>566</v>
      </c>
      <c r="B160" s="25" t="s">
        <v>567</v>
      </c>
      <c r="C160" s="28">
        <v>3</v>
      </c>
      <c r="D160" s="28">
        <v>18</v>
      </c>
      <c r="E160" s="28">
        <v>190</v>
      </c>
      <c r="F160" s="781"/>
      <c r="H160" s="1038"/>
      <c r="J160" s="1"/>
      <c r="K160" s="1"/>
      <c r="L160" s="216"/>
      <c r="O160" s="1038"/>
      <c r="P160" s="1038"/>
      <c r="Q160" s="250"/>
      <c r="R160" s="250"/>
      <c r="S160" s="250"/>
      <c r="T160" s="250"/>
    </row>
    <row r="161" spans="1:20" ht="14.4">
      <c r="A161" s="24" t="s">
        <v>568</v>
      </c>
      <c r="B161" s="25" t="s">
        <v>569</v>
      </c>
      <c r="C161" s="28">
        <v>3</v>
      </c>
      <c r="D161" s="28">
        <v>20</v>
      </c>
      <c r="E161" s="28">
        <v>195</v>
      </c>
      <c r="F161" s="781"/>
      <c r="H161" s="1038"/>
      <c r="J161" s="1"/>
      <c r="K161" s="1"/>
      <c r="L161" s="216"/>
      <c r="O161" s="1038"/>
      <c r="P161" s="1038"/>
      <c r="Q161" s="250"/>
      <c r="R161" s="250"/>
      <c r="S161" s="250"/>
      <c r="T161" s="250"/>
    </row>
    <row r="162" spans="1:20" ht="14.4">
      <c r="A162" s="24" t="s">
        <v>570</v>
      </c>
      <c r="B162" s="25" t="s">
        <v>571</v>
      </c>
      <c r="C162" s="28">
        <v>3</v>
      </c>
      <c r="D162" s="28">
        <v>20</v>
      </c>
      <c r="E162" s="28">
        <v>193</v>
      </c>
      <c r="F162" s="781"/>
      <c r="H162" s="1038"/>
      <c r="J162" s="1"/>
      <c r="K162" s="1"/>
      <c r="L162" s="216"/>
      <c r="O162" s="1038"/>
      <c r="P162" s="1038"/>
      <c r="Q162" s="250"/>
      <c r="R162" s="250"/>
      <c r="S162" s="250"/>
      <c r="T162" s="250"/>
    </row>
    <row r="163" spans="1:20" ht="14.4">
      <c r="A163" s="24" t="s">
        <v>572</v>
      </c>
      <c r="B163" s="25" t="s">
        <v>573</v>
      </c>
      <c r="C163" s="28">
        <v>3</v>
      </c>
      <c r="D163" s="28">
        <v>20</v>
      </c>
      <c r="E163" s="28">
        <v>194</v>
      </c>
      <c r="F163" s="781"/>
      <c r="H163" s="1038"/>
      <c r="J163" s="1"/>
      <c r="K163" s="1"/>
      <c r="L163" s="216"/>
      <c r="O163" s="1038"/>
      <c r="P163" s="1038"/>
      <c r="Q163" s="250"/>
      <c r="R163" s="250"/>
      <c r="S163" s="250"/>
      <c r="T163" s="250"/>
    </row>
    <row r="164" spans="1:20" ht="14.4">
      <c r="A164" s="24" t="s">
        <v>574</v>
      </c>
      <c r="B164" s="25" t="s">
        <v>575</v>
      </c>
      <c r="C164" s="28">
        <v>3</v>
      </c>
      <c r="D164" s="28">
        <v>20</v>
      </c>
      <c r="E164" s="28">
        <v>193</v>
      </c>
      <c r="F164" s="781"/>
      <c r="H164" s="1038"/>
      <c r="J164" s="1"/>
      <c r="K164" s="1"/>
      <c r="L164" s="216"/>
      <c r="O164" s="1038"/>
      <c r="P164" s="1038"/>
      <c r="Q164" s="250"/>
      <c r="R164" s="250"/>
      <c r="S164" s="250"/>
      <c r="T164" s="250"/>
    </row>
    <row r="165" spans="1:20" ht="14.4">
      <c r="A165" s="24" t="s">
        <v>576</v>
      </c>
      <c r="B165" s="25" t="s">
        <v>577</v>
      </c>
      <c r="C165" s="28">
        <v>3</v>
      </c>
      <c r="D165" s="28">
        <v>20</v>
      </c>
      <c r="E165" s="28">
        <v>192</v>
      </c>
      <c r="F165" s="781"/>
      <c r="H165" s="1038"/>
      <c r="J165" s="1"/>
      <c r="K165" s="1"/>
      <c r="L165" s="216"/>
      <c r="O165" s="1038"/>
      <c r="P165" s="1038"/>
      <c r="Q165" s="250"/>
      <c r="R165" s="250"/>
      <c r="S165" s="250"/>
      <c r="T165" s="250"/>
    </row>
    <row r="166" spans="1:20" ht="14.4">
      <c r="A166" s="24" t="s">
        <v>578</v>
      </c>
      <c r="B166" s="25" t="s">
        <v>579</v>
      </c>
      <c r="C166" s="28">
        <v>3</v>
      </c>
      <c r="D166" s="28">
        <v>19</v>
      </c>
      <c r="E166" s="28">
        <v>190</v>
      </c>
      <c r="F166" s="781"/>
      <c r="H166" s="1038"/>
      <c r="J166" s="1"/>
      <c r="K166" s="1"/>
      <c r="L166" s="216"/>
      <c r="O166" s="1038"/>
      <c r="P166" s="1038"/>
      <c r="Q166" s="250"/>
      <c r="R166" s="250"/>
      <c r="S166" s="250"/>
      <c r="T166" s="250"/>
    </row>
    <row r="167" spans="1:20" ht="14.4">
      <c r="A167" s="24" t="s">
        <v>580</v>
      </c>
      <c r="B167" s="25" t="s">
        <v>581</v>
      </c>
      <c r="C167" s="28">
        <v>3</v>
      </c>
      <c r="D167" s="28">
        <v>18</v>
      </c>
      <c r="E167" s="28">
        <v>191</v>
      </c>
      <c r="F167" s="781"/>
      <c r="H167" s="1038"/>
      <c r="J167" s="1"/>
      <c r="K167" s="1"/>
      <c r="L167" s="216"/>
      <c r="O167" s="1038"/>
      <c r="P167" s="1038"/>
      <c r="Q167" s="250"/>
      <c r="R167" s="250"/>
      <c r="S167" s="250"/>
      <c r="T167" s="250"/>
    </row>
    <row r="168" spans="1:20" ht="14.4">
      <c r="A168" s="24" t="s">
        <v>582</v>
      </c>
      <c r="B168" s="25" t="s">
        <v>583</v>
      </c>
      <c r="C168" s="28">
        <v>3</v>
      </c>
      <c r="D168" s="28">
        <v>19</v>
      </c>
      <c r="E168" s="28">
        <v>193</v>
      </c>
      <c r="F168" s="781"/>
      <c r="H168" s="1038"/>
      <c r="J168" s="1"/>
      <c r="K168" s="1"/>
      <c r="L168" s="216"/>
      <c r="O168" s="1038"/>
      <c r="P168" s="1038"/>
      <c r="Q168" s="250"/>
      <c r="R168" s="250"/>
      <c r="S168" s="250"/>
      <c r="T168" s="250"/>
    </row>
    <row r="169" spans="1:20" ht="14.4">
      <c r="A169" s="24" t="s">
        <v>586</v>
      </c>
      <c r="B169" s="25" t="s">
        <v>587</v>
      </c>
      <c r="C169" s="28">
        <v>3</v>
      </c>
      <c r="D169" s="28">
        <v>18</v>
      </c>
      <c r="E169" s="28">
        <v>192</v>
      </c>
      <c r="F169" s="781"/>
      <c r="H169" s="1038"/>
      <c r="J169" s="1"/>
      <c r="K169" s="1"/>
      <c r="L169" s="216"/>
      <c r="O169" s="1038"/>
      <c r="P169" s="1038"/>
      <c r="Q169" s="250"/>
      <c r="R169" s="250"/>
      <c r="S169" s="250"/>
      <c r="T169" s="250"/>
    </row>
    <row r="170" spans="1:20" ht="14.4">
      <c r="A170" s="24" t="s">
        <v>588</v>
      </c>
      <c r="B170" s="25" t="s">
        <v>589</v>
      </c>
      <c r="C170" s="28">
        <v>3</v>
      </c>
      <c r="D170" s="28">
        <v>18</v>
      </c>
      <c r="E170" s="28">
        <v>194</v>
      </c>
      <c r="F170" s="781"/>
      <c r="H170" s="1038"/>
      <c r="J170" s="1"/>
      <c r="K170" s="1"/>
      <c r="L170" s="216"/>
      <c r="O170" s="1038"/>
      <c r="P170" s="1038"/>
      <c r="Q170" s="250"/>
      <c r="R170" s="250"/>
      <c r="S170" s="250"/>
      <c r="T170" s="250"/>
    </row>
    <row r="171" spans="1:20" ht="14.4">
      <c r="A171" s="24" t="s">
        <v>1018</v>
      </c>
      <c r="B171" s="25" t="s">
        <v>3020</v>
      </c>
      <c r="C171" s="28">
        <v>3</v>
      </c>
      <c r="D171" s="28">
        <v>18</v>
      </c>
      <c r="E171" s="28">
        <v>194</v>
      </c>
      <c r="F171" s="781"/>
      <c r="H171" s="1038"/>
      <c r="J171" s="1"/>
      <c r="K171" s="1"/>
      <c r="L171" s="216"/>
      <c r="O171" s="1038"/>
      <c r="P171" s="1038"/>
      <c r="Q171" s="250"/>
      <c r="R171" s="250"/>
      <c r="S171" s="250"/>
      <c r="T171" s="250"/>
    </row>
    <row r="172" spans="1:20" ht="14.4">
      <c r="A172" s="24" t="s">
        <v>590</v>
      </c>
      <c r="B172" s="25" t="s">
        <v>591</v>
      </c>
      <c r="C172" s="28">
        <v>3</v>
      </c>
      <c r="D172" s="28">
        <v>18</v>
      </c>
      <c r="E172" s="28">
        <v>193</v>
      </c>
      <c r="F172" s="781"/>
      <c r="H172" s="1038"/>
      <c r="J172" s="1"/>
      <c r="K172" s="1"/>
      <c r="L172" s="216"/>
      <c r="O172" s="1038"/>
      <c r="P172" s="1038"/>
      <c r="Q172" s="250"/>
      <c r="R172" s="250"/>
      <c r="S172" s="250"/>
      <c r="T172" s="250"/>
    </row>
    <row r="173" spans="1:20" ht="14.4">
      <c r="A173" s="24" t="s">
        <v>592</v>
      </c>
      <c r="B173" s="25" t="s">
        <v>593</v>
      </c>
      <c r="C173" s="28">
        <v>3</v>
      </c>
      <c r="D173" s="28">
        <v>18</v>
      </c>
      <c r="E173" s="28">
        <v>194</v>
      </c>
      <c r="F173" s="781"/>
      <c r="H173" s="1038"/>
      <c r="J173" s="1"/>
      <c r="K173" s="1"/>
      <c r="L173" s="216"/>
      <c r="O173" s="1038"/>
      <c r="P173" s="1038"/>
      <c r="Q173" s="250"/>
      <c r="R173" s="250"/>
      <c r="S173" s="250"/>
      <c r="T173" s="250"/>
    </row>
    <row r="174" spans="1:20" ht="14.4">
      <c r="A174" s="24" t="s">
        <v>594</v>
      </c>
      <c r="B174" s="25" t="s">
        <v>595</v>
      </c>
      <c r="C174" s="28">
        <v>3</v>
      </c>
      <c r="D174" s="28">
        <v>19</v>
      </c>
      <c r="E174" s="28">
        <v>201</v>
      </c>
      <c r="F174" s="781"/>
      <c r="H174" s="1038"/>
      <c r="J174" s="1"/>
      <c r="K174" s="1"/>
      <c r="L174" s="216"/>
      <c r="O174" s="1038"/>
      <c r="P174" s="1038"/>
      <c r="Q174" s="250"/>
      <c r="R174" s="250"/>
      <c r="S174" s="250"/>
      <c r="T174" s="250"/>
    </row>
    <row r="175" spans="1:20" ht="14.4">
      <c r="A175" s="24" t="s">
        <v>1019</v>
      </c>
      <c r="B175" s="25" t="s">
        <v>596</v>
      </c>
      <c r="C175" s="28">
        <v>3</v>
      </c>
      <c r="D175" s="28">
        <v>19</v>
      </c>
      <c r="E175" s="28">
        <v>194</v>
      </c>
      <c r="F175" s="781"/>
      <c r="H175" s="1038"/>
      <c r="J175" s="1"/>
      <c r="K175" s="1"/>
      <c r="L175" s="216"/>
      <c r="O175" s="1038"/>
      <c r="P175" s="1038"/>
      <c r="Q175" s="250"/>
      <c r="R175" s="250"/>
      <c r="S175" s="250"/>
      <c r="T175" s="250"/>
    </row>
    <row r="176" spans="1:20" ht="14.4">
      <c r="A176" s="24" t="s">
        <v>597</v>
      </c>
      <c r="B176" s="25" t="s">
        <v>598</v>
      </c>
      <c r="C176" s="28">
        <v>3</v>
      </c>
      <c r="D176" s="28">
        <v>20</v>
      </c>
      <c r="E176" s="28">
        <v>194</v>
      </c>
      <c r="F176" s="781"/>
      <c r="H176" s="1038"/>
      <c r="J176" s="1"/>
      <c r="K176" s="1"/>
      <c r="L176" s="216"/>
      <c r="O176" s="1038"/>
      <c r="P176" s="1038"/>
      <c r="Q176" s="250"/>
      <c r="R176" s="250"/>
      <c r="S176" s="250"/>
      <c r="T176" s="250"/>
    </row>
    <row r="177" spans="1:20" ht="14.4">
      <c r="A177" s="24" t="s">
        <v>599</v>
      </c>
      <c r="B177" s="25" t="s">
        <v>600</v>
      </c>
      <c r="C177" s="28">
        <v>3</v>
      </c>
      <c r="D177" s="28">
        <v>20</v>
      </c>
      <c r="E177" s="28">
        <v>198</v>
      </c>
      <c r="F177" s="781"/>
      <c r="H177" s="1038"/>
      <c r="J177" s="1"/>
      <c r="K177" s="1"/>
      <c r="L177" s="216"/>
      <c r="O177" s="1038"/>
      <c r="P177" s="1038"/>
      <c r="Q177" s="250"/>
      <c r="R177" s="250"/>
      <c r="S177" s="250"/>
      <c r="T177" s="250"/>
    </row>
    <row r="178" spans="1:20" ht="14.4">
      <c r="A178" s="24" t="s">
        <v>601</v>
      </c>
      <c r="B178" s="25" t="s">
        <v>602</v>
      </c>
      <c r="C178" s="28">
        <v>3</v>
      </c>
      <c r="D178" s="28">
        <v>19</v>
      </c>
      <c r="E178" s="28">
        <v>196</v>
      </c>
      <c r="F178" s="781"/>
      <c r="H178" s="1038"/>
      <c r="J178" s="1"/>
      <c r="K178" s="1"/>
      <c r="L178" s="216"/>
      <c r="O178" s="1038"/>
      <c r="P178" s="1038"/>
      <c r="Q178" s="250"/>
      <c r="R178" s="250"/>
      <c r="S178" s="250"/>
      <c r="T178" s="250"/>
    </row>
    <row r="179" spans="1:20" ht="14.4">
      <c r="A179" s="24" t="s">
        <v>605</v>
      </c>
      <c r="B179" s="25" t="s">
        <v>606</v>
      </c>
      <c r="C179" s="28">
        <v>3</v>
      </c>
      <c r="D179" s="28">
        <v>19</v>
      </c>
      <c r="E179" s="28">
        <v>188</v>
      </c>
      <c r="F179" s="781"/>
      <c r="H179" s="1038"/>
      <c r="J179" s="1"/>
      <c r="K179" s="1"/>
      <c r="L179" s="216"/>
      <c r="O179" s="1038"/>
      <c r="P179" s="1038"/>
      <c r="Q179" s="250"/>
      <c r="R179" s="250"/>
      <c r="S179" s="250"/>
      <c r="T179" s="250"/>
    </row>
    <row r="180" spans="1:20" ht="14.4">
      <c r="A180" s="24" t="s">
        <v>607</v>
      </c>
      <c r="B180" s="25" t="s">
        <v>608</v>
      </c>
      <c r="C180" s="28">
        <v>3</v>
      </c>
      <c r="D180" s="28">
        <v>19</v>
      </c>
      <c r="E180" s="28">
        <v>188</v>
      </c>
      <c r="F180" s="781"/>
      <c r="H180" s="1038"/>
      <c r="J180" s="1"/>
      <c r="K180" s="1"/>
      <c r="L180" s="216"/>
      <c r="O180" s="1038"/>
      <c r="P180" s="1038"/>
      <c r="Q180" s="250"/>
      <c r="R180" s="250"/>
      <c r="S180" s="250"/>
      <c r="T180" s="250"/>
    </row>
    <row r="181" spans="1:20" ht="14.4">
      <c r="A181" s="24" t="s">
        <v>609</v>
      </c>
      <c r="B181" s="25" t="s">
        <v>610</v>
      </c>
      <c r="C181" s="28">
        <v>3</v>
      </c>
      <c r="D181" s="28">
        <v>19</v>
      </c>
      <c r="E181" s="28">
        <v>188</v>
      </c>
      <c r="F181" s="781"/>
      <c r="H181" s="1038"/>
      <c r="J181" s="1"/>
      <c r="K181" s="1"/>
      <c r="L181" s="216"/>
      <c r="O181" s="1038"/>
      <c r="P181" s="1038"/>
      <c r="Q181" s="250"/>
      <c r="R181" s="250"/>
      <c r="S181" s="250"/>
      <c r="T181" s="250"/>
    </row>
    <row r="182" spans="1:20" ht="14.4">
      <c r="A182" s="24" t="s">
        <v>611</v>
      </c>
      <c r="B182" s="25" t="s">
        <v>612</v>
      </c>
      <c r="C182" s="28">
        <v>3</v>
      </c>
      <c r="D182" s="28">
        <v>19</v>
      </c>
      <c r="E182" s="28">
        <v>189</v>
      </c>
      <c r="F182" s="781"/>
      <c r="H182" s="1038"/>
      <c r="J182" s="1"/>
      <c r="K182" s="1"/>
      <c r="L182" s="216"/>
      <c r="O182" s="1038"/>
      <c r="P182" s="1038"/>
      <c r="Q182" s="250"/>
      <c r="R182" s="250"/>
      <c r="S182" s="250"/>
      <c r="T182" s="250"/>
    </row>
    <row r="183" spans="1:20" ht="14.4">
      <c r="A183" s="24" t="s">
        <v>613</v>
      </c>
      <c r="B183" s="25" t="s">
        <v>614</v>
      </c>
      <c r="C183" s="28">
        <v>3</v>
      </c>
      <c r="D183" s="28">
        <v>19</v>
      </c>
      <c r="E183" s="28">
        <v>188</v>
      </c>
      <c r="F183" s="781"/>
      <c r="H183" s="1038"/>
      <c r="J183" s="1"/>
      <c r="K183" s="1"/>
      <c r="L183" s="216"/>
      <c r="O183" s="1038"/>
      <c r="P183" s="1038"/>
      <c r="Q183" s="250"/>
      <c r="R183" s="250"/>
      <c r="S183" s="250"/>
      <c r="T183" s="250"/>
    </row>
    <row r="184" spans="1:20" ht="14.4">
      <c r="A184" s="24" t="s">
        <v>615</v>
      </c>
      <c r="B184" s="25" t="s">
        <v>616</v>
      </c>
      <c r="C184" s="28">
        <v>3</v>
      </c>
      <c r="D184" s="28">
        <v>19</v>
      </c>
      <c r="E184" s="28">
        <v>191</v>
      </c>
      <c r="F184" s="781"/>
      <c r="H184" s="1038"/>
      <c r="J184" s="1"/>
      <c r="K184" s="1"/>
      <c r="L184" s="216"/>
      <c r="O184" s="1038"/>
      <c r="P184" s="1038"/>
      <c r="Q184" s="250"/>
      <c r="R184" s="250"/>
      <c r="S184" s="250"/>
      <c r="T184" s="250"/>
    </row>
    <row r="185" spans="1:20" ht="14.4">
      <c r="A185" s="24" t="s">
        <v>617</v>
      </c>
      <c r="B185" s="25" t="s">
        <v>618</v>
      </c>
      <c r="C185" s="28">
        <v>3</v>
      </c>
      <c r="D185" s="28">
        <v>19</v>
      </c>
      <c r="E185" s="28">
        <v>188</v>
      </c>
      <c r="F185" s="781"/>
      <c r="H185" s="1038"/>
      <c r="J185" s="1"/>
      <c r="K185" s="1"/>
      <c r="L185" s="216"/>
      <c r="O185" s="1038"/>
      <c r="P185" s="1038"/>
      <c r="Q185" s="250"/>
      <c r="R185" s="250"/>
      <c r="S185" s="250"/>
      <c r="T185" s="250"/>
    </row>
    <row r="186" spans="1:20" ht="14.4">
      <c r="A186" s="24" t="s">
        <v>621</v>
      </c>
      <c r="B186" s="25" t="s">
        <v>622</v>
      </c>
      <c r="C186" s="28">
        <v>3</v>
      </c>
      <c r="D186" s="28">
        <v>19</v>
      </c>
      <c r="E186" s="28">
        <v>189</v>
      </c>
      <c r="F186" s="781"/>
      <c r="H186" s="1038"/>
      <c r="J186" s="1"/>
      <c r="K186" s="1"/>
      <c r="L186" s="216"/>
      <c r="O186" s="1038"/>
      <c r="P186" s="1038"/>
      <c r="Q186" s="250"/>
      <c r="R186" s="250"/>
      <c r="S186" s="250"/>
      <c r="T186" s="250"/>
    </row>
    <row r="187" spans="1:20" ht="14.4">
      <c r="A187" s="24" t="s">
        <v>623</v>
      </c>
      <c r="B187" s="25" t="s">
        <v>624</v>
      </c>
      <c r="C187" s="28">
        <v>3</v>
      </c>
      <c r="D187" s="28">
        <v>19</v>
      </c>
      <c r="E187" s="28">
        <v>189</v>
      </c>
      <c r="F187" s="781"/>
      <c r="H187" s="1038"/>
      <c r="J187" s="1"/>
      <c r="K187" s="1"/>
      <c r="L187" s="216"/>
      <c r="O187" s="1038"/>
      <c r="P187" s="1038"/>
      <c r="Q187" s="250"/>
      <c r="R187" s="250"/>
      <c r="S187" s="250"/>
      <c r="T187" s="250"/>
    </row>
    <row r="188" spans="1:20" ht="14.4">
      <c r="A188" s="24" t="s">
        <v>625</v>
      </c>
      <c r="B188" s="25" t="s">
        <v>626</v>
      </c>
      <c r="C188" s="28">
        <v>3</v>
      </c>
      <c r="D188" s="28">
        <v>19</v>
      </c>
      <c r="E188" s="28">
        <v>189</v>
      </c>
      <c r="F188" s="781"/>
      <c r="H188" s="1038"/>
      <c r="J188" s="1"/>
      <c r="K188" s="1"/>
      <c r="L188" s="216"/>
      <c r="O188" s="1038"/>
      <c r="P188" s="1038"/>
      <c r="Q188" s="250"/>
      <c r="R188" s="250"/>
      <c r="S188" s="250"/>
      <c r="T188" s="250"/>
    </row>
    <row r="189" spans="1:20" ht="14.4">
      <c r="A189" s="24" t="s">
        <v>627</v>
      </c>
      <c r="B189" s="25" t="s">
        <v>628</v>
      </c>
      <c r="C189" s="28">
        <v>3</v>
      </c>
      <c r="D189" s="28">
        <v>19</v>
      </c>
      <c r="E189" s="28">
        <v>189</v>
      </c>
      <c r="F189" s="781"/>
      <c r="H189" s="1038"/>
      <c r="J189" s="1"/>
      <c r="K189" s="1"/>
      <c r="L189" s="216"/>
      <c r="O189" s="1038"/>
      <c r="P189" s="1038"/>
      <c r="Q189" s="250"/>
      <c r="R189" s="250"/>
      <c r="S189" s="250"/>
      <c r="T189" s="250"/>
    </row>
    <row r="190" spans="1:20" ht="14.4">
      <c r="A190" s="24" t="s">
        <v>629</v>
      </c>
      <c r="B190" s="25" t="s">
        <v>630</v>
      </c>
      <c r="C190" s="28">
        <v>3</v>
      </c>
      <c r="D190" s="28">
        <v>19</v>
      </c>
      <c r="E190" s="28">
        <v>189</v>
      </c>
      <c r="F190" s="781"/>
      <c r="H190" s="1038"/>
      <c r="J190" s="1"/>
      <c r="K190" s="1"/>
      <c r="L190" s="216"/>
      <c r="O190" s="1038"/>
      <c r="P190" s="1038"/>
      <c r="Q190" s="250"/>
      <c r="R190" s="250"/>
      <c r="S190" s="250"/>
      <c r="T190" s="250"/>
    </row>
    <row r="191" spans="1:20" ht="14.4">
      <c r="A191" s="24" t="s">
        <v>631</v>
      </c>
      <c r="B191" s="25" t="s">
        <v>632</v>
      </c>
      <c r="C191" s="28">
        <v>3</v>
      </c>
      <c r="D191" s="28">
        <v>19</v>
      </c>
      <c r="E191" s="28">
        <v>189</v>
      </c>
      <c r="F191" s="781"/>
      <c r="H191" s="1038"/>
      <c r="J191" s="1"/>
      <c r="K191" s="1"/>
      <c r="L191" s="216"/>
      <c r="O191" s="1038"/>
      <c r="P191" s="1038"/>
      <c r="Q191" s="250"/>
      <c r="R191" s="250"/>
      <c r="S191" s="250"/>
      <c r="T191" s="250"/>
    </row>
    <row r="192" spans="1:20" ht="14.4">
      <c r="A192" s="24" t="s">
        <v>633</v>
      </c>
      <c r="B192" s="25" t="s">
        <v>634</v>
      </c>
      <c r="C192" s="28">
        <v>3</v>
      </c>
      <c r="D192" s="28">
        <v>19</v>
      </c>
      <c r="E192" s="28">
        <v>190</v>
      </c>
      <c r="F192" s="781"/>
      <c r="H192" s="1038"/>
      <c r="J192" s="1"/>
      <c r="K192" s="1"/>
      <c r="L192" s="216"/>
      <c r="O192" s="1038"/>
      <c r="P192" s="1038"/>
      <c r="Q192" s="250"/>
      <c r="R192" s="250"/>
      <c r="S192" s="250"/>
      <c r="T192" s="250"/>
    </row>
    <row r="193" spans="1:20" ht="14.4">
      <c r="A193" s="24" t="s">
        <v>638</v>
      </c>
      <c r="B193" s="25" t="s">
        <v>639</v>
      </c>
      <c r="C193" s="28">
        <v>3</v>
      </c>
      <c r="D193" s="28">
        <v>25</v>
      </c>
      <c r="E193" s="28">
        <v>197</v>
      </c>
      <c r="F193" s="781"/>
      <c r="H193" s="1038"/>
      <c r="J193" s="1"/>
      <c r="K193" s="1"/>
      <c r="L193" s="216"/>
      <c r="O193" s="1038"/>
      <c r="P193" s="1038"/>
      <c r="Q193" s="250"/>
      <c r="R193" s="250"/>
      <c r="S193" s="250"/>
      <c r="T193" s="250"/>
    </row>
    <row r="194" spans="1:20" ht="14.4">
      <c r="A194" s="24" t="s">
        <v>640</v>
      </c>
      <c r="B194" s="25" t="s">
        <v>641</v>
      </c>
      <c r="C194" s="28">
        <v>3</v>
      </c>
      <c r="D194" s="28">
        <v>23</v>
      </c>
      <c r="E194" s="28">
        <v>197</v>
      </c>
      <c r="F194" s="781"/>
      <c r="H194" s="1038"/>
      <c r="J194" s="1"/>
      <c r="K194" s="1"/>
      <c r="L194" s="216"/>
      <c r="O194" s="1038"/>
      <c r="P194" s="1038"/>
      <c r="Q194" s="250"/>
      <c r="R194" s="250"/>
      <c r="S194" s="250"/>
      <c r="T194" s="250"/>
    </row>
    <row r="195" spans="1:20" ht="14.4">
      <c r="A195" s="24" t="s">
        <v>642</v>
      </c>
      <c r="B195" s="25" t="s">
        <v>643</v>
      </c>
      <c r="C195" s="28">
        <v>3</v>
      </c>
      <c r="D195" s="28">
        <v>24</v>
      </c>
      <c r="E195" s="28">
        <v>196</v>
      </c>
      <c r="F195" s="781"/>
      <c r="H195" s="1038"/>
      <c r="J195" s="1"/>
      <c r="K195" s="1"/>
      <c r="L195" s="216"/>
      <c r="O195" s="1038"/>
      <c r="P195" s="1038"/>
      <c r="Q195" s="250"/>
      <c r="R195" s="250"/>
      <c r="S195" s="250"/>
      <c r="T195" s="250"/>
    </row>
    <row r="196" spans="1:20" ht="14.4">
      <c r="A196" s="24" t="s">
        <v>644</v>
      </c>
      <c r="B196" s="25" t="s">
        <v>645</v>
      </c>
      <c r="C196" s="28">
        <v>4</v>
      </c>
      <c r="D196" s="28">
        <v>24</v>
      </c>
      <c r="E196" s="28">
        <v>197</v>
      </c>
      <c r="F196" s="781"/>
      <c r="H196" s="1038"/>
      <c r="J196" s="1"/>
      <c r="K196" s="1"/>
      <c r="L196" s="216"/>
      <c r="O196" s="1038"/>
      <c r="P196" s="1038"/>
      <c r="Q196" s="250"/>
      <c r="R196" s="250"/>
      <c r="S196" s="250"/>
      <c r="T196" s="250"/>
    </row>
    <row r="197" spans="1:20" ht="14.4">
      <c r="A197" s="24" t="s">
        <v>646</v>
      </c>
      <c r="B197" s="25" t="s">
        <v>647</v>
      </c>
      <c r="C197" s="28">
        <v>3</v>
      </c>
      <c r="D197" s="28">
        <v>24</v>
      </c>
      <c r="E197" s="28">
        <v>200</v>
      </c>
      <c r="F197" s="781"/>
      <c r="H197" s="1038"/>
      <c r="J197" s="1"/>
      <c r="K197" s="1"/>
      <c r="L197" s="216"/>
      <c r="O197" s="1038"/>
      <c r="P197" s="1038"/>
      <c r="Q197" s="250"/>
      <c r="R197" s="250"/>
      <c r="S197" s="250"/>
      <c r="T197" s="250"/>
    </row>
    <row r="198" spans="1:20" ht="14.4">
      <c r="A198" s="24" t="s">
        <v>648</v>
      </c>
      <c r="B198" s="25" t="s">
        <v>649</v>
      </c>
      <c r="C198" s="28">
        <v>3</v>
      </c>
      <c r="D198" s="28">
        <v>24</v>
      </c>
      <c r="E198" s="28">
        <v>198</v>
      </c>
      <c r="F198" s="781"/>
      <c r="H198" s="1038"/>
      <c r="J198" s="1"/>
      <c r="K198" s="1"/>
      <c r="L198" s="216"/>
      <c r="O198" s="1038"/>
      <c r="P198" s="1038"/>
      <c r="Q198" s="250"/>
      <c r="R198" s="250"/>
      <c r="S198" s="250"/>
      <c r="T198" s="250"/>
    </row>
    <row r="199" spans="1:20" ht="14.4">
      <c r="A199" s="24" t="s">
        <v>650</v>
      </c>
      <c r="B199" s="25" t="s">
        <v>651</v>
      </c>
      <c r="C199" s="28">
        <v>3</v>
      </c>
      <c r="D199" s="28">
        <v>24</v>
      </c>
      <c r="E199" s="28">
        <v>197</v>
      </c>
      <c r="F199" s="781"/>
      <c r="H199" s="1038"/>
      <c r="J199" s="1"/>
      <c r="K199" s="1"/>
      <c r="L199" s="216"/>
      <c r="O199" s="1038"/>
      <c r="P199" s="1038"/>
      <c r="Q199" s="250"/>
      <c r="R199" s="250"/>
      <c r="S199" s="250"/>
      <c r="T199" s="250"/>
    </row>
    <row r="200" spans="1:20" ht="14.4">
      <c r="A200" s="24" t="s">
        <v>652</v>
      </c>
      <c r="B200" s="25" t="s">
        <v>653</v>
      </c>
      <c r="C200" s="28">
        <v>3</v>
      </c>
      <c r="D200" s="28">
        <v>25</v>
      </c>
      <c r="E200" s="28">
        <v>198</v>
      </c>
      <c r="F200" s="781"/>
      <c r="H200" s="1038"/>
      <c r="J200" s="1"/>
      <c r="K200" s="1"/>
      <c r="L200" s="216"/>
      <c r="O200" s="1038"/>
      <c r="P200" s="1038"/>
      <c r="Q200" s="250"/>
      <c r="R200" s="250"/>
      <c r="S200" s="250"/>
      <c r="T200" s="250"/>
    </row>
    <row r="201" spans="1:20" ht="14.4">
      <c r="A201" s="24" t="s">
        <v>654</v>
      </c>
      <c r="B201" s="25" t="s">
        <v>655</v>
      </c>
      <c r="C201" s="28">
        <v>3</v>
      </c>
      <c r="D201" s="28">
        <v>25</v>
      </c>
      <c r="E201" s="28">
        <v>197</v>
      </c>
      <c r="F201" s="781"/>
      <c r="H201" s="1038"/>
      <c r="J201" s="1"/>
      <c r="K201" s="1"/>
      <c r="L201" s="216"/>
      <c r="O201" s="1038"/>
      <c r="P201" s="1038"/>
      <c r="Q201" s="250"/>
      <c r="R201" s="250"/>
      <c r="S201" s="250"/>
      <c r="T201" s="250"/>
    </row>
    <row r="202" spans="1:20" ht="14.4">
      <c r="A202" s="24" t="s">
        <v>656</v>
      </c>
      <c r="B202" s="25" t="s">
        <v>657</v>
      </c>
      <c r="C202" s="28">
        <v>3</v>
      </c>
      <c r="D202" s="28">
        <v>24</v>
      </c>
      <c r="E202" s="28">
        <v>198</v>
      </c>
      <c r="F202" s="781"/>
      <c r="H202" s="1038"/>
      <c r="J202" s="1"/>
      <c r="K202" s="1"/>
      <c r="L202" s="216"/>
      <c r="O202" s="1038"/>
      <c r="P202" s="1038"/>
      <c r="Q202" s="250"/>
      <c r="R202" s="250"/>
      <c r="S202" s="250"/>
      <c r="T202" s="250"/>
    </row>
    <row r="203" spans="1:20" ht="14.4">
      <c r="A203" s="24" t="s">
        <v>658</v>
      </c>
      <c r="B203" s="25" t="s">
        <v>659</v>
      </c>
      <c r="C203" s="28">
        <v>3</v>
      </c>
      <c r="D203" s="28">
        <v>25</v>
      </c>
      <c r="E203" s="28">
        <v>196</v>
      </c>
      <c r="F203" s="781"/>
      <c r="H203" s="1038"/>
      <c r="J203" s="1"/>
      <c r="K203" s="1"/>
      <c r="L203" s="216"/>
      <c r="O203" s="1038"/>
      <c r="P203" s="1038"/>
      <c r="Q203" s="250"/>
      <c r="R203" s="250"/>
      <c r="S203" s="250"/>
      <c r="T203" s="250"/>
    </row>
    <row r="204" spans="1:20" ht="14.4">
      <c r="A204" s="24" t="s">
        <v>660</v>
      </c>
      <c r="B204" s="25" t="s">
        <v>661</v>
      </c>
      <c r="C204" s="28">
        <v>3</v>
      </c>
      <c r="D204" s="28">
        <v>24</v>
      </c>
      <c r="E204" s="28">
        <v>196</v>
      </c>
      <c r="F204" s="781"/>
      <c r="H204" s="1038"/>
      <c r="J204" s="1"/>
      <c r="K204" s="1"/>
      <c r="L204" s="216"/>
      <c r="O204" s="1038"/>
      <c r="P204" s="1038"/>
      <c r="Q204" s="250"/>
      <c r="R204" s="250"/>
      <c r="S204" s="250"/>
      <c r="T204" s="250"/>
    </row>
    <row r="205" spans="1:20" ht="14.4">
      <c r="A205" s="24" t="s">
        <v>662</v>
      </c>
      <c r="B205" s="25" t="s">
        <v>663</v>
      </c>
      <c r="C205" s="28">
        <v>3</v>
      </c>
      <c r="D205" s="28">
        <v>25</v>
      </c>
      <c r="E205" s="28">
        <v>198</v>
      </c>
      <c r="F205" s="781"/>
      <c r="H205" s="1038"/>
      <c r="J205" s="1"/>
      <c r="K205" s="1"/>
      <c r="L205" s="216"/>
      <c r="O205" s="1038"/>
      <c r="P205" s="1038"/>
      <c r="Q205" s="250"/>
      <c r="R205" s="250"/>
      <c r="S205" s="250"/>
      <c r="T205" s="250"/>
    </row>
    <row r="206" spans="1:20" ht="14.4">
      <c r="A206" s="24" t="s">
        <v>664</v>
      </c>
      <c r="B206" s="25" t="s">
        <v>665</v>
      </c>
      <c r="C206" s="28">
        <v>3</v>
      </c>
      <c r="D206" s="28">
        <v>24</v>
      </c>
      <c r="E206" s="28">
        <v>198</v>
      </c>
      <c r="F206" s="781"/>
      <c r="H206" s="1038"/>
      <c r="J206" s="1"/>
      <c r="K206" s="1"/>
      <c r="L206" s="216"/>
      <c r="O206" s="1038"/>
      <c r="P206" s="1038"/>
      <c r="Q206" s="250"/>
      <c r="R206" s="250"/>
      <c r="S206" s="250"/>
      <c r="T206" s="250"/>
    </row>
    <row r="207" spans="1:20" ht="14.4">
      <c r="A207" s="24" t="s">
        <v>668</v>
      </c>
      <c r="B207" s="25" t="s">
        <v>669</v>
      </c>
      <c r="C207" s="28">
        <v>3</v>
      </c>
      <c r="D207" s="28">
        <v>24</v>
      </c>
      <c r="E207" s="28">
        <v>202</v>
      </c>
      <c r="F207" s="781"/>
      <c r="H207" s="1038"/>
      <c r="J207" s="1"/>
      <c r="K207" s="1"/>
      <c r="L207" s="216"/>
      <c r="O207" s="1038"/>
      <c r="P207" s="1038"/>
      <c r="Q207" s="250"/>
      <c r="R207" s="250"/>
      <c r="S207" s="250"/>
      <c r="T207" s="250"/>
    </row>
    <row r="208" spans="1:20" ht="14.4">
      <c r="A208" s="24" t="s">
        <v>670</v>
      </c>
      <c r="B208" s="25" t="s">
        <v>671</v>
      </c>
      <c r="C208" s="28">
        <v>3</v>
      </c>
      <c r="D208" s="28">
        <v>24</v>
      </c>
      <c r="E208" s="28">
        <v>204</v>
      </c>
      <c r="F208" s="781"/>
      <c r="H208" s="1038"/>
      <c r="J208" s="1"/>
      <c r="K208" s="1"/>
      <c r="L208" s="216"/>
      <c r="O208" s="1038"/>
      <c r="P208" s="1038"/>
      <c r="Q208" s="250"/>
      <c r="R208" s="250"/>
      <c r="S208" s="250"/>
      <c r="T208" s="250"/>
    </row>
    <row r="209" spans="1:20" ht="14.4">
      <c r="A209" s="24" t="s">
        <v>672</v>
      </c>
      <c r="B209" s="25" t="s">
        <v>673</v>
      </c>
      <c r="C209" s="28">
        <v>3</v>
      </c>
      <c r="D209" s="28">
        <v>24</v>
      </c>
      <c r="E209" s="28">
        <v>201</v>
      </c>
      <c r="F209" s="781"/>
      <c r="H209" s="1038"/>
      <c r="J209" s="1"/>
      <c r="K209" s="1"/>
      <c r="L209" s="216"/>
      <c r="O209" s="1038"/>
      <c r="P209" s="1038"/>
      <c r="Q209" s="250"/>
      <c r="R209" s="250"/>
      <c r="S209" s="250"/>
      <c r="T209" s="250"/>
    </row>
    <row r="210" spans="1:20" ht="14.4">
      <c r="A210" s="24" t="s">
        <v>674</v>
      </c>
      <c r="B210" s="25" t="s">
        <v>675</v>
      </c>
      <c r="C210" s="28">
        <v>3</v>
      </c>
      <c r="D210" s="28">
        <v>24</v>
      </c>
      <c r="E210" s="28">
        <v>202</v>
      </c>
      <c r="F210" s="781"/>
      <c r="H210" s="1038"/>
      <c r="J210" s="1"/>
      <c r="K210" s="1"/>
      <c r="L210" s="216"/>
      <c r="O210" s="1038"/>
      <c r="P210" s="1038"/>
      <c r="Q210" s="250"/>
      <c r="R210" s="250"/>
      <c r="S210" s="250"/>
      <c r="T210" s="250"/>
    </row>
    <row r="211" spans="1:20" ht="14.4">
      <c r="A211" s="24" t="s">
        <v>676</v>
      </c>
      <c r="B211" s="25" t="s">
        <v>677</v>
      </c>
      <c r="C211" s="28">
        <v>3</v>
      </c>
      <c r="D211" s="28">
        <v>25</v>
      </c>
      <c r="E211" s="28">
        <v>203</v>
      </c>
      <c r="F211" s="781"/>
      <c r="H211" s="1038"/>
      <c r="J211" s="1"/>
      <c r="K211" s="1"/>
      <c r="L211" s="216"/>
      <c r="O211" s="1038"/>
      <c r="P211" s="1038"/>
      <c r="Q211" s="250"/>
      <c r="R211" s="250"/>
      <c r="S211" s="250"/>
      <c r="T211" s="250"/>
    </row>
    <row r="212" spans="1:20" ht="14.4">
      <c r="A212" s="24" t="s">
        <v>678</v>
      </c>
      <c r="B212" s="25" t="s">
        <v>679</v>
      </c>
      <c r="C212" s="28">
        <v>3</v>
      </c>
      <c r="D212" s="28">
        <v>24</v>
      </c>
      <c r="E212" s="28">
        <v>205</v>
      </c>
      <c r="F212" s="781"/>
      <c r="H212" s="1038"/>
      <c r="J212" s="1"/>
      <c r="K212" s="1"/>
      <c r="L212" s="216"/>
      <c r="O212" s="1038"/>
      <c r="P212" s="1038"/>
      <c r="Q212" s="250"/>
      <c r="R212" s="250"/>
      <c r="S212" s="250"/>
      <c r="T212" s="250"/>
    </row>
    <row r="213" spans="1:20" ht="14.4">
      <c r="A213" s="24" t="s">
        <v>680</v>
      </c>
      <c r="B213" s="25" t="s">
        <v>681</v>
      </c>
      <c r="C213" s="28">
        <v>3</v>
      </c>
      <c r="D213" s="28">
        <v>26</v>
      </c>
      <c r="E213" s="28">
        <v>203</v>
      </c>
      <c r="F213" s="781"/>
      <c r="H213" s="1038"/>
      <c r="J213" s="1"/>
      <c r="K213" s="1"/>
      <c r="L213" s="216"/>
      <c r="O213" s="1038"/>
      <c r="P213" s="1038"/>
      <c r="Q213" s="250"/>
      <c r="R213" s="250"/>
      <c r="S213" s="250"/>
      <c r="T213" s="250"/>
    </row>
    <row r="214" spans="1:20" ht="14.4">
      <c r="A214" s="24" t="s">
        <v>682</v>
      </c>
      <c r="B214" s="25" t="s">
        <v>683</v>
      </c>
      <c r="C214" s="28">
        <v>3</v>
      </c>
      <c r="D214" s="28">
        <v>24</v>
      </c>
      <c r="E214" s="28">
        <v>207</v>
      </c>
      <c r="F214" s="781"/>
      <c r="H214" s="1038"/>
      <c r="J214" s="1"/>
      <c r="K214" s="1"/>
      <c r="L214" s="216"/>
      <c r="O214" s="1038"/>
      <c r="P214" s="1038"/>
      <c r="Q214" s="250"/>
      <c r="R214" s="250"/>
      <c r="S214" s="250"/>
      <c r="T214" s="250"/>
    </row>
    <row r="215" spans="1:20" ht="14.4">
      <c r="A215" s="24" t="s">
        <v>684</v>
      </c>
      <c r="B215" s="25" t="s">
        <v>685</v>
      </c>
      <c r="C215" s="28">
        <v>3</v>
      </c>
      <c r="D215" s="28">
        <v>25</v>
      </c>
      <c r="E215" s="28">
        <v>199</v>
      </c>
      <c r="F215" s="781"/>
      <c r="H215" s="1038"/>
      <c r="J215" s="1"/>
      <c r="K215" s="1"/>
      <c r="L215" s="216"/>
      <c r="O215" s="1038"/>
      <c r="P215" s="1038"/>
      <c r="Q215" s="250"/>
      <c r="R215" s="250"/>
      <c r="S215" s="250"/>
      <c r="T215" s="250"/>
    </row>
    <row r="216" spans="1:20" ht="14.4">
      <c r="A216" s="24" t="s">
        <v>686</v>
      </c>
      <c r="B216" s="25" t="s">
        <v>687</v>
      </c>
      <c r="C216" s="28">
        <v>3</v>
      </c>
      <c r="D216" s="28">
        <v>24</v>
      </c>
      <c r="E216" s="28">
        <v>205</v>
      </c>
      <c r="F216" s="781"/>
      <c r="H216" s="1038"/>
      <c r="J216" s="1"/>
      <c r="K216" s="1"/>
      <c r="L216" s="216"/>
      <c r="O216" s="1038"/>
      <c r="P216" s="1038"/>
      <c r="Q216" s="250"/>
      <c r="R216" s="250"/>
      <c r="S216" s="250"/>
      <c r="T216" s="250"/>
    </row>
    <row r="217" spans="1:20" ht="14.4">
      <c r="A217" s="24" t="s">
        <v>688</v>
      </c>
      <c r="B217" s="25" t="s">
        <v>689</v>
      </c>
      <c r="C217" s="28">
        <v>3</v>
      </c>
      <c r="D217" s="28">
        <v>25</v>
      </c>
      <c r="E217" s="28">
        <v>200</v>
      </c>
      <c r="F217" s="781"/>
      <c r="H217" s="1038"/>
      <c r="J217" s="1"/>
      <c r="K217" s="1"/>
      <c r="L217" s="216"/>
      <c r="O217" s="1038"/>
      <c r="P217" s="1038"/>
      <c r="Q217" s="250"/>
      <c r="R217" s="250"/>
      <c r="S217" s="250"/>
      <c r="T217" s="250"/>
    </row>
    <row r="218" spans="1:20" ht="14.4">
      <c r="A218" s="24" t="s">
        <v>690</v>
      </c>
      <c r="B218" s="25" t="s">
        <v>691</v>
      </c>
      <c r="C218" s="28">
        <v>3</v>
      </c>
      <c r="D218" s="28">
        <v>24</v>
      </c>
      <c r="E218" s="28">
        <v>207</v>
      </c>
      <c r="F218" s="781"/>
      <c r="H218" s="1038"/>
      <c r="J218" s="1"/>
      <c r="K218" s="1"/>
      <c r="L218" s="216"/>
      <c r="O218" s="1038"/>
      <c r="P218" s="1038"/>
      <c r="Q218" s="250"/>
      <c r="R218" s="250"/>
      <c r="S218" s="250"/>
      <c r="T218" s="250"/>
    </row>
    <row r="219" spans="1:20" ht="14.4">
      <c r="A219" s="24" t="s">
        <v>692</v>
      </c>
      <c r="B219" s="25" t="s">
        <v>693</v>
      </c>
      <c r="C219" s="28">
        <v>4</v>
      </c>
      <c r="D219" s="28">
        <v>25</v>
      </c>
      <c r="E219" s="28">
        <v>204</v>
      </c>
      <c r="F219" s="781"/>
      <c r="H219" s="1038"/>
      <c r="J219" s="1"/>
      <c r="K219" s="1"/>
      <c r="L219" s="216"/>
      <c r="O219" s="1038"/>
      <c r="P219" s="1038"/>
      <c r="Q219" s="250"/>
      <c r="R219" s="250"/>
      <c r="S219" s="250"/>
      <c r="T219" s="250"/>
    </row>
    <row r="220" spans="1:20" ht="14.4">
      <c r="A220" s="24" t="s">
        <v>694</v>
      </c>
      <c r="B220" s="25" t="s">
        <v>695</v>
      </c>
      <c r="C220" s="28">
        <v>4</v>
      </c>
      <c r="D220" s="28">
        <v>25</v>
      </c>
      <c r="E220" s="28">
        <v>208</v>
      </c>
      <c r="F220" s="781"/>
      <c r="H220" s="1038"/>
      <c r="J220" s="1"/>
      <c r="K220" s="1"/>
      <c r="L220" s="216"/>
      <c r="O220" s="1038"/>
      <c r="P220" s="1038"/>
      <c r="Q220" s="250"/>
      <c r="R220" s="250"/>
      <c r="S220" s="250"/>
      <c r="T220" s="250"/>
    </row>
    <row r="221" spans="1:20" ht="14.4">
      <c r="A221" s="24" t="s">
        <v>696</v>
      </c>
      <c r="B221" s="25" t="s">
        <v>697</v>
      </c>
      <c r="C221" s="28">
        <v>3</v>
      </c>
      <c r="D221" s="28">
        <v>25</v>
      </c>
      <c r="E221" s="28">
        <v>204</v>
      </c>
      <c r="F221" s="781"/>
      <c r="H221" s="1038"/>
      <c r="J221" s="1"/>
      <c r="K221" s="1"/>
      <c r="L221" s="216"/>
      <c r="O221" s="1038"/>
      <c r="P221" s="1038"/>
      <c r="Q221" s="250"/>
      <c r="R221" s="250"/>
      <c r="S221" s="250"/>
      <c r="T221" s="250"/>
    </row>
    <row r="222" spans="1:20" ht="14.4">
      <c r="A222" s="24" t="s">
        <v>698</v>
      </c>
      <c r="B222" s="25" t="s">
        <v>699</v>
      </c>
      <c r="C222" s="28">
        <v>3</v>
      </c>
      <c r="D222" s="28">
        <v>24</v>
      </c>
      <c r="E222" s="28">
        <v>204</v>
      </c>
      <c r="F222" s="781"/>
      <c r="H222" s="1038"/>
      <c r="J222" s="1"/>
      <c r="K222" s="1"/>
      <c r="L222" s="216"/>
      <c r="O222" s="1038"/>
      <c r="P222" s="1038"/>
      <c r="Q222" s="250"/>
      <c r="R222" s="250"/>
      <c r="S222" s="250"/>
      <c r="T222" s="250"/>
    </row>
    <row r="223" spans="1:20" ht="14.4">
      <c r="A223" s="24" t="s">
        <v>700</v>
      </c>
      <c r="B223" s="25" t="s">
        <v>701</v>
      </c>
      <c r="C223" s="28">
        <v>4</v>
      </c>
      <c r="D223" s="28">
        <v>25</v>
      </c>
      <c r="E223" s="28">
        <v>208</v>
      </c>
      <c r="F223" s="781"/>
      <c r="H223" s="1038"/>
      <c r="J223" s="1"/>
      <c r="K223" s="1"/>
      <c r="L223" s="216"/>
      <c r="O223" s="1038"/>
      <c r="P223" s="1038"/>
      <c r="Q223" s="250"/>
      <c r="R223" s="250"/>
      <c r="S223" s="250"/>
      <c r="T223" s="250"/>
    </row>
    <row r="224" spans="1:20" ht="14.4">
      <c r="A224" s="24" t="s">
        <v>702</v>
      </c>
      <c r="B224" s="25" t="s">
        <v>703</v>
      </c>
      <c r="C224" s="28">
        <v>3</v>
      </c>
      <c r="D224" s="28">
        <v>25</v>
      </c>
      <c r="E224" s="28">
        <v>206</v>
      </c>
      <c r="F224" s="781"/>
      <c r="H224" s="1038"/>
      <c r="J224" s="1"/>
      <c r="K224" s="1"/>
      <c r="L224" s="216"/>
      <c r="O224" s="1038"/>
      <c r="P224" s="1038"/>
      <c r="Q224" s="250"/>
      <c r="R224" s="250"/>
      <c r="S224" s="250"/>
      <c r="T224" s="250"/>
    </row>
    <row r="225" spans="1:20" ht="14.4">
      <c r="A225" s="24" t="s">
        <v>704</v>
      </c>
      <c r="B225" s="25" t="s">
        <v>705</v>
      </c>
      <c r="C225" s="28">
        <v>3</v>
      </c>
      <c r="D225" s="28">
        <v>24</v>
      </c>
      <c r="E225" s="28">
        <v>203</v>
      </c>
      <c r="F225" s="781"/>
      <c r="H225" s="1038"/>
      <c r="J225" s="1"/>
      <c r="K225" s="1"/>
      <c r="L225" s="216"/>
      <c r="O225" s="1038"/>
      <c r="P225" s="1038"/>
      <c r="Q225" s="250"/>
      <c r="R225" s="250"/>
      <c r="S225" s="250"/>
      <c r="T225" s="250"/>
    </row>
    <row r="226" spans="1:20" ht="14.4">
      <c r="A226" s="24" t="s">
        <v>707</v>
      </c>
      <c r="B226" s="25" t="s">
        <v>2477</v>
      </c>
      <c r="C226" s="28">
        <v>4</v>
      </c>
      <c r="D226" s="28">
        <v>23</v>
      </c>
      <c r="E226" s="28">
        <v>201</v>
      </c>
      <c r="F226" s="781"/>
      <c r="H226" s="1038"/>
      <c r="J226" s="1"/>
      <c r="K226" s="1"/>
      <c r="L226" s="216"/>
      <c r="O226" s="1038"/>
      <c r="P226" s="1038"/>
      <c r="Q226" s="250"/>
      <c r="R226" s="250"/>
      <c r="S226" s="250"/>
      <c r="T226" s="250"/>
    </row>
    <row r="227" spans="1:20" ht="14.4">
      <c r="A227" s="24" t="s">
        <v>708</v>
      </c>
      <c r="B227" s="25" t="s">
        <v>2482</v>
      </c>
      <c r="C227" s="28">
        <v>3</v>
      </c>
      <c r="D227" s="28">
        <v>22</v>
      </c>
      <c r="E227" s="28">
        <v>202</v>
      </c>
      <c r="F227" s="781"/>
      <c r="H227" s="1038"/>
      <c r="J227" s="1"/>
      <c r="K227" s="1"/>
      <c r="L227" s="216"/>
      <c r="O227" s="1038"/>
      <c r="P227" s="1038"/>
      <c r="Q227" s="250"/>
      <c r="R227" s="250"/>
      <c r="S227" s="250"/>
      <c r="T227" s="250"/>
    </row>
    <row r="228" spans="1:20" ht="14.4">
      <c r="A228" s="24" t="s">
        <v>709</v>
      </c>
      <c r="B228" s="25" t="s">
        <v>1434</v>
      </c>
      <c r="C228" s="28">
        <v>3</v>
      </c>
      <c r="D228" s="28">
        <v>23</v>
      </c>
      <c r="E228" s="28">
        <v>200</v>
      </c>
      <c r="F228" s="781"/>
      <c r="H228" s="1038"/>
      <c r="J228" s="1"/>
      <c r="K228" s="1"/>
      <c r="L228" s="216"/>
      <c r="O228" s="1038"/>
      <c r="P228" s="1038"/>
      <c r="Q228" s="250"/>
      <c r="R228" s="250"/>
      <c r="S228" s="250"/>
      <c r="T228" s="250"/>
    </row>
    <row r="229" spans="1:20" ht="14.4">
      <c r="A229" s="24" t="s">
        <v>710</v>
      </c>
      <c r="B229" s="25" t="s">
        <v>2476</v>
      </c>
      <c r="C229" s="28">
        <v>3</v>
      </c>
      <c r="D229" s="28">
        <v>22</v>
      </c>
      <c r="E229" s="28">
        <v>198</v>
      </c>
      <c r="F229" s="781"/>
      <c r="H229" s="1038"/>
      <c r="J229" s="1"/>
      <c r="K229" s="1"/>
      <c r="L229" s="216"/>
      <c r="O229" s="1038"/>
      <c r="P229" s="1038"/>
      <c r="Q229" s="250"/>
      <c r="R229" s="250"/>
      <c r="S229" s="250"/>
      <c r="T229" s="250"/>
    </row>
    <row r="230" spans="1:20" ht="14.4">
      <c r="A230" s="24" t="s">
        <v>711</v>
      </c>
      <c r="B230" s="25" t="s">
        <v>2481</v>
      </c>
      <c r="C230" s="28">
        <v>3</v>
      </c>
      <c r="D230" s="28">
        <v>23</v>
      </c>
      <c r="E230" s="28">
        <v>210</v>
      </c>
      <c r="F230" s="781"/>
      <c r="H230" s="1038"/>
      <c r="J230" s="1"/>
      <c r="K230" s="1"/>
      <c r="L230" s="216"/>
      <c r="O230" s="1038"/>
      <c r="P230" s="1038"/>
      <c r="Q230" s="250"/>
      <c r="R230" s="250"/>
      <c r="S230" s="250"/>
      <c r="T230" s="250"/>
    </row>
    <row r="231" spans="1:20" ht="14.4">
      <c r="A231" s="24" t="s">
        <v>712</v>
      </c>
      <c r="B231" s="25" t="s">
        <v>2483</v>
      </c>
      <c r="C231" s="28">
        <v>3</v>
      </c>
      <c r="D231" s="28">
        <v>23</v>
      </c>
      <c r="E231" s="28">
        <v>210</v>
      </c>
      <c r="F231" s="781"/>
      <c r="H231" s="1038"/>
      <c r="J231" s="1"/>
      <c r="K231" s="1"/>
      <c r="L231" s="216"/>
      <c r="O231" s="1038"/>
      <c r="P231" s="1038"/>
      <c r="Q231" s="250"/>
      <c r="R231" s="250"/>
      <c r="S231" s="250"/>
      <c r="T231" s="250"/>
    </row>
    <row r="232" spans="1:20" ht="14.4">
      <c r="A232" s="24" t="s">
        <v>713</v>
      </c>
      <c r="B232" s="25" t="s">
        <v>2479</v>
      </c>
      <c r="C232" s="28">
        <v>4</v>
      </c>
      <c r="D232" s="28">
        <v>23</v>
      </c>
      <c r="E232" s="28">
        <v>209</v>
      </c>
      <c r="F232" s="781"/>
      <c r="H232" s="1038"/>
      <c r="J232" s="1"/>
      <c r="K232" s="1"/>
      <c r="L232" s="216"/>
      <c r="O232" s="1038"/>
      <c r="P232" s="1038"/>
      <c r="Q232" s="250"/>
      <c r="R232" s="250"/>
      <c r="S232" s="250"/>
      <c r="T232" s="250"/>
    </row>
    <row r="233" spans="1:20" ht="14.4">
      <c r="A233" s="24" t="s">
        <v>714</v>
      </c>
      <c r="B233" s="25" t="s">
        <v>1746</v>
      </c>
      <c r="C233" s="28">
        <v>4</v>
      </c>
      <c r="D233" s="28">
        <v>23</v>
      </c>
      <c r="E233" s="28">
        <v>207</v>
      </c>
      <c r="F233" s="781"/>
      <c r="H233" s="1038"/>
      <c r="J233" s="1"/>
      <c r="K233" s="1"/>
      <c r="L233" s="216"/>
      <c r="O233" s="1038"/>
      <c r="P233" s="1038"/>
      <c r="Q233" s="250"/>
      <c r="R233" s="250"/>
      <c r="S233" s="250"/>
      <c r="T233" s="250"/>
    </row>
    <row r="234" spans="1:20" ht="14.4">
      <c r="A234" s="24" t="s">
        <v>715</v>
      </c>
      <c r="B234" s="25" t="s">
        <v>2484</v>
      </c>
      <c r="C234" s="28">
        <v>3</v>
      </c>
      <c r="D234" s="28">
        <v>23</v>
      </c>
      <c r="E234" s="28">
        <v>211</v>
      </c>
      <c r="F234" s="781"/>
      <c r="H234" s="1038"/>
      <c r="J234" s="1"/>
      <c r="K234" s="1"/>
      <c r="L234" s="216"/>
      <c r="O234" s="1038"/>
      <c r="P234" s="1038"/>
      <c r="Q234" s="250"/>
      <c r="R234" s="250"/>
      <c r="S234" s="250"/>
      <c r="T234" s="250"/>
    </row>
    <row r="235" spans="1:20" ht="14.4">
      <c r="A235" s="24" t="s">
        <v>716</v>
      </c>
      <c r="B235" s="25" t="s">
        <v>2478</v>
      </c>
      <c r="C235" s="28">
        <v>3</v>
      </c>
      <c r="D235" s="28">
        <v>24</v>
      </c>
      <c r="E235" s="28">
        <v>204</v>
      </c>
      <c r="F235" s="781"/>
      <c r="H235" s="1038"/>
      <c r="J235" s="1"/>
      <c r="K235" s="1"/>
      <c r="L235" s="216"/>
      <c r="O235" s="1038"/>
      <c r="P235" s="1038"/>
      <c r="Q235" s="250"/>
      <c r="R235" s="250"/>
      <c r="S235" s="250"/>
      <c r="T235" s="250"/>
    </row>
    <row r="236" spans="1:20" ht="14.4">
      <c r="A236" s="24" t="s">
        <v>717</v>
      </c>
      <c r="B236" s="25" t="s">
        <v>2480</v>
      </c>
      <c r="C236" s="28">
        <v>4</v>
      </c>
      <c r="D236" s="28">
        <v>24</v>
      </c>
      <c r="E236" s="28">
        <v>201</v>
      </c>
      <c r="F236" s="781"/>
      <c r="H236" s="1038"/>
      <c r="J236" s="1"/>
      <c r="K236" s="1"/>
      <c r="L236" s="216"/>
      <c r="O236" s="1038"/>
      <c r="P236" s="1038"/>
      <c r="Q236" s="250"/>
      <c r="R236" s="250"/>
      <c r="S236" s="250"/>
      <c r="T236" s="250"/>
    </row>
    <row r="237" spans="1:20" ht="14.4">
      <c r="A237" s="24" t="s">
        <v>718</v>
      </c>
      <c r="B237" s="25" t="s">
        <v>1949</v>
      </c>
      <c r="C237" s="28">
        <v>3</v>
      </c>
      <c r="D237" s="28">
        <v>23</v>
      </c>
      <c r="E237" s="28">
        <v>202</v>
      </c>
      <c r="F237" s="781"/>
      <c r="H237" s="1038"/>
      <c r="J237" s="1"/>
      <c r="K237" s="1"/>
      <c r="L237" s="216"/>
      <c r="O237" s="1038"/>
      <c r="P237" s="1038"/>
      <c r="Q237" s="250"/>
      <c r="R237" s="250"/>
      <c r="S237" s="250"/>
      <c r="T237" s="250"/>
    </row>
    <row r="238" spans="1:20" ht="14.4">
      <c r="A238" s="24" t="s">
        <v>721</v>
      </c>
      <c r="B238" s="25" t="s">
        <v>722</v>
      </c>
      <c r="C238" s="28">
        <v>3</v>
      </c>
      <c r="D238" s="28">
        <v>24</v>
      </c>
      <c r="E238" s="28">
        <v>205</v>
      </c>
      <c r="F238" s="781"/>
      <c r="H238" s="1038"/>
      <c r="J238" s="1"/>
      <c r="K238" s="1"/>
      <c r="L238" s="216"/>
      <c r="O238" s="1038"/>
      <c r="P238" s="1038"/>
      <c r="Q238" s="250"/>
      <c r="R238" s="250"/>
      <c r="S238" s="250"/>
      <c r="T238" s="250"/>
    </row>
    <row r="239" spans="1:20" ht="14.4">
      <c r="A239" s="24" t="s">
        <v>723</v>
      </c>
      <c r="B239" s="25" t="s">
        <v>724</v>
      </c>
      <c r="C239" s="28">
        <v>3</v>
      </c>
      <c r="D239" s="28">
        <v>24</v>
      </c>
      <c r="E239" s="28">
        <v>205</v>
      </c>
      <c r="F239" s="781"/>
      <c r="H239" s="1038"/>
      <c r="J239" s="1"/>
      <c r="K239" s="1"/>
      <c r="L239" s="216"/>
      <c r="O239" s="1038"/>
      <c r="P239" s="1038"/>
      <c r="Q239" s="250"/>
      <c r="R239" s="250"/>
      <c r="S239" s="250"/>
      <c r="T239" s="250"/>
    </row>
    <row r="240" spans="1:20" ht="14.4">
      <c r="A240" s="24" t="s">
        <v>725</v>
      </c>
      <c r="B240" s="25" t="s">
        <v>726</v>
      </c>
      <c r="C240" s="28">
        <v>3</v>
      </c>
      <c r="D240" s="28">
        <v>24</v>
      </c>
      <c r="E240" s="28">
        <v>205</v>
      </c>
      <c r="F240" s="781"/>
      <c r="H240" s="1038"/>
      <c r="J240" s="1"/>
      <c r="K240" s="1"/>
      <c r="L240" s="216"/>
      <c r="O240" s="1038"/>
      <c r="P240" s="1038"/>
      <c r="Q240" s="250"/>
      <c r="R240" s="250"/>
      <c r="S240" s="250"/>
      <c r="T240" s="250"/>
    </row>
    <row r="241" spans="1:20" ht="14.4">
      <c r="A241" s="24" t="s">
        <v>727</v>
      </c>
      <c r="B241" s="25" t="s">
        <v>728</v>
      </c>
      <c r="C241" s="28">
        <v>3</v>
      </c>
      <c r="D241" s="28">
        <v>24</v>
      </c>
      <c r="E241" s="28">
        <v>204</v>
      </c>
      <c r="F241" s="781"/>
      <c r="H241" s="1038"/>
      <c r="J241" s="1"/>
      <c r="K241" s="1"/>
      <c r="L241" s="216"/>
      <c r="O241" s="1038"/>
      <c r="P241" s="1038"/>
      <c r="Q241" s="250"/>
      <c r="R241" s="250"/>
      <c r="S241" s="250"/>
      <c r="T241" s="250"/>
    </row>
    <row r="242" spans="1:20" ht="14.4">
      <c r="A242" s="24" t="s">
        <v>731</v>
      </c>
      <c r="B242" s="25" t="s">
        <v>732</v>
      </c>
      <c r="C242" s="28">
        <v>3</v>
      </c>
      <c r="D242" s="28">
        <v>23</v>
      </c>
      <c r="E242" s="28">
        <v>204</v>
      </c>
      <c r="F242" s="781"/>
      <c r="H242" s="1038"/>
      <c r="J242" s="1"/>
      <c r="K242" s="1"/>
      <c r="L242" s="216"/>
      <c r="O242" s="1038"/>
      <c r="P242" s="1038"/>
      <c r="Q242" s="250"/>
      <c r="R242" s="250"/>
      <c r="S242" s="250"/>
      <c r="T242" s="250"/>
    </row>
    <row r="243" spans="1:20" ht="14.4">
      <c r="A243" s="24" t="s">
        <v>733</v>
      </c>
      <c r="B243" s="25" t="s">
        <v>734</v>
      </c>
      <c r="C243" s="28">
        <v>3</v>
      </c>
      <c r="D243" s="28">
        <v>23</v>
      </c>
      <c r="E243" s="28">
        <v>203</v>
      </c>
      <c r="F243" s="781"/>
      <c r="H243" s="1038"/>
      <c r="J243" s="1"/>
      <c r="K243" s="1"/>
      <c r="L243" s="216"/>
      <c r="O243" s="1038"/>
      <c r="P243" s="1038"/>
      <c r="Q243" s="250"/>
      <c r="R243" s="250"/>
      <c r="S243" s="250"/>
      <c r="T243" s="250"/>
    </row>
    <row r="244" spans="1:20" ht="14.4">
      <c r="A244" s="24" t="s">
        <v>735</v>
      </c>
      <c r="B244" s="25" t="s">
        <v>736</v>
      </c>
      <c r="C244" s="28">
        <v>3</v>
      </c>
      <c r="D244" s="28">
        <v>23</v>
      </c>
      <c r="E244" s="28">
        <v>203</v>
      </c>
      <c r="F244" s="781"/>
      <c r="H244" s="1038"/>
      <c r="J244" s="1"/>
      <c r="K244" s="1"/>
      <c r="L244" s="216"/>
      <c r="O244" s="1038"/>
      <c r="P244" s="1038"/>
      <c r="Q244" s="250"/>
      <c r="R244" s="250"/>
      <c r="S244" s="250"/>
      <c r="T244" s="250"/>
    </row>
    <row r="245" spans="1:20" ht="14.4">
      <c r="A245" s="24" t="s">
        <v>737</v>
      </c>
      <c r="B245" s="25" t="s">
        <v>738</v>
      </c>
      <c r="C245" s="28">
        <v>3</v>
      </c>
      <c r="D245" s="28">
        <v>23</v>
      </c>
      <c r="E245" s="28">
        <v>203</v>
      </c>
      <c r="F245" s="781"/>
      <c r="H245" s="1038"/>
      <c r="J245" s="1"/>
      <c r="K245" s="1"/>
      <c r="L245" s="216"/>
      <c r="O245" s="1038"/>
      <c r="P245" s="1038"/>
      <c r="Q245" s="250"/>
      <c r="R245" s="250"/>
      <c r="S245" s="250"/>
      <c r="T245" s="250"/>
    </row>
    <row r="246" spans="1:20" ht="14.4">
      <c r="A246" s="24" t="s">
        <v>739</v>
      </c>
      <c r="B246" s="25" t="s">
        <v>740</v>
      </c>
      <c r="C246" s="28">
        <v>3</v>
      </c>
      <c r="D246" s="28">
        <v>23</v>
      </c>
      <c r="E246" s="28">
        <v>203</v>
      </c>
      <c r="F246" s="781"/>
      <c r="H246" s="1038"/>
      <c r="J246" s="1"/>
      <c r="K246" s="1"/>
      <c r="L246" s="216"/>
      <c r="O246" s="1038"/>
      <c r="P246" s="1038"/>
      <c r="Q246" s="250"/>
      <c r="R246" s="250"/>
      <c r="S246" s="250"/>
      <c r="T246" s="250"/>
    </row>
    <row r="247" spans="1:20" ht="14.4">
      <c r="A247" s="24" t="s">
        <v>743</v>
      </c>
      <c r="B247" s="25" t="s">
        <v>744</v>
      </c>
      <c r="C247" s="28">
        <v>3</v>
      </c>
      <c r="D247" s="28">
        <v>23</v>
      </c>
      <c r="E247" s="28">
        <v>217</v>
      </c>
      <c r="F247" s="781"/>
      <c r="H247" s="1038"/>
      <c r="J247" s="1"/>
      <c r="K247" s="1"/>
      <c r="L247" s="216"/>
      <c r="O247" s="1038"/>
      <c r="P247" s="1038"/>
      <c r="Q247" s="250"/>
      <c r="R247" s="250"/>
      <c r="S247" s="250"/>
      <c r="T247" s="250"/>
    </row>
    <row r="248" spans="1:20" ht="14.4">
      <c r="A248" s="24" t="s">
        <v>745</v>
      </c>
      <c r="B248" s="25" t="s">
        <v>746</v>
      </c>
      <c r="C248" s="28">
        <v>3</v>
      </c>
      <c r="D248" s="28">
        <v>22</v>
      </c>
      <c r="E248" s="28">
        <v>218</v>
      </c>
      <c r="F248" s="781"/>
      <c r="H248" s="1038"/>
      <c r="J248" s="1"/>
      <c r="K248" s="1"/>
      <c r="L248" s="216"/>
      <c r="O248" s="1038"/>
      <c r="P248" s="1038"/>
      <c r="Q248" s="250"/>
      <c r="R248" s="250"/>
      <c r="S248" s="250"/>
      <c r="T248" s="250"/>
    </row>
    <row r="249" spans="1:20" ht="14.4">
      <c r="A249" s="24" t="s">
        <v>747</v>
      </c>
      <c r="B249" s="25" t="s">
        <v>748</v>
      </c>
      <c r="C249" s="28">
        <v>3</v>
      </c>
      <c r="D249" s="28">
        <v>23</v>
      </c>
      <c r="E249" s="28">
        <v>217</v>
      </c>
      <c r="F249" s="781"/>
      <c r="H249" s="1038"/>
      <c r="J249" s="1"/>
      <c r="K249" s="1"/>
      <c r="L249" s="216"/>
      <c r="O249" s="1038"/>
      <c r="P249" s="1038"/>
      <c r="Q249" s="250"/>
      <c r="R249" s="250"/>
      <c r="S249" s="250"/>
      <c r="T249" s="250"/>
    </row>
    <row r="250" spans="1:20" ht="14.4">
      <c r="A250" s="24" t="s">
        <v>749</v>
      </c>
      <c r="B250" s="25" t="s">
        <v>750</v>
      </c>
      <c r="C250" s="28">
        <v>3</v>
      </c>
      <c r="D250" s="28">
        <v>23</v>
      </c>
      <c r="E250" s="28">
        <v>218</v>
      </c>
      <c r="F250" s="781"/>
      <c r="H250" s="1038"/>
      <c r="J250" s="1"/>
      <c r="K250" s="1"/>
      <c r="L250" s="216"/>
      <c r="O250" s="1038"/>
      <c r="P250" s="1038"/>
      <c r="Q250" s="250"/>
      <c r="R250" s="250"/>
      <c r="S250" s="250"/>
      <c r="T250" s="250"/>
    </row>
    <row r="251" spans="1:20" ht="14.4">
      <c r="A251" s="24" t="s">
        <v>751</v>
      </c>
      <c r="B251" s="25" t="s">
        <v>752</v>
      </c>
      <c r="C251" s="28">
        <v>3</v>
      </c>
      <c r="D251" s="28">
        <v>23</v>
      </c>
      <c r="E251" s="28">
        <v>217</v>
      </c>
      <c r="F251" s="781"/>
      <c r="H251" s="1038"/>
      <c r="J251" s="1"/>
      <c r="K251" s="1"/>
      <c r="L251" s="216"/>
      <c r="O251" s="1038"/>
      <c r="P251" s="1038"/>
      <c r="Q251" s="250"/>
      <c r="R251" s="250"/>
      <c r="S251" s="250"/>
      <c r="T251" s="250"/>
    </row>
    <row r="252" spans="1:20" ht="14.4">
      <c r="A252" s="24" t="s">
        <v>753</v>
      </c>
      <c r="B252" s="25" t="s">
        <v>754</v>
      </c>
      <c r="C252" s="28">
        <v>3</v>
      </c>
      <c r="D252" s="28">
        <v>22</v>
      </c>
      <c r="E252" s="28">
        <v>217</v>
      </c>
      <c r="F252" s="781"/>
      <c r="H252" s="1038"/>
      <c r="J252" s="1"/>
      <c r="K252" s="1"/>
      <c r="L252" s="216"/>
      <c r="O252" s="1038"/>
      <c r="P252" s="1038"/>
      <c r="Q252" s="250"/>
      <c r="R252" s="250"/>
      <c r="S252" s="250"/>
      <c r="T252" s="250"/>
    </row>
    <row r="253" spans="1:20" ht="14.4">
      <c r="A253" s="24" t="s">
        <v>755</v>
      </c>
      <c r="B253" s="25" t="s">
        <v>756</v>
      </c>
      <c r="C253" s="28">
        <v>3</v>
      </c>
      <c r="D253" s="28">
        <v>23</v>
      </c>
      <c r="E253" s="28">
        <v>218</v>
      </c>
      <c r="F253" s="781"/>
      <c r="H253" s="1038"/>
      <c r="J253" s="1"/>
      <c r="K253" s="1"/>
      <c r="L253" s="216"/>
      <c r="O253" s="1038"/>
      <c r="P253" s="1038"/>
      <c r="Q253" s="250"/>
      <c r="R253" s="250"/>
      <c r="S253" s="250"/>
      <c r="T253" s="250"/>
    </row>
    <row r="254" spans="1:20" ht="14.4">
      <c r="A254" s="24" t="s">
        <v>757</v>
      </c>
      <c r="B254" s="25" t="s">
        <v>758</v>
      </c>
      <c r="C254" s="28">
        <v>3</v>
      </c>
      <c r="D254" s="28">
        <v>23</v>
      </c>
      <c r="E254" s="28">
        <v>216</v>
      </c>
      <c r="F254" s="781"/>
      <c r="H254" s="1038"/>
      <c r="J254" s="1"/>
      <c r="K254" s="1"/>
      <c r="L254" s="216"/>
      <c r="O254" s="1038"/>
      <c r="P254" s="1038"/>
      <c r="Q254" s="250"/>
      <c r="R254" s="250"/>
      <c r="S254" s="250"/>
      <c r="T254" s="250"/>
    </row>
    <row r="255" spans="1:20" ht="14.4">
      <c r="A255" s="24" t="s">
        <v>759</v>
      </c>
      <c r="B255" s="25" t="s">
        <v>760</v>
      </c>
      <c r="C255" s="28">
        <v>3</v>
      </c>
      <c r="D255" s="28">
        <v>23</v>
      </c>
      <c r="E255" s="28">
        <v>216</v>
      </c>
      <c r="F255" s="781"/>
      <c r="H255" s="1038"/>
      <c r="J255" s="1"/>
      <c r="K255" s="1"/>
      <c r="L255" s="216"/>
      <c r="O255" s="1038"/>
      <c r="P255" s="1038"/>
      <c r="Q255" s="250"/>
      <c r="R255" s="250"/>
      <c r="S255" s="250"/>
      <c r="T255" s="250"/>
    </row>
    <row r="256" spans="1:20" ht="14.4">
      <c r="A256" s="24" t="s">
        <v>761</v>
      </c>
      <c r="B256" s="25" t="s">
        <v>762</v>
      </c>
      <c r="C256" s="28">
        <v>3</v>
      </c>
      <c r="D256" s="28">
        <v>23</v>
      </c>
      <c r="E256" s="28">
        <v>214</v>
      </c>
      <c r="F256" s="781"/>
      <c r="H256" s="1038"/>
      <c r="J256" s="1"/>
      <c r="K256" s="1"/>
      <c r="L256" s="216"/>
      <c r="O256" s="1038"/>
      <c r="P256" s="1038"/>
      <c r="Q256" s="250"/>
      <c r="R256" s="250"/>
      <c r="S256" s="250"/>
      <c r="T256" s="250"/>
    </row>
    <row r="257" spans="1:20" ht="14.4">
      <c r="A257" s="24" t="s">
        <v>763</v>
      </c>
      <c r="B257" s="25" t="s">
        <v>764</v>
      </c>
      <c r="C257" s="28">
        <v>3</v>
      </c>
      <c r="D257" s="28">
        <v>23</v>
      </c>
      <c r="E257" s="28">
        <v>216</v>
      </c>
      <c r="F257" s="781"/>
      <c r="H257" s="1038"/>
      <c r="J257" s="1"/>
      <c r="K257" s="1"/>
      <c r="L257" s="216"/>
      <c r="O257" s="1038"/>
      <c r="P257" s="1038"/>
      <c r="Q257" s="250"/>
      <c r="R257" s="250"/>
      <c r="S257" s="250"/>
      <c r="T257" s="250"/>
    </row>
    <row r="258" spans="1:20" ht="14.4">
      <c r="A258" s="24" t="s">
        <v>767</v>
      </c>
      <c r="B258" s="25" t="s">
        <v>768</v>
      </c>
      <c r="C258" s="28">
        <v>3</v>
      </c>
      <c r="D258" s="28">
        <v>24</v>
      </c>
      <c r="E258" s="28">
        <v>205</v>
      </c>
      <c r="F258" s="781"/>
      <c r="H258" s="1038"/>
      <c r="J258" s="1"/>
      <c r="K258" s="1"/>
      <c r="L258" s="216"/>
      <c r="O258" s="1038"/>
      <c r="P258" s="1038"/>
      <c r="Q258" s="250"/>
      <c r="R258" s="250"/>
      <c r="S258" s="250"/>
      <c r="T258" s="250"/>
    </row>
    <row r="259" spans="1:20" ht="14.4">
      <c r="A259" s="24" t="s">
        <v>769</v>
      </c>
      <c r="B259" s="25" t="s">
        <v>770</v>
      </c>
      <c r="C259" s="28">
        <v>3</v>
      </c>
      <c r="D259" s="28">
        <v>24</v>
      </c>
      <c r="E259" s="28">
        <v>204</v>
      </c>
      <c r="F259" s="781"/>
      <c r="H259" s="1038"/>
      <c r="J259" s="1"/>
      <c r="K259" s="1"/>
      <c r="L259" s="216"/>
      <c r="O259" s="1038"/>
      <c r="P259" s="1038"/>
      <c r="Q259" s="250"/>
      <c r="R259" s="250"/>
      <c r="S259" s="250"/>
      <c r="T259" s="250"/>
    </row>
    <row r="260" spans="1:20" ht="14.4">
      <c r="A260" s="24" t="s">
        <v>771</v>
      </c>
      <c r="B260" s="25" t="s">
        <v>772</v>
      </c>
      <c r="C260" s="28">
        <v>3</v>
      </c>
      <c r="D260" s="28">
        <v>24</v>
      </c>
      <c r="E260" s="28">
        <v>205</v>
      </c>
      <c r="F260" s="781"/>
      <c r="H260" s="1038"/>
      <c r="J260" s="1"/>
      <c r="K260" s="1"/>
      <c r="L260" s="216"/>
      <c r="O260" s="1038"/>
      <c r="P260" s="1038"/>
      <c r="Q260" s="250"/>
      <c r="R260" s="250"/>
      <c r="S260" s="250"/>
      <c r="T260" s="250"/>
    </row>
    <row r="261" spans="1:20" ht="14.4">
      <c r="A261" s="24" t="s">
        <v>773</v>
      </c>
      <c r="B261" s="25" t="s">
        <v>774</v>
      </c>
      <c r="C261" s="28">
        <v>3</v>
      </c>
      <c r="D261" s="28">
        <v>24</v>
      </c>
      <c r="E261" s="28">
        <v>204</v>
      </c>
      <c r="F261" s="781"/>
      <c r="H261" s="1038"/>
      <c r="J261" s="1"/>
      <c r="K261" s="1"/>
      <c r="L261" s="216"/>
      <c r="O261" s="1038"/>
      <c r="P261" s="1038"/>
      <c r="Q261" s="250"/>
      <c r="R261" s="250"/>
      <c r="S261" s="250"/>
      <c r="T261" s="250"/>
    </row>
    <row r="262" spans="1:20" ht="14.4">
      <c r="A262" s="24" t="s">
        <v>775</v>
      </c>
      <c r="B262" s="25" t="s">
        <v>776</v>
      </c>
      <c r="C262" s="28">
        <v>3</v>
      </c>
      <c r="D262" s="28">
        <v>24</v>
      </c>
      <c r="E262" s="28">
        <v>205</v>
      </c>
      <c r="F262" s="781"/>
      <c r="H262" s="1038"/>
      <c r="J262" s="1"/>
      <c r="K262" s="1"/>
      <c r="L262" s="216"/>
      <c r="O262" s="1038"/>
      <c r="P262" s="1038"/>
      <c r="Q262" s="250"/>
      <c r="R262" s="250"/>
      <c r="S262" s="250"/>
      <c r="T262" s="250"/>
    </row>
    <row r="263" spans="1:20" ht="14.4">
      <c r="A263" s="24" t="s">
        <v>777</v>
      </c>
      <c r="B263" s="25" t="s">
        <v>778</v>
      </c>
      <c r="C263" s="28">
        <v>3</v>
      </c>
      <c r="D263" s="28">
        <v>24</v>
      </c>
      <c r="E263" s="28">
        <v>206</v>
      </c>
      <c r="F263" s="781"/>
      <c r="H263" s="1038"/>
      <c r="J263" s="1"/>
      <c r="K263" s="1"/>
      <c r="L263" s="216"/>
      <c r="O263" s="1038"/>
      <c r="P263" s="1038"/>
      <c r="Q263" s="250"/>
      <c r="R263" s="250"/>
      <c r="S263" s="250"/>
      <c r="T263" s="250"/>
    </row>
    <row r="264" spans="1:20" ht="14.4">
      <c r="A264" s="24" t="s">
        <v>779</v>
      </c>
      <c r="B264" s="25" t="s">
        <v>780</v>
      </c>
      <c r="C264" s="28">
        <v>3</v>
      </c>
      <c r="D264" s="28">
        <v>24</v>
      </c>
      <c r="E264" s="28">
        <v>206</v>
      </c>
      <c r="F264" s="781"/>
      <c r="H264" s="1038"/>
      <c r="J264" s="1"/>
      <c r="K264" s="1"/>
      <c r="L264" s="216"/>
      <c r="O264" s="1038"/>
      <c r="P264" s="1038"/>
      <c r="Q264" s="250"/>
      <c r="R264" s="250"/>
      <c r="S264" s="250"/>
      <c r="T264" s="250"/>
    </row>
    <row r="265" spans="1:20" ht="14.4">
      <c r="A265" s="24" t="s">
        <v>781</v>
      </c>
      <c r="B265" s="25" t="s">
        <v>782</v>
      </c>
      <c r="C265" s="28">
        <v>3</v>
      </c>
      <c r="D265" s="28">
        <v>24</v>
      </c>
      <c r="E265" s="28">
        <v>205</v>
      </c>
      <c r="F265" s="781"/>
      <c r="H265" s="1038"/>
      <c r="J265" s="1"/>
      <c r="K265" s="1"/>
      <c r="L265" s="216"/>
      <c r="O265" s="1038"/>
      <c r="P265" s="1038"/>
      <c r="Q265" s="250"/>
      <c r="R265" s="250"/>
      <c r="S265" s="250"/>
      <c r="T265" s="250"/>
    </row>
    <row r="266" spans="1:20" ht="14.4">
      <c r="A266" s="24" t="s">
        <v>783</v>
      </c>
      <c r="B266" s="25" t="s">
        <v>784</v>
      </c>
      <c r="C266" s="28">
        <v>3</v>
      </c>
      <c r="D266" s="28">
        <v>24</v>
      </c>
      <c r="E266" s="28">
        <v>204</v>
      </c>
      <c r="F266" s="781"/>
      <c r="H266" s="1038"/>
      <c r="J266" s="1"/>
      <c r="K266" s="1"/>
      <c r="L266" s="216"/>
      <c r="O266" s="1038"/>
      <c r="P266" s="1038"/>
      <c r="Q266" s="250"/>
      <c r="R266" s="250"/>
      <c r="S266" s="250"/>
      <c r="T266" s="250"/>
    </row>
    <row r="267" spans="1:20" ht="14.4">
      <c r="A267" s="24" t="s">
        <v>785</v>
      </c>
      <c r="B267" s="25" t="s">
        <v>786</v>
      </c>
      <c r="C267" s="28">
        <v>3</v>
      </c>
      <c r="D267" s="28">
        <v>24</v>
      </c>
      <c r="E267" s="28">
        <v>204</v>
      </c>
      <c r="F267" s="781"/>
      <c r="H267" s="1038"/>
      <c r="J267" s="1"/>
      <c r="K267" s="1"/>
      <c r="L267" s="216"/>
      <c r="O267" s="1038"/>
      <c r="P267" s="1038"/>
      <c r="Q267" s="250"/>
      <c r="R267" s="250"/>
      <c r="S267" s="250"/>
      <c r="T267" s="250"/>
    </row>
    <row r="268" spans="1:20" ht="14.4">
      <c r="A268" s="24" t="s">
        <v>787</v>
      </c>
      <c r="B268" s="25" t="s">
        <v>788</v>
      </c>
      <c r="C268" s="28">
        <v>3</v>
      </c>
      <c r="D268" s="28">
        <v>24</v>
      </c>
      <c r="E268" s="28">
        <v>206</v>
      </c>
      <c r="F268" s="781"/>
      <c r="H268" s="1038"/>
      <c r="J268" s="1"/>
      <c r="K268" s="1"/>
      <c r="L268" s="216"/>
      <c r="O268" s="1038"/>
      <c r="P268" s="1038"/>
      <c r="Q268" s="250"/>
      <c r="R268" s="250"/>
      <c r="S268" s="250"/>
      <c r="T268" s="250"/>
    </row>
    <row r="269" spans="1:20" ht="14.4">
      <c r="A269" s="24" t="s">
        <v>789</v>
      </c>
      <c r="B269" s="25" t="s">
        <v>790</v>
      </c>
      <c r="C269" s="28">
        <v>3</v>
      </c>
      <c r="D269" s="28">
        <v>24</v>
      </c>
      <c r="E269" s="28">
        <v>205</v>
      </c>
      <c r="F269" s="781"/>
      <c r="H269" s="1038"/>
      <c r="J269" s="1"/>
      <c r="K269" s="1"/>
      <c r="L269" s="216"/>
      <c r="O269" s="1038"/>
      <c r="P269" s="1038"/>
      <c r="Q269" s="250"/>
      <c r="R269" s="250"/>
      <c r="S269" s="250"/>
      <c r="T269" s="250"/>
    </row>
    <row r="270" spans="1:20" ht="14.4">
      <c r="A270" s="24" t="s">
        <v>793</v>
      </c>
      <c r="B270" s="25" t="s">
        <v>794</v>
      </c>
      <c r="C270" s="28">
        <v>3</v>
      </c>
      <c r="D270" s="28">
        <v>23</v>
      </c>
      <c r="E270" s="28">
        <v>214</v>
      </c>
      <c r="F270" s="781"/>
      <c r="H270" s="1038"/>
      <c r="J270" s="1"/>
      <c r="K270" s="1"/>
      <c r="L270" s="216"/>
      <c r="O270" s="1038"/>
      <c r="P270" s="1038"/>
      <c r="Q270" s="250"/>
      <c r="R270" s="250"/>
      <c r="S270" s="250"/>
      <c r="T270" s="250"/>
    </row>
    <row r="271" spans="1:20" ht="14.4">
      <c r="A271" s="24" t="s">
        <v>795</v>
      </c>
      <c r="B271" s="25" t="s">
        <v>796</v>
      </c>
      <c r="C271" s="28">
        <v>3</v>
      </c>
      <c r="D271" s="28">
        <v>24</v>
      </c>
      <c r="E271" s="28">
        <v>215</v>
      </c>
      <c r="F271" s="781"/>
      <c r="H271" s="1038"/>
      <c r="J271" s="1"/>
      <c r="K271" s="1"/>
      <c r="L271" s="216"/>
      <c r="O271" s="1038"/>
      <c r="P271" s="1038"/>
      <c r="Q271" s="250"/>
      <c r="R271" s="250"/>
      <c r="S271" s="250"/>
      <c r="T271" s="250"/>
    </row>
    <row r="272" spans="1:20" ht="14.4">
      <c r="A272" s="24" t="s">
        <v>797</v>
      </c>
      <c r="B272" s="25" t="s">
        <v>798</v>
      </c>
      <c r="C272" s="28">
        <v>3</v>
      </c>
      <c r="D272" s="28">
        <v>24</v>
      </c>
      <c r="E272" s="28">
        <v>214</v>
      </c>
      <c r="F272" s="781"/>
      <c r="H272" s="1038"/>
      <c r="J272" s="1"/>
      <c r="K272" s="1"/>
      <c r="L272" s="216"/>
      <c r="O272" s="1038"/>
      <c r="P272" s="1038"/>
      <c r="Q272" s="250"/>
      <c r="R272" s="250"/>
      <c r="S272" s="250"/>
      <c r="T272" s="250"/>
    </row>
    <row r="273" spans="1:20" ht="14.4">
      <c r="A273" s="24" t="s">
        <v>799</v>
      </c>
      <c r="B273" s="25" t="s">
        <v>800</v>
      </c>
      <c r="C273" s="28">
        <v>3</v>
      </c>
      <c r="D273" s="28">
        <v>24</v>
      </c>
      <c r="E273" s="28">
        <v>214</v>
      </c>
      <c r="F273" s="781"/>
      <c r="H273" s="1038"/>
      <c r="J273" s="1"/>
      <c r="K273" s="1"/>
      <c r="L273" s="216"/>
      <c r="O273" s="1038"/>
      <c r="P273" s="1038"/>
      <c r="Q273" s="250"/>
      <c r="R273" s="250"/>
      <c r="S273" s="250"/>
      <c r="T273" s="250"/>
    </row>
    <row r="274" spans="1:20" ht="14.4">
      <c r="A274" s="24" t="s">
        <v>801</v>
      </c>
      <c r="B274" s="25" t="s">
        <v>802</v>
      </c>
      <c r="C274" s="28">
        <v>3</v>
      </c>
      <c r="D274" s="28">
        <v>24</v>
      </c>
      <c r="E274" s="28">
        <v>214</v>
      </c>
      <c r="F274" s="781"/>
      <c r="H274" s="1038"/>
      <c r="J274" s="1"/>
      <c r="K274" s="1"/>
      <c r="L274" s="216"/>
      <c r="O274" s="1038"/>
      <c r="P274" s="1038"/>
      <c r="Q274" s="250"/>
      <c r="R274" s="250"/>
      <c r="S274" s="250"/>
      <c r="T274" s="250"/>
    </row>
    <row r="275" spans="1:20" ht="14.4">
      <c r="A275" s="24" t="s">
        <v>805</v>
      </c>
      <c r="B275" s="25" t="s">
        <v>806</v>
      </c>
      <c r="C275" s="28">
        <v>3</v>
      </c>
      <c r="D275" s="28">
        <v>24</v>
      </c>
      <c r="E275" s="28">
        <v>210</v>
      </c>
      <c r="F275" s="781"/>
      <c r="H275" s="1038"/>
      <c r="J275" s="1"/>
      <c r="K275" s="1"/>
      <c r="L275" s="216"/>
      <c r="O275" s="1038"/>
      <c r="P275" s="1038"/>
      <c r="Q275" s="250"/>
      <c r="R275" s="250"/>
      <c r="S275" s="250"/>
      <c r="T275" s="250"/>
    </row>
    <row r="276" spans="1:20" ht="14.4">
      <c r="A276" s="24" t="s">
        <v>807</v>
      </c>
      <c r="B276" s="25" t="s">
        <v>808</v>
      </c>
      <c r="C276" s="28">
        <v>3</v>
      </c>
      <c r="D276" s="28">
        <v>24</v>
      </c>
      <c r="E276" s="28">
        <v>210</v>
      </c>
      <c r="F276" s="781"/>
      <c r="H276" s="1038"/>
      <c r="J276" s="1"/>
      <c r="K276" s="1"/>
      <c r="L276" s="216"/>
      <c r="O276" s="1038"/>
      <c r="P276" s="1038"/>
      <c r="Q276" s="250"/>
      <c r="R276" s="250"/>
      <c r="S276" s="250"/>
      <c r="T276" s="250"/>
    </row>
    <row r="277" spans="1:20" ht="14.4">
      <c r="A277" s="24" t="s">
        <v>809</v>
      </c>
      <c r="B277" s="25" t="s">
        <v>810</v>
      </c>
      <c r="C277" s="28">
        <v>3</v>
      </c>
      <c r="D277" s="28">
        <v>24</v>
      </c>
      <c r="E277" s="28">
        <v>213</v>
      </c>
      <c r="F277" s="781"/>
      <c r="H277" s="1038"/>
      <c r="J277" s="1"/>
      <c r="K277" s="1"/>
      <c r="L277" s="216"/>
      <c r="O277" s="1038"/>
      <c r="P277" s="1038"/>
      <c r="Q277" s="250"/>
      <c r="R277" s="250"/>
      <c r="S277" s="250"/>
      <c r="T277" s="250"/>
    </row>
    <row r="278" spans="1:20" ht="14.4">
      <c r="A278" s="24" t="s">
        <v>811</v>
      </c>
      <c r="B278" s="25" t="s">
        <v>812</v>
      </c>
      <c r="C278" s="28">
        <v>3</v>
      </c>
      <c r="D278" s="28">
        <v>24</v>
      </c>
      <c r="E278" s="28">
        <v>210</v>
      </c>
      <c r="F278" s="781"/>
      <c r="H278" s="1038"/>
      <c r="J278" s="1"/>
      <c r="K278" s="1"/>
      <c r="L278" s="216"/>
      <c r="O278" s="1038"/>
      <c r="P278" s="1038"/>
      <c r="Q278" s="250"/>
      <c r="R278" s="250"/>
      <c r="S278" s="250"/>
      <c r="T278" s="250"/>
    </row>
    <row r="279" spans="1:20" ht="14.4">
      <c r="A279" s="24" t="s">
        <v>813</v>
      </c>
      <c r="B279" s="25" t="s">
        <v>814</v>
      </c>
      <c r="C279" s="28">
        <v>3</v>
      </c>
      <c r="D279" s="28">
        <v>24</v>
      </c>
      <c r="E279" s="28">
        <v>210</v>
      </c>
      <c r="F279" s="781"/>
      <c r="H279" s="1038"/>
      <c r="J279" s="1"/>
      <c r="K279" s="1"/>
      <c r="L279" s="216"/>
      <c r="O279" s="1038"/>
      <c r="P279" s="1038"/>
      <c r="Q279" s="250"/>
      <c r="R279" s="250"/>
      <c r="S279" s="250"/>
      <c r="T279" s="250"/>
    </row>
    <row r="280" spans="1:20" ht="14.4">
      <c r="A280" s="24" t="s">
        <v>815</v>
      </c>
      <c r="B280" s="25" t="s">
        <v>816</v>
      </c>
      <c r="C280" s="28">
        <v>3</v>
      </c>
      <c r="D280" s="28">
        <v>24</v>
      </c>
      <c r="E280" s="28">
        <v>211</v>
      </c>
      <c r="F280" s="781"/>
      <c r="H280" s="1038"/>
      <c r="J280" s="1"/>
      <c r="K280" s="1"/>
      <c r="L280" s="216"/>
      <c r="O280" s="1038"/>
      <c r="P280" s="1038"/>
      <c r="Q280" s="250"/>
      <c r="R280" s="250"/>
      <c r="S280" s="250"/>
      <c r="T280" s="250"/>
    </row>
    <row r="281" spans="1:20" ht="14.4">
      <c r="A281" s="24" t="s">
        <v>817</v>
      </c>
      <c r="B281" s="25" t="s">
        <v>818</v>
      </c>
      <c r="C281" s="28">
        <v>3</v>
      </c>
      <c r="D281" s="28">
        <v>24</v>
      </c>
      <c r="E281" s="28">
        <v>210</v>
      </c>
      <c r="F281" s="781"/>
      <c r="H281" s="1038"/>
      <c r="J281" s="1"/>
      <c r="K281" s="1"/>
      <c r="L281" s="216"/>
      <c r="O281" s="1038"/>
      <c r="P281" s="1038"/>
      <c r="Q281" s="250"/>
      <c r="R281" s="250"/>
      <c r="S281" s="250"/>
      <c r="T281" s="250"/>
    </row>
    <row r="282" spans="1:20" ht="14.4">
      <c r="A282" s="24" t="s">
        <v>819</v>
      </c>
      <c r="B282" s="25" t="s">
        <v>820</v>
      </c>
      <c r="C282" s="28">
        <v>3</v>
      </c>
      <c r="D282" s="28">
        <v>24</v>
      </c>
      <c r="E282" s="28">
        <v>210</v>
      </c>
      <c r="F282" s="781"/>
      <c r="H282" s="1038"/>
      <c r="J282" s="1"/>
      <c r="K282" s="1"/>
      <c r="L282" s="216"/>
      <c r="O282" s="1038"/>
      <c r="P282" s="1038"/>
      <c r="Q282" s="250"/>
      <c r="R282" s="250"/>
      <c r="S282" s="250"/>
      <c r="T282" s="250"/>
    </row>
    <row r="283" spans="1:20" ht="14.4">
      <c r="A283" s="24" t="s">
        <v>821</v>
      </c>
      <c r="B283" s="25" t="s">
        <v>822</v>
      </c>
      <c r="C283" s="28">
        <v>4</v>
      </c>
      <c r="D283" s="28">
        <v>24</v>
      </c>
      <c r="E283" s="28">
        <v>210</v>
      </c>
      <c r="F283" s="781"/>
      <c r="H283" s="1038"/>
      <c r="J283" s="1"/>
      <c r="K283" s="1"/>
      <c r="L283" s="216"/>
      <c r="O283" s="1038"/>
      <c r="P283" s="1038"/>
      <c r="Q283" s="250"/>
      <c r="R283" s="250"/>
      <c r="S283" s="250"/>
      <c r="T283" s="250"/>
    </row>
    <row r="284" spans="1:20" ht="14.4">
      <c r="A284" s="24" t="s">
        <v>823</v>
      </c>
      <c r="B284" s="25" t="s">
        <v>824</v>
      </c>
      <c r="C284" s="28">
        <v>3</v>
      </c>
      <c r="D284" s="28">
        <v>24</v>
      </c>
      <c r="E284" s="28">
        <v>211</v>
      </c>
      <c r="F284" s="781"/>
      <c r="H284" s="1038"/>
      <c r="J284" s="1"/>
      <c r="K284" s="1"/>
      <c r="L284" s="216"/>
      <c r="O284" s="1038"/>
      <c r="P284" s="1038"/>
      <c r="Q284" s="250"/>
      <c r="R284" s="250"/>
      <c r="S284" s="250"/>
      <c r="T284" s="250"/>
    </row>
    <row r="285" spans="1:20" ht="14.4">
      <c r="A285" s="24" t="s">
        <v>825</v>
      </c>
      <c r="B285" s="25" t="s">
        <v>826</v>
      </c>
      <c r="C285" s="28">
        <v>3</v>
      </c>
      <c r="D285" s="28">
        <v>24</v>
      </c>
      <c r="E285" s="28">
        <v>212</v>
      </c>
      <c r="F285" s="781"/>
      <c r="H285" s="1038"/>
      <c r="J285" s="1"/>
      <c r="K285" s="1"/>
      <c r="L285" s="216"/>
      <c r="O285" s="1038"/>
      <c r="P285" s="1038"/>
      <c r="Q285" s="250"/>
      <c r="R285" s="250"/>
      <c r="S285" s="250"/>
      <c r="T285" s="250"/>
    </row>
    <row r="286" spans="1:20" ht="14.4">
      <c r="A286" s="24" t="s">
        <v>829</v>
      </c>
      <c r="B286" s="25" t="s">
        <v>830</v>
      </c>
      <c r="C286" s="28">
        <v>3</v>
      </c>
      <c r="D286" s="28">
        <v>23</v>
      </c>
      <c r="E286" s="28">
        <v>211</v>
      </c>
      <c r="F286" s="781"/>
      <c r="H286" s="1038"/>
      <c r="J286" s="1"/>
      <c r="K286" s="1"/>
      <c r="L286" s="216"/>
      <c r="O286" s="1038"/>
      <c r="P286" s="1038"/>
      <c r="Q286" s="250"/>
      <c r="R286" s="250"/>
      <c r="S286" s="250"/>
      <c r="T286" s="250"/>
    </row>
    <row r="287" spans="1:20" ht="14.4">
      <c r="A287" s="24" t="s">
        <v>831</v>
      </c>
      <c r="B287" s="25" t="s">
        <v>832</v>
      </c>
      <c r="C287" s="28">
        <v>3</v>
      </c>
      <c r="D287" s="28">
        <v>23</v>
      </c>
      <c r="E287" s="28">
        <v>212</v>
      </c>
      <c r="F287" s="781"/>
      <c r="H287" s="1038"/>
      <c r="J287" s="1"/>
      <c r="K287" s="1"/>
      <c r="L287" s="216"/>
      <c r="O287" s="1038"/>
      <c r="P287" s="1038"/>
      <c r="Q287" s="250"/>
      <c r="R287" s="250"/>
      <c r="S287" s="250"/>
      <c r="T287" s="250"/>
    </row>
    <row r="288" spans="1:20" ht="14.4">
      <c r="A288" s="24" t="s">
        <v>833</v>
      </c>
      <c r="B288" s="25" t="s">
        <v>834</v>
      </c>
      <c r="C288" s="28">
        <v>3</v>
      </c>
      <c r="D288" s="28">
        <v>24</v>
      </c>
      <c r="E288" s="28">
        <v>212</v>
      </c>
      <c r="F288" s="781"/>
      <c r="H288" s="1038"/>
      <c r="J288" s="1"/>
      <c r="K288" s="1"/>
      <c r="L288" s="216"/>
      <c r="O288" s="1038"/>
      <c r="P288" s="1038"/>
      <c r="Q288" s="250"/>
      <c r="R288" s="250"/>
      <c r="S288" s="250"/>
      <c r="T288" s="250"/>
    </row>
    <row r="289" spans="1:20" ht="14.4">
      <c r="A289" s="24" t="s">
        <v>835</v>
      </c>
      <c r="B289" s="25" t="s">
        <v>836</v>
      </c>
      <c r="C289" s="28">
        <v>3</v>
      </c>
      <c r="D289" s="28">
        <v>24</v>
      </c>
      <c r="E289" s="28">
        <v>212</v>
      </c>
      <c r="F289" s="781"/>
      <c r="H289" s="1038"/>
      <c r="J289" s="1"/>
      <c r="K289" s="1"/>
      <c r="L289" s="216"/>
      <c r="O289" s="1038"/>
      <c r="P289" s="1038"/>
      <c r="Q289" s="250"/>
      <c r="R289" s="250"/>
      <c r="S289" s="250"/>
      <c r="T289" s="250"/>
    </row>
    <row r="290" spans="1:20" ht="14.4">
      <c r="A290" s="24" t="s">
        <v>837</v>
      </c>
      <c r="B290" s="25" t="s">
        <v>838</v>
      </c>
      <c r="C290" s="28">
        <v>3</v>
      </c>
      <c r="D290" s="28">
        <v>25</v>
      </c>
      <c r="E290" s="28">
        <v>212</v>
      </c>
      <c r="F290" s="781"/>
      <c r="H290" s="1038"/>
      <c r="J290" s="1"/>
      <c r="K290" s="1"/>
      <c r="L290" s="216"/>
      <c r="O290" s="1038"/>
      <c r="P290" s="1038"/>
      <c r="Q290" s="250"/>
      <c r="R290" s="250"/>
      <c r="S290" s="250"/>
      <c r="T290" s="250"/>
    </row>
    <row r="291" spans="1:20" ht="14.4">
      <c r="A291" s="24" t="s">
        <v>839</v>
      </c>
      <c r="B291" s="25" t="s">
        <v>840</v>
      </c>
      <c r="C291" s="28">
        <v>3</v>
      </c>
      <c r="D291" s="28">
        <v>24</v>
      </c>
      <c r="E291" s="28">
        <v>212</v>
      </c>
      <c r="F291" s="781"/>
      <c r="H291" s="1038"/>
      <c r="J291" s="1"/>
      <c r="K291" s="1"/>
      <c r="L291" s="216"/>
      <c r="O291" s="1038"/>
      <c r="P291" s="1038"/>
      <c r="Q291" s="250"/>
      <c r="R291" s="250"/>
      <c r="S291" s="250"/>
      <c r="T291" s="250"/>
    </row>
    <row r="292" spans="1:20" ht="14.4">
      <c r="A292" s="24" t="s">
        <v>841</v>
      </c>
      <c r="B292" s="25" t="s">
        <v>842</v>
      </c>
      <c r="C292" s="28">
        <v>3</v>
      </c>
      <c r="D292" s="28">
        <v>24</v>
      </c>
      <c r="E292" s="28">
        <v>211</v>
      </c>
      <c r="F292" s="781"/>
      <c r="H292" s="1038"/>
      <c r="J292" s="1"/>
      <c r="K292" s="1"/>
      <c r="L292" s="216"/>
      <c r="O292" s="1038"/>
      <c r="P292" s="1038"/>
      <c r="Q292" s="250"/>
      <c r="R292" s="250"/>
      <c r="S292" s="250"/>
      <c r="T292" s="250"/>
    </row>
    <row r="293" spans="1:20" ht="14.4">
      <c r="A293" s="24" t="s">
        <v>844</v>
      </c>
      <c r="B293" s="25" t="s">
        <v>2468</v>
      </c>
      <c r="C293" s="28">
        <v>2</v>
      </c>
      <c r="D293" s="28">
        <v>22</v>
      </c>
      <c r="E293" s="28">
        <v>204</v>
      </c>
      <c r="F293" s="781"/>
      <c r="H293" s="1038"/>
      <c r="J293" s="1"/>
      <c r="K293" s="1"/>
      <c r="L293" s="216"/>
      <c r="O293" s="1038"/>
      <c r="P293" s="1038"/>
      <c r="Q293" s="250"/>
      <c r="R293" s="250"/>
      <c r="S293" s="250"/>
      <c r="T293" s="250"/>
    </row>
    <row r="294" spans="1:20" ht="14.4">
      <c r="A294" s="24" t="s">
        <v>845</v>
      </c>
      <c r="B294" s="25" t="s">
        <v>2472</v>
      </c>
      <c r="C294" s="28">
        <v>2</v>
      </c>
      <c r="D294" s="28">
        <v>21</v>
      </c>
      <c r="E294" s="28">
        <v>200</v>
      </c>
      <c r="F294" s="781"/>
      <c r="H294" s="1038"/>
      <c r="J294" s="1"/>
      <c r="K294" s="1"/>
      <c r="L294" s="216"/>
      <c r="O294" s="1038"/>
      <c r="P294" s="1038"/>
      <c r="Q294" s="250"/>
      <c r="R294" s="250"/>
      <c r="S294" s="250"/>
      <c r="T294" s="250"/>
    </row>
    <row r="295" spans="1:20" ht="14.4">
      <c r="A295" s="24" t="s">
        <v>846</v>
      </c>
      <c r="B295" s="25" t="s">
        <v>2469</v>
      </c>
      <c r="C295" s="28">
        <v>2</v>
      </c>
      <c r="D295" s="28">
        <v>22</v>
      </c>
      <c r="E295" s="28">
        <v>210</v>
      </c>
      <c r="F295" s="781"/>
      <c r="H295" s="1038"/>
      <c r="J295" s="1"/>
      <c r="K295" s="1"/>
      <c r="L295" s="216"/>
      <c r="O295" s="1038"/>
      <c r="P295" s="1038"/>
      <c r="Q295" s="250"/>
      <c r="R295" s="250"/>
      <c r="S295" s="250"/>
      <c r="T295" s="250"/>
    </row>
    <row r="296" spans="1:20" ht="14.4">
      <c r="A296" s="24" t="s">
        <v>847</v>
      </c>
      <c r="B296" s="25" t="s">
        <v>2489</v>
      </c>
      <c r="C296" s="28">
        <v>3</v>
      </c>
      <c r="D296" s="28">
        <v>21</v>
      </c>
      <c r="E296" s="28">
        <v>200</v>
      </c>
      <c r="F296" s="781"/>
      <c r="H296" s="1038"/>
      <c r="J296" s="1"/>
      <c r="K296" s="1"/>
      <c r="L296" s="216"/>
      <c r="O296" s="1038"/>
      <c r="P296" s="1038"/>
      <c r="Q296" s="250"/>
      <c r="R296" s="250"/>
      <c r="S296" s="250"/>
      <c r="T296" s="250"/>
    </row>
    <row r="297" spans="1:20" ht="14.4">
      <c r="A297" s="24" t="s">
        <v>848</v>
      </c>
      <c r="B297" s="25" t="s">
        <v>2490</v>
      </c>
      <c r="C297" s="28">
        <v>2</v>
      </c>
      <c r="D297" s="28">
        <v>21</v>
      </c>
      <c r="E297" s="28">
        <v>187</v>
      </c>
      <c r="F297" s="781"/>
      <c r="H297" s="1038"/>
      <c r="J297" s="1"/>
      <c r="K297" s="1"/>
      <c r="L297" s="216"/>
      <c r="O297" s="1038"/>
      <c r="P297" s="1038"/>
      <c r="Q297" s="250"/>
      <c r="R297" s="250"/>
      <c r="S297" s="250"/>
      <c r="T297" s="250"/>
    </row>
    <row r="298" spans="1:20" ht="14.4">
      <c r="A298" s="24" t="s">
        <v>849</v>
      </c>
      <c r="B298" s="25" t="s">
        <v>1597</v>
      </c>
      <c r="C298" s="28">
        <v>2</v>
      </c>
      <c r="D298" s="28">
        <v>21</v>
      </c>
      <c r="E298" s="28">
        <v>196</v>
      </c>
      <c r="F298" s="781"/>
      <c r="H298" s="1038"/>
      <c r="J298" s="1"/>
      <c r="K298" s="1"/>
      <c r="L298" s="216"/>
      <c r="O298" s="1038"/>
      <c r="P298" s="1038"/>
      <c r="Q298" s="250"/>
      <c r="R298" s="250"/>
      <c r="S298" s="250"/>
      <c r="T298" s="250"/>
    </row>
    <row r="299" spans="1:20" ht="14.4">
      <c r="A299" s="24" t="s">
        <v>850</v>
      </c>
      <c r="B299" s="25" t="s">
        <v>2471</v>
      </c>
      <c r="C299" s="28">
        <v>3</v>
      </c>
      <c r="D299" s="28">
        <v>21</v>
      </c>
      <c r="E299" s="28">
        <v>195</v>
      </c>
      <c r="F299" s="781"/>
      <c r="H299" s="1038"/>
      <c r="J299" s="1"/>
      <c r="K299" s="1"/>
      <c r="L299" s="216"/>
      <c r="O299" s="1038"/>
      <c r="P299" s="1038"/>
      <c r="Q299" s="250"/>
      <c r="R299" s="250"/>
      <c r="S299" s="250"/>
      <c r="T299" s="250"/>
    </row>
    <row r="300" spans="1:20" ht="14.4">
      <c r="A300" s="24" t="s">
        <v>851</v>
      </c>
      <c r="B300" s="25" t="s">
        <v>1655</v>
      </c>
      <c r="C300" s="28">
        <v>2</v>
      </c>
      <c r="D300" s="28">
        <v>21</v>
      </c>
      <c r="E300" s="28">
        <v>197</v>
      </c>
      <c r="F300" s="781"/>
      <c r="H300" s="1038"/>
      <c r="J300" s="1"/>
      <c r="K300" s="1"/>
      <c r="L300" s="216"/>
      <c r="O300" s="1038"/>
      <c r="P300" s="1038"/>
      <c r="Q300" s="250"/>
      <c r="R300" s="250"/>
      <c r="S300" s="250"/>
      <c r="T300" s="250"/>
    </row>
    <row r="301" spans="1:20" ht="14.4">
      <c r="A301" s="24" t="s">
        <v>852</v>
      </c>
      <c r="B301" s="25" t="s">
        <v>2470</v>
      </c>
      <c r="C301" s="28">
        <v>2</v>
      </c>
      <c r="D301" s="28">
        <v>21</v>
      </c>
      <c r="E301" s="28">
        <v>199</v>
      </c>
      <c r="F301" s="781"/>
      <c r="H301" s="1038"/>
      <c r="J301" s="1"/>
      <c r="K301" s="1"/>
      <c r="L301" s="216"/>
      <c r="O301" s="1038"/>
      <c r="P301" s="1038"/>
      <c r="Q301" s="250"/>
      <c r="R301" s="250"/>
      <c r="S301" s="250"/>
      <c r="T301" s="250"/>
    </row>
    <row r="302" spans="1:20" ht="14.4">
      <c r="A302" s="24" t="s">
        <v>853</v>
      </c>
      <c r="B302" s="25" t="s">
        <v>2473</v>
      </c>
      <c r="C302" s="28">
        <v>2</v>
      </c>
      <c r="D302" s="28">
        <v>21</v>
      </c>
      <c r="E302" s="28">
        <v>202</v>
      </c>
      <c r="F302" s="781"/>
      <c r="H302" s="1038"/>
      <c r="J302" s="1"/>
      <c r="K302" s="1"/>
      <c r="L302" s="216"/>
      <c r="O302" s="1038"/>
      <c r="P302" s="1038"/>
      <c r="Q302" s="250"/>
      <c r="R302" s="250"/>
      <c r="S302" s="250"/>
      <c r="T302" s="250"/>
    </row>
    <row r="303" spans="1:20" ht="14.4">
      <c r="A303" s="24" t="s">
        <v>854</v>
      </c>
      <c r="B303" s="25" t="s">
        <v>1863</v>
      </c>
      <c r="C303" s="28">
        <v>2</v>
      </c>
      <c r="D303" s="28">
        <v>21</v>
      </c>
      <c r="E303" s="28">
        <v>193</v>
      </c>
      <c r="F303" s="781"/>
      <c r="H303" s="1038"/>
      <c r="J303" s="1"/>
      <c r="K303" s="1"/>
      <c r="L303" s="216"/>
      <c r="O303" s="1038"/>
      <c r="P303" s="1038"/>
      <c r="Q303" s="250"/>
      <c r="R303" s="250"/>
      <c r="S303" s="250"/>
      <c r="T303" s="250"/>
    </row>
    <row r="304" spans="1:20" ht="14.4">
      <c r="A304" s="24" t="s">
        <v>855</v>
      </c>
      <c r="B304" s="25" t="s">
        <v>2491</v>
      </c>
      <c r="C304" s="28">
        <v>2</v>
      </c>
      <c r="D304" s="28">
        <v>22</v>
      </c>
      <c r="E304" s="28">
        <v>205</v>
      </c>
      <c r="F304" s="781"/>
      <c r="H304" s="1038"/>
      <c r="J304" s="1"/>
      <c r="K304" s="1"/>
      <c r="L304" s="216"/>
      <c r="O304" s="1038"/>
      <c r="P304" s="1038"/>
      <c r="Q304" s="250"/>
      <c r="R304" s="250"/>
      <c r="S304" s="250"/>
      <c r="T304" s="250"/>
    </row>
    <row r="305" spans="1:20" ht="14.4">
      <c r="A305" s="24" t="s">
        <v>858</v>
      </c>
      <c r="B305" s="25" t="s">
        <v>859</v>
      </c>
      <c r="C305" s="28">
        <v>3</v>
      </c>
      <c r="D305" s="28">
        <v>21</v>
      </c>
      <c r="E305" s="28">
        <v>206</v>
      </c>
      <c r="F305" s="781"/>
      <c r="H305" s="1038"/>
      <c r="J305" s="1"/>
      <c r="K305" s="1"/>
      <c r="L305" s="216"/>
      <c r="O305" s="1038"/>
      <c r="P305" s="1038"/>
      <c r="Q305" s="250"/>
      <c r="R305" s="250"/>
      <c r="S305" s="250"/>
      <c r="T305" s="250"/>
    </row>
    <row r="306" spans="1:20" ht="14.4">
      <c r="A306" s="24" t="s">
        <v>860</v>
      </c>
      <c r="B306" s="25" t="s">
        <v>861</v>
      </c>
      <c r="C306" s="28">
        <v>3</v>
      </c>
      <c r="D306" s="28">
        <v>21</v>
      </c>
      <c r="E306" s="28">
        <v>208</v>
      </c>
      <c r="F306" s="781"/>
      <c r="H306" s="1038"/>
      <c r="J306" s="1"/>
      <c r="K306" s="1"/>
      <c r="L306" s="216"/>
      <c r="O306" s="1038"/>
      <c r="P306" s="1038"/>
      <c r="Q306" s="250"/>
      <c r="R306" s="250"/>
      <c r="S306" s="250"/>
      <c r="T306" s="250"/>
    </row>
    <row r="307" spans="1:20" ht="14.4">
      <c r="A307" s="24" t="s">
        <v>862</v>
      </c>
      <c r="B307" s="25" t="s">
        <v>863</v>
      </c>
      <c r="C307" s="28">
        <v>3</v>
      </c>
      <c r="D307" s="28">
        <v>21</v>
      </c>
      <c r="E307" s="28">
        <v>207</v>
      </c>
      <c r="F307" s="781"/>
      <c r="H307" s="1038"/>
      <c r="J307" s="1"/>
      <c r="K307" s="1"/>
      <c r="L307" s="216"/>
      <c r="O307" s="1038"/>
      <c r="P307" s="1038"/>
      <c r="Q307" s="250"/>
      <c r="R307" s="250"/>
      <c r="S307" s="250"/>
      <c r="T307" s="250"/>
    </row>
    <row r="308" spans="1:20" ht="14.4">
      <c r="A308" s="24" t="s">
        <v>864</v>
      </c>
      <c r="B308" s="25" t="s">
        <v>865</v>
      </c>
      <c r="C308" s="28">
        <v>3</v>
      </c>
      <c r="D308" s="28">
        <v>21</v>
      </c>
      <c r="E308" s="28">
        <v>206</v>
      </c>
      <c r="F308" s="781"/>
      <c r="H308" s="1038"/>
      <c r="J308" s="1"/>
      <c r="K308" s="1"/>
      <c r="L308" s="216"/>
      <c r="O308" s="1038"/>
      <c r="P308" s="1038"/>
      <c r="Q308" s="250"/>
      <c r="R308" s="250"/>
      <c r="S308" s="250"/>
      <c r="T308" s="250"/>
    </row>
    <row r="309" spans="1:20" ht="14.4">
      <c r="A309" s="24" t="s">
        <v>866</v>
      </c>
      <c r="B309" s="25" t="s">
        <v>867</v>
      </c>
      <c r="C309" s="28">
        <v>3</v>
      </c>
      <c r="D309" s="28">
        <v>21</v>
      </c>
      <c r="E309" s="28">
        <v>204</v>
      </c>
      <c r="F309" s="781"/>
      <c r="H309" s="1038"/>
      <c r="J309" s="1"/>
      <c r="K309" s="1"/>
      <c r="L309" s="216"/>
      <c r="O309" s="1038"/>
      <c r="P309" s="1038"/>
      <c r="Q309" s="250"/>
      <c r="R309" s="250"/>
      <c r="S309" s="250"/>
      <c r="T309" s="250"/>
    </row>
    <row r="310" spans="1:20" ht="14.4">
      <c r="A310" s="24" t="s">
        <v>868</v>
      </c>
      <c r="B310" s="25" t="s">
        <v>869</v>
      </c>
      <c r="C310" s="28">
        <v>3</v>
      </c>
      <c r="D310" s="28">
        <v>21</v>
      </c>
      <c r="E310" s="28">
        <v>204</v>
      </c>
      <c r="F310" s="781"/>
      <c r="H310" s="1038"/>
      <c r="J310" s="1"/>
      <c r="K310" s="1"/>
      <c r="L310" s="216"/>
      <c r="O310" s="1038"/>
      <c r="P310" s="1038"/>
      <c r="Q310" s="250"/>
      <c r="R310" s="250"/>
      <c r="S310" s="250"/>
      <c r="T310" s="250"/>
    </row>
    <row r="311" spans="1:20" ht="14.4">
      <c r="A311" s="24" t="s">
        <v>870</v>
      </c>
      <c r="B311" s="25" t="s">
        <v>871</v>
      </c>
      <c r="C311" s="28">
        <v>3</v>
      </c>
      <c r="D311" s="28">
        <v>21</v>
      </c>
      <c r="E311" s="28">
        <v>204</v>
      </c>
      <c r="F311" s="781"/>
      <c r="H311" s="1038"/>
      <c r="J311" s="1"/>
      <c r="K311" s="1"/>
      <c r="L311" s="216"/>
      <c r="O311" s="1038"/>
      <c r="P311" s="1038"/>
      <c r="Q311" s="250"/>
      <c r="R311" s="250"/>
      <c r="S311" s="250"/>
      <c r="T311" s="250"/>
    </row>
    <row r="312" spans="1:20" ht="14.4">
      <c r="A312" s="24" t="s">
        <v>872</v>
      </c>
      <c r="B312" s="25" t="s">
        <v>873</v>
      </c>
      <c r="C312" s="28">
        <v>3</v>
      </c>
      <c r="D312" s="28">
        <v>21</v>
      </c>
      <c r="E312" s="28">
        <v>204</v>
      </c>
      <c r="F312" s="781"/>
      <c r="H312" s="1038"/>
      <c r="J312" s="1"/>
      <c r="K312" s="1"/>
      <c r="L312" s="216"/>
      <c r="O312" s="1038"/>
      <c r="P312" s="1038"/>
      <c r="Q312" s="250"/>
      <c r="R312" s="250"/>
      <c r="S312" s="250"/>
      <c r="T312" s="250"/>
    </row>
    <row r="313" spans="1:20" ht="14.4">
      <c r="A313" s="24" t="s">
        <v>876</v>
      </c>
      <c r="B313" s="25" t="s">
        <v>877</v>
      </c>
      <c r="C313" s="28">
        <v>2</v>
      </c>
      <c r="D313" s="28">
        <v>22</v>
      </c>
      <c r="E313" s="28">
        <v>200</v>
      </c>
      <c r="F313" s="781"/>
      <c r="H313" s="1038"/>
      <c r="J313" s="1"/>
      <c r="K313" s="1"/>
      <c r="L313" s="216"/>
      <c r="O313" s="1038"/>
      <c r="P313" s="1038"/>
      <c r="Q313" s="250"/>
      <c r="R313" s="250"/>
      <c r="S313" s="250"/>
      <c r="T313" s="250"/>
    </row>
    <row r="314" spans="1:20" ht="14.4">
      <c r="A314" s="24" t="s">
        <v>878</v>
      </c>
      <c r="B314" s="25" t="s">
        <v>879</v>
      </c>
      <c r="C314" s="28">
        <v>2</v>
      </c>
      <c r="D314" s="28">
        <v>22</v>
      </c>
      <c r="E314" s="28">
        <v>201</v>
      </c>
      <c r="F314" s="781"/>
      <c r="H314" s="1038"/>
      <c r="J314" s="1"/>
      <c r="K314" s="1"/>
      <c r="L314" s="216"/>
      <c r="O314" s="1038"/>
      <c r="P314" s="1038"/>
      <c r="Q314" s="250"/>
      <c r="R314" s="250"/>
      <c r="S314" s="250"/>
      <c r="T314" s="250"/>
    </row>
    <row r="315" spans="1:20" ht="14.4">
      <c r="A315" s="24" t="s">
        <v>880</v>
      </c>
      <c r="B315" s="25" t="s">
        <v>881</v>
      </c>
      <c r="C315" s="28">
        <v>2</v>
      </c>
      <c r="D315" s="28">
        <v>22</v>
      </c>
      <c r="E315" s="28">
        <v>199</v>
      </c>
      <c r="F315" s="781"/>
      <c r="H315" s="1038"/>
      <c r="J315" s="1"/>
      <c r="K315" s="1"/>
      <c r="L315" s="216"/>
      <c r="O315" s="1038"/>
      <c r="P315" s="1038"/>
      <c r="Q315" s="250"/>
      <c r="R315" s="250"/>
      <c r="S315" s="250"/>
      <c r="T315" s="250"/>
    </row>
    <row r="316" spans="1:20" ht="14.4">
      <c r="A316" s="24" t="s">
        <v>882</v>
      </c>
      <c r="B316" s="25" t="s">
        <v>883</v>
      </c>
      <c r="C316" s="28">
        <v>2</v>
      </c>
      <c r="D316" s="28">
        <v>22</v>
      </c>
      <c r="E316" s="28">
        <v>199</v>
      </c>
      <c r="F316" s="781"/>
      <c r="H316" s="1038"/>
      <c r="J316" s="1"/>
      <c r="K316" s="1"/>
      <c r="L316" s="216"/>
      <c r="O316" s="1038"/>
      <c r="P316" s="1038"/>
      <c r="Q316" s="250"/>
      <c r="R316" s="250"/>
      <c r="S316" s="250"/>
      <c r="T316" s="250"/>
    </row>
    <row r="317" spans="1:20" ht="14.4">
      <c r="A317" s="24" t="s">
        <v>884</v>
      </c>
      <c r="B317" s="25" t="s">
        <v>885</v>
      </c>
      <c r="C317" s="28">
        <v>2</v>
      </c>
      <c r="D317" s="28">
        <v>22</v>
      </c>
      <c r="E317" s="28">
        <v>198</v>
      </c>
      <c r="F317" s="781"/>
      <c r="H317" s="1038"/>
      <c r="J317" s="1"/>
      <c r="K317" s="1"/>
      <c r="L317" s="216"/>
      <c r="O317" s="1038"/>
      <c r="P317" s="1038"/>
      <c r="Q317" s="250"/>
      <c r="R317" s="250"/>
      <c r="S317" s="250"/>
      <c r="T317" s="250"/>
    </row>
    <row r="318" spans="1:20" ht="14.4">
      <c r="A318" s="24" t="s">
        <v>886</v>
      </c>
      <c r="B318" s="25" t="s">
        <v>887</v>
      </c>
      <c r="C318" s="28">
        <v>2</v>
      </c>
      <c r="D318" s="28">
        <v>22</v>
      </c>
      <c r="E318" s="28">
        <v>199</v>
      </c>
      <c r="F318" s="781"/>
      <c r="H318" s="1038"/>
      <c r="J318" s="1"/>
      <c r="K318" s="1"/>
      <c r="L318" s="216"/>
      <c r="O318" s="1038"/>
      <c r="P318" s="1038"/>
      <c r="Q318" s="250"/>
      <c r="R318" s="250"/>
      <c r="S318" s="250"/>
      <c r="T318" s="250"/>
    </row>
    <row r="319" spans="1:20" ht="14.4">
      <c r="A319" s="24" t="s">
        <v>890</v>
      </c>
      <c r="B319" s="25" t="s">
        <v>891</v>
      </c>
      <c r="C319" s="28">
        <v>2</v>
      </c>
      <c r="D319" s="28">
        <v>22</v>
      </c>
      <c r="E319" s="28">
        <v>214</v>
      </c>
      <c r="F319" s="781"/>
      <c r="H319" s="1038"/>
      <c r="J319" s="1"/>
      <c r="K319" s="1"/>
      <c r="L319" s="216"/>
      <c r="O319" s="1038"/>
      <c r="P319" s="1038"/>
      <c r="Q319" s="250"/>
      <c r="R319" s="250"/>
      <c r="S319" s="250"/>
      <c r="T319" s="250"/>
    </row>
    <row r="320" spans="1:20" ht="14.4">
      <c r="A320" s="24" t="s">
        <v>892</v>
      </c>
      <c r="B320" s="25" t="s">
        <v>893</v>
      </c>
      <c r="C320" s="28">
        <v>2</v>
      </c>
      <c r="D320" s="28">
        <v>23</v>
      </c>
      <c r="E320" s="28">
        <v>210</v>
      </c>
      <c r="F320" s="781"/>
      <c r="H320" s="1038"/>
      <c r="J320" s="1"/>
      <c r="K320" s="1"/>
      <c r="L320" s="216"/>
      <c r="O320" s="1038"/>
      <c r="P320" s="1038"/>
      <c r="Q320" s="250"/>
      <c r="R320" s="250"/>
      <c r="S320" s="250"/>
      <c r="T320" s="250"/>
    </row>
    <row r="321" spans="1:20" ht="14.4">
      <c r="A321" s="24" t="s">
        <v>894</v>
      </c>
      <c r="B321" s="25" t="s">
        <v>895</v>
      </c>
      <c r="C321" s="28">
        <v>2</v>
      </c>
      <c r="D321" s="28">
        <v>22</v>
      </c>
      <c r="E321" s="28">
        <v>209</v>
      </c>
      <c r="F321" s="781"/>
      <c r="H321" s="1038"/>
      <c r="J321" s="1"/>
      <c r="K321" s="1"/>
      <c r="L321" s="216"/>
      <c r="O321" s="1038"/>
      <c r="P321" s="1038"/>
      <c r="Q321" s="250"/>
      <c r="R321" s="250"/>
      <c r="S321" s="250"/>
      <c r="T321" s="250"/>
    </row>
    <row r="322" spans="1:20" ht="14.4">
      <c r="A322" s="24" t="s">
        <v>896</v>
      </c>
      <c r="B322" s="25" t="s">
        <v>897</v>
      </c>
      <c r="C322" s="28">
        <v>2</v>
      </c>
      <c r="D322" s="28">
        <v>22</v>
      </c>
      <c r="E322" s="28">
        <v>212</v>
      </c>
      <c r="F322" s="781"/>
      <c r="H322" s="1038"/>
      <c r="J322" s="1"/>
      <c r="K322" s="1"/>
      <c r="L322" s="216"/>
      <c r="O322" s="1038"/>
      <c r="P322" s="1038"/>
      <c r="Q322" s="250"/>
      <c r="R322" s="250"/>
      <c r="S322" s="250"/>
      <c r="T322" s="250"/>
    </row>
    <row r="323" spans="1:20" ht="14.4">
      <c r="A323" s="24" t="s">
        <v>898</v>
      </c>
      <c r="B323" s="25" t="s">
        <v>899</v>
      </c>
      <c r="C323" s="28">
        <v>2</v>
      </c>
      <c r="D323" s="28">
        <v>22</v>
      </c>
      <c r="E323" s="28">
        <v>213</v>
      </c>
      <c r="F323" s="781"/>
      <c r="H323" s="1038"/>
      <c r="J323" s="1"/>
      <c r="K323" s="1"/>
      <c r="L323" s="216"/>
      <c r="O323" s="1038"/>
      <c r="P323" s="1038"/>
      <c r="Q323" s="250"/>
      <c r="R323" s="250"/>
      <c r="S323" s="250"/>
      <c r="T323" s="250"/>
    </row>
    <row r="324" spans="1:20" ht="14.4">
      <c r="A324" s="24" t="s">
        <v>900</v>
      </c>
      <c r="B324" s="25" t="s">
        <v>901</v>
      </c>
      <c r="C324" s="28">
        <v>2</v>
      </c>
      <c r="D324" s="28">
        <v>22</v>
      </c>
      <c r="E324" s="28">
        <v>210</v>
      </c>
      <c r="F324" s="781"/>
      <c r="H324" s="1038"/>
      <c r="J324" s="1"/>
      <c r="K324" s="1"/>
      <c r="L324" s="216"/>
      <c r="O324" s="1038"/>
      <c r="P324" s="1038"/>
      <c r="Q324" s="250"/>
      <c r="R324" s="250"/>
      <c r="S324" s="250"/>
      <c r="T324" s="250"/>
    </row>
    <row r="325" spans="1:20" ht="14.4">
      <c r="A325" s="24" t="s">
        <v>904</v>
      </c>
      <c r="B325" s="25" t="s">
        <v>905</v>
      </c>
      <c r="C325" s="28">
        <v>2</v>
      </c>
      <c r="D325" s="28">
        <v>21</v>
      </c>
      <c r="E325" s="28">
        <v>203</v>
      </c>
      <c r="F325" s="781"/>
      <c r="H325" s="1038"/>
      <c r="J325" s="1"/>
      <c r="K325" s="1"/>
      <c r="L325" s="216"/>
      <c r="O325" s="1038"/>
      <c r="P325" s="1038"/>
      <c r="Q325" s="250"/>
      <c r="R325" s="250"/>
      <c r="S325" s="250"/>
      <c r="T325" s="250"/>
    </row>
    <row r="326" spans="1:20" ht="14.4">
      <c r="A326" s="24" t="s">
        <v>906</v>
      </c>
      <c r="B326" s="25" t="s">
        <v>907</v>
      </c>
      <c r="C326" s="28">
        <v>2</v>
      </c>
      <c r="D326" s="28">
        <v>21</v>
      </c>
      <c r="E326" s="28">
        <v>203</v>
      </c>
      <c r="F326" s="781"/>
      <c r="H326" s="1038"/>
      <c r="J326" s="1"/>
      <c r="K326" s="1"/>
      <c r="L326" s="216"/>
      <c r="O326" s="1038"/>
      <c r="P326" s="1038"/>
      <c r="Q326" s="250"/>
      <c r="R326" s="250"/>
      <c r="S326" s="250"/>
      <c r="T326" s="250"/>
    </row>
    <row r="327" spans="1:20" ht="14.4">
      <c r="A327" s="24" t="s">
        <v>908</v>
      </c>
      <c r="B327" s="25" t="s">
        <v>909</v>
      </c>
      <c r="C327" s="28">
        <v>2</v>
      </c>
      <c r="D327" s="28">
        <v>21</v>
      </c>
      <c r="E327" s="28">
        <v>206</v>
      </c>
      <c r="F327" s="781"/>
      <c r="H327" s="1038"/>
      <c r="J327" s="1"/>
      <c r="K327" s="1"/>
      <c r="L327" s="216"/>
      <c r="O327" s="1038"/>
      <c r="P327" s="1038"/>
      <c r="Q327" s="250"/>
      <c r="R327" s="250"/>
      <c r="S327" s="250"/>
      <c r="T327" s="250"/>
    </row>
    <row r="328" spans="1:20" ht="14.4">
      <c r="A328" s="24" t="s">
        <v>910</v>
      </c>
      <c r="B328" s="25" t="s">
        <v>911</v>
      </c>
      <c r="C328" s="28">
        <v>2</v>
      </c>
      <c r="D328" s="28">
        <v>21</v>
      </c>
      <c r="E328" s="28">
        <v>205</v>
      </c>
      <c r="F328" s="781"/>
      <c r="H328" s="1038"/>
      <c r="J328" s="1"/>
      <c r="K328" s="1"/>
      <c r="L328" s="216"/>
      <c r="O328" s="1038"/>
      <c r="P328" s="1038"/>
      <c r="Q328" s="250"/>
      <c r="R328" s="250"/>
      <c r="S328" s="250"/>
      <c r="T328" s="250"/>
    </row>
    <row r="329" spans="1:20" ht="14.4">
      <c r="A329" s="24" t="s">
        <v>912</v>
      </c>
      <c r="B329" s="25" t="s">
        <v>913</v>
      </c>
      <c r="C329" s="28">
        <v>2</v>
      </c>
      <c r="D329" s="28">
        <v>21</v>
      </c>
      <c r="E329" s="28">
        <v>206</v>
      </c>
      <c r="F329" s="781"/>
      <c r="H329" s="1038"/>
      <c r="J329" s="1"/>
      <c r="K329" s="1"/>
      <c r="L329" s="216"/>
      <c r="O329" s="1038"/>
      <c r="P329" s="1038"/>
      <c r="Q329" s="250"/>
      <c r="R329" s="250"/>
      <c r="S329" s="250"/>
      <c r="T329" s="250"/>
    </row>
    <row r="330" spans="1:20" ht="14.4">
      <c r="A330" s="24" t="s">
        <v>915</v>
      </c>
      <c r="B330" s="25" t="s">
        <v>916</v>
      </c>
      <c r="C330" s="28">
        <v>1</v>
      </c>
      <c r="D330" s="28">
        <v>15</v>
      </c>
      <c r="E330" s="28">
        <v>103</v>
      </c>
      <c r="F330" s="781"/>
      <c r="H330" s="1038"/>
      <c r="J330" s="1"/>
      <c r="K330" s="1"/>
      <c r="L330" s="216"/>
      <c r="O330" s="1038"/>
      <c r="P330" s="1038"/>
      <c r="Q330" s="250"/>
      <c r="R330" s="250"/>
      <c r="S330" s="250"/>
      <c r="T330" s="250"/>
    </row>
    <row r="331" spans="1:20" ht="14.4">
      <c r="A331" s="24" t="s">
        <v>917</v>
      </c>
      <c r="B331" s="25" t="s">
        <v>918</v>
      </c>
      <c r="C331" s="28">
        <v>1</v>
      </c>
      <c r="D331" s="28">
        <v>16</v>
      </c>
      <c r="E331" s="28">
        <v>114</v>
      </c>
      <c r="F331" s="781"/>
      <c r="H331" s="1038"/>
      <c r="J331" s="1"/>
      <c r="K331" s="1"/>
      <c r="L331" s="216"/>
      <c r="O331" s="1038"/>
      <c r="P331" s="1038"/>
      <c r="Q331" s="250"/>
      <c r="R331" s="250"/>
      <c r="S331" s="250"/>
      <c r="T331" s="250"/>
    </row>
    <row r="332" spans="1:20" ht="14.4">
      <c r="A332" s="24" t="s">
        <v>919</v>
      </c>
      <c r="B332" s="25" t="s">
        <v>920</v>
      </c>
      <c r="C332" s="28">
        <v>1</v>
      </c>
      <c r="D332" s="28">
        <v>15</v>
      </c>
      <c r="E332" s="28">
        <v>116</v>
      </c>
      <c r="F332" s="781"/>
      <c r="H332" s="1038"/>
      <c r="J332" s="1"/>
      <c r="K332" s="1"/>
      <c r="L332" s="216"/>
      <c r="O332" s="1038"/>
      <c r="P332" s="1038"/>
      <c r="Q332" s="250"/>
      <c r="R332" s="250"/>
      <c r="S332" s="250"/>
      <c r="T332" s="250"/>
    </row>
    <row r="333" spans="1:20" ht="14.4">
      <c r="A333" s="24" t="s">
        <v>921</v>
      </c>
      <c r="B333" s="25" t="s">
        <v>922</v>
      </c>
      <c r="C333" s="28">
        <v>1</v>
      </c>
      <c r="D333" s="28">
        <v>15</v>
      </c>
      <c r="E333" s="28">
        <v>117</v>
      </c>
      <c r="F333" s="781"/>
      <c r="H333" s="1038"/>
      <c r="J333" s="1"/>
      <c r="K333" s="1"/>
      <c r="L333" s="216"/>
      <c r="O333" s="1038"/>
      <c r="P333" s="1038"/>
      <c r="Q333" s="250"/>
      <c r="R333" s="250"/>
      <c r="S333" s="250"/>
      <c r="T333" s="250"/>
    </row>
    <row r="334" spans="1:20" ht="14.4">
      <c r="A334" s="24" t="s">
        <v>923</v>
      </c>
      <c r="B334" s="25" t="s">
        <v>924</v>
      </c>
      <c r="C334" s="28">
        <v>1</v>
      </c>
      <c r="D334" s="28">
        <v>15</v>
      </c>
      <c r="E334" s="28">
        <v>120</v>
      </c>
      <c r="F334" s="781"/>
      <c r="H334" s="1038"/>
      <c r="J334" s="1"/>
      <c r="K334" s="1"/>
      <c r="L334" s="216"/>
      <c r="O334" s="1038"/>
      <c r="P334" s="1038"/>
      <c r="Q334" s="250"/>
      <c r="R334" s="250"/>
      <c r="S334" s="250"/>
      <c r="T334" s="250"/>
    </row>
    <row r="335" spans="1:20" ht="14.4">
      <c r="A335" s="24" t="s">
        <v>925</v>
      </c>
      <c r="B335" s="25" t="s">
        <v>926</v>
      </c>
      <c r="C335" s="28">
        <v>1</v>
      </c>
      <c r="D335" s="28">
        <v>15</v>
      </c>
      <c r="E335" s="28">
        <v>120</v>
      </c>
      <c r="F335" s="781"/>
      <c r="H335" s="1038"/>
      <c r="J335" s="1"/>
      <c r="K335" s="1"/>
      <c r="L335" s="216"/>
      <c r="O335" s="1038"/>
      <c r="P335" s="1038"/>
      <c r="Q335" s="250"/>
      <c r="R335" s="250"/>
      <c r="S335" s="250"/>
      <c r="T335" s="250"/>
    </row>
    <row r="336" spans="1:20" ht="14.4">
      <c r="A336" s="24" t="s">
        <v>927</v>
      </c>
      <c r="B336" s="25" t="s">
        <v>928</v>
      </c>
      <c r="C336" s="28">
        <v>1</v>
      </c>
      <c r="D336" s="28">
        <v>17</v>
      </c>
      <c r="E336" s="28">
        <v>121</v>
      </c>
      <c r="F336" s="781"/>
      <c r="H336" s="1038"/>
      <c r="J336" s="1"/>
      <c r="K336" s="1"/>
      <c r="L336" s="216"/>
      <c r="O336" s="1038"/>
      <c r="P336" s="1038"/>
      <c r="Q336" s="250"/>
      <c r="R336" s="250"/>
      <c r="S336" s="250"/>
      <c r="T336" s="250"/>
    </row>
    <row r="337" spans="1:20" ht="14.4">
      <c r="A337" s="24" t="s">
        <v>929</v>
      </c>
      <c r="B337" s="25" t="s">
        <v>930</v>
      </c>
      <c r="C337" s="28">
        <v>1</v>
      </c>
      <c r="D337" s="28">
        <v>17</v>
      </c>
      <c r="E337" s="28">
        <v>111</v>
      </c>
      <c r="F337" s="781"/>
      <c r="H337" s="1038"/>
      <c r="J337" s="1"/>
      <c r="K337" s="1"/>
      <c r="L337" s="216"/>
      <c r="O337" s="1038"/>
      <c r="P337" s="1038"/>
      <c r="Q337" s="250"/>
      <c r="R337" s="250"/>
      <c r="S337" s="250"/>
      <c r="T337" s="250"/>
    </row>
    <row r="338" spans="1:20" ht="14.4">
      <c r="A338" s="24" t="s">
        <v>931</v>
      </c>
      <c r="B338" s="25" t="s">
        <v>932</v>
      </c>
      <c r="C338" s="28">
        <v>1</v>
      </c>
      <c r="D338" s="28">
        <v>17</v>
      </c>
      <c r="E338" s="28">
        <v>115</v>
      </c>
      <c r="F338" s="781"/>
      <c r="H338" s="1038"/>
      <c r="J338" s="1"/>
      <c r="K338" s="1"/>
      <c r="L338" s="216"/>
      <c r="O338" s="1038"/>
      <c r="P338" s="1038"/>
      <c r="Q338" s="250"/>
      <c r="R338" s="250"/>
      <c r="S338" s="250"/>
      <c r="T338" s="250"/>
    </row>
    <row r="339" spans="1:20" ht="14.4">
      <c r="A339" s="24" t="s">
        <v>933</v>
      </c>
      <c r="B339" s="25" t="s">
        <v>934</v>
      </c>
      <c r="C339" s="28">
        <v>1</v>
      </c>
      <c r="D339" s="28">
        <v>17</v>
      </c>
      <c r="E339" s="28">
        <v>118</v>
      </c>
      <c r="F339" s="781"/>
      <c r="H339" s="1038"/>
      <c r="J339" s="1"/>
      <c r="K339" s="1"/>
      <c r="L339" s="216"/>
      <c r="O339" s="1038"/>
      <c r="P339" s="1038"/>
      <c r="Q339" s="250"/>
      <c r="R339" s="250"/>
      <c r="S339" s="250"/>
      <c r="T339" s="250"/>
    </row>
    <row r="340" spans="1:20" ht="14.4">
      <c r="A340" s="24" t="s">
        <v>935</v>
      </c>
      <c r="B340" s="25" t="s">
        <v>936</v>
      </c>
      <c r="C340" s="28">
        <v>1</v>
      </c>
      <c r="D340" s="28">
        <v>18</v>
      </c>
      <c r="E340" s="28">
        <v>122</v>
      </c>
      <c r="F340" s="781"/>
      <c r="H340" s="1038"/>
      <c r="J340" s="1"/>
      <c r="K340" s="1"/>
      <c r="L340" s="216"/>
      <c r="O340" s="1038"/>
      <c r="P340" s="1038"/>
      <c r="Q340" s="250"/>
      <c r="R340" s="250"/>
      <c r="S340" s="250"/>
      <c r="T340" s="250"/>
    </row>
    <row r="341" spans="1:20" ht="14.4">
      <c r="A341" s="24" t="s">
        <v>937</v>
      </c>
      <c r="B341" s="25" t="s">
        <v>938</v>
      </c>
      <c r="C341" s="28">
        <v>1</v>
      </c>
      <c r="D341" s="28">
        <v>17</v>
      </c>
      <c r="E341" s="28">
        <v>119</v>
      </c>
      <c r="F341" s="781"/>
      <c r="H341" s="1038"/>
      <c r="J341" s="1"/>
      <c r="K341" s="1"/>
      <c r="L341" s="216"/>
      <c r="O341" s="1038"/>
      <c r="P341" s="1038"/>
      <c r="Q341" s="250"/>
      <c r="R341" s="250"/>
      <c r="S341" s="250"/>
      <c r="T341" s="250"/>
    </row>
    <row r="342" spans="1:20" ht="14.4">
      <c r="A342" s="24" t="s">
        <v>939</v>
      </c>
      <c r="B342" s="25" t="s">
        <v>940</v>
      </c>
      <c r="C342" s="28">
        <v>1</v>
      </c>
      <c r="D342" s="28">
        <v>16</v>
      </c>
      <c r="E342" s="28">
        <v>118</v>
      </c>
      <c r="F342" s="781"/>
      <c r="H342" s="1038"/>
      <c r="J342" s="1"/>
      <c r="K342" s="1"/>
      <c r="L342" s="216"/>
      <c r="O342" s="1038"/>
      <c r="P342" s="1038"/>
      <c r="Q342" s="250"/>
      <c r="R342" s="250"/>
      <c r="S342" s="250"/>
      <c r="T342" s="250"/>
    </row>
    <row r="343" spans="1:20" ht="14.4">
      <c r="A343" s="24" t="s">
        <v>941</v>
      </c>
      <c r="B343" s="25" t="s">
        <v>3184</v>
      </c>
      <c r="C343" s="28">
        <v>1</v>
      </c>
      <c r="D343" s="28">
        <v>17</v>
      </c>
      <c r="E343" s="28">
        <v>119</v>
      </c>
      <c r="F343" s="781"/>
      <c r="H343" s="1038"/>
      <c r="J343" s="1"/>
      <c r="K343" s="1"/>
      <c r="L343" s="216"/>
      <c r="O343" s="1038"/>
      <c r="P343" s="1038"/>
      <c r="Q343" s="250"/>
      <c r="R343" s="250"/>
      <c r="S343" s="250"/>
      <c r="T343" s="250"/>
    </row>
    <row r="344" spans="1:20" ht="14.4">
      <c r="A344" s="24" t="s">
        <v>942</v>
      </c>
      <c r="B344" s="25" t="s">
        <v>943</v>
      </c>
      <c r="C344" s="28">
        <v>1</v>
      </c>
      <c r="D344" s="28">
        <v>18</v>
      </c>
      <c r="E344" s="28">
        <v>127</v>
      </c>
      <c r="F344" s="781"/>
      <c r="H344" s="1038"/>
      <c r="J344" s="1"/>
      <c r="K344" s="1"/>
      <c r="L344" s="216"/>
      <c r="O344" s="1038"/>
      <c r="P344" s="1038"/>
      <c r="Q344" s="250"/>
      <c r="R344" s="250"/>
      <c r="S344" s="250"/>
      <c r="T344" s="250"/>
    </row>
    <row r="345" spans="1:20" ht="14.4">
      <c r="A345" s="24" t="s">
        <v>944</v>
      </c>
      <c r="B345" s="25" t="s">
        <v>945</v>
      </c>
      <c r="C345" s="28">
        <v>1</v>
      </c>
      <c r="D345" s="28">
        <v>17</v>
      </c>
      <c r="E345" s="28">
        <v>118</v>
      </c>
      <c r="F345" s="781"/>
      <c r="H345" s="1038"/>
      <c r="J345" s="1"/>
      <c r="K345" s="1"/>
      <c r="L345" s="216"/>
      <c r="O345" s="1038"/>
      <c r="P345" s="1038"/>
      <c r="Q345" s="250"/>
      <c r="R345" s="250"/>
      <c r="S345" s="250"/>
      <c r="T345" s="250"/>
    </row>
    <row r="346" spans="1:20" ht="14.4">
      <c r="A346" s="24" t="s">
        <v>946</v>
      </c>
      <c r="B346" s="25" t="s">
        <v>947</v>
      </c>
      <c r="C346" s="28">
        <v>1</v>
      </c>
      <c r="D346" s="28">
        <v>17</v>
      </c>
      <c r="E346" s="28">
        <v>116</v>
      </c>
      <c r="F346" s="781"/>
      <c r="H346" s="1038"/>
      <c r="J346" s="1"/>
      <c r="K346" s="1"/>
      <c r="L346" s="216"/>
      <c r="O346" s="1038"/>
      <c r="P346" s="1038"/>
      <c r="Q346" s="250"/>
      <c r="R346" s="250"/>
      <c r="S346" s="250"/>
      <c r="T346" s="250"/>
    </row>
    <row r="347" spans="1:20" ht="14.4">
      <c r="A347" s="24" t="s">
        <v>948</v>
      </c>
      <c r="B347" s="25" t="s">
        <v>949</v>
      </c>
      <c r="C347" s="28">
        <v>1</v>
      </c>
      <c r="D347" s="28">
        <v>17</v>
      </c>
      <c r="E347" s="28">
        <v>119</v>
      </c>
      <c r="F347" s="781"/>
      <c r="H347" s="1038"/>
      <c r="J347" s="1"/>
      <c r="K347" s="1"/>
      <c r="L347" s="216"/>
      <c r="O347" s="1038"/>
      <c r="P347" s="1038"/>
      <c r="Q347" s="250"/>
      <c r="R347" s="250"/>
      <c r="S347" s="250"/>
      <c r="T347" s="250"/>
    </row>
    <row r="348" spans="1:20" ht="14.4">
      <c r="A348" s="24" t="s">
        <v>950</v>
      </c>
      <c r="B348" s="25" t="s">
        <v>951</v>
      </c>
      <c r="C348" s="28">
        <v>1</v>
      </c>
      <c r="D348" s="28">
        <v>17</v>
      </c>
      <c r="E348" s="28">
        <v>117</v>
      </c>
      <c r="F348" s="781"/>
      <c r="H348" s="1038"/>
      <c r="J348" s="1"/>
      <c r="K348" s="1"/>
      <c r="L348" s="216"/>
      <c r="O348" s="1038"/>
      <c r="P348" s="1038"/>
      <c r="Q348" s="250"/>
      <c r="R348" s="250"/>
      <c r="S348" s="250"/>
      <c r="T348" s="250"/>
    </row>
    <row r="349" spans="1:20" ht="14.4">
      <c r="A349" s="24" t="s">
        <v>952</v>
      </c>
      <c r="B349" s="25" t="s">
        <v>953</v>
      </c>
      <c r="C349" s="28">
        <v>1</v>
      </c>
      <c r="D349" s="28">
        <v>17</v>
      </c>
      <c r="E349" s="28">
        <v>117</v>
      </c>
      <c r="F349" s="781"/>
      <c r="H349" s="1038"/>
      <c r="J349" s="1"/>
      <c r="K349" s="1"/>
      <c r="L349" s="216"/>
      <c r="O349" s="1038"/>
      <c r="P349" s="1038"/>
      <c r="Q349" s="250"/>
      <c r="R349" s="250"/>
      <c r="S349" s="250"/>
      <c r="T349" s="250"/>
    </row>
    <row r="350" spans="1:20" ht="14.4">
      <c r="A350" s="24" t="s">
        <v>954</v>
      </c>
      <c r="B350" s="25" t="s">
        <v>955</v>
      </c>
      <c r="C350" s="28">
        <v>1</v>
      </c>
      <c r="D350" s="28">
        <v>17</v>
      </c>
      <c r="E350" s="28">
        <v>119</v>
      </c>
      <c r="F350" s="781"/>
      <c r="H350" s="1038"/>
      <c r="J350" s="1"/>
      <c r="K350" s="1"/>
      <c r="L350" s="216"/>
      <c r="O350" s="1038"/>
      <c r="P350" s="1038"/>
      <c r="Q350" s="250"/>
      <c r="R350" s="250"/>
      <c r="S350" s="250"/>
      <c r="T350" s="250"/>
    </row>
    <row r="351" spans="1:20" ht="14.4">
      <c r="A351" s="24" t="s">
        <v>956</v>
      </c>
      <c r="B351" s="25" t="s">
        <v>957</v>
      </c>
      <c r="C351" s="28">
        <v>1</v>
      </c>
      <c r="D351" s="28">
        <v>18</v>
      </c>
      <c r="E351" s="28">
        <v>126</v>
      </c>
      <c r="F351" s="781"/>
      <c r="H351" s="1038"/>
      <c r="J351" s="1"/>
      <c r="K351" s="1"/>
      <c r="L351" s="216"/>
      <c r="O351" s="1038"/>
      <c r="P351" s="1038"/>
      <c r="Q351" s="250"/>
      <c r="R351" s="250"/>
      <c r="S351" s="250"/>
      <c r="T351" s="250"/>
    </row>
    <row r="352" spans="1:20" ht="14.4">
      <c r="A352" s="24" t="s">
        <v>997</v>
      </c>
      <c r="B352" s="25" t="s">
        <v>998</v>
      </c>
      <c r="C352" s="28">
        <v>1</v>
      </c>
      <c r="D352" s="28">
        <v>13</v>
      </c>
      <c r="E352" s="28">
        <v>103</v>
      </c>
      <c r="F352" s="781"/>
      <c r="H352" s="1038"/>
      <c r="J352" s="1"/>
      <c r="K352" s="1"/>
      <c r="L352" s="216"/>
      <c r="O352" s="1038"/>
      <c r="P352" s="1038"/>
      <c r="Q352" s="250"/>
      <c r="R352" s="250"/>
      <c r="S352" s="250"/>
      <c r="T352" s="250"/>
    </row>
    <row r="353" spans="1:20" ht="14.4">
      <c r="A353" s="24" t="s">
        <v>999</v>
      </c>
      <c r="B353" s="25" t="s">
        <v>1000</v>
      </c>
      <c r="C353" s="28">
        <v>1</v>
      </c>
      <c r="D353" s="28">
        <v>13</v>
      </c>
      <c r="E353" s="28">
        <v>104</v>
      </c>
      <c r="F353" s="781"/>
      <c r="H353" s="1038"/>
      <c r="J353" s="1"/>
      <c r="K353" s="1"/>
      <c r="L353" s="216"/>
      <c r="O353" s="1038"/>
      <c r="P353" s="1038"/>
      <c r="Q353" s="250"/>
      <c r="R353" s="250"/>
      <c r="S353" s="250"/>
      <c r="T353" s="250"/>
    </row>
    <row r="354" spans="1:20" ht="14.4">
      <c r="A354" s="24" t="s">
        <v>1009</v>
      </c>
      <c r="B354" s="25" t="s">
        <v>1010</v>
      </c>
      <c r="C354" s="28">
        <v>1</v>
      </c>
      <c r="D354" s="28">
        <v>14</v>
      </c>
      <c r="E354" s="28">
        <v>102</v>
      </c>
      <c r="F354" s="781"/>
      <c r="H354" s="1038"/>
      <c r="J354" s="1"/>
      <c r="K354" s="1"/>
      <c r="L354" s="216"/>
      <c r="O354" s="1038"/>
      <c r="P354" s="1038"/>
      <c r="Q354" s="250"/>
      <c r="R354" s="250"/>
      <c r="S354" s="250"/>
      <c r="T354" s="250"/>
    </row>
    <row r="355" spans="1:20" ht="14.4">
      <c r="A355" s="24" t="s">
        <v>1001</v>
      </c>
      <c r="B355" s="25" t="s">
        <v>2063</v>
      </c>
      <c r="C355" s="28">
        <v>2</v>
      </c>
      <c r="D355" s="28">
        <v>14</v>
      </c>
      <c r="E355" s="28">
        <v>104</v>
      </c>
      <c r="F355" s="781"/>
      <c r="H355" s="1038"/>
      <c r="J355" s="1"/>
      <c r="K355" s="1"/>
      <c r="L355" s="216"/>
      <c r="O355" s="1038"/>
      <c r="P355" s="1038"/>
      <c r="Q355" s="250"/>
      <c r="R355" s="250"/>
      <c r="S355" s="250"/>
      <c r="T355" s="250"/>
    </row>
    <row r="356" spans="1:20" ht="14.4">
      <c r="A356" s="24" t="s">
        <v>1002</v>
      </c>
      <c r="B356" s="25" t="s">
        <v>2507</v>
      </c>
      <c r="C356" s="28">
        <v>2</v>
      </c>
      <c r="D356" s="28">
        <v>15</v>
      </c>
      <c r="E356" s="28">
        <v>113</v>
      </c>
      <c r="F356" s="781"/>
      <c r="H356" s="1038"/>
      <c r="J356" s="1"/>
      <c r="K356" s="1"/>
      <c r="L356" s="216"/>
      <c r="O356" s="1038"/>
      <c r="P356" s="1038"/>
      <c r="Q356" s="250"/>
      <c r="R356" s="250"/>
      <c r="S356" s="250"/>
      <c r="T356" s="250"/>
    </row>
    <row r="357" spans="1:20" ht="14.4">
      <c r="A357" s="24" t="s">
        <v>959</v>
      </c>
      <c r="B357" s="25" t="s">
        <v>960</v>
      </c>
      <c r="C357" s="28">
        <v>2</v>
      </c>
      <c r="D357" s="28">
        <v>15</v>
      </c>
      <c r="E357" s="28">
        <v>109</v>
      </c>
      <c r="F357" s="781"/>
      <c r="H357" s="1038"/>
      <c r="J357" s="1"/>
      <c r="K357" s="1"/>
      <c r="L357" s="216"/>
      <c r="O357" s="1038"/>
      <c r="P357" s="1038"/>
      <c r="Q357" s="250"/>
      <c r="R357" s="250"/>
      <c r="S357" s="250"/>
      <c r="T357" s="250"/>
    </row>
    <row r="358" spans="1:20" ht="14.4">
      <c r="A358" s="24" t="s">
        <v>961</v>
      </c>
      <c r="B358" s="25" t="s">
        <v>2079</v>
      </c>
      <c r="C358" s="28">
        <v>2</v>
      </c>
      <c r="D358" s="28">
        <v>14</v>
      </c>
      <c r="E358" s="28">
        <v>108</v>
      </c>
      <c r="F358" s="781"/>
      <c r="H358" s="1038"/>
      <c r="J358" s="1"/>
      <c r="K358" s="1"/>
      <c r="L358" s="216"/>
      <c r="O358" s="1038"/>
      <c r="P358" s="1038"/>
      <c r="Q358" s="250"/>
      <c r="R358" s="250"/>
      <c r="S358" s="250"/>
      <c r="T358" s="250"/>
    </row>
    <row r="359" spans="1:20" ht="14.4">
      <c r="A359" s="24" t="s">
        <v>1011</v>
      </c>
      <c r="B359" s="25" t="s">
        <v>1012</v>
      </c>
      <c r="C359" s="28">
        <v>1</v>
      </c>
      <c r="D359" s="28">
        <v>14</v>
      </c>
      <c r="E359" s="28">
        <v>104</v>
      </c>
      <c r="F359" s="781"/>
      <c r="H359" s="1038"/>
      <c r="J359" s="1"/>
      <c r="K359" s="1"/>
      <c r="L359" s="216"/>
      <c r="O359" s="1038"/>
      <c r="P359" s="1038"/>
      <c r="Q359" s="250"/>
      <c r="R359" s="250"/>
      <c r="S359" s="250"/>
      <c r="T359" s="250"/>
    </row>
    <row r="360" spans="1:20" ht="14.4">
      <c r="A360" s="24" t="s">
        <v>962</v>
      </c>
      <c r="B360" s="25" t="s">
        <v>963</v>
      </c>
      <c r="C360" s="28">
        <v>2</v>
      </c>
      <c r="D360" s="28">
        <v>15</v>
      </c>
      <c r="E360" s="28">
        <v>112</v>
      </c>
      <c r="F360" s="781"/>
      <c r="H360" s="1038"/>
      <c r="J360" s="1"/>
      <c r="K360" s="1"/>
      <c r="L360" s="216"/>
      <c r="O360" s="1038"/>
      <c r="P360" s="1038"/>
      <c r="Q360" s="250"/>
      <c r="R360" s="250"/>
      <c r="S360" s="250"/>
      <c r="T360" s="250"/>
    </row>
    <row r="361" spans="1:20" ht="14.4">
      <c r="A361" s="24" t="s">
        <v>964</v>
      </c>
      <c r="B361" s="25" t="s">
        <v>965</v>
      </c>
      <c r="C361" s="28">
        <v>2</v>
      </c>
      <c r="D361" s="28">
        <v>15</v>
      </c>
      <c r="E361" s="28">
        <v>111</v>
      </c>
      <c r="F361" s="781"/>
      <c r="H361" s="1038"/>
      <c r="J361" s="1"/>
      <c r="K361" s="1"/>
      <c r="L361" s="216"/>
      <c r="O361" s="1038"/>
      <c r="P361" s="1038"/>
      <c r="Q361" s="250"/>
      <c r="R361" s="250"/>
      <c r="S361" s="250"/>
      <c r="T361" s="250"/>
    </row>
    <row r="362" spans="1:20" ht="14.4">
      <c r="A362" s="24" t="s">
        <v>966</v>
      </c>
      <c r="B362" s="25" t="s">
        <v>967</v>
      </c>
      <c r="C362" s="28">
        <v>1</v>
      </c>
      <c r="D362" s="28">
        <v>15</v>
      </c>
      <c r="E362" s="28">
        <v>111</v>
      </c>
      <c r="F362" s="781"/>
      <c r="H362" s="1038"/>
      <c r="J362" s="1"/>
      <c r="K362" s="1"/>
      <c r="L362" s="216"/>
      <c r="O362" s="1038"/>
      <c r="P362" s="1038"/>
      <c r="Q362" s="250"/>
      <c r="R362" s="250"/>
      <c r="S362" s="250"/>
      <c r="T362" s="250"/>
    </row>
    <row r="363" spans="1:20" ht="14.4">
      <c r="A363" s="24" t="s">
        <v>968</v>
      </c>
      <c r="B363" s="25" t="s">
        <v>969</v>
      </c>
      <c r="C363" s="28">
        <v>2</v>
      </c>
      <c r="D363" s="28">
        <v>15</v>
      </c>
      <c r="E363" s="28">
        <v>111</v>
      </c>
      <c r="F363" s="781"/>
      <c r="H363" s="1038"/>
      <c r="J363" s="1"/>
      <c r="K363" s="1"/>
      <c r="L363" s="216"/>
      <c r="O363" s="1038"/>
      <c r="P363" s="1038"/>
      <c r="Q363" s="250"/>
      <c r="R363" s="250"/>
      <c r="S363" s="250"/>
      <c r="T363" s="250"/>
    </row>
    <row r="364" spans="1:20" ht="14.4">
      <c r="A364" s="24" t="s">
        <v>971</v>
      </c>
      <c r="B364" s="25" t="s">
        <v>972</v>
      </c>
      <c r="C364" s="28">
        <v>2</v>
      </c>
      <c r="D364" s="28">
        <v>15</v>
      </c>
      <c r="E364" s="28">
        <v>113</v>
      </c>
      <c r="F364" s="781"/>
      <c r="H364" s="1038"/>
      <c r="J364" s="1"/>
      <c r="K364" s="1"/>
      <c r="L364" s="216"/>
      <c r="O364" s="1038"/>
      <c r="P364" s="1038"/>
      <c r="Q364" s="250"/>
      <c r="R364" s="250"/>
      <c r="S364" s="250"/>
      <c r="T364" s="250"/>
    </row>
    <row r="365" spans="1:20" ht="14.4">
      <c r="A365" s="24" t="s">
        <v>973</v>
      </c>
      <c r="B365" s="25" t="s">
        <v>974</v>
      </c>
      <c r="C365" s="28">
        <v>2</v>
      </c>
      <c r="D365" s="28">
        <v>15</v>
      </c>
      <c r="E365" s="28">
        <v>114</v>
      </c>
      <c r="F365" s="781"/>
      <c r="H365" s="1038"/>
      <c r="J365" s="1"/>
      <c r="K365" s="1"/>
      <c r="L365" s="216"/>
      <c r="O365" s="1038"/>
      <c r="P365" s="1038"/>
      <c r="Q365" s="250"/>
      <c r="R365" s="250"/>
      <c r="S365" s="250"/>
      <c r="T365" s="250"/>
    </row>
    <row r="366" spans="1:20" ht="14.4">
      <c r="A366" s="24" t="s">
        <v>1013</v>
      </c>
      <c r="B366" s="25" t="s">
        <v>1014</v>
      </c>
      <c r="C366" s="28">
        <v>2</v>
      </c>
      <c r="D366" s="28">
        <v>15</v>
      </c>
      <c r="E366" s="28">
        <v>120</v>
      </c>
      <c r="F366" s="781"/>
      <c r="H366" s="1038"/>
      <c r="J366" s="1"/>
      <c r="K366" s="1"/>
      <c r="L366" s="216"/>
      <c r="O366" s="1038"/>
      <c r="P366" s="1038"/>
      <c r="Q366" s="250"/>
      <c r="R366" s="250"/>
      <c r="S366" s="250"/>
      <c r="T366" s="250"/>
    </row>
    <row r="367" spans="1:20" ht="14.4">
      <c r="A367" s="24" t="s">
        <v>975</v>
      </c>
      <c r="B367" s="25" t="s">
        <v>976</v>
      </c>
      <c r="C367" s="28">
        <v>1</v>
      </c>
      <c r="D367" s="28">
        <v>14</v>
      </c>
      <c r="E367" s="28">
        <v>103</v>
      </c>
      <c r="F367" s="781"/>
      <c r="H367" s="1038"/>
      <c r="J367" s="1"/>
      <c r="K367" s="1"/>
      <c r="L367" s="216"/>
      <c r="O367" s="1038"/>
      <c r="P367" s="1038"/>
      <c r="Q367" s="250"/>
      <c r="R367" s="250"/>
      <c r="S367" s="250"/>
      <c r="T367" s="250"/>
    </row>
    <row r="368" spans="1:20" ht="14.4">
      <c r="A368" s="24" t="s">
        <v>977</v>
      </c>
      <c r="B368" s="25" t="s">
        <v>978</v>
      </c>
      <c r="C368" s="28">
        <v>2</v>
      </c>
      <c r="D368" s="28">
        <v>15</v>
      </c>
      <c r="E368" s="28">
        <v>108</v>
      </c>
      <c r="F368" s="781"/>
      <c r="H368" s="1038"/>
      <c r="J368" s="1"/>
      <c r="K368" s="1"/>
      <c r="L368" s="216"/>
      <c r="O368" s="1038"/>
      <c r="P368" s="1038"/>
      <c r="Q368" s="250"/>
      <c r="R368" s="250"/>
      <c r="S368" s="250"/>
      <c r="T368" s="250"/>
    </row>
    <row r="369" spans="1:20" ht="14.4">
      <c r="A369" s="24" t="s">
        <v>979</v>
      </c>
      <c r="B369" s="25" t="s">
        <v>980</v>
      </c>
      <c r="C369" s="28">
        <v>2</v>
      </c>
      <c r="D369" s="28">
        <v>15</v>
      </c>
      <c r="E369" s="28">
        <v>114</v>
      </c>
      <c r="F369" s="781"/>
      <c r="H369" s="1038"/>
      <c r="J369" s="1"/>
      <c r="K369" s="1"/>
      <c r="L369" s="216"/>
      <c r="O369" s="1038"/>
      <c r="P369" s="1038"/>
      <c r="Q369" s="250"/>
      <c r="R369" s="250"/>
      <c r="S369" s="250"/>
      <c r="T369" s="250"/>
    </row>
    <row r="370" spans="1:20" ht="14.4">
      <c r="A370" s="24" t="s">
        <v>981</v>
      </c>
      <c r="B370" s="25" t="s">
        <v>982</v>
      </c>
      <c r="C370" s="28">
        <v>1</v>
      </c>
      <c r="D370" s="28">
        <v>14</v>
      </c>
      <c r="E370" s="28">
        <v>104</v>
      </c>
      <c r="F370" s="781"/>
      <c r="H370" s="1038"/>
      <c r="J370" s="1"/>
      <c r="K370" s="1"/>
      <c r="L370" s="216"/>
      <c r="O370" s="1038"/>
      <c r="P370" s="1038"/>
      <c r="Q370" s="250"/>
      <c r="R370" s="250"/>
      <c r="S370" s="250"/>
      <c r="T370" s="250"/>
    </row>
    <row r="371" spans="1:20" ht="14.4">
      <c r="A371" s="24" t="s">
        <v>970</v>
      </c>
      <c r="B371" s="25" t="s">
        <v>3185</v>
      </c>
      <c r="C371" s="28">
        <v>1</v>
      </c>
      <c r="D371" s="28">
        <v>13</v>
      </c>
      <c r="E371" s="28">
        <v>97</v>
      </c>
      <c r="F371" s="781"/>
      <c r="H371" s="1038"/>
      <c r="J371" s="1"/>
      <c r="K371" s="1"/>
      <c r="L371" s="216"/>
      <c r="O371" s="1038"/>
      <c r="P371" s="1038"/>
      <c r="Q371" s="250"/>
      <c r="R371" s="250"/>
      <c r="S371" s="250"/>
      <c r="T371" s="250"/>
    </row>
    <row r="372" spans="1:20" ht="14.4">
      <c r="A372" s="24" t="s">
        <v>983</v>
      </c>
      <c r="B372" s="25" t="s">
        <v>984</v>
      </c>
      <c r="C372" s="28">
        <v>2</v>
      </c>
      <c r="D372" s="28">
        <v>15</v>
      </c>
      <c r="E372" s="28">
        <v>112</v>
      </c>
      <c r="F372" s="781"/>
      <c r="H372" s="1038"/>
      <c r="J372" s="1"/>
      <c r="K372" s="1"/>
      <c r="L372" s="216"/>
      <c r="O372" s="1038"/>
      <c r="P372" s="1038"/>
      <c r="Q372" s="250"/>
      <c r="R372" s="250"/>
      <c r="S372" s="250"/>
      <c r="T372" s="250"/>
    </row>
    <row r="373" spans="1:20" ht="14.4">
      <c r="A373" s="24" t="s">
        <v>1015</v>
      </c>
      <c r="B373" s="25" t="s">
        <v>1016</v>
      </c>
      <c r="C373" s="28">
        <v>2</v>
      </c>
      <c r="D373" s="28">
        <v>15</v>
      </c>
      <c r="E373" s="28">
        <v>115</v>
      </c>
      <c r="F373" s="781"/>
      <c r="H373" s="1038"/>
      <c r="J373" s="1"/>
      <c r="K373" s="1"/>
      <c r="L373" s="216"/>
      <c r="O373" s="1038"/>
      <c r="P373" s="1038"/>
      <c r="Q373" s="250"/>
      <c r="R373" s="250"/>
      <c r="S373" s="250"/>
      <c r="T373" s="250"/>
    </row>
    <row r="374" spans="1:20" ht="14.4">
      <c r="A374" s="24" t="s">
        <v>985</v>
      </c>
      <c r="B374" s="25" t="s">
        <v>986</v>
      </c>
      <c r="C374" s="28">
        <v>1</v>
      </c>
      <c r="D374" s="28">
        <v>13</v>
      </c>
      <c r="E374" s="28">
        <v>98</v>
      </c>
      <c r="F374" s="781"/>
      <c r="H374" s="1038"/>
      <c r="J374" s="1"/>
      <c r="K374" s="1"/>
      <c r="L374" s="216"/>
      <c r="O374" s="1038"/>
      <c r="P374" s="1038"/>
      <c r="Q374" s="250"/>
      <c r="R374" s="250"/>
      <c r="S374" s="250"/>
      <c r="T374" s="250"/>
    </row>
    <row r="375" spans="1:20" ht="14.4">
      <c r="A375" s="24" t="s">
        <v>987</v>
      </c>
      <c r="B375" s="25" t="s">
        <v>2508</v>
      </c>
      <c r="C375" s="28">
        <v>2</v>
      </c>
      <c r="D375" s="28">
        <v>15</v>
      </c>
      <c r="E375" s="28">
        <v>113</v>
      </c>
      <c r="F375" s="781"/>
      <c r="H375" s="1038"/>
      <c r="J375" s="1"/>
      <c r="K375" s="1"/>
      <c r="L375" s="216"/>
      <c r="O375" s="1038"/>
      <c r="P375" s="1038"/>
      <c r="Q375" s="250"/>
      <c r="R375" s="250"/>
      <c r="S375" s="250"/>
      <c r="T375" s="250"/>
    </row>
    <row r="376" spans="1:20" ht="14.4">
      <c r="A376" s="24" t="s">
        <v>1003</v>
      </c>
      <c r="B376" s="25" t="s">
        <v>1004</v>
      </c>
      <c r="C376" s="28">
        <v>2</v>
      </c>
      <c r="D376" s="28">
        <v>15</v>
      </c>
      <c r="E376" s="28">
        <v>111</v>
      </c>
      <c r="F376" s="781"/>
      <c r="H376" s="1038"/>
      <c r="J376" s="1"/>
      <c r="K376" s="1"/>
      <c r="L376" s="216"/>
      <c r="O376" s="1038"/>
      <c r="P376" s="1038"/>
      <c r="Q376" s="250"/>
      <c r="R376" s="250"/>
      <c r="S376" s="250"/>
      <c r="T376" s="250"/>
    </row>
    <row r="377" spans="1:20" ht="14.4">
      <c r="A377" s="24" t="s">
        <v>988</v>
      </c>
      <c r="B377" s="25" t="s">
        <v>2509</v>
      </c>
      <c r="C377" s="28">
        <v>1</v>
      </c>
      <c r="D377" s="28">
        <v>15</v>
      </c>
      <c r="E377" s="28">
        <v>109</v>
      </c>
      <c r="F377" s="781"/>
      <c r="H377" s="1038"/>
      <c r="J377" s="1"/>
      <c r="K377" s="1"/>
      <c r="L377" s="216"/>
      <c r="O377" s="1038"/>
      <c r="P377" s="1038"/>
      <c r="Q377" s="250"/>
      <c r="R377" s="250"/>
      <c r="S377" s="250"/>
      <c r="T377" s="250"/>
    </row>
    <row r="378" spans="1:20" ht="14.4">
      <c r="A378" s="24" t="s">
        <v>989</v>
      </c>
      <c r="B378" s="25" t="s">
        <v>990</v>
      </c>
      <c r="C378" s="28">
        <v>1</v>
      </c>
      <c r="D378" s="28">
        <v>13</v>
      </c>
      <c r="E378" s="28">
        <v>98</v>
      </c>
      <c r="F378" s="781"/>
      <c r="H378" s="1038"/>
      <c r="J378" s="1"/>
      <c r="K378" s="1"/>
      <c r="L378" s="216"/>
      <c r="O378" s="1038"/>
      <c r="P378" s="1038"/>
      <c r="Q378" s="250"/>
      <c r="R378" s="250"/>
      <c r="S378" s="250"/>
      <c r="T378" s="250"/>
    </row>
    <row r="379" spans="1:20" ht="14.4">
      <c r="A379" s="24" t="s">
        <v>991</v>
      </c>
      <c r="B379" s="25" t="s">
        <v>992</v>
      </c>
      <c r="C379" s="28">
        <v>2</v>
      </c>
      <c r="D379" s="28">
        <v>15</v>
      </c>
      <c r="E379" s="28">
        <v>109</v>
      </c>
      <c r="F379" s="781"/>
      <c r="H379" s="1038"/>
      <c r="J379" s="1"/>
      <c r="K379" s="1"/>
      <c r="L379" s="216"/>
      <c r="O379" s="1038"/>
      <c r="P379" s="1038"/>
      <c r="Q379" s="250"/>
      <c r="R379" s="250"/>
      <c r="S379" s="250"/>
      <c r="T379" s="250"/>
    </row>
    <row r="380" spans="1:20" ht="14.4">
      <c r="A380" s="24" t="s">
        <v>993</v>
      </c>
      <c r="B380" s="25" t="s">
        <v>994</v>
      </c>
      <c r="C380" s="28">
        <v>2</v>
      </c>
      <c r="D380" s="28">
        <v>15</v>
      </c>
      <c r="E380" s="28">
        <v>112</v>
      </c>
      <c r="F380" s="781"/>
      <c r="H380" s="1038"/>
      <c r="J380" s="1"/>
      <c r="K380" s="1"/>
      <c r="L380" s="216"/>
      <c r="O380" s="1038"/>
      <c r="P380" s="1038"/>
      <c r="Q380" s="250"/>
      <c r="R380" s="250"/>
      <c r="S380" s="250"/>
      <c r="T380" s="250"/>
    </row>
    <row r="381" spans="1:20" ht="14.4">
      <c r="A381" s="24" t="s">
        <v>995</v>
      </c>
      <c r="B381" s="25" t="s">
        <v>996</v>
      </c>
      <c r="C381" s="28">
        <v>2</v>
      </c>
      <c r="D381" s="28">
        <v>15</v>
      </c>
      <c r="E381" s="28">
        <v>113</v>
      </c>
      <c r="F381" s="781"/>
      <c r="H381" s="1038"/>
      <c r="J381" s="1"/>
      <c r="K381" s="1"/>
      <c r="L381" s="216"/>
      <c r="O381" s="1038"/>
      <c r="P381" s="1038"/>
      <c r="Q381" s="250"/>
      <c r="R381" s="250"/>
      <c r="S381" s="250"/>
      <c r="T381" s="250"/>
    </row>
    <row r="382" spans="1:20" ht="14.4">
      <c r="A382" s="24" t="s">
        <v>1005</v>
      </c>
      <c r="B382" s="25" t="s">
        <v>1006</v>
      </c>
      <c r="C382" s="28">
        <v>2</v>
      </c>
      <c r="D382" s="28">
        <v>15</v>
      </c>
      <c r="E382" s="28">
        <v>111</v>
      </c>
      <c r="F382" s="781"/>
      <c r="H382" s="1038"/>
      <c r="J382" s="1"/>
      <c r="K382" s="1"/>
      <c r="L382" s="216"/>
      <c r="O382" s="1038"/>
      <c r="P382" s="1038"/>
      <c r="Q382" s="250"/>
      <c r="R382" s="250"/>
      <c r="S382" s="250"/>
      <c r="T382" s="250"/>
    </row>
    <row r="383" spans="1:20" ht="15" thickBot="1">
      <c r="A383" s="694" t="s">
        <v>1007</v>
      </c>
      <c r="B383" s="694" t="s">
        <v>1008</v>
      </c>
      <c r="C383" s="845">
        <v>2</v>
      </c>
      <c r="D383" s="845">
        <v>15</v>
      </c>
      <c r="E383" s="845">
        <v>112</v>
      </c>
      <c r="F383" s="781"/>
      <c r="H383" s="1038"/>
      <c r="J383" s="1"/>
      <c r="K383" s="1"/>
      <c r="L383" s="216"/>
      <c r="O383" s="1038"/>
      <c r="P383" s="1038"/>
      <c r="Q383" s="250"/>
      <c r="R383" s="250"/>
      <c r="S383" s="250"/>
      <c r="T383" s="250"/>
    </row>
    <row r="384" spans="1:20" ht="29.25" customHeight="1" thickTop="1">
      <c r="A384" s="1241" t="s">
        <v>3214</v>
      </c>
      <c r="B384" s="1242"/>
      <c r="C384" s="1092"/>
      <c r="D384" s="1092"/>
      <c r="E384" s="1092"/>
      <c r="F384" s="781"/>
      <c r="H384" s="1038"/>
      <c r="J384" s="1"/>
      <c r="K384" s="1"/>
      <c r="L384" s="216"/>
      <c r="O384" s="1038"/>
      <c r="P384" s="1038"/>
      <c r="Q384" s="250"/>
      <c r="R384" s="250"/>
      <c r="S384" s="250"/>
      <c r="T384" s="250"/>
    </row>
    <row r="385" spans="1:20" ht="27" customHeight="1">
      <c r="A385" s="1241" t="s">
        <v>3215</v>
      </c>
      <c r="B385" s="1242"/>
      <c r="C385" s="1092"/>
      <c r="D385" s="1092"/>
      <c r="E385" s="1092"/>
      <c r="F385" s="781"/>
      <c r="H385" s="1038"/>
      <c r="J385" s="1"/>
      <c r="K385" s="1"/>
      <c r="L385" s="216"/>
      <c r="O385" s="1038"/>
      <c r="P385" s="1038"/>
      <c r="Q385" s="250"/>
      <c r="R385" s="250"/>
      <c r="S385" s="250"/>
      <c r="T385" s="250"/>
    </row>
    <row r="386" spans="1:20" ht="39" customHeight="1">
      <c r="A386" s="1241" t="s">
        <v>3195</v>
      </c>
      <c r="B386" s="1242"/>
      <c r="C386" s="1092"/>
      <c r="D386" s="1092"/>
      <c r="E386" s="1092"/>
      <c r="F386" s="781"/>
    </row>
    <row r="387" spans="1:20" ht="28.2" customHeight="1">
      <c r="A387" s="1241" t="s">
        <v>3196</v>
      </c>
      <c r="B387" s="1242"/>
      <c r="C387" s="1092"/>
      <c r="D387" s="1092"/>
      <c r="E387" s="1092"/>
      <c r="F387" s="781"/>
    </row>
    <row r="388" spans="1:20" ht="29.4" customHeight="1">
      <c r="A388" s="1241" t="s">
        <v>3197</v>
      </c>
      <c r="B388" s="1242"/>
      <c r="C388" s="1092"/>
      <c r="D388" s="1092"/>
      <c r="E388" s="1092"/>
      <c r="F388" s="781"/>
    </row>
    <row r="389" spans="1:20" ht="14.4">
      <c r="F389" s="781"/>
    </row>
    <row r="390" spans="1:20" ht="14.4">
      <c r="A390" s="653" t="s">
        <v>1</v>
      </c>
      <c r="B390" s="654" t="str">
        <f>Contents!C59</f>
        <v>27 Mar 2018</v>
      </c>
      <c r="F390" s="781"/>
    </row>
    <row r="391" spans="1:20" ht="14.4">
      <c r="A391" s="653" t="s">
        <v>2800</v>
      </c>
      <c r="B391" s="654" t="str">
        <f>Contents!D59</f>
        <v xml:space="preserve">        N/A</v>
      </c>
      <c r="F391" s="781"/>
    </row>
    <row r="392" spans="1:20" ht="14.4">
      <c r="F392" s="781"/>
    </row>
    <row r="393" spans="1:20" ht="14.4">
      <c r="F393" s="781"/>
    </row>
    <row r="394" spans="1:20" ht="14.4">
      <c r="F394" s="781"/>
    </row>
    <row r="395" spans="1:20" ht="14.4">
      <c r="F395" s="781"/>
    </row>
    <row r="396" spans="1:20" ht="14.4">
      <c r="F396" s="781"/>
    </row>
    <row r="397" spans="1:20" ht="14.4">
      <c r="F397" s="781"/>
    </row>
    <row r="398" spans="1:20" ht="14.4">
      <c r="F398" s="781"/>
    </row>
    <row r="399" spans="1:20" ht="14.4">
      <c r="F399" s="781"/>
    </row>
    <row r="400" spans="1:20" ht="14.4">
      <c r="F400" s="781"/>
    </row>
    <row r="401" spans="2:6" ht="14.4">
      <c r="F401" s="781"/>
    </row>
    <row r="402" spans="2:6" ht="14.4">
      <c r="B402" s="24"/>
      <c r="C402" s="24"/>
      <c r="D402" s="24"/>
      <c r="F402" s="781"/>
    </row>
    <row r="403" spans="2:6" ht="14.4">
      <c r="B403" s="24"/>
      <c r="C403" s="24"/>
      <c r="D403" s="24"/>
      <c r="F403" s="781"/>
    </row>
    <row r="404" spans="2:6" ht="14.4">
      <c r="B404" s="24"/>
      <c r="C404" s="24"/>
      <c r="D404" s="24"/>
      <c r="F404" s="781"/>
    </row>
    <row r="405" spans="2:6" ht="14.4">
      <c r="B405" s="24"/>
      <c r="C405" s="24"/>
      <c r="D405" s="24"/>
      <c r="F405" s="781"/>
    </row>
    <row r="406" spans="2:6" ht="14.4">
      <c r="B406" s="24"/>
      <c r="C406" s="24"/>
      <c r="D406" s="24"/>
      <c r="F406" s="781"/>
    </row>
    <row r="407" spans="2:6" ht="14.4">
      <c r="B407" s="24"/>
      <c r="C407" s="24"/>
      <c r="D407" s="24"/>
      <c r="F407" s="781"/>
    </row>
    <row r="408" spans="2:6" ht="14.4">
      <c r="B408" s="24"/>
      <c r="C408" s="24"/>
      <c r="D408" s="24"/>
      <c r="F408" s="781"/>
    </row>
    <row r="409" spans="2:6" ht="14.4">
      <c r="B409" s="24"/>
      <c r="C409" s="24"/>
      <c r="D409" s="24"/>
      <c r="F409" s="781"/>
    </row>
    <row r="410" spans="2:6" ht="14.4">
      <c r="B410" s="24"/>
      <c r="C410" s="24"/>
      <c r="D410" s="24"/>
      <c r="F410" s="781"/>
    </row>
    <row r="411" spans="2:6" ht="14.4">
      <c r="B411" s="24"/>
      <c r="C411" s="24"/>
      <c r="D411" s="24"/>
      <c r="F411" s="781"/>
    </row>
    <row r="412" spans="2:6" ht="14.4">
      <c r="B412" s="24"/>
      <c r="C412" s="24"/>
      <c r="D412" s="24"/>
      <c r="F412" s="781"/>
    </row>
    <row r="413" spans="2:6" ht="14.4">
      <c r="B413" s="24"/>
      <c r="C413" s="24"/>
      <c r="D413" s="24"/>
      <c r="F413" s="781"/>
    </row>
    <row r="414" spans="2:6" ht="14.4">
      <c r="B414" s="24"/>
      <c r="C414" s="24"/>
      <c r="D414" s="24"/>
      <c r="F414" s="781"/>
    </row>
    <row r="415" spans="2:6" ht="14.4">
      <c r="B415" s="24"/>
      <c r="C415" s="24"/>
      <c r="D415" s="24"/>
      <c r="F415" s="781"/>
    </row>
    <row r="416" spans="2:6" ht="14.4">
      <c r="B416" s="24"/>
      <c r="C416" s="24"/>
      <c r="D416" s="24"/>
      <c r="F416" s="781"/>
    </row>
    <row r="417" spans="2:6" ht="14.4">
      <c r="B417" s="24"/>
      <c r="C417" s="24"/>
      <c r="D417" s="24"/>
      <c r="F417" s="781"/>
    </row>
    <row r="418" spans="2:6" ht="14.4">
      <c r="B418" s="24"/>
      <c r="C418" s="24"/>
      <c r="D418" s="24"/>
      <c r="F418" s="781"/>
    </row>
    <row r="419" spans="2:6" ht="14.4">
      <c r="B419" s="24"/>
      <c r="C419" s="24"/>
      <c r="D419" s="24"/>
      <c r="F419" s="781"/>
    </row>
    <row r="420" spans="2:6" ht="14.4">
      <c r="B420" s="24"/>
      <c r="C420" s="24"/>
      <c r="D420" s="24"/>
      <c r="F420" s="781"/>
    </row>
    <row r="421" spans="2:6" ht="14.4">
      <c r="B421" s="24"/>
      <c r="C421" s="24"/>
      <c r="D421" s="24"/>
      <c r="F421" s="781"/>
    </row>
    <row r="422" spans="2:6" ht="14.4">
      <c r="B422" s="24"/>
      <c r="C422" s="24"/>
      <c r="D422" s="24"/>
      <c r="F422" s="781"/>
    </row>
    <row r="423" spans="2:6" ht="14.4">
      <c r="B423" s="24"/>
      <c r="C423" s="24"/>
      <c r="D423" s="24"/>
      <c r="F423" s="781"/>
    </row>
    <row r="424" spans="2:6" ht="14.4">
      <c r="B424" s="24"/>
      <c r="C424" s="24"/>
      <c r="D424" s="24"/>
      <c r="F424" s="781"/>
    </row>
    <row r="425" spans="2:6" ht="14.4">
      <c r="B425" s="24"/>
      <c r="C425" s="24"/>
      <c r="D425" s="24"/>
      <c r="F425" s="781"/>
    </row>
    <row r="426" spans="2:6" ht="14.4">
      <c r="B426" s="24"/>
      <c r="C426" s="24"/>
      <c r="D426" s="24"/>
      <c r="F426" s="781"/>
    </row>
    <row r="427" spans="2:6" ht="14.4">
      <c r="B427" s="24"/>
      <c r="C427" s="24"/>
      <c r="D427" s="24"/>
      <c r="F427" s="781"/>
    </row>
    <row r="428" spans="2:6" ht="14.4">
      <c r="B428" s="24"/>
      <c r="C428" s="24"/>
      <c r="D428" s="24"/>
      <c r="F428" s="781"/>
    </row>
    <row r="429" spans="2:6" ht="14.4">
      <c r="B429" s="24"/>
      <c r="C429" s="24"/>
      <c r="D429" s="24"/>
      <c r="F429" s="781"/>
    </row>
    <row r="430" spans="2:6" ht="14.4">
      <c r="B430" s="24"/>
      <c r="C430" s="24"/>
      <c r="D430" s="24"/>
      <c r="F430" s="781"/>
    </row>
    <row r="431" spans="2:6" ht="14.4">
      <c r="B431" s="24"/>
      <c r="C431" s="24"/>
      <c r="D431" s="24"/>
      <c r="F431" s="781"/>
    </row>
    <row r="432" spans="2:6" ht="14.4">
      <c r="B432" s="24"/>
      <c r="C432" s="24"/>
      <c r="D432" s="24"/>
      <c r="F432" s="781"/>
    </row>
  </sheetData>
  <sortState ref="P4:Q383">
    <sortCondition ref="P4:P383"/>
  </sortState>
  <mergeCells count="6">
    <mergeCell ref="A1:E1"/>
    <mergeCell ref="A386:E386"/>
    <mergeCell ref="A387:E387"/>
    <mergeCell ref="A388:E388"/>
    <mergeCell ref="A384:E384"/>
    <mergeCell ref="A385:E385"/>
  </mergeCells>
  <pageMargins left="0.70866141732283472" right="0.70866141732283472" top="0.74803149606299213" bottom="0.74803149606299213" header="0.31496062992125984" footer="0.31496062992125984"/>
  <pageSetup paperSize="9" scale="86" orientation="portrait" verticalDpi="4" r:id="rId1"/>
  <rowBreaks count="2" manualBreakCount="2">
    <brk id="329" max="4" man="1"/>
    <brk id="351" max="4"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579"/>
  </sheetPr>
  <dimension ref="A1:I35"/>
  <sheetViews>
    <sheetView zoomScaleNormal="100" workbookViewId="0">
      <selection activeCell="A2" sqref="A2"/>
    </sheetView>
  </sheetViews>
  <sheetFormatPr defaultColWidth="9.109375" defaultRowHeight="13.2"/>
  <cols>
    <col min="1" max="1" width="15.5546875" style="3" customWidth="1"/>
    <col min="2" max="4" width="12.6640625" style="3" customWidth="1"/>
    <col min="5" max="5" width="9.109375" style="3"/>
    <col min="6" max="6" width="18.88671875" style="3" bestFit="1" customWidth="1"/>
    <col min="7" max="16384" width="9.109375" style="3"/>
  </cols>
  <sheetData>
    <row r="1" spans="1:9" ht="27.6" customHeight="1">
      <c r="A1" s="1243" t="s">
        <v>3172</v>
      </c>
      <c r="B1" s="1243"/>
      <c r="C1" s="1243"/>
      <c r="D1" s="1243"/>
    </row>
    <row r="3" spans="1:9" ht="13.8" thickBot="1">
      <c r="A3" s="782"/>
      <c r="B3" s="782"/>
      <c r="C3" s="782"/>
      <c r="D3" s="783" t="s">
        <v>3021</v>
      </c>
    </row>
    <row r="4" spans="1:9" ht="27" thickTop="1">
      <c r="A4" s="784" t="s">
        <v>3022</v>
      </c>
      <c r="B4" s="785" t="s">
        <v>125</v>
      </c>
      <c r="C4" s="785" t="s">
        <v>3023</v>
      </c>
      <c r="D4" s="785" t="s">
        <v>2856</v>
      </c>
      <c r="F4" s="3" t="s">
        <v>2637</v>
      </c>
    </row>
    <row r="5" spans="1:9" ht="21" customHeight="1">
      <c r="A5" s="786" t="s">
        <v>33</v>
      </c>
      <c r="B5" s="787">
        <v>12010</v>
      </c>
      <c r="C5" s="787">
        <v>14859</v>
      </c>
      <c r="D5" s="787">
        <v>541</v>
      </c>
    </row>
    <row r="6" spans="1:9">
      <c r="A6" s="788" t="s">
        <v>36</v>
      </c>
      <c r="B6" s="789">
        <v>12077</v>
      </c>
      <c r="C6" s="789">
        <v>14920</v>
      </c>
      <c r="D6" s="789">
        <v>549</v>
      </c>
    </row>
    <row r="7" spans="1:9">
      <c r="A7" s="788" t="s">
        <v>39</v>
      </c>
      <c r="B7" s="789">
        <v>12157</v>
      </c>
      <c r="C7" s="789">
        <v>14973</v>
      </c>
      <c r="D7" s="789">
        <v>557</v>
      </c>
    </row>
    <row r="8" spans="1:9">
      <c r="A8" s="788" t="s">
        <v>42</v>
      </c>
      <c r="B8" s="789">
        <v>12261</v>
      </c>
      <c r="C8" s="789">
        <v>15032</v>
      </c>
      <c r="D8" s="789">
        <v>572</v>
      </c>
    </row>
    <row r="9" spans="1:9">
      <c r="A9" s="788" t="s">
        <v>45</v>
      </c>
      <c r="B9" s="789">
        <v>12403</v>
      </c>
      <c r="C9" s="789">
        <v>15092</v>
      </c>
      <c r="D9" s="789">
        <v>597</v>
      </c>
    </row>
    <row r="10" spans="1:9">
      <c r="A10" s="788" t="s">
        <v>48</v>
      </c>
      <c r="B10" s="789">
        <v>12511</v>
      </c>
      <c r="C10" s="789">
        <v>15170</v>
      </c>
      <c r="D10" s="789">
        <v>606</v>
      </c>
    </row>
    <row r="11" spans="1:9">
      <c r="A11" s="788" t="s">
        <v>51</v>
      </c>
      <c r="B11" s="789">
        <v>12616</v>
      </c>
      <c r="C11" s="789">
        <v>15252</v>
      </c>
      <c r="D11" s="789">
        <v>621</v>
      </c>
    </row>
    <row r="12" spans="1:9">
      <c r="A12" s="790" t="s">
        <v>54</v>
      </c>
      <c r="B12" s="789">
        <v>12720</v>
      </c>
      <c r="C12" s="789">
        <v>15347</v>
      </c>
      <c r="D12" s="789">
        <v>636</v>
      </c>
    </row>
    <row r="13" spans="1:9">
      <c r="A13" s="790" t="s">
        <v>57</v>
      </c>
      <c r="B13" s="789">
        <v>12814</v>
      </c>
      <c r="C13" s="789">
        <v>15424</v>
      </c>
      <c r="D13" s="789">
        <v>648</v>
      </c>
    </row>
    <row r="14" spans="1:9">
      <c r="A14" s="790" t="s">
        <v>60</v>
      </c>
      <c r="B14" s="789">
        <v>12893</v>
      </c>
      <c r="C14" s="789">
        <v>15482</v>
      </c>
      <c r="D14" s="789">
        <v>662</v>
      </c>
      <c r="F14" s="791"/>
      <c r="G14" s="791"/>
      <c r="H14" s="791"/>
      <c r="I14" s="791"/>
    </row>
    <row r="15" spans="1:9">
      <c r="A15" s="790" t="s">
        <v>63</v>
      </c>
      <c r="B15" s="789">
        <v>12965</v>
      </c>
      <c r="C15" s="789">
        <v>15531</v>
      </c>
      <c r="D15" s="789">
        <v>677</v>
      </c>
      <c r="F15" s="791"/>
      <c r="G15" s="791"/>
      <c r="H15" s="791"/>
      <c r="I15" s="791"/>
    </row>
    <row r="16" spans="1:9">
      <c r="A16" s="790" t="s">
        <v>2442</v>
      </c>
      <c r="B16" s="789">
        <v>13037</v>
      </c>
      <c r="C16" s="789">
        <v>15582</v>
      </c>
      <c r="D16" s="789">
        <v>687</v>
      </c>
      <c r="F16" s="791"/>
      <c r="G16" s="791"/>
      <c r="H16" s="791"/>
      <c r="I16" s="791"/>
    </row>
    <row r="17" spans="1:9">
      <c r="A17" s="788" t="s">
        <v>2545</v>
      </c>
      <c r="B17" s="789">
        <v>13102</v>
      </c>
      <c r="C17" s="789">
        <v>15633</v>
      </c>
      <c r="D17" s="789">
        <v>696</v>
      </c>
      <c r="F17" s="791"/>
      <c r="G17" s="791"/>
      <c r="H17" s="791"/>
      <c r="I17" s="791"/>
    </row>
    <row r="18" spans="1:9">
      <c r="A18" s="788" t="s">
        <v>2562</v>
      </c>
      <c r="B18" s="789">
        <v>13169</v>
      </c>
      <c r="C18" s="789">
        <v>15687</v>
      </c>
      <c r="D18" s="789">
        <v>705</v>
      </c>
      <c r="F18" s="791"/>
      <c r="G18" s="791"/>
      <c r="H18" s="791"/>
      <c r="I18" s="791"/>
    </row>
    <row r="19" spans="1:9" s="4" customFormat="1">
      <c r="A19" s="792" t="s">
        <v>2595</v>
      </c>
      <c r="B19" s="793">
        <v>13231</v>
      </c>
      <c r="C19" s="793">
        <v>15737</v>
      </c>
      <c r="D19" s="793">
        <v>713</v>
      </c>
    </row>
    <row r="20" spans="1:9" s="4" customFormat="1">
      <c r="A20" s="792" t="s">
        <v>2616</v>
      </c>
      <c r="B20" s="793">
        <v>13293</v>
      </c>
      <c r="C20" s="793">
        <v>15786</v>
      </c>
      <c r="D20" s="793">
        <v>718</v>
      </c>
    </row>
    <row r="21" spans="1:9">
      <c r="A21" s="4" t="s">
        <v>2632</v>
      </c>
      <c r="B21" s="793">
        <v>13358</v>
      </c>
      <c r="C21" s="793">
        <v>15843</v>
      </c>
      <c r="D21" s="793">
        <v>723</v>
      </c>
    </row>
    <row r="22" spans="1:9">
      <c r="A22" s="4" t="s">
        <v>2643</v>
      </c>
      <c r="B22" s="793">
        <v>13418</v>
      </c>
      <c r="C22" s="793">
        <v>15889</v>
      </c>
      <c r="D22" s="793">
        <v>727</v>
      </c>
    </row>
    <row r="23" spans="1:9">
      <c r="A23" s="4" t="s">
        <v>2760</v>
      </c>
      <c r="B23" s="793">
        <v>13478</v>
      </c>
      <c r="C23" s="793">
        <v>15933</v>
      </c>
      <c r="D23" s="793">
        <v>731</v>
      </c>
    </row>
    <row r="24" spans="1:9" ht="13.8" thickBot="1">
      <c r="A24" s="1015" t="s">
        <v>2804</v>
      </c>
      <c r="B24" s="1016">
        <v>13542</v>
      </c>
      <c r="C24" s="1016">
        <v>15981</v>
      </c>
      <c r="D24" s="1016">
        <v>734</v>
      </c>
    </row>
    <row r="25" spans="1:9" ht="13.8" thickTop="1"/>
    <row r="26" spans="1:9">
      <c r="A26" s="653" t="s">
        <v>1</v>
      </c>
      <c r="B26" s="654" t="str">
        <f>Contents!C60</f>
        <v>27 Mar 2018</v>
      </c>
    </row>
    <row r="27" spans="1:9">
      <c r="A27" s="653" t="s">
        <v>2800</v>
      </c>
      <c r="B27" s="654" t="str">
        <f>Contents!D60</f>
        <v>Spring 2019</v>
      </c>
    </row>
    <row r="35" spans="5:7">
      <c r="E35" s="793"/>
      <c r="F35" s="793"/>
      <c r="G35" s="793"/>
    </row>
  </sheetData>
  <mergeCells count="1">
    <mergeCell ref="A1:D1"/>
  </mergeCells>
  <pageMargins left="0.7" right="0.7" top="0.75" bottom="0.75" header="0.3" footer="0.3"/>
  <pageSetup paperSize="9" orientation="portrait" verticalDpi="4"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579"/>
  </sheetPr>
  <dimension ref="A1:H16"/>
  <sheetViews>
    <sheetView zoomScaleNormal="100" workbookViewId="0">
      <selection activeCell="A2" sqref="A2"/>
    </sheetView>
  </sheetViews>
  <sheetFormatPr defaultColWidth="8.88671875" defaultRowHeight="13.2"/>
  <cols>
    <col min="1" max="1" width="59.88671875" style="11" bestFit="1" customWidth="1"/>
    <col min="2" max="4" width="12.6640625" style="11" customWidth="1"/>
    <col min="5" max="5" width="20.44140625" style="11" bestFit="1" customWidth="1"/>
    <col min="6" max="6" width="16.6640625" style="11" bestFit="1" customWidth="1"/>
    <col min="7" max="16384" width="8.88671875" style="11"/>
  </cols>
  <sheetData>
    <row r="1" spans="1:8">
      <c r="A1" s="1109" t="s">
        <v>3173</v>
      </c>
      <c r="B1" s="1109"/>
      <c r="C1" s="1109"/>
      <c r="D1" s="1109"/>
    </row>
    <row r="3" spans="1:8" ht="13.8" thickBot="1">
      <c r="A3" s="794"/>
      <c r="B3" s="794"/>
      <c r="C3" s="794"/>
      <c r="D3" s="795" t="s">
        <v>3021</v>
      </c>
    </row>
    <row r="4" spans="1:8" ht="27" thickTop="1">
      <c r="A4" s="796"/>
      <c r="B4" s="797" t="s">
        <v>125</v>
      </c>
      <c r="C4" s="797" t="s">
        <v>3023</v>
      </c>
      <c r="D4" s="797" t="s">
        <v>2856</v>
      </c>
    </row>
    <row r="5" spans="1:8" ht="21" customHeight="1">
      <c r="A5" s="798" t="s">
        <v>3024</v>
      </c>
      <c r="B5" s="1017">
        <v>12010</v>
      </c>
      <c r="C5" s="1017">
        <v>14859</v>
      </c>
      <c r="D5" s="1018">
        <v>541</v>
      </c>
    </row>
    <row r="6" spans="1:8">
      <c r="A6" s="799" t="s">
        <v>3174</v>
      </c>
      <c r="B6" s="1017">
        <v>750</v>
      </c>
      <c r="C6" s="1017">
        <v>639</v>
      </c>
      <c r="D6" s="1018" t="s">
        <v>2581</v>
      </c>
    </row>
    <row r="7" spans="1:8">
      <c r="A7" s="612" t="s">
        <v>3175</v>
      </c>
      <c r="B7" s="1017">
        <v>782</v>
      </c>
      <c r="C7" s="1017">
        <v>484</v>
      </c>
      <c r="D7" s="1018">
        <v>193</v>
      </c>
    </row>
    <row r="8" spans="1:8">
      <c r="A8" s="800" t="s">
        <v>3176</v>
      </c>
      <c r="B8" s="1019">
        <v>13542</v>
      </c>
      <c r="C8" s="1019">
        <v>15981</v>
      </c>
      <c r="D8" s="1019">
        <v>734</v>
      </c>
      <c r="G8" s="801"/>
    </row>
    <row r="9" spans="1:8" ht="27.75" customHeight="1">
      <c r="A9" s="802" t="s">
        <v>3181</v>
      </c>
      <c r="B9" s="1020">
        <v>19582</v>
      </c>
      <c r="C9" s="1020">
        <v>24254</v>
      </c>
      <c r="D9" s="1020">
        <v>8502</v>
      </c>
    </row>
    <row r="10" spans="1:8" ht="16.2" thickBot="1">
      <c r="A10" s="803" t="s">
        <v>3182</v>
      </c>
      <c r="B10" s="1021">
        <v>0.69</v>
      </c>
      <c r="C10" s="1021">
        <v>0.66</v>
      </c>
      <c r="D10" s="1021">
        <v>0.09</v>
      </c>
      <c r="G10" s="801"/>
      <c r="H10" s="801"/>
    </row>
    <row r="11" spans="1:8" ht="31.2" customHeight="1" thickTop="1">
      <c r="A11" s="1244" t="s">
        <v>3025</v>
      </c>
      <c r="B11" s="1196"/>
      <c r="C11" s="1196"/>
      <c r="D11" s="1196"/>
    </row>
    <row r="12" spans="1:8" ht="42.75" customHeight="1">
      <c r="A12" s="1086" t="s">
        <v>3026</v>
      </c>
      <c r="B12" s="1083"/>
      <c r="C12" s="1083"/>
      <c r="D12" s="1083"/>
    </row>
    <row r="13" spans="1:8" ht="15.75" customHeight="1">
      <c r="A13" s="1245" t="s">
        <v>3027</v>
      </c>
      <c r="B13" s="1245"/>
      <c r="C13" s="1245"/>
      <c r="D13" s="1245"/>
    </row>
    <row r="15" spans="1:8">
      <c r="A15" s="653" t="s">
        <v>1</v>
      </c>
      <c r="B15" s="654" t="str">
        <f>Contents!C61</f>
        <v>27 Mar 2018</v>
      </c>
    </row>
    <row r="16" spans="1:8">
      <c r="A16" s="653" t="s">
        <v>2800</v>
      </c>
      <c r="B16" s="654" t="str">
        <f>Contents!D61</f>
        <v>Spring 2019</v>
      </c>
    </row>
  </sheetData>
  <mergeCells count="4">
    <mergeCell ref="A1:D1"/>
    <mergeCell ref="A11:D11"/>
    <mergeCell ref="A12:D12"/>
    <mergeCell ref="A13:D13"/>
  </mergeCells>
  <pageMargins left="0.7" right="0.7" top="0.75" bottom="0.75" header="0.3" footer="0.3"/>
  <pageSetup paperSize="9" orientation="landscape" verticalDpi="4"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579"/>
  </sheetPr>
  <dimension ref="A1:D31"/>
  <sheetViews>
    <sheetView zoomScaleNormal="100" workbookViewId="0">
      <selection activeCell="A2" sqref="A2"/>
    </sheetView>
  </sheetViews>
  <sheetFormatPr defaultColWidth="9.109375" defaultRowHeight="13.2"/>
  <cols>
    <col min="1" max="1" width="19.5546875" style="805" customWidth="1"/>
    <col min="2" max="4" width="14.33203125" style="805" customWidth="1"/>
    <col min="5" max="5" width="20.33203125" style="805" bestFit="1" customWidth="1"/>
    <col min="6" max="16384" width="9.109375" style="805"/>
  </cols>
  <sheetData>
    <row r="1" spans="1:4" ht="15.6">
      <c r="A1" s="804" t="s">
        <v>3177</v>
      </c>
    </row>
    <row r="2" spans="1:4">
      <c r="A2" s="806"/>
    </row>
    <row r="3" spans="1:4" ht="13.8" thickBot="1">
      <c r="A3" s="807"/>
      <c r="B3" s="807"/>
      <c r="C3" s="807"/>
      <c r="D3" s="808" t="s">
        <v>3021</v>
      </c>
    </row>
    <row r="4" spans="1:4" ht="13.8" thickTop="1">
      <c r="A4" s="1247" t="s">
        <v>3022</v>
      </c>
      <c r="B4" s="1249" t="s">
        <v>125</v>
      </c>
      <c r="C4" s="1249" t="s">
        <v>3028</v>
      </c>
      <c r="D4" s="1249" t="s">
        <v>2856</v>
      </c>
    </row>
    <row r="5" spans="1:4">
      <c r="A5" s="1248"/>
      <c r="B5" s="1250"/>
      <c r="C5" s="1250"/>
      <c r="D5" s="1250"/>
    </row>
    <row r="6" spans="1:4" ht="21" customHeight="1">
      <c r="A6" s="788" t="s">
        <v>36</v>
      </c>
      <c r="B6" s="1023">
        <v>33</v>
      </c>
      <c r="C6" s="265">
        <v>33</v>
      </c>
      <c r="D6" s="265">
        <v>9</v>
      </c>
    </row>
    <row r="7" spans="1:4">
      <c r="A7" s="788" t="s">
        <v>39</v>
      </c>
      <c r="B7" s="265">
        <v>82</v>
      </c>
      <c r="C7" s="265">
        <v>61</v>
      </c>
      <c r="D7" s="265">
        <v>16</v>
      </c>
    </row>
    <row r="8" spans="1:4">
      <c r="A8" s="788" t="s">
        <v>42</v>
      </c>
      <c r="B8" s="265">
        <v>150</v>
      </c>
      <c r="C8" s="265">
        <v>89</v>
      </c>
      <c r="D8" s="265">
        <v>32</v>
      </c>
    </row>
    <row r="9" spans="1:4">
      <c r="A9" s="788" t="s">
        <v>45</v>
      </c>
      <c r="B9" s="265">
        <v>260</v>
      </c>
      <c r="C9" s="265">
        <v>123</v>
      </c>
      <c r="D9" s="265">
        <v>57</v>
      </c>
    </row>
    <row r="10" spans="1:4">
      <c r="A10" s="788" t="s">
        <v>48</v>
      </c>
      <c r="B10" s="265">
        <v>331</v>
      </c>
      <c r="C10" s="265">
        <v>171</v>
      </c>
      <c r="D10" s="265">
        <v>65</v>
      </c>
    </row>
    <row r="11" spans="1:4">
      <c r="A11" s="788" t="s">
        <v>51</v>
      </c>
      <c r="B11" s="265">
        <v>404</v>
      </c>
      <c r="C11" s="265">
        <v>225</v>
      </c>
      <c r="D11" s="265">
        <v>81</v>
      </c>
    </row>
    <row r="12" spans="1:4">
      <c r="A12" s="788" t="s">
        <v>54</v>
      </c>
      <c r="B12" s="265">
        <v>469</v>
      </c>
      <c r="C12" s="265">
        <v>287</v>
      </c>
      <c r="D12" s="265">
        <v>95</v>
      </c>
    </row>
    <row r="13" spans="1:4">
      <c r="A13" s="788" t="s">
        <v>57</v>
      </c>
      <c r="B13" s="265">
        <v>524</v>
      </c>
      <c r="C13" s="265">
        <v>331</v>
      </c>
      <c r="D13" s="265">
        <v>107</v>
      </c>
    </row>
    <row r="14" spans="1:4">
      <c r="A14" s="788" t="s">
        <v>60</v>
      </c>
      <c r="B14" s="265">
        <v>560</v>
      </c>
      <c r="C14" s="265">
        <v>353</v>
      </c>
      <c r="D14" s="265">
        <v>121</v>
      </c>
    </row>
    <row r="15" spans="1:4">
      <c r="A15" s="788" t="s">
        <v>63</v>
      </c>
      <c r="B15" s="265">
        <v>593</v>
      </c>
      <c r="C15" s="265">
        <v>369</v>
      </c>
      <c r="D15" s="265">
        <v>136</v>
      </c>
    </row>
    <row r="16" spans="1:4">
      <c r="A16" s="788" t="s">
        <v>2442</v>
      </c>
      <c r="B16" s="265">
        <v>620</v>
      </c>
      <c r="C16" s="265">
        <v>383</v>
      </c>
      <c r="D16" s="265">
        <v>146</v>
      </c>
    </row>
    <row r="17" spans="1:4">
      <c r="A17" s="788" t="s">
        <v>2545</v>
      </c>
      <c r="B17" s="265">
        <v>648</v>
      </c>
      <c r="C17" s="265">
        <v>402</v>
      </c>
      <c r="D17" s="265">
        <v>155</v>
      </c>
    </row>
    <row r="18" spans="1:4">
      <c r="A18" s="788" t="s">
        <v>2562</v>
      </c>
      <c r="B18" s="265">
        <v>673</v>
      </c>
      <c r="C18" s="265">
        <v>420</v>
      </c>
      <c r="D18" s="265">
        <v>164</v>
      </c>
    </row>
    <row r="19" spans="1:4">
      <c r="A19" s="788" t="s">
        <v>2595</v>
      </c>
      <c r="B19" s="265">
        <v>694</v>
      </c>
      <c r="C19" s="265">
        <v>435</v>
      </c>
      <c r="D19" s="265">
        <v>172</v>
      </c>
    </row>
    <row r="20" spans="1:4">
      <c r="A20" s="788" t="s">
        <v>2616</v>
      </c>
      <c r="B20" s="265">
        <v>712</v>
      </c>
      <c r="C20" s="265">
        <v>447</v>
      </c>
      <c r="D20" s="265">
        <v>177</v>
      </c>
    </row>
    <row r="21" spans="1:4">
      <c r="A21" s="788" t="s">
        <v>2632</v>
      </c>
      <c r="B21" s="265">
        <v>732</v>
      </c>
      <c r="C21" s="265">
        <v>459</v>
      </c>
      <c r="D21" s="265">
        <v>182</v>
      </c>
    </row>
    <row r="22" spans="1:4">
      <c r="A22" s="788" t="s">
        <v>2643</v>
      </c>
      <c r="B22" s="265">
        <v>744</v>
      </c>
      <c r="C22" s="265">
        <v>464</v>
      </c>
      <c r="D22" s="265">
        <v>186</v>
      </c>
    </row>
    <row r="23" spans="1:4">
      <c r="A23" s="788" t="s">
        <v>2760</v>
      </c>
      <c r="B23" s="265">
        <v>763</v>
      </c>
      <c r="C23" s="265">
        <v>473</v>
      </c>
      <c r="D23" s="265">
        <v>190</v>
      </c>
    </row>
    <row r="24" spans="1:4" ht="13.8" thickBot="1">
      <c r="A24" s="1022" t="s">
        <v>2804</v>
      </c>
      <c r="B24" s="1024">
        <v>782</v>
      </c>
      <c r="C24" s="1024">
        <v>484</v>
      </c>
      <c r="D24" s="1024">
        <v>193</v>
      </c>
    </row>
    <row r="25" spans="1:4" ht="34.950000000000003" customHeight="1" thickTop="1">
      <c r="A25" s="1251" t="s">
        <v>3029</v>
      </c>
      <c r="B25" s="1251"/>
      <c r="C25" s="1251"/>
      <c r="D25" s="1251"/>
    </row>
    <row r="26" spans="1:4" ht="30" customHeight="1">
      <c r="A26" s="1252" t="s">
        <v>3030</v>
      </c>
      <c r="B26" s="1251"/>
      <c r="C26" s="1251"/>
      <c r="D26" s="1251"/>
    </row>
    <row r="27" spans="1:4">
      <c r="A27" s="1246"/>
      <c r="B27" s="1246"/>
      <c r="C27" s="1246"/>
      <c r="D27" s="1246"/>
    </row>
    <row r="28" spans="1:4">
      <c r="A28" s="653" t="s">
        <v>1</v>
      </c>
      <c r="B28" s="654" t="str">
        <f>Contents!C62</f>
        <v>27 Mar 2018</v>
      </c>
    </row>
    <row r="29" spans="1:4">
      <c r="A29" s="653" t="s">
        <v>2800</v>
      </c>
      <c r="B29" s="654" t="str">
        <f>Contents!D62</f>
        <v>Spring 2019</v>
      </c>
    </row>
    <row r="31" spans="1:4">
      <c r="B31" s="806"/>
    </row>
  </sheetData>
  <mergeCells count="7">
    <mergeCell ref="A27:D27"/>
    <mergeCell ref="A4:A5"/>
    <mergeCell ref="B4:B5"/>
    <mergeCell ref="C4:C5"/>
    <mergeCell ref="D4:D5"/>
    <mergeCell ref="A25:D25"/>
    <mergeCell ref="A26:D26"/>
  </mergeCells>
  <pageMargins left="0.7" right="0.7" top="0.75" bottom="0.75" header="0.3" footer="0.3"/>
  <pageSetup paperSize="9" orientation="portrait" verticalDpi="4"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579"/>
    <pageSetUpPr fitToPage="1"/>
  </sheetPr>
  <dimension ref="A1:G32"/>
  <sheetViews>
    <sheetView zoomScaleNormal="100" workbookViewId="0">
      <selection activeCell="A2" sqref="A2"/>
    </sheetView>
  </sheetViews>
  <sheetFormatPr defaultColWidth="9.109375" defaultRowHeight="13.2"/>
  <cols>
    <col min="1" max="1" width="18.44140625" style="805" customWidth="1"/>
    <col min="2" max="7" width="12.6640625" style="805" customWidth="1"/>
    <col min="8" max="16384" width="9.109375" style="805"/>
  </cols>
  <sheetData>
    <row r="1" spans="1:7">
      <c r="A1" s="809" t="s">
        <v>3178</v>
      </c>
      <c r="B1" s="809"/>
      <c r="C1" s="809"/>
      <c r="D1" s="809"/>
      <c r="E1" s="809"/>
      <c r="F1" s="809"/>
      <c r="G1" s="809"/>
    </row>
    <row r="2" spans="1:7">
      <c r="A2" s="809"/>
      <c r="B2" s="809"/>
      <c r="C2" s="809"/>
      <c r="D2" s="809"/>
      <c r="E2" s="809"/>
      <c r="F2" s="809"/>
      <c r="G2" s="809"/>
    </row>
    <row r="3" spans="1:7" ht="15.6" customHeight="1" thickBot="1">
      <c r="A3" s="810"/>
      <c r="B3" s="794"/>
      <c r="C3" s="794"/>
      <c r="D3" s="794"/>
      <c r="E3" s="794"/>
      <c r="F3" s="794"/>
      <c r="G3" s="795" t="s">
        <v>3021</v>
      </c>
    </row>
    <row r="4" spans="1:7" ht="28.2" customHeight="1" thickTop="1">
      <c r="A4" s="1255" t="s">
        <v>3022</v>
      </c>
      <c r="B4" s="1253" t="s">
        <v>3031</v>
      </c>
      <c r="C4" s="1253" t="s">
        <v>3032</v>
      </c>
      <c r="D4" s="1257" t="s">
        <v>3033</v>
      </c>
      <c r="E4" s="1259" t="s">
        <v>3034</v>
      </c>
      <c r="F4" s="1259"/>
      <c r="G4" s="1253" t="s">
        <v>3035</v>
      </c>
    </row>
    <row r="5" spans="1:7" ht="28.2" customHeight="1">
      <c r="A5" s="1256"/>
      <c r="B5" s="1254"/>
      <c r="C5" s="1254"/>
      <c r="D5" s="1258"/>
      <c r="E5" s="811" t="s">
        <v>3036</v>
      </c>
      <c r="F5" s="811" t="s">
        <v>3037</v>
      </c>
      <c r="G5" s="1254"/>
    </row>
    <row r="6" spans="1:7" ht="21" customHeight="1">
      <c r="A6" s="1025" t="s">
        <v>33</v>
      </c>
      <c r="B6" s="1026">
        <v>12010</v>
      </c>
      <c r="C6" s="1026">
        <v>483</v>
      </c>
      <c r="D6" s="1026">
        <v>6156</v>
      </c>
      <c r="E6" s="1027">
        <v>4584</v>
      </c>
      <c r="F6" s="1027">
        <v>1572</v>
      </c>
      <c r="G6" s="1026">
        <v>18649</v>
      </c>
    </row>
    <row r="7" spans="1:7">
      <c r="A7" s="1028" t="s">
        <v>36</v>
      </c>
      <c r="B7" s="1026">
        <v>12077</v>
      </c>
      <c r="C7" s="1026">
        <v>488</v>
      </c>
      <c r="D7" s="1026">
        <v>6123</v>
      </c>
      <c r="E7" s="1027">
        <v>4575</v>
      </c>
      <c r="F7" s="1027">
        <v>1548</v>
      </c>
      <c r="G7" s="1026">
        <v>18688</v>
      </c>
    </row>
    <row r="8" spans="1:7">
      <c r="A8" s="1028" t="s">
        <v>39</v>
      </c>
      <c r="B8" s="1026">
        <v>12157</v>
      </c>
      <c r="C8" s="1026">
        <v>493</v>
      </c>
      <c r="D8" s="1026">
        <v>6074</v>
      </c>
      <c r="E8" s="1027">
        <v>4565</v>
      </c>
      <c r="F8" s="1027">
        <v>1509</v>
      </c>
      <c r="G8" s="1026">
        <v>18724</v>
      </c>
    </row>
    <row r="9" spans="1:7">
      <c r="A9" s="1025" t="s">
        <v>42</v>
      </c>
      <c r="B9" s="1026">
        <v>12261</v>
      </c>
      <c r="C9" s="1026">
        <v>499</v>
      </c>
      <c r="D9" s="1026">
        <v>6006</v>
      </c>
      <c r="E9" s="1027">
        <v>4557</v>
      </c>
      <c r="F9" s="1027">
        <v>1449</v>
      </c>
      <c r="G9" s="1026">
        <v>18766</v>
      </c>
    </row>
    <row r="10" spans="1:7">
      <c r="A10" s="1025" t="s">
        <v>45</v>
      </c>
      <c r="B10" s="1026">
        <v>12403</v>
      </c>
      <c r="C10" s="1026">
        <v>504</v>
      </c>
      <c r="D10" s="1026">
        <v>5896</v>
      </c>
      <c r="E10" s="1027">
        <v>4547</v>
      </c>
      <c r="F10" s="1027">
        <v>1349</v>
      </c>
      <c r="G10" s="1026">
        <v>18804</v>
      </c>
    </row>
    <row r="11" spans="1:7">
      <c r="A11" s="1025" t="s">
        <v>48</v>
      </c>
      <c r="B11" s="1026">
        <v>12511</v>
      </c>
      <c r="C11" s="1026">
        <v>515</v>
      </c>
      <c r="D11" s="1026">
        <v>5825</v>
      </c>
      <c r="E11" s="1027">
        <v>4491</v>
      </c>
      <c r="F11" s="1027">
        <v>1334</v>
      </c>
      <c r="G11" s="1026">
        <v>18851</v>
      </c>
    </row>
    <row r="12" spans="1:7">
      <c r="A12" s="1025" t="s">
        <v>51</v>
      </c>
      <c r="B12" s="1026">
        <v>12616</v>
      </c>
      <c r="C12" s="1026">
        <v>525</v>
      </c>
      <c r="D12" s="1026">
        <v>5752</v>
      </c>
      <c r="E12" s="1027">
        <v>4423</v>
      </c>
      <c r="F12" s="1027">
        <v>1329</v>
      </c>
      <c r="G12" s="1026">
        <v>18894</v>
      </c>
    </row>
    <row r="13" spans="1:7">
      <c r="A13" s="1025" t="s">
        <v>54</v>
      </c>
      <c r="B13" s="1026">
        <v>12720</v>
      </c>
      <c r="C13" s="1026">
        <v>537</v>
      </c>
      <c r="D13" s="1026">
        <v>5687</v>
      </c>
      <c r="E13" s="1027">
        <v>4360</v>
      </c>
      <c r="F13" s="1027">
        <v>1327</v>
      </c>
      <c r="G13" s="1026">
        <v>18943</v>
      </c>
    </row>
    <row r="14" spans="1:7">
      <c r="A14" s="1025" t="s">
        <v>57</v>
      </c>
      <c r="B14" s="1026">
        <v>12814</v>
      </c>
      <c r="C14" s="1026">
        <v>549</v>
      </c>
      <c r="D14" s="1026">
        <v>5632</v>
      </c>
      <c r="E14" s="1027">
        <v>4306</v>
      </c>
      <c r="F14" s="1027">
        <v>1326</v>
      </c>
      <c r="G14" s="1026">
        <v>18996</v>
      </c>
    </row>
    <row r="15" spans="1:7">
      <c r="A15" s="1025" t="s">
        <v>60</v>
      </c>
      <c r="B15" s="1026">
        <v>12893</v>
      </c>
      <c r="C15" s="1026">
        <v>561</v>
      </c>
      <c r="D15" s="1026">
        <v>5596</v>
      </c>
      <c r="E15" s="1027">
        <v>4270</v>
      </c>
      <c r="F15" s="1027">
        <v>1326</v>
      </c>
      <c r="G15" s="1026">
        <v>19051</v>
      </c>
    </row>
    <row r="16" spans="1:7">
      <c r="A16" s="1025" t="s">
        <v>63</v>
      </c>
      <c r="B16" s="1026">
        <v>12965</v>
      </c>
      <c r="C16" s="1026">
        <v>573</v>
      </c>
      <c r="D16" s="1026">
        <v>5563</v>
      </c>
      <c r="E16" s="1027">
        <v>4237</v>
      </c>
      <c r="F16" s="1027">
        <v>1326</v>
      </c>
      <c r="G16" s="1026">
        <v>19100</v>
      </c>
    </row>
    <row r="17" spans="1:7">
      <c r="A17" s="1025" t="s">
        <v>2442</v>
      </c>
      <c r="B17" s="1026">
        <v>13037</v>
      </c>
      <c r="C17" s="1026">
        <v>586</v>
      </c>
      <c r="D17" s="1026">
        <v>5536</v>
      </c>
      <c r="E17" s="1027">
        <v>4211</v>
      </c>
      <c r="F17" s="1027">
        <v>1325</v>
      </c>
      <c r="G17" s="1026">
        <v>19159</v>
      </c>
    </row>
    <row r="18" spans="1:7">
      <c r="A18" s="1025" t="s">
        <v>2545</v>
      </c>
      <c r="B18" s="1026">
        <v>13102</v>
      </c>
      <c r="C18" s="1026">
        <v>597</v>
      </c>
      <c r="D18" s="1026">
        <v>5508</v>
      </c>
      <c r="E18" s="1027">
        <v>4183</v>
      </c>
      <c r="F18" s="1027">
        <v>1325</v>
      </c>
      <c r="G18" s="1026">
        <v>19207</v>
      </c>
    </row>
    <row r="19" spans="1:7">
      <c r="A19" s="1025" t="s">
        <v>2562</v>
      </c>
      <c r="B19" s="1026">
        <v>13169</v>
      </c>
      <c r="C19" s="1026">
        <v>606</v>
      </c>
      <c r="D19" s="1026">
        <v>5483</v>
      </c>
      <c r="E19" s="1027">
        <v>4158</v>
      </c>
      <c r="F19" s="1027">
        <v>1324</v>
      </c>
      <c r="G19" s="1026">
        <v>19258</v>
      </c>
    </row>
    <row r="20" spans="1:7">
      <c r="A20" s="1028" t="s">
        <v>2595</v>
      </c>
      <c r="B20" s="1026">
        <v>13231</v>
      </c>
      <c r="C20" s="1026">
        <v>616</v>
      </c>
      <c r="D20" s="1026">
        <v>5462</v>
      </c>
      <c r="E20" s="1027">
        <v>4138</v>
      </c>
      <c r="F20" s="1027">
        <v>1324</v>
      </c>
      <c r="G20" s="1026">
        <v>19309</v>
      </c>
    </row>
    <row r="21" spans="1:7">
      <c r="A21" s="1028" t="s">
        <v>2616</v>
      </c>
      <c r="B21" s="1026">
        <v>13293</v>
      </c>
      <c r="C21" s="1026">
        <v>626</v>
      </c>
      <c r="D21" s="1026">
        <v>5444</v>
      </c>
      <c r="E21" s="1027">
        <v>4120</v>
      </c>
      <c r="F21" s="1027">
        <v>1324</v>
      </c>
      <c r="G21" s="1026">
        <v>19363</v>
      </c>
    </row>
    <row r="22" spans="1:7">
      <c r="A22" s="1028" t="s">
        <v>2632</v>
      </c>
      <c r="B22" s="1026">
        <v>13358</v>
      </c>
      <c r="C22" s="1026">
        <v>636</v>
      </c>
      <c r="D22" s="1026">
        <v>5424</v>
      </c>
      <c r="E22" s="1027">
        <v>4101</v>
      </c>
      <c r="F22" s="1027">
        <v>1323</v>
      </c>
      <c r="G22" s="1026">
        <v>19418</v>
      </c>
    </row>
    <row r="23" spans="1:7">
      <c r="A23" s="1028" t="s">
        <v>2643</v>
      </c>
      <c r="B23" s="1026">
        <v>13418</v>
      </c>
      <c r="C23" s="1026">
        <v>647</v>
      </c>
      <c r="D23" s="1026">
        <v>5411</v>
      </c>
      <c r="E23" s="1027">
        <v>4090</v>
      </c>
      <c r="F23" s="1027">
        <v>1321</v>
      </c>
      <c r="G23" s="1026">
        <v>19476</v>
      </c>
    </row>
    <row r="24" spans="1:7">
      <c r="A24" s="1028" t="s">
        <v>2760</v>
      </c>
      <c r="B24" s="1026">
        <v>13478</v>
      </c>
      <c r="C24" s="1026">
        <v>656</v>
      </c>
      <c r="D24" s="1026">
        <v>5393</v>
      </c>
      <c r="E24" s="1027">
        <v>4074</v>
      </c>
      <c r="F24" s="1027">
        <v>1319</v>
      </c>
      <c r="G24" s="1026">
        <v>19528</v>
      </c>
    </row>
    <row r="25" spans="1:7" ht="13.8" thickBot="1">
      <c r="A25" s="1028" t="s">
        <v>2804</v>
      </c>
      <c r="B25" s="1026">
        <v>13542</v>
      </c>
      <c r="C25" s="1026">
        <v>666</v>
      </c>
      <c r="D25" s="1026">
        <v>5374</v>
      </c>
      <c r="E25" s="1027">
        <v>4057</v>
      </c>
      <c r="F25" s="1027">
        <v>1317</v>
      </c>
      <c r="G25" s="1026">
        <v>19582</v>
      </c>
    </row>
    <row r="26" spans="1:7" ht="37.950000000000003" customHeight="1" thickTop="1">
      <c r="A26" s="1260" t="s">
        <v>3038</v>
      </c>
      <c r="B26" s="1260"/>
      <c r="C26" s="1260"/>
      <c r="D26" s="1260"/>
      <c r="E26" s="1260"/>
      <c r="F26" s="1260"/>
      <c r="G26" s="1260"/>
    </row>
    <row r="27" spans="1:7" ht="15.6">
      <c r="A27" s="1261" t="s">
        <v>3039</v>
      </c>
      <c r="B27" s="1261"/>
      <c r="C27" s="1261"/>
      <c r="D27" s="1261"/>
      <c r="E27" s="1261"/>
      <c r="F27" s="1261"/>
      <c r="G27" s="1261"/>
    </row>
    <row r="28" spans="1:7" ht="42" customHeight="1">
      <c r="A28" s="1262" t="s">
        <v>3040</v>
      </c>
      <c r="B28" s="1262"/>
      <c r="C28" s="1262"/>
      <c r="D28" s="1262"/>
      <c r="E28" s="1262"/>
      <c r="F28" s="1262"/>
      <c r="G28" s="1262"/>
    </row>
    <row r="29" spans="1:7" ht="44.4" customHeight="1">
      <c r="A29" s="1251" t="s">
        <v>3041</v>
      </c>
      <c r="B29" s="1251"/>
      <c r="C29" s="1251"/>
      <c r="D29" s="1251"/>
      <c r="E29" s="1251"/>
      <c r="F29" s="1251"/>
      <c r="G29" s="1251"/>
    </row>
    <row r="30" spans="1:7">
      <c r="A30" s="1261"/>
      <c r="B30" s="1261"/>
      <c r="C30" s="1261"/>
      <c r="D30" s="1261"/>
      <c r="E30" s="1261"/>
      <c r="F30" s="1261"/>
      <c r="G30" s="1261"/>
    </row>
    <row r="31" spans="1:7">
      <c r="A31" s="653" t="s">
        <v>1</v>
      </c>
      <c r="B31" s="654" t="str">
        <f>Contents!C63</f>
        <v>27 Mar 2018</v>
      </c>
    </row>
    <row r="32" spans="1:7">
      <c r="A32" s="653" t="s">
        <v>2800</v>
      </c>
      <c r="B32" s="654" t="str">
        <f>Contents!D63</f>
        <v>Spring 2019</v>
      </c>
    </row>
  </sheetData>
  <mergeCells count="11">
    <mergeCell ref="A26:G26"/>
    <mergeCell ref="A27:G27"/>
    <mergeCell ref="A28:G28"/>
    <mergeCell ref="A29:G29"/>
    <mergeCell ref="A30:G30"/>
    <mergeCell ref="G4:G5"/>
    <mergeCell ref="A4:A5"/>
    <mergeCell ref="B4:B5"/>
    <mergeCell ref="C4:C5"/>
    <mergeCell ref="D4:D5"/>
    <mergeCell ref="E4:F4"/>
  </mergeCells>
  <pageMargins left="0.7" right="0.7" top="0.75" bottom="0.75" header="0.3" footer="0.3"/>
  <pageSetup paperSize="9" scale="86" orientation="portrait" verticalDpi="4"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579"/>
  </sheetPr>
  <dimension ref="A1:W31"/>
  <sheetViews>
    <sheetView zoomScaleNormal="100" workbookViewId="0">
      <selection activeCell="A2" sqref="A2"/>
    </sheetView>
  </sheetViews>
  <sheetFormatPr defaultColWidth="9.109375" defaultRowHeight="13.2"/>
  <cols>
    <col min="1" max="1" width="16.5546875" style="805" customWidth="1"/>
    <col min="2" max="7" width="12.6640625" style="805" customWidth="1"/>
    <col min="8" max="22" width="9.109375" style="805"/>
    <col min="23" max="23" width="21.5546875" style="805" bestFit="1" customWidth="1"/>
    <col min="24" max="16384" width="9.109375" style="805"/>
  </cols>
  <sheetData>
    <row r="1" spans="1:7">
      <c r="A1" s="804" t="s">
        <v>3179</v>
      </c>
    </row>
    <row r="2" spans="1:7">
      <c r="A2" s="804"/>
    </row>
    <row r="3" spans="1:7" ht="13.8" thickBot="1">
      <c r="A3" s="794"/>
      <c r="B3" s="794"/>
      <c r="C3" s="794"/>
      <c r="D3" s="794"/>
      <c r="E3" s="794"/>
      <c r="F3" s="794"/>
      <c r="G3" s="795" t="s">
        <v>3021</v>
      </c>
    </row>
    <row r="4" spans="1:7" ht="29.4" customHeight="1" thickTop="1">
      <c r="A4" s="1255" t="s">
        <v>3022</v>
      </c>
      <c r="B4" s="1264" t="s">
        <v>3042</v>
      </c>
      <c r="C4" s="1264" t="s">
        <v>3043</v>
      </c>
      <c r="D4" s="1264" t="s">
        <v>3044</v>
      </c>
      <c r="E4" s="1266" t="s">
        <v>3045</v>
      </c>
      <c r="F4" s="1266"/>
      <c r="G4" s="1264" t="s">
        <v>3046</v>
      </c>
    </row>
    <row r="5" spans="1:7" ht="15.6">
      <c r="A5" s="1256"/>
      <c r="B5" s="1265"/>
      <c r="C5" s="1265"/>
      <c r="D5" s="1265"/>
      <c r="E5" s="812" t="s">
        <v>3036</v>
      </c>
      <c r="F5" s="812" t="s">
        <v>3047</v>
      </c>
      <c r="G5" s="1265"/>
    </row>
    <row r="6" spans="1:7" ht="21" customHeight="1">
      <c r="A6" s="788" t="s">
        <v>33</v>
      </c>
      <c r="B6" s="1026">
        <v>14859</v>
      </c>
      <c r="C6" s="1026">
        <v>0</v>
      </c>
      <c r="D6" s="1026">
        <v>8573</v>
      </c>
      <c r="E6" s="1027">
        <v>6224</v>
      </c>
      <c r="F6" s="1027">
        <v>2349</v>
      </c>
      <c r="G6" s="1026">
        <v>23432</v>
      </c>
    </row>
    <row r="7" spans="1:7">
      <c r="A7" s="788" t="s">
        <v>36</v>
      </c>
      <c r="B7" s="1026">
        <v>14920</v>
      </c>
      <c r="C7" s="1026">
        <v>6</v>
      </c>
      <c r="D7" s="1026">
        <v>8540</v>
      </c>
      <c r="E7" s="1027">
        <v>6191</v>
      </c>
      <c r="F7" s="1027">
        <v>2349</v>
      </c>
      <c r="G7" s="1026">
        <v>23465</v>
      </c>
    </row>
    <row r="8" spans="1:7">
      <c r="A8" s="788" t="s">
        <v>39</v>
      </c>
      <c r="B8" s="1026">
        <v>14973</v>
      </c>
      <c r="C8" s="1026">
        <v>11</v>
      </c>
      <c r="D8" s="1026">
        <v>8512</v>
      </c>
      <c r="E8" s="1027">
        <v>6164</v>
      </c>
      <c r="F8" s="1027">
        <v>2349</v>
      </c>
      <c r="G8" s="1026">
        <v>23496</v>
      </c>
    </row>
    <row r="9" spans="1:7">
      <c r="A9" s="788" t="s">
        <v>42</v>
      </c>
      <c r="B9" s="1026">
        <v>15032</v>
      </c>
      <c r="C9" s="1026">
        <v>17</v>
      </c>
      <c r="D9" s="1026">
        <v>8483</v>
      </c>
      <c r="E9" s="1027">
        <v>6135</v>
      </c>
      <c r="F9" s="1027">
        <v>2348</v>
      </c>
      <c r="G9" s="1026">
        <v>23532</v>
      </c>
    </row>
    <row r="10" spans="1:7">
      <c r="A10" s="788" t="s">
        <v>45</v>
      </c>
      <c r="B10" s="1026">
        <v>15092</v>
      </c>
      <c r="C10" s="1026">
        <v>22</v>
      </c>
      <c r="D10" s="1026">
        <v>8450</v>
      </c>
      <c r="E10" s="1027">
        <v>6102</v>
      </c>
      <c r="F10" s="1027">
        <v>2348</v>
      </c>
      <c r="G10" s="1026">
        <v>23563</v>
      </c>
    </row>
    <row r="11" spans="1:7">
      <c r="A11" s="788" t="s">
        <v>48</v>
      </c>
      <c r="B11" s="1026">
        <v>15170</v>
      </c>
      <c r="C11" s="1026">
        <v>33</v>
      </c>
      <c r="D11" s="1026">
        <v>8402</v>
      </c>
      <c r="E11" s="1027">
        <v>6055</v>
      </c>
      <c r="F11" s="1027">
        <v>2347</v>
      </c>
      <c r="G11" s="1026">
        <v>23605</v>
      </c>
    </row>
    <row r="12" spans="1:7">
      <c r="A12" s="788" t="s">
        <v>51</v>
      </c>
      <c r="B12" s="1026">
        <v>15252</v>
      </c>
      <c r="C12" s="1026">
        <v>43</v>
      </c>
      <c r="D12" s="1026">
        <v>8348</v>
      </c>
      <c r="E12" s="1027">
        <v>6002</v>
      </c>
      <c r="F12" s="1027">
        <v>2346</v>
      </c>
      <c r="G12" s="1026">
        <v>23643</v>
      </c>
    </row>
    <row r="13" spans="1:7">
      <c r="A13" s="788" t="s">
        <v>54</v>
      </c>
      <c r="B13" s="1026">
        <v>15347</v>
      </c>
      <c r="C13" s="1026">
        <v>54</v>
      </c>
      <c r="D13" s="1026">
        <v>8285</v>
      </c>
      <c r="E13" s="1027">
        <v>5942</v>
      </c>
      <c r="F13" s="1027">
        <v>2344</v>
      </c>
      <c r="G13" s="1026">
        <v>23687</v>
      </c>
    </row>
    <row r="14" spans="1:7">
      <c r="A14" s="788" t="s">
        <v>57</v>
      </c>
      <c r="B14" s="1026">
        <v>15424</v>
      </c>
      <c r="C14" s="1026">
        <v>66</v>
      </c>
      <c r="D14" s="1026">
        <v>8242</v>
      </c>
      <c r="E14" s="1027">
        <v>5900</v>
      </c>
      <c r="F14" s="1027">
        <v>2342</v>
      </c>
      <c r="G14" s="1026">
        <v>23732</v>
      </c>
    </row>
    <row r="15" spans="1:7">
      <c r="A15" s="788" t="s">
        <v>60</v>
      </c>
      <c r="B15" s="1026">
        <v>15482</v>
      </c>
      <c r="C15" s="1026">
        <v>79</v>
      </c>
      <c r="D15" s="1026">
        <v>8220</v>
      </c>
      <c r="E15" s="1027">
        <v>5879</v>
      </c>
      <c r="F15" s="1027">
        <v>2341</v>
      </c>
      <c r="G15" s="1026">
        <v>23781</v>
      </c>
    </row>
    <row r="16" spans="1:7">
      <c r="A16" s="788" t="s">
        <v>63</v>
      </c>
      <c r="B16" s="1026">
        <v>15531</v>
      </c>
      <c r="C16" s="1026">
        <v>90</v>
      </c>
      <c r="D16" s="1026">
        <v>8204</v>
      </c>
      <c r="E16" s="1027">
        <v>5865</v>
      </c>
      <c r="F16" s="1027">
        <v>2339</v>
      </c>
      <c r="G16" s="1026">
        <v>23825</v>
      </c>
    </row>
    <row r="17" spans="1:23">
      <c r="A17" s="788" t="s">
        <v>2442</v>
      </c>
      <c r="B17" s="1026">
        <v>15582</v>
      </c>
      <c r="C17" s="1026">
        <v>103</v>
      </c>
      <c r="D17" s="1026">
        <v>8190</v>
      </c>
      <c r="E17" s="1027">
        <v>5853</v>
      </c>
      <c r="F17" s="1027">
        <v>2337</v>
      </c>
      <c r="G17" s="1026">
        <v>23876</v>
      </c>
    </row>
    <row r="18" spans="1:23">
      <c r="A18" s="788" t="s">
        <v>2545</v>
      </c>
      <c r="B18" s="1026">
        <v>15633</v>
      </c>
      <c r="C18" s="1026">
        <v>114</v>
      </c>
      <c r="D18" s="1026">
        <v>8171</v>
      </c>
      <c r="E18" s="1027">
        <v>5839</v>
      </c>
      <c r="F18" s="1027">
        <v>2332</v>
      </c>
      <c r="G18" s="1026">
        <v>23918</v>
      </c>
      <c r="W18" s="813"/>
    </row>
    <row r="19" spans="1:23">
      <c r="A19" s="788" t="s">
        <v>2562</v>
      </c>
      <c r="B19" s="1026">
        <v>15687</v>
      </c>
      <c r="C19" s="1026">
        <v>124</v>
      </c>
      <c r="D19" s="1026">
        <v>8153</v>
      </c>
      <c r="E19" s="1027">
        <v>5830</v>
      </c>
      <c r="F19" s="1027">
        <v>2323</v>
      </c>
      <c r="G19" s="1026">
        <v>23964</v>
      </c>
      <c r="W19" s="814"/>
    </row>
    <row r="20" spans="1:23">
      <c r="A20" s="788" t="s">
        <v>2595</v>
      </c>
      <c r="B20" s="1026">
        <v>15737</v>
      </c>
      <c r="C20" s="1026">
        <v>133</v>
      </c>
      <c r="D20" s="1026">
        <v>8138</v>
      </c>
      <c r="E20" s="1027">
        <v>5823</v>
      </c>
      <c r="F20" s="1027">
        <v>2315</v>
      </c>
      <c r="G20" s="1026">
        <v>24008</v>
      </c>
      <c r="W20" s="814"/>
    </row>
    <row r="21" spans="1:23">
      <c r="A21" s="788" t="s">
        <v>2616</v>
      </c>
      <c r="B21" s="1026">
        <v>15786</v>
      </c>
      <c r="C21" s="1026">
        <v>143</v>
      </c>
      <c r="D21" s="1026">
        <v>8126</v>
      </c>
      <c r="E21" s="1027">
        <v>5815</v>
      </c>
      <c r="F21" s="1027">
        <v>2311</v>
      </c>
      <c r="G21" s="1026">
        <v>24055</v>
      </c>
      <c r="W21" s="814"/>
    </row>
    <row r="22" spans="1:23">
      <c r="A22" s="788" t="s">
        <v>2632</v>
      </c>
      <c r="B22" s="1026">
        <v>15843</v>
      </c>
      <c r="C22" s="1026">
        <v>153</v>
      </c>
      <c r="D22" s="1026">
        <v>8114</v>
      </c>
      <c r="E22" s="1027">
        <v>5808</v>
      </c>
      <c r="F22" s="1027">
        <v>2306</v>
      </c>
      <c r="G22" s="1026">
        <v>24110</v>
      </c>
      <c r="W22" s="814"/>
    </row>
    <row r="23" spans="1:23">
      <c r="A23" s="788" t="s">
        <v>2643</v>
      </c>
      <c r="B23" s="1026">
        <v>15889</v>
      </c>
      <c r="C23" s="1026">
        <v>164</v>
      </c>
      <c r="D23" s="1026">
        <v>8109</v>
      </c>
      <c r="E23" s="1027">
        <v>5804</v>
      </c>
      <c r="F23" s="1027">
        <v>2304</v>
      </c>
      <c r="G23" s="1026">
        <v>24162</v>
      </c>
      <c r="W23" s="814"/>
    </row>
    <row r="24" spans="1:23">
      <c r="A24" s="788" t="s">
        <v>2760</v>
      </c>
      <c r="B24" s="1026">
        <v>15933</v>
      </c>
      <c r="C24" s="1026">
        <v>174</v>
      </c>
      <c r="D24" s="1026">
        <v>8099</v>
      </c>
      <c r="E24" s="1027">
        <v>5798</v>
      </c>
      <c r="F24" s="1027">
        <v>2302</v>
      </c>
      <c r="G24" s="1026">
        <v>24206</v>
      </c>
      <c r="W24" s="814"/>
    </row>
    <row r="25" spans="1:23" ht="13.8" thickBot="1">
      <c r="A25" s="1022" t="s">
        <v>2804</v>
      </c>
      <c r="B25" s="1029">
        <v>15981</v>
      </c>
      <c r="C25" s="1029">
        <v>184</v>
      </c>
      <c r="D25" s="1029">
        <v>8089</v>
      </c>
      <c r="E25" s="1030">
        <v>5790</v>
      </c>
      <c r="F25" s="1030">
        <v>2299</v>
      </c>
      <c r="G25" s="1029">
        <v>24254</v>
      </c>
      <c r="W25" s="814"/>
    </row>
    <row r="26" spans="1:23" ht="21" customHeight="1" thickTop="1">
      <c r="A26" s="1261" t="s">
        <v>3048</v>
      </c>
      <c r="B26" s="1261"/>
      <c r="C26" s="1261"/>
      <c r="D26" s="1261"/>
      <c r="E26" s="1261"/>
      <c r="F26" s="1261"/>
      <c r="G26" s="1261"/>
    </row>
    <row r="27" spans="1:23" ht="30.6" customHeight="1">
      <c r="A27" s="1262" t="s">
        <v>3049</v>
      </c>
      <c r="B27" s="1262"/>
      <c r="C27" s="1262"/>
      <c r="D27" s="1262"/>
      <c r="E27" s="1262"/>
      <c r="F27" s="1262"/>
      <c r="G27" s="1262"/>
    </row>
    <row r="28" spans="1:23" ht="55.5" customHeight="1">
      <c r="A28" s="1251" t="s">
        <v>3050</v>
      </c>
      <c r="B28" s="1251"/>
      <c r="C28" s="1251"/>
      <c r="D28" s="1251"/>
      <c r="E28" s="1251"/>
      <c r="F28" s="1251"/>
      <c r="G28" s="1251"/>
    </row>
    <row r="29" spans="1:23">
      <c r="A29" s="1263"/>
      <c r="B29" s="1263"/>
      <c r="C29" s="1263"/>
      <c r="D29" s="1263"/>
      <c r="E29" s="1263"/>
      <c r="F29" s="1263"/>
      <c r="G29" s="1263"/>
    </row>
    <row r="30" spans="1:23">
      <c r="A30" s="653" t="s">
        <v>1</v>
      </c>
      <c r="B30" s="654" t="str">
        <f>Contents!C64</f>
        <v>27 Mar 2018</v>
      </c>
    </row>
    <row r="31" spans="1:23">
      <c r="A31" s="653" t="s">
        <v>2800</v>
      </c>
      <c r="B31" s="654" t="str">
        <f>Contents!D64</f>
        <v>Spring 2019</v>
      </c>
    </row>
  </sheetData>
  <mergeCells count="10">
    <mergeCell ref="A26:G26"/>
    <mergeCell ref="A27:G27"/>
    <mergeCell ref="A28:G28"/>
    <mergeCell ref="A29:G29"/>
    <mergeCell ref="A4:A5"/>
    <mergeCell ref="B4:B5"/>
    <mergeCell ref="C4:C5"/>
    <mergeCell ref="D4:D5"/>
    <mergeCell ref="E4:F4"/>
    <mergeCell ref="G4:G5"/>
  </mergeCells>
  <pageMargins left="0.7" right="0.7" top="0.75" bottom="0.75" header="0.3" footer="0.3"/>
  <pageSetup paperSize="9" scale="95" orientation="portrait" verticalDpi="4"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52579"/>
  </sheetPr>
  <dimension ref="A1:D30"/>
  <sheetViews>
    <sheetView zoomScaleNormal="100" workbookViewId="0">
      <selection activeCell="A2" sqref="A2"/>
    </sheetView>
  </sheetViews>
  <sheetFormatPr defaultColWidth="9.109375" defaultRowHeight="13.2"/>
  <cols>
    <col min="1" max="1" width="16" style="805" customWidth="1"/>
    <col min="2" max="4" width="13.88671875" style="805" customWidth="1"/>
    <col min="5" max="16384" width="9.109375" style="805"/>
  </cols>
  <sheetData>
    <row r="1" spans="1:4">
      <c r="A1" s="804" t="s">
        <v>3180</v>
      </c>
    </row>
    <row r="2" spans="1:4">
      <c r="A2" s="804"/>
    </row>
    <row r="3" spans="1:4" ht="13.8" thickBot="1">
      <c r="A3" s="794"/>
      <c r="B3" s="794"/>
      <c r="C3" s="794"/>
      <c r="D3" s="795" t="s">
        <v>3021</v>
      </c>
    </row>
    <row r="4" spans="1:4" ht="29.4" thickTop="1">
      <c r="A4" s="815" t="s">
        <v>3022</v>
      </c>
      <c r="B4" s="816" t="s">
        <v>3031</v>
      </c>
      <c r="C4" s="816" t="s">
        <v>3045</v>
      </c>
      <c r="D4" s="817" t="s">
        <v>3051</v>
      </c>
    </row>
    <row r="5" spans="1:4" ht="21" customHeight="1">
      <c r="A5" s="788" t="s">
        <v>33</v>
      </c>
      <c r="B5" s="1026">
        <v>541</v>
      </c>
      <c r="C5" s="1026">
        <v>7962</v>
      </c>
      <c r="D5" s="1026">
        <v>8502</v>
      </c>
    </row>
    <row r="6" spans="1:4">
      <c r="A6" s="788" t="s">
        <v>36</v>
      </c>
      <c r="B6" s="1026">
        <v>549</v>
      </c>
      <c r="C6" s="1026">
        <v>7953</v>
      </c>
      <c r="D6" s="1026">
        <v>8502</v>
      </c>
    </row>
    <row r="7" spans="1:4">
      <c r="A7" s="788" t="s">
        <v>39</v>
      </c>
      <c r="B7" s="1026">
        <v>557</v>
      </c>
      <c r="C7" s="1026">
        <v>7945</v>
      </c>
      <c r="D7" s="1026">
        <v>8502</v>
      </c>
    </row>
    <row r="8" spans="1:4">
      <c r="A8" s="788" t="s">
        <v>42</v>
      </c>
      <c r="B8" s="1026">
        <v>572</v>
      </c>
      <c r="C8" s="1026">
        <v>7930</v>
      </c>
      <c r="D8" s="1026">
        <v>8502</v>
      </c>
    </row>
    <row r="9" spans="1:4">
      <c r="A9" s="788" t="s">
        <v>45</v>
      </c>
      <c r="B9" s="1026">
        <v>597</v>
      </c>
      <c r="C9" s="1026">
        <v>7905</v>
      </c>
      <c r="D9" s="1026">
        <v>8502</v>
      </c>
    </row>
    <row r="10" spans="1:4">
      <c r="A10" s="788" t="s">
        <v>48</v>
      </c>
      <c r="B10" s="1026">
        <v>606</v>
      </c>
      <c r="C10" s="1026">
        <v>7896</v>
      </c>
      <c r="D10" s="1026">
        <v>8502</v>
      </c>
    </row>
    <row r="11" spans="1:4">
      <c r="A11" s="788" t="s">
        <v>51</v>
      </c>
      <c r="B11" s="1026">
        <v>621</v>
      </c>
      <c r="C11" s="1026">
        <v>7881</v>
      </c>
      <c r="D11" s="1026">
        <v>8502</v>
      </c>
    </row>
    <row r="12" spans="1:4">
      <c r="A12" s="788" t="s">
        <v>54</v>
      </c>
      <c r="B12" s="1026">
        <v>636</v>
      </c>
      <c r="C12" s="1026">
        <v>7867</v>
      </c>
      <c r="D12" s="1026">
        <v>8502</v>
      </c>
    </row>
    <row r="13" spans="1:4">
      <c r="A13" s="788" t="s">
        <v>57</v>
      </c>
      <c r="B13" s="1026">
        <v>648</v>
      </c>
      <c r="C13" s="1026">
        <v>7855</v>
      </c>
      <c r="D13" s="1026">
        <v>8502</v>
      </c>
    </row>
    <row r="14" spans="1:4">
      <c r="A14" s="788" t="s">
        <v>60</v>
      </c>
      <c r="B14" s="1026">
        <v>662</v>
      </c>
      <c r="C14" s="1026">
        <v>7841</v>
      </c>
      <c r="D14" s="1026">
        <v>8502</v>
      </c>
    </row>
    <row r="15" spans="1:4">
      <c r="A15" s="788" t="s">
        <v>63</v>
      </c>
      <c r="B15" s="1026">
        <v>677</v>
      </c>
      <c r="C15" s="1026">
        <v>7826</v>
      </c>
      <c r="D15" s="1026">
        <v>8502</v>
      </c>
    </row>
    <row r="16" spans="1:4">
      <c r="A16" s="788" t="s">
        <v>2442</v>
      </c>
      <c r="B16" s="1026">
        <v>687</v>
      </c>
      <c r="C16" s="1026">
        <v>7815</v>
      </c>
      <c r="D16" s="1026">
        <v>8502</v>
      </c>
    </row>
    <row r="17" spans="1:4">
      <c r="A17" s="788" t="s">
        <v>2545</v>
      </c>
      <c r="B17" s="1026">
        <v>696</v>
      </c>
      <c r="C17" s="1026">
        <v>7807</v>
      </c>
      <c r="D17" s="1026">
        <v>8502</v>
      </c>
    </row>
    <row r="18" spans="1:4">
      <c r="A18" s="788" t="s">
        <v>2562</v>
      </c>
      <c r="B18" s="1026">
        <v>705</v>
      </c>
      <c r="C18" s="1026">
        <v>7798</v>
      </c>
      <c r="D18" s="1026">
        <v>8502</v>
      </c>
    </row>
    <row r="19" spans="1:4">
      <c r="A19" s="788" t="s">
        <v>2595</v>
      </c>
      <c r="B19" s="1026">
        <v>713</v>
      </c>
      <c r="C19" s="1026">
        <v>7790</v>
      </c>
      <c r="D19" s="1026">
        <v>8502</v>
      </c>
    </row>
    <row r="20" spans="1:4">
      <c r="A20" s="788" t="s">
        <v>2616</v>
      </c>
      <c r="B20" s="1026">
        <v>718</v>
      </c>
      <c r="C20" s="1026">
        <v>7785</v>
      </c>
      <c r="D20" s="1026">
        <v>8502</v>
      </c>
    </row>
    <row r="21" spans="1:4">
      <c r="A21" s="788" t="s">
        <v>2632</v>
      </c>
      <c r="B21" s="1026">
        <v>723</v>
      </c>
      <c r="C21" s="1026">
        <v>7779</v>
      </c>
      <c r="D21" s="1026">
        <v>8502</v>
      </c>
    </row>
    <row r="22" spans="1:4">
      <c r="A22" s="788" t="s">
        <v>2643</v>
      </c>
      <c r="B22" s="1026">
        <v>727</v>
      </c>
      <c r="C22" s="1026">
        <v>7776</v>
      </c>
      <c r="D22" s="1026">
        <v>8502</v>
      </c>
    </row>
    <row r="23" spans="1:4">
      <c r="A23" s="788" t="s">
        <v>2760</v>
      </c>
      <c r="B23" s="1026">
        <v>731</v>
      </c>
      <c r="C23" s="1026">
        <v>7772</v>
      </c>
      <c r="D23" s="1026">
        <v>8502</v>
      </c>
    </row>
    <row r="24" spans="1:4" ht="13.8" thickBot="1">
      <c r="A24" s="788" t="s">
        <v>2804</v>
      </c>
      <c r="B24" s="1026">
        <v>734</v>
      </c>
      <c r="C24" s="1026">
        <v>7769</v>
      </c>
      <c r="D24" s="1026">
        <v>8502</v>
      </c>
    </row>
    <row r="25" spans="1:4" ht="34.5" customHeight="1" thickTop="1">
      <c r="A25" s="1267" t="s">
        <v>3052</v>
      </c>
      <c r="B25" s="1268"/>
      <c r="C25" s="1268"/>
      <c r="D25" s="1268"/>
    </row>
    <row r="26" spans="1:4" ht="41.25" customHeight="1">
      <c r="A26" s="1262" t="s">
        <v>3053</v>
      </c>
      <c r="B26" s="1262"/>
      <c r="C26" s="1262"/>
      <c r="D26" s="1262"/>
    </row>
    <row r="27" spans="1:4">
      <c r="A27" s="1262" t="s">
        <v>3054</v>
      </c>
      <c r="B27" s="1262"/>
      <c r="C27" s="1262"/>
      <c r="D27" s="1262"/>
    </row>
    <row r="29" spans="1:4">
      <c r="A29" s="653" t="s">
        <v>1</v>
      </c>
      <c r="B29" s="654" t="str">
        <f>Contents!C65</f>
        <v>27 Mar 2018</v>
      </c>
    </row>
    <row r="30" spans="1:4">
      <c r="A30" s="653" t="s">
        <v>2800</v>
      </c>
      <c r="B30" s="654" t="str">
        <f>Contents!D65</f>
        <v>Spring 2019</v>
      </c>
    </row>
  </sheetData>
  <mergeCells count="3">
    <mergeCell ref="A25:D25"/>
    <mergeCell ref="A26:D26"/>
    <mergeCell ref="A27:D27"/>
  </mergeCells>
  <pageMargins left="0.7" right="0.7" top="0.75" bottom="0.75" header="0.3" footer="0.3"/>
  <pageSetup paperSize="9" orientation="portrait"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BD4FF"/>
    <pageSetUpPr fitToPage="1"/>
  </sheetPr>
  <dimension ref="A1:F75"/>
  <sheetViews>
    <sheetView zoomScaleNormal="100" workbookViewId="0">
      <selection activeCell="A2" sqref="A2"/>
    </sheetView>
  </sheetViews>
  <sheetFormatPr defaultColWidth="8.88671875" defaultRowHeight="13.2"/>
  <cols>
    <col min="1" max="1" width="38.109375" style="67" customWidth="1"/>
    <col min="2" max="6" width="19.44140625" style="67" customWidth="1"/>
    <col min="7" max="16384" width="8.88671875" style="67"/>
  </cols>
  <sheetData>
    <row r="1" spans="1:6" ht="15.6">
      <c r="A1" s="52" t="s">
        <v>2782</v>
      </c>
    </row>
    <row r="2" spans="1:6" ht="13.8" thickBot="1">
      <c r="A2" s="661"/>
      <c r="B2" s="661"/>
      <c r="C2" s="661"/>
      <c r="D2" s="661"/>
      <c r="E2" s="661"/>
      <c r="F2" s="661"/>
    </row>
    <row r="3" spans="1:6" ht="13.8" thickTop="1">
      <c r="A3" s="171"/>
      <c r="B3" s="1095" t="s">
        <v>29</v>
      </c>
      <c r="C3" s="1095"/>
      <c r="D3" s="1095"/>
      <c r="E3" s="1096"/>
      <c r="F3" s="171"/>
    </row>
    <row r="4" spans="1:6" ht="28.8">
      <c r="A4" s="542" t="s">
        <v>2536</v>
      </c>
      <c r="B4" s="543" t="s">
        <v>2537</v>
      </c>
      <c r="C4" s="449" t="s">
        <v>2538</v>
      </c>
      <c r="D4" s="449" t="s">
        <v>2539</v>
      </c>
      <c r="E4" s="449" t="s">
        <v>2566</v>
      </c>
      <c r="F4" s="543" t="s">
        <v>74</v>
      </c>
    </row>
    <row r="5" spans="1:6">
      <c r="A5" s="544" t="s">
        <v>59</v>
      </c>
      <c r="B5" s="102">
        <v>25844</v>
      </c>
      <c r="C5" s="545">
        <v>1085</v>
      </c>
      <c r="D5" s="102">
        <v>2316</v>
      </c>
      <c r="E5" s="247">
        <v>698</v>
      </c>
      <c r="F5" s="247">
        <v>29943</v>
      </c>
    </row>
    <row r="6" spans="1:6">
      <c r="A6" s="206" t="s">
        <v>60</v>
      </c>
      <c r="B6" s="102">
        <v>27983</v>
      </c>
      <c r="C6" s="247">
        <v>1340</v>
      </c>
      <c r="D6" s="102">
        <v>2765</v>
      </c>
      <c r="E6" s="247">
        <v>746</v>
      </c>
      <c r="F6" s="247">
        <v>32834</v>
      </c>
    </row>
    <row r="7" spans="1:6">
      <c r="A7" s="206" t="s">
        <v>61</v>
      </c>
      <c r="B7" s="102">
        <v>26293</v>
      </c>
      <c r="C7" s="247">
        <v>1370</v>
      </c>
      <c r="D7" s="102">
        <v>2070</v>
      </c>
      <c r="E7" s="247">
        <v>672</v>
      </c>
      <c r="F7" s="247">
        <v>30405</v>
      </c>
    </row>
    <row r="8" spans="1:6">
      <c r="A8" s="206" t="s">
        <v>62</v>
      </c>
      <c r="B8" s="102">
        <v>22654</v>
      </c>
      <c r="C8" s="247">
        <v>921</v>
      </c>
      <c r="D8" s="102">
        <v>1961</v>
      </c>
      <c r="E8" s="247">
        <v>752</v>
      </c>
      <c r="F8" s="247">
        <v>26288</v>
      </c>
    </row>
    <row r="9" spans="1:6">
      <c r="A9" s="206" t="s">
        <v>63</v>
      </c>
      <c r="B9" s="102">
        <v>26035</v>
      </c>
      <c r="C9" s="247">
        <v>443</v>
      </c>
      <c r="D9" s="102">
        <v>2238</v>
      </c>
      <c r="E9" s="247">
        <v>723</v>
      </c>
      <c r="F9" s="247">
        <v>29439</v>
      </c>
    </row>
    <row r="10" spans="1:6">
      <c r="A10" s="206" t="s">
        <v>73</v>
      </c>
      <c r="B10" s="102">
        <v>23998</v>
      </c>
      <c r="C10" s="247">
        <v>133</v>
      </c>
      <c r="D10" s="102">
        <v>1524</v>
      </c>
      <c r="E10" s="247">
        <v>831</v>
      </c>
      <c r="F10" s="247">
        <v>26486</v>
      </c>
    </row>
    <row r="11" spans="1:6">
      <c r="A11" s="207" t="s">
        <v>197</v>
      </c>
      <c r="B11" s="102">
        <v>25910</v>
      </c>
      <c r="C11" s="247">
        <v>70</v>
      </c>
      <c r="D11" s="102">
        <v>622</v>
      </c>
      <c r="E11" s="247">
        <v>984</v>
      </c>
      <c r="F11" s="247">
        <v>27586</v>
      </c>
    </row>
    <row r="12" spans="1:6">
      <c r="A12" s="207" t="s">
        <v>2442</v>
      </c>
      <c r="B12" s="102">
        <v>21419</v>
      </c>
      <c r="C12" s="247">
        <v>0</v>
      </c>
      <c r="D12" s="102">
        <v>143</v>
      </c>
      <c r="E12" s="247">
        <v>1139</v>
      </c>
      <c r="F12" s="247">
        <v>22701</v>
      </c>
    </row>
    <row r="13" spans="1:6">
      <c r="A13" s="207" t="s">
        <v>2493</v>
      </c>
      <c r="B13" s="102">
        <v>23890</v>
      </c>
      <c r="C13" s="247">
        <v>9</v>
      </c>
      <c r="D13" s="102">
        <v>161</v>
      </c>
      <c r="E13" s="247">
        <v>634</v>
      </c>
      <c r="F13" s="247">
        <v>24694</v>
      </c>
    </row>
    <row r="14" spans="1:6">
      <c r="A14" s="207" t="s">
        <v>2494</v>
      </c>
      <c r="B14" s="102">
        <v>28180</v>
      </c>
      <c r="C14" s="247">
        <v>18</v>
      </c>
      <c r="D14" s="102">
        <v>87</v>
      </c>
      <c r="E14" s="247">
        <v>936</v>
      </c>
      <c r="F14" s="247">
        <v>29221</v>
      </c>
    </row>
    <row r="15" spans="1:6">
      <c r="A15" s="207" t="s">
        <v>2545</v>
      </c>
      <c r="B15" s="102">
        <v>32625</v>
      </c>
      <c r="C15" s="247">
        <v>37</v>
      </c>
      <c r="D15" s="102">
        <v>58</v>
      </c>
      <c r="E15" s="247">
        <v>1254</v>
      </c>
      <c r="F15" s="247">
        <v>33974</v>
      </c>
    </row>
    <row r="16" spans="1:6">
      <c r="A16" s="207" t="s">
        <v>2546</v>
      </c>
      <c r="B16" s="102">
        <v>29317</v>
      </c>
      <c r="C16" s="247">
        <v>6</v>
      </c>
      <c r="D16" s="102">
        <v>5</v>
      </c>
      <c r="E16" s="248">
        <v>884</v>
      </c>
      <c r="F16" s="247">
        <v>30212</v>
      </c>
    </row>
    <row r="17" spans="1:6">
      <c r="A17" s="208" t="s">
        <v>2547</v>
      </c>
      <c r="B17" s="102">
        <v>30065</v>
      </c>
      <c r="C17" s="247">
        <v>3</v>
      </c>
      <c r="D17" s="102">
        <v>1</v>
      </c>
      <c r="E17" s="248">
        <v>664</v>
      </c>
      <c r="F17" s="247">
        <v>30733</v>
      </c>
    </row>
    <row r="18" spans="1:6">
      <c r="A18" s="207" t="s">
        <v>2562</v>
      </c>
      <c r="B18" s="102">
        <v>25239</v>
      </c>
      <c r="C18" s="247">
        <v>0</v>
      </c>
      <c r="D18" s="248">
        <v>0</v>
      </c>
      <c r="E18" s="248">
        <v>554</v>
      </c>
      <c r="F18" s="247">
        <v>25793</v>
      </c>
    </row>
    <row r="19" spans="1:6">
      <c r="A19" s="207" t="s">
        <v>2563</v>
      </c>
      <c r="B19" s="102">
        <v>21529</v>
      </c>
      <c r="C19" s="247">
        <v>0</v>
      </c>
      <c r="D19" s="248" t="s">
        <v>2581</v>
      </c>
      <c r="E19" s="248">
        <v>774</v>
      </c>
      <c r="F19" s="247">
        <v>22303</v>
      </c>
    </row>
    <row r="20" spans="1:6">
      <c r="A20" s="207" t="s">
        <v>2564</v>
      </c>
      <c r="B20" s="102">
        <v>19053</v>
      </c>
      <c r="C20" s="247">
        <v>0</v>
      </c>
      <c r="D20" s="248" t="s">
        <v>2581</v>
      </c>
      <c r="E20" s="248">
        <v>498</v>
      </c>
      <c r="F20" s="247">
        <v>19551</v>
      </c>
    </row>
    <row r="21" spans="1:6">
      <c r="A21" s="207" t="s">
        <v>2595</v>
      </c>
      <c r="B21" s="102">
        <v>17031</v>
      </c>
      <c r="C21" s="247">
        <v>0</v>
      </c>
      <c r="D21" s="248" t="s">
        <v>2581</v>
      </c>
      <c r="E21" s="248">
        <v>755</v>
      </c>
      <c r="F21" s="247">
        <v>17786</v>
      </c>
    </row>
    <row r="22" spans="1:6">
      <c r="A22" s="207" t="s">
        <v>2598</v>
      </c>
      <c r="B22" s="102">
        <v>16623</v>
      </c>
      <c r="C22" s="247">
        <v>0</v>
      </c>
      <c r="D22" s="248" t="s">
        <v>2581</v>
      </c>
      <c r="E22" s="248">
        <v>24</v>
      </c>
      <c r="F22" s="247">
        <v>16647</v>
      </c>
    </row>
    <row r="23" spans="1:6">
      <c r="A23" s="207" t="s">
        <v>2599</v>
      </c>
      <c r="B23" s="102">
        <v>19236</v>
      </c>
      <c r="C23" s="247">
        <v>1</v>
      </c>
      <c r="D23" s="248" t="s">
        <v>2581</v>
      </c>
      <c r="E23" s="248">
        <v>47</v>
      </c>
      <c r="F23" s="247">
        <v>19284</v>
      </c>
    </row>
    <row r="24" spans="1:6">
      <c r="A24" s="207" t="s">
        <v>2616</v>
      </c>
      <c r="B24" s="102">
        <v>14382</v>
      </c>
      <c r="C24" s="247">
        <v>0</v>
      </c>
      <c r="D24" s="248" t="s">
        <v>2581</v>
      </c>
      <c r="E24" s="248" t="s">
        <v>2581</v>
      </c>
      <c r="F24" s="247">
        <v>14382</v>
      </c>
    </row>
    <row r="25" spans="1:6">
      <c r="A25" s="207" t="s">
        <v>2617</v>
      </c>
      <c r="B25" s="102">
        <v>15504</v>
      </c>
      <c r="C25" s="247">
        <v>0</v>
      </c>
      <c r="D25" s="248" t="s">
        <v>2581</v>
      </c>
      <c r="E25" s="248" t="s">
        <v>2581</v>
      </c>
      <c r="F25" s="247">
        <v>15504</v>
      </c>
    </row>
    <row r="26" spans="1:6">
      <c r="A26" s="207" t="s">
        <v>2622</v>
      </c>
      <c r="B26" s="102">
        <v>15502</v>
      </c>
      <c r="C26" s="247">
        <v>0</v>
      </c>
      <c r="D26" s="248" t="s">
        <v>2581</v>
      </c>
      <c r="E26" s="248" t="s">
        <v>2581</v>
      </c>
      <c r="F26" s="247">
        <v>15502</v>
      </c>
    </row>
    <row r="27" spans="1:6">
      <c r="A27" s="207" t="s">
        <v>2632</v>
      </c>
      <c r="B27" s="102">
        <v>21805</v>
      </c>
      <c r="C27" s="247">
        <v>0</v>
      </c>
      <c r="D27" s="248" t="s">
        <v>2581</v>
      </c>
      <c r="E27" s="248" t="s">
        <v>2581</v>
      </c>
      <c r="F27" s="247">
        <v>21805</v>
      </c>
    </row>
    <row r="28" spans="1:6">
      <c r="A28" s="207" t="s">
        <v>2633</v>
      </c>
      <c r="B28" s="102">
        <v>5115</v>
      </c>
      <c r="C28" s="247">
        <v>0</v>
      </c>
      <c r="D28" s="248" t="s">
        <v>2581</v>
      </c>
      <c r="E28" s="248" t="s">
        <v>2581</v>
      </c>
      <c r="F28" s="247">
        <v>5115</v>
      </c>
    </row>
    <row r="29" spans="1:6">
      <c r="A29" s="207" t="s">
        <v>2634</v>
      </c>
      <c r="B29" s="102">
        <v>9889</v>
      </c>
      <c r="C29" s="247">
        <v>0</v>
      </c>
      <c r="D29" s="248" t="s">
        <v>2581</v>
      </c>
      <c r="E29" s="248" t="s">
        <v>2581</v>
      </c>
      <c r="F29" s="247">
        <v>9889</v>
      </c>
    </row>
    <row r="30" spans="1:6">
      <c r="A30" s="207" t="s">
        <v>2643</v>
      </c>
      <c r="B30" s="102">
        <v>11501</v>
      </c>
      <c r="C30" s="247">
        <v>7</v>
      </c>
      <c r="D30" s="248" t="s">
        <v>2581</v>
      </c>
      <c r="E30" s="248" t="s">
        <v>2581</v>
      </c>
      <c r="F30" s="247">
        <v>11508</v>
      </c>
    </row>
    <row r="31" spans="1:6">
      <c r="A31" s="207" t="s">
        <v>2644</v>
      </c>
      <c r="B31" s="102">
        <v>12506</v>
      </c>
      <c r="C31" s="247">
        <v>5</v>
      </c>
      <c r="D31" s="248" t="s">
        <v>2581</v>
      </c>
      <c r="E31" s="248" t="s">
        <v>2581</v>
      </c>
      <c r="F31" s="247">
        <v>12511</v>
      </c>
    </row>
    <row r="32" spans="1:6" s="657" customFormat="1">
      <c r="A32" s="655" t="s">
        <v>2663</v>
      </c>
      <c r="B32" s="533">
        <v>13278</v>
      </c>
      <c r="C32" s="652">
        <v>7</v>
      </c>
      <c r="D32" s="656" t="s">
        <v>2581</v>
      </c>
      <c r="E32" s="656" t="s">
        <v>2581</v>
      </c>
      <c r="F32" s="247">
        <v>13285</v>
      </c>
    </row>
    <row r="33" spans="1:6" s="657" customFormat="1">
      <c r="A33" s="655" t="s">
        <v>2760</v>
      </c>
      <c r="B33" s="533">
        <v>13414</v>
      </c>
      <c r="C33" s="652">
        <v>5</v>
      </c>
      <c r="D33" s="656" t="s">
        <v>2581</v>
      </c>
      <c r="E33" s="656" t="s">
        <v>2581</v>
      </c>
      <c r="F33" s="247">
        <v>13419</v>
      </c>
    </row>
    <row r="34" spans="1:6" s="657" customFormat="1">
      <c r="A34" s="655" t="s">
        <v>2761</v>
      </c>
      <c r="B34" s="533">
        <v>15231</v>
      </c>
      <c r="C34" s="652">
        <v>6</v>
      </c>
      <c r="D34" s="656" t="s">
        <v>2581</v>
      </c>
      <c r="E34" s="656" t="s">
        <v>2581</v>
      </c>
      <c r="F34" s="247">
        <v>15237</v>
      </c>
    </row>
    <row r="35" spans="1:6" s="657" customFormat="1">
      <c r="A35" s="655" t="s">
        <v>2762</v>
      </c>
      <c r="B35" s="533">
        <v>15133</v>
      </c>
      <c r="C35" s="652">
        <v>2</v>
      </c>
      <c r="D35" s="656" t="s">
        <v>2581</v>
      </c>
      <c r="E35" s="656" t="s">
        <v>2581</v>
      </c>
      <c r="F35" s="247">
        <v>15135</v>
      </c>
    </row>
    <row r="36" spans="1:6" s="657" customFormat="1">
      <c r="A36" s="655" t="s">
        <v>2804</v>
      </c>
      <c r="B36" s="533">
        <v>11892</v>
      </c>
      <c r="C36" s="652">
        <v>10</v>
      </c>
      <c r="D36" s="656" t="s">
        <v>2581</v>
      </c>
      <c r="E36" s="656" t="s">
        <v>2581</v>
      </c>
      <c r="F36" s="247">
        <v>11902</v>
      </c>
    </row>
    <row r="37" spans="1:6" s="657" customFormat="1">
      <c r="A37" s="655" t="s">
        <v>2805</v>
      </c>
      <c r="B37" s="533">
        <v>14763</v>
      </c>
      <c r="C37" s="652">
        <v>4</v>
      </c>
      <c r="D37" s="656" t="s">
        <v>2581</v>
      </c>
      <c r="E37" s="656" t="s">
        <v>2581</v>
      </c>
      <c r="F37" s="247">
        <v>14767</v>
      </c>
    </row>
    <row r="38" spans="1:6" s="657" customFormat="1" ht="38.25" customHeight="1">
      <c r="A38" s="658" t="s">
        <v>2801</v>
      </c>
      <c r="B38" s="659"/>
      <c r="C38" s="659"/>
      <c r="D38" s="659"/>
      <c r="E38" s="659"/>
      <c r="F38" s="652">
        <v>-9000</v>
      </c>
    </row>
    <row r="39" spans="1:6" s="657" customFormat="1" ht="14.25" customHeight="1" thickBot="1">
      <c r="A39" s="662" t="s">
        <v>74</v>
      </c>
      <c r="B39" s="663">
        <v>652839</v>
      </c>
      <c r="C39" s="663">
        <v>5482</v>
      </c>
      <c r="D39" s="663">
        <v>13951</v>
      </c>
      <c r="E39" s="663">
        <v>13569</v>
      </c>
      <c r="F39" s="663">
        <v>676841</v>
      </c>
    </row>
    <row r="40" spans="1:6" ht="30.75" customHeight="1" thickTop="1">
      <c r="A40" s="1097" t="s">
        <v>2781</v>
      </c>
      <c r="B40" s="1098"/>
      <c r="C40" s="1098"/>
      <c r="D40" s="1098"/>
      <c r="E40" s="1098"/>
      <c r="F40" s="1098"/>
    </row>
    <row r="41" spans="1:6" ht="14.25" customHeight="1">
      <c r="A41" s="1099" t="s">
        <v>2756</v>
      </c>
      <c r="B41" s="1099"/>
      <c r="C41" s="1099"/>
      <c r="D41" s="1099"/>
      <c r="E41" s="1099"/>
      <c r="F41" s="1099"/>
    </row>
    <row r="42" spans="1:6" ht="14.25" customHeight="1">
      <c r="A42" s="1099" t="s">
        <v>3221</v>
      </c>
      <c r="B42" s="1099"/>
      <c r="C42" s="1099"/>
      <c r="D42" s="1099"/>
      <c r="E42" s="1099"/>
      <c r="F42" s="1099"/>
    </row>
    <row r="43" spans="1:6" ht="14.25" customHeight="1">
      <c r="A43" s="1082" t="s">
        <v>2757</v>
      </c>
      <c r="B43" s="1082"/>
      <c r="C43" s="1082"/>
      <c r="D43" s="1082"/>
      <c r="E43" s="1082"/>
      <c r="F43" s="1082"/>
    </row>
    <row r="44" spans="1:6" ht="14.25" customHeight="1">
      <c r="A44" s="1082" t="s">
        <v>2758</v>
      </c>
      <c r="B44" s="1082"/>
      <c r="C44" s="1082"/>
      <c r="D44" s="1082"/>
      <c r="E44" s="1082"/>
      <c r="F44" s="1082"/>
    </row>
    <row r="45" spans="1:6" ht="14.25" customHeight="1">
      <c r="A45" s="1082" t="s">
        <v>2759</v>
      </c>
      <c r="B45" s="1082"/>
      <c r="C45" s="1082"/>
      <c r="D45" s="1082"/>
      <c r="E45" s="1082"/>
      <c r="F45" s="1082"/>
    </row>
    <row r="46" spans="1:6">
      <c r="A46" s="1093" t="s">
        <v>2582</v>
      </c>
      <c r="B46" s="1093"/>
      <c r="C46" s="1093"/>
      <c r="D46" s="1093"/>
      <c r="E46" s="1093"/>
      <c r="F46" s="1093"/>
    </row>
    <row r="47" spans="1:6">
      <c r="A47" s="1094"/>
      <c r="B47" s="1094"/>
      <c r="C47" s="1094"/>
      <c r="D47" s="1094"/>
      <c r="E47" s="1094"/>
      <c r="F47" s="1094"/>
    </row>
    <row r="48" spans="1:6">
      <c r="A48" s="660"/>
      <c r="B48" s="660"/>
      <c r="C48" s="660"/>
      <c r="D48" s="660"/>
      <c r="E48" s="660"/>
      <c r="F48" s="660"/>
    </row>
    <row r="49" spans="1:5">
      <c r="A49" s="653" t="s">
        <v>1</v>
      </c>
      <c r="B49" s="654" t="s">
        <v>3142</v>
      </c>
    </row>
    <row r="50" spans="1:5">
      <c r="A50" s="653" t="s">
        <v>2800</v>
      </c>
      <c r="B50" s="654" t="s">
        <v>2807</v>
      </c>
      <c r="E50" s="174"/>
    </row>
    <row r="51" spans="1:5">
      <c r="B51" s="172"/>
    </row>
    <row r="52" spans="1:5">
      <c r="B52" s="172"/>
    </row>
    <row r="53" spans="1:5">
      <c r="B53" s="172"/>
    </row>
    <row r="54" spans="1:5">
      <c r="B54" s="172"/>
    </row>
    <row r="55" spans="1:5">
      <c r="B55" s="172"/>
    </row>
    <row r="56" spans="1:5">
      <c r="B56" s="172"/>
    </row>
    <row r="57" spans="1:5">
      <c r="B57" s="172"/>
    </row>
    <row r="58" spans="1:5">
      <c r="B58" s="172"/>
    </row>
    <row r="59" spans="1:5">
      <c r="B59" s="172"/>
    </row>
    <row r="60" spans="1:5">
      <c r="B60" s="172"/>
    </row>
    <row r="61" spans="1:5">
      <c r="B61" s="172"/>
    </row>
    <row r="62" spans="1:5">
      <c r="B62" s="172"/>
    </row>
    <row r="63" spans="1:5">
      <c r="B63" s="172"/>
    </row>
    <row r="64" spans="1:5">
      <c r="B64" s="172"/>
    </row>
    <row r="65" spans="2:2">
      <c r="B65" s="172"/>
    </row>
    <row r="66" spans="2:2">
      <c r="B66" s="172"/>
    </row>
    <row r="67" spans="2:2">
      <c r="B67" s="172"/>
    </row>
    <row r="68" spans="2:2">
      <c r="B68" s="172"/>
    </row>
    <row r="69" spans="2:2">
      <c r="B69" s="172"/>
    </row>
    <row r="70" spans="2:2">
      <c r="B70" s="172"/>
    </row>
    <row r="71" spans="2:2">
      <c r="B71" s="172"/>
    </row>
    <row r="72" spans="2:2">
      <c r="B72" s="172"/>
    </row>
    <row r="73" spans="2:2">
      <c r="B73" s="172"/>
    </row>
    <row r="74" spans="2:2">
      <c r="B74" s="172"/>
    </row>
    <row r="75" spans="2:2">
      <c r="B75" s="172"/>
    </row>
  </sheetData>
  <mergeCells count="9">
    <mergeCell ref="A44:F44"/>
    <mergeCell ref="A45:F45"/>
    <mergeCell ref="A46:F46"/>
    <mergeCell ref="A47:F47"/>
    <mergeCell ref="B3:E3"/>
    <mergeCell ref="A40:F40"/>
    <mergeCell ref="A41:F41"/>
    <mergeCell ref="A42:F42"/>
    <mergeCell ref="A43:F43"/>
  </mergeCells>
  <pageMargins left="0.7" right="0.7" top="0.75" bottom="0.75" header="0.3" footer="0.3"/>
  <pageSetup paperSize="8" scale="92" orientation="portrait" verticalDpi="4"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67"/>
  <sheetViews>
    <sheetView zoomScaleNormal="100" workbookViewId="0">
      <selection activeCell="A2" sqref="A2"/>
    </sheetView>
  </sheetViews>
  <sheetFormatPr defaultColWidth="25" defaultRowHeight="13.2"/>
  <cols>
    <col min="1" max="1" width="26.109375" style="1" customWidth="1"/>
    <col min="2" max="2" width="9.5546875" style="1" customWidth="1"/>
    <col min="3" max="4" width="11.33203125" style="1" customWidth="1"/>
    <col min="5" max="6" width="17.109375" style="1" customWidth="1"/>
    <col min="7" max="7" width="10.44140625" style="1" customWidth="1"/>
    <col min="8" max="8" width="17.33203125" style="1" customWidth="1"/>
    <col min="9" max="9" width="19.44140625" style="1" customWidth="1"/>
    <col min="10" max="10" width="15.109375" style="1" customWidth="1"/>
    <col min="11" max="16384" width="25" style="1"/>
  </cols>
  <sheetData>
    <row r="1" spans="1:10" ht="40.950000000000003" customHeight="1">
      <c r="A1" s="1269" t="s">
        <v>3116</v>
      </c>
      <c r="B1" s="1270"/>
      <c r="C1" s="1270"/>
      <c r="D1" s="1270"/>
      <c r="E1" s="1270"/>
      <c r="F1" s="1270"/>
      <c r="G1" s="1270"/>
      <c r="H1" s="1270"/>
      <c r="I1" s="1270"/>
    </row>
    <row r="2" spans="1:10" ht="13.8" thickBot="1">
      <c r="A2" s="818"/>
      <c r="B2" s="818"/>
      <c r="C2" s="818"/>
      <c r="D2" s="818"/>
      <c r="E2" s="818"/>
      <c r="F2" s="818"/>
      <c r="G2" s="880"/>
      <c r="H2" s="881"/>
      <c r="I2" s="881"/>
    </row>
    <row r="3" spans="1:10" ht="13.8" thickTop="1">
      <c r="A3" s="819"/>
      <c r="B3" s="1271" t="s">
        <v>29</v>
      </c>
      <c r="C3" s="1271"/>
      <c r="D3" s="1271"/>
      <c r="E3" s="1271"/>
      <c r="F3" s="1271"/>
      <c r="G3" s="1271"/>
      <c r="H3" s="1271"/>
      <c r="I3" s="1271"/>
      <c r="J3" s="780"/>
    </row>
    <row r="4" spans="1:10">
      <c r="A4" s="1272" t="s">
        <v>3055</v>
      </c>
      <c r="B4" s="1274" t="s">
        <v>3056</v>
      </c>
      <c r="C4" s="1274" t="s">
        <v>3057</v>
      </c>
      <c r="D4" s="1274" t="s">
        <v>3058</v>
      </c>
      <c r="E4" s="1274" t="s">
        <v>3059</v>
      </c>
      <c r="F4" s="1274" t="s">
        <v>3060</v>
      </c>
      <c r="G4" s="1274" t="s">
        <v>3061</v>
      </c>
      <c r="H4" s="1274" t="s">
        <v>3062</v>
      </c>
      <c r="I4" s="1274" t="s">
        <v>3063</v>
      </c>
      <c r="J4" s="780"/>
    </row>
    <row r="5" spans="1:10" ht="15.6" customHeight="1">
      <c r="A5" s="1273"/>
      <c r="B5" s="1275"/>
      <c r="C5" s="1275"/>
      <c r="D5" s="1275"/>
      <c r="E5" s="1276"/>
      <c r="F5" s="1276"/>
      <c r="G5" s="1275"/>
      <c r="H5" s="1275"/>
      <c r="I5" s="1275"/>
    </row>
    <row r="6" spans="1:10" ht="26.25" customHeight="1">
      <c r="A6" s="820" t="s">
        <v>3064</v>
      </c>
      <c r="B6" s="821">
        <v>48225</v>
      </c>
      <c r="C6" s="821">
        <v>228</v>
      </c>
      <c r="D6" s="821">
        <v>0</v>
      </c>
      <c r="E6" s="822" t="s">
        <v>143</v>
      </c>
      <c r="F6" s="822" t="s">
        <v>143</v>
      </c>
      <c r="G6" s="822">
        <v>20371</v>
      </c>
      <c r="H6" s="1012">
        <v>958</v>
      </c>
      <c r="I6" s="1013" t="s">
        <v>3065</v>
      </c>
      <c r="J6" s="780"/>
    </row>
    <row r="7" spans="1:10">
      <c r="A7" s="820" t="s">
        <v>3066</v>
      </c>
      <c r="B7" s="821">
        <v>84273</v>
      </c>
      <c r="C7" s="821">
        <v>3554</v>
      </c>
      <c r="D7" s="821">
        <v>0</v>
      </c>
      <c r="E7" s="822" t="s">
        <v>143</v>
      </c>
      <c r="F7" s="822" t="s">
        <v>143</v>
      </c>
      <c r="G7" s="822">
        <v>18195</v>
      </c>
      <c r="H7" s="1012">
        <v>3353</v>
      </c>
      <c r="I7" s="1013" t="s">
        <v>3065</v>
      </c>
      <c r="J7" s="780"/>
    </row>
    <row r="8" spans="1:10">
      <c r="A8" s="820" t="s">
        <v>3067</v>
      </c>
      <c r="B8" s="821">
        <v>126921</v>
      </c>
      <c r="C8" s="821">
        <v>3225</v>
      </c>
      <c r="D8" s="821">
        <v>57</v>
      </c>
      <c r="E8" s="822" t="s">
        <v>143</v>
      </c>
      <c r="F8" s="822" t="s">
        <v>143</v>
      </c>
      <c r="G8" s="822">
        <v>24832</v>
      </c>
      <c r="H8" s="1012">
        <v>338</v>
      </c>
      <c r="I8" s="1013" t="s">
        <v>3065</v>
      </c>
      <c r="J8" s="780"/>
    </row>
    <row r="9" spans="1:10">
      <c r="A9" s="820" t="s">
        <v>3068</v>
      </c>
      <c r="B9" s="821">
        <v>175682</v>
      </c>
      <c r="C9" s="821">
        <v>1958</v>
      </c>
      <c r="D9" s="821">
        <v>571</v>
      </c>
      <c r="E9" s="822" t="s">
        <v>143</v>
      </c>
      <c r="F9" s="822" t="s">
        <v>143</v>
      </c>
      <c r="G9" s="822">
        <v>23074</v>
      </c>
      <c r="H9" s="1012">
        <v>333</v>
      </c>
      <c r="I9" s="1013" t="s">
        <v>3065</v>
      </c>
      <c r="J9" s="780"/>
    </row>
    <row r="10" spans="1:10" ht="26.25" customHeight="1">
      <c r="A10" s="820" t="s">
        <v>3069</v>
      </c>
      <c r="B10" s="821">
        <v>199895</v>
      </c>
      <c r="C10" s="821">
        <v>2042</v>
      </c>
      <c r="D10" s="821">
        <v>414</v>
      </c>
      <c r="E10" s="822" t="s">
        <v>143</v>
      </c>
      <c r="F10" s="822" t="s">
        <v>143</v>
      </c>
      <c r="G10" s="822">
        <v>21888</v>
      </c>
      <c r="H10" s="822">
        <v>1178</v>
      </c>
      <c r="I10" s="1013" t="s">
        <v>3065</v>
      </c>
      <c r="J10" s="780"/>
    </row>
    <row r="11" spans="1:10">
      <c r="A11" s="820" t="s">
        <v>3070</v>
      </c>
      <c r="B11" s="821">
        <v>135120</v>
      </c>
      <c r="C11" s="821">
        <v>3520</v>
      </c>
      <c r="D11" s="821">
        <v>617</v>
      </c>
      <c r="E11" s="821">
        <v>734</v>
      </c>
      <c r="F11" s="821">
        <v>1</v>
      </c>
      <c r="G11" s="822">
        <v>29134</v>
      </c>
      <c r="H11" s="822">
        <v>2825</v>
      </c>
      <c r="I11" s="194">
        <v>2088</v>
      </c>
      <c r="J11" s="780"/>
    </row>
    <row r="12" spans="1:10">
      <c r="A12" s="820" t="s">
        <v>3071</v>
      </c>
      <c r="B12" s="821">
        <v>134482</v>
      </c>
      <c r="C12" s="821">
        <v>216</v>
      </c>
      <c r="D12" s="821">
        <v>1012</v>
      </c>
      <c r="E12" s="821">
        <v>8704</v>
      </c>
      <c r="F12" s="821">
        <v>252</v>
      </c>
      <c r="G12" s="822">
        <v>28302</v>
      </c>
      <c r="H12" s="822">
        <v>6</v>
      </c>
      <c r="I12" s="194">
        <v>7125</v>
      </c>
      <c r="J12" s="780"/>
    </row>
    <row r="13" spans="1:10">
      <c r="A13" s="820" t="s">
        <v>3072</v>
      </c>
      <c r="B13" s="821">
        <v>138837</v>
      </c>
      <c r="C13" s="822" t="s">
        <v>143</v>
      </c>
      <c r="D13" s="821">
        <v>2162</v>
      </c>
      <c r="E13" s="821">
        <v>5866</v>
      </c>
      <c r="F13" s="821">
        <v>409</v>
      </c>
      <c r="G13" s="822">
        <v>31386</v>
      </c>
      <c r="H13" s="822" t="s">
        <v>3065</v>
      </c>
      <c r="I13" s="194">
        <v>8696</v>
      </c>
      <c r="J13" s="780"/>
    </row>
    <row r="14" spans="1:10" ht="25.95" customHeight="1">
      <c r="A14" s="820" t="s">
        <v>3073</v>
      </c>
      <c r="B14" s="821">
        <v>111806</v>
      </c>
      <c r="C14" s="822" t="s">
        <v>143</v>
      </c>
      <c r="D14" s="821">
        <v>2132</v>
      </c>
      <c r="E14" s="821">
        <v>4420</v>
      </c>
      <c r="F14" s="821">
        <v>890</v>
      </c>
      <c r="G14" s="822">
        <v>34393</v>
      </c>
      <c r="H14" s="822" t="s">
        <v>3065</v>
      </c>
      <c r="I14" s="194">
        <v>10901</v>
      </c>
      <c r="J14" s="780"/>
    </row>
    <row r="15" spans="1:10">
      <c r="A15" s="820" t="s">
        <v>3074</v>
      </c>
      <c r="B15" s="821">
        <v>73652</v>
      </c>
      <c r="C15" s="822" t="s">
        <v>143</v>
      </c>
      <c r="D15" s="821">
        <v>3253</v>
      </c>
      <c r="E15" s="821">
        <v>6787</v>
      </c>
      <c r="F15" s="821">
        <v>1872</v>
      </c>
      <c r="G15" s="822">
        <v>31108</v>
      </c>
      <c r="H15" s="822" t="s">
        <v>3065</v>
      </c>
      <c r="I15" s="194">
        <v>6722</v>
      </c>
      <c r="J15" s="780"/>
    </row>
    <row r="16" spans="1:10">
      <c r="A16" s="820" t="s">
        <v>3075</v>
      </c>
      <c r="B16" s="821">
        <v>70196</v>
      </c>
      <c r="C16" s="822" t="s">
        <v>143</v>
      </c>
      <c r="D16" s="821">
        <v>3172</v>
      </c>
      <c r="E16" s="821">
        <v>6255</v>
      </c>
      <c r="F16" s="821">
        <v>2132</v>
      </c>
      <c r="G16" s="821">
        <v>33437</v>
      </c>
      <c r="H16" s="822" t="s">
        <v>3065</v>
      </c>
      <c r="I16" s="194">
        <v>4794</v>
      </c>
      <c r="J16" s="780"/>
    </row>
    <row r="17" spans="1:10">
      <c r="A17" s="820" t="s">
        <v>3076</v>
      </c>
      <c r="B17" s="821">
        <v>67141</v>
      </c>
      <c r="C17" s="822" t="s">
        <v>143</v>
      </c>
      <c r="D17" s="821">
        <v>296</v>
      </c>
      <c r="E17" s="821">
        <v>2276</v>
      </c>
      <c r="F17" s="821">
        <v>2937</v>
      </c>
      <c r="G17" s="821">
        <v>43615</v>
      </c>
      <c r="H17" s="822" t="s">
        <v>3065</v>
      </c>
      <c r="I17" s="194">
        <v>2899</v>
      </c>
      <c r="J17" s="780"/>
    </row>
    <row r="18" spans="1:10" ht="27.75" customHeight="1">
      <c r="A18" s="820" t="s">
        <v>3077</v>
      </c>
      <c r="B18" s="821">
        <v>79334</v>
      </c>
      <c r="C18" s="822" t="s">
        <v>143</v>
      </c>
      <c r="D18" s="821">
        <v>60</v>
      </c>
      <c r="E18" s="821">
        <v>299</v>
      </c>
      <c r="F18" s="821">
        <v>2851</v>
      </c>
      <c r="G18" s="822">
        <v>42420</v>
      </c>
      <c r="H18" s="822" t="s">
        <v>3065</v>
      </c>
      <c r="I18" s="194">
        <v>2693</v>
      </c>
      <c r="J18" s="780"/>
    </row>
    <row r="19" spans="1:10">
      <c r="A19" s="820" t="s">
        <v>3078</v>
      </c>
      <c r="B19" s="821">
        <v>79539</v>
      </c>
      <c r="C19" s="822" t="s">
        <v>143</v>
      </c>
      <c r="D19" s="821">
        <v>12</v>
      </c>
      <c r="E19" s="821">
        <v>6</v>
      </c>
      <c r="F19" s="821">
        <v>2111</v>
      </c>
      <c r="G19" s="822">
        <v>14062</v>
      </c>
      <c r="H19" s="822" t="s">
        <v>3065</v>
      </c>
      <c r="I19" s="194">
        <v>2253</v>
      </c>
      <c r="J19" s="780"/>
    </row>
    <row r="20" spans="1:10">
      <c r="A20" s="820" t="s">
        <v>3079</v>
      </c>
      <c r="B20" s="821">
        <v>54646</v>
      </c>
      <c r="C20" s="822" t="s">
        <v>143</v>
      </c>
      <c r="D20" s="821">
        <v>0</v>
      </c>
      <c r="E20" s="822" t="s">
        <v>143</v>
      </c>
      <c r="F20" s="821">
        <v>2038</v>
      </c>
      <c r="G20" s="821">
        <v>10478</v>
      </c>
      <c r="H20" s="822" t="s">
        <v>3065</v>
      </c>
      <c r="I20" s="194">
        <v>1786</v>
      </c>
      <c r="J20" s="780"/>
    </row>
    <row r="21" spans="1:10">
      <c r="A21" s="820" t="s">
        <v>3080</v>
      </c>
      <c r="B21" s="821">
        <v>47630</v>
      </c>
      <c r="C21" s="822" t="s">
        <v>143</v>
      </c>
      <c r="D21" s="821">
        <v>1</v>
      </c>
      <c r="E21" s="822" t="s">
        <v>143</v>
      </c>
      <c r="F21" s="821">
        <v>71</v>
      </c>
      <c r="G21" s="821">
        <v>6589</v>
      </c>
      <c r="H21" s="822" t="s">
        <v>3065</v>
      </c>
      <c r="I21" s="194">
        <v>1698</v>
      </c>
      <c r="J21" s="780"/>
    </row>
    <row r="22" spans="1:10" ht="25.95" customHeight="1">
      <c r="A22" s="820" t="s">
        <v>3112</v>
      </c>
      <c r="B22" s="821">
        <v>49702</v>
      </c>
      <c r="C22" s="822" t="s">
        <v>143</v>
      </c>
      <c r="D22" s="821">
        <v>0</v>
      </c>
      <c r="E22" s="822" t="s">
        <v>143</v>
      </c>
      <c r="F22" s="822" t="s">
        <v>143</v>
      </c>
      <c r="G22" s="822">
        <v>5768</v>
      </c>
      <c r="H22" s="822" t="s">
        <v>3065</v>
      </c>
      <c r="I22" s="194">
        <v>2284</v>
      </c>
      <c r="J22" s="780"/>
    </row>
    <row r="23" spans="1:10">
      <c r="A23" s="820" t="s">
        <v>3113</v>
      </c>
      <c r="B23" s="821">
        <v>24883</v>
      </c>
      <c r="C23" s="822" t="s">
        <v>143</v>
      </c>
      <c r="D23" s="821">
        <v>7</v>
      </c>
      <c r="E23" s="822" t="s">
        <v>143</v>
      </c>
      <c r="F23" s="822" t="s">
        <v>143</v>
      </c>
      <c r="G23" s="821">
        <v>5384</v>
      </c>
      <c r="H23" s="822" t="s">
        <v>3065</v>
      </c>
      <c r="I23" s="194">
        <v>1914</v>
      </c>
      <c r="J23" s="780"/>
    </row>
    <row r="24" spans="1:10">
      <c r="A24" s="820" t="s">
        <v>3114</v>
      </c>
      <c r="B24" s="821">
        <v>37236</v>
      </c>
      <c r="C24" s="822" t="s">
        <v>143</v>
      </c>
      <c r="D24" s="821">
        <v>17</v>
      </c>
      <c r="E24" s="822" t="s">
        <v>143</v>
      </c>
      <c r="F24" s="822" t="s">
        <v>143</v>
      </c>
      <c r="G24" s="821">
        <v>5058</v>
      </c>
      <c r="H24" s="822" t="s">
        <v>3065</v>
      </c>
      <c r="I24" s="194">
        <v>1942</v>
      </c>
      <c r="J24" s="780"/>
    </row>
    <row r="25" spans="1:10">
      <c r="A25" s="820" t="s">
        <v>3115</v>
      </c>
      <c r="B25" s="821">
        <v>40246</v>
      </c>
      <c r="C25" s="822" t="s">
        <v>143</v>
      </c>
      <c r="D25" s="821">
        <v>18</v>
      </c>
      <c r="E25" s="822" t="s">
        <v>143</v>
      </c>
      <c r="F25" s="822" t="s">
        <v>143</v>
      </c>
      <c r="G25" s="821">
        <v>5191</v>
      </c>
      <c r="H25" s="822" t="s">
        <v>3065</v>
      </c>
      <c r="I25" s="194">
        <v>2152</v>
      </c>
      <c r="J25" s="780"/>
    </row>
    <row r="26" spans="1:10" ht="40.5" customHeight="1" thickBot="1">
      <c r="A26" s="823" t="s">
        <v>3111</v>
      </c>
      <c r="B26" s="824">
        <v>1779446</v>
      </c>
      <c r="C26" s="824">
        <v>14743</v>
      </c>
      <c r="D26" s="824">
        <v>13801</v>
      </c>
      <c r="E26" s="824">
        <v>35347</v>
      </c>
      <c r="F26" s="824">
        <v>15564</v>
      </c>
      <c r="G26" s="824">
        <v>434685</v>
      </c>
      <c r="H26" s="824">
        <v>8991</v>
      </c>
      <c r="I26" s="824">
        <v>59947</v>
      </c>
      <c r="J26" s="780"/>
    </row>
    <row r="27" spans="1:10" ht="40.200000000000003" customHeight="1" thickTop="1">
      <c r="A27" s="1278" t="s">
        <v>3081</v>
      </c>
      <c r="B27" s="1278"/>
      <c r="C27" s="1278"/>
      <c r="D27" s="1278"/>
      <c r="E27" s="1278"/>
      <c r="F27" s="1278"/>
      <c r="G27" s="1278"/>
      <c r="H27" s="1278"/>
      <c r="I27" s="1278"/>
      <c r="J27" s="780"/>
    </row>
    <row r="28" spans="1:10" ht="15" customHeight="1">
      <c r="A28" s="1278" t="s">
        <v>3082</v>
      </c>
      <c r="B28" s="1278"/>
      <c r="C28" s="1278"/>
      <c r="D28" s="1278"/>
      <c r="E28" s="1278"/>
      <c r="F28" s="1278"/>
      <c r="G28" s="1278"/>
      <c r="H28" s="1278"/>
      <c r="I28" s="1278"/>
      <c r="J28" s="780"/>
    </row>
    <row r="29" spans="1:10" ht="14.4" customHeight="1">
      <c r="A29" s="1278" t="s">
        <v>3083</v>
      </c>
      <c r="B29" s="1278"/>
      <c r="C29" s="1278"/>
      <c r="D29" s="1278"/>
      <c r="E29" s="1278"/>
      <c r="F29" s="1278"/>
      <c r="G29" s="1278"/>
      <c r="H29" s="1278"/>
      <c r="I29" s="1278"/>
      <c r="J29" s="780"/>
    </row>
    <row r="30" spans="1:10" ht="18" customHeight="1">
      <c r="A30" s="1278" t="s">
        <v>3084</v>
      </c>
      <c r="B30" s="1278"/>
      <c r="C30" s="1278"/>
      <c r="D30" s="1278"/>
      <c r="E30" s="1278"/>
      <c r="F30" s="1278"/>
      <c r="G30" s="1278"/>
      <c r="H30" s="1278"/>
      <c r="I30" s="1278"/>
      <c r="J30" s="780"/>
    </row>
    <row r="31" spans="1:10" ht="29.25" customHeight="1">
      <c r="A31" s="1278" t="s">
        <v>3085</v>
      </c>
      <c r="B31" s="1278"/>
      <c r="C31" s="1278"/>
      <c r="D31" s="1278"/>
      <c r="E31" s="1278"/>
      <c r="F31" s="1278"/>
      <c r="G31" s="1278"/>
      <c r="H31" s="1278"/>
      <c r="I31" s="1278"/>
      <c r="J31" s="780"/>
    </row>
    <row r="32" spans="1:10" ht="29.25" customHeight="1">
      <c r="A32" s="1279" t="s">
        <v>3202</v>
      </c>
      <c r="B32" s="1280"/>
      <c r="C32" s="1280"/>
      <c r="D32" s="1280"/>
      <c r="E32" s="1280"/>
      <c r="F32" s="1280"/>
      <c r="G32" s="1280"/>
      <c r="H32" s="1280"/>
      <c r="I32" s="1280"/>
      <c r="J32" s="780"/>
    </row>
    <row r="33" spans="1:10" ht="33" customHeight="1">
      <c r="A33" s="1281" t="s">
        <v>3203</v>
      </c>
      <c r="B33" s="1282"/>
      <c r="C33" s="1282"/>
      <c r="D33" s="1282"/>
      <c r="E33" s="1282"/>
      <c r="F33" s="1282"/>
      <c r="G33" s="1282"/>
      <c r="H33" s="1282"/>
      <c r="I33" s="1282"/>
      <c r="J33" s="780"/>
    </row>
    <row r="34" spans="1:10" ht="42.75" customHeight="1">
      <c r="A34" s="1278" t="s">
        <v>3086</v>
      </c>
      <c r="B34" s="1278"/>
      <c r="C34" s="1278"/>
      <c r="D34" s="1278"/>
      <c r="E34" s="1278"/>
      <c r="F34" s="1278"/>
      <c r="G34" s="1278"/>
      <c r="H34" s="1278"/>
      <c r="I34" s="1278"/>
      <c r="J34" s="780"/>
    </row>
    <row r="35" spans="1:10" ht="35.25" customHeight="1">
      <c r="A35" s="1277" t="s">
        <v>3224</v>
      </c>
      <c r="B35" s="1277"/>
      <c r="C35" s="1277"/>
      <c r="D35" s="1277"/>
      <c r="E35" s="1277"/>
      <c r="F35" s="1277"/>
      <c r="G35" s="1277"/>
      <c r="H35" s="1277"/>
      <c r="I35" s="1277"/>
      <c r="J35" s="882"/>
    </row>
    <row r="36" spans="1:10" ht="13.2" customHeight="1"/>
    <row r="37" spans="1:10">
      <c r="A37" s="653" t="s">
        <v>1</v>
      </c>
      <c r="B37" s="654" t="str">
        <f>Contents!C66</f>
        <v>27 Mar 2018</v>
      </c>
      <c r="C37" s="654"/>
    </row>
    <row r="38" spans="1:10">
      <c r="A38" s="653" t="s">
        <v>2800</v>
      </c>
      <c r="B38" s="654" t="str">
        <f>Contents!D66</f>
        <v>Spring 2019</v>
      </c>
      <c r="C38" s="654"/>
    </row>
    <row r="39" spans="1:10">
      <c r="A39" s="825"/>
      <c r="B39" s="825"/>
    </row>
    <row r="40" spans="1:10" ht="13.2" customHeight="1">
      <c r="A40" s="825"/>
      <c r="B40" s="825"/>
      <c r="C40" s="826"/>
    </row>
    <row r="41" spans="1:10">
      <c r="A41" s="825"/>
      <c r="B41" s="825"/>
      <c r="C41" s="826"/>
    </row>
    <row r="42" spans="1:10">
      <c r="A42" s="825"/>
      <c r="B42" s="825"/>
      <c r="C42" s="826"/>
    </row>
    <row r="43" spans="1:10">
      <c r="A43" s="825"/>
      <c r="B43" s="825"/>
      <c r="C43" s="826"/>
    </row>
    <row r="44" spans="1:10">
      <c r="A44" s="825"/>
      <c r="B44" s="825"/>
      <c r="C44" s="826"/>
    </row>
    <row r="45" spans="1:10">
      <c r="A45" s="825"/>
      <c r="B45" s="825"/>
      <c r="C45" s="826"/>
    </row>
    <row r="46" spans="1:10">
      <c r="A46" s="825"/>
      <c r="B46" s="825"/>
      <c r="C46" s="826"/>
    </row>
    <row r="47" spans="1:10">
      <c r="A47" s="825"/>
      <c r="B47" s="825"/>
      <c r="C47" s="826"/>
    </row>
    <row r="48" spans="1:10">
      <c r="A48" s="825"/>
      <c r="B48" s="825"/>
      <c r="C48" s="826"/>
    </row>
    <row r="49" spans="1:3">
      <c r="A49" s="825"/>
      <c r="B49" s="825"/>
      <c r="C49" s="826"/>
    </row>
    <row r="50" spans="1:3">
      <c r="A50" s="825"/>
      <c r="B50" s="825"/>
      <c r="C50" s="826"/>
    </row>
    <row r="51" spans="1:3">
      <c r="A51" s="825"/>
      <c r="B51" s="825"/>
      <c r="C51" s="826"/>
    </row>
    <row r="52" spans="1:3">
      <c r="A52" s="825"/>
      <c r="B52" s="825"/>
      <c r="C52" s="826"/>
    </row>
    <row r="53" spans="1:3">
      <c r="A53" s="825"/>
      <c r="B53" s="825"/>
      <c r="C53" s="826"/>
    </row>
    <row r="54" spans="1:3">
      <c r="A54" s="825"/>
      <c r="B54" s="825"/>
      <c r="C54" s="826"/>
    </row>
    <row r="55" spans="1:3">
      <c r="A55" s="825"/>
      <c r="B55" s="825"/>
      <c r="C55" s="826"/>
    </row>
    <row r="56" spans="1:3">
      <c r="A56" s="825"/>
      <c r="B56" s="825"/>
      <c r="C56" s="826"/>
    </row>
    <row r="57" spans="1:3">
      <c r="A57" s="825"/>
      <c r="B57" s="825"/>
      <c r="C57" s="826"/>
    </row>
    <row r="58" spans="1:3">
      <c r="A58" s="825"/>
      <c r="B58" s="825"/>
      <c r="C58" s="826"/>
    </row>
    <row r="59" spans="1:3">
      <c r="A59" s="825"/>
      <c r="B59" s="825"/>
      <c r="C59" s="826"/>
    </row>
    <row r="60" spans="1:3">
      <c r="A60" s="825"/>
      <c r="B60" s="825"/>
      <c r="C60" s="826"/>
    </row>
    <row r="61" spans="1:3">
      <c r="A61" s="825"/>
      <c r="B61" s="825"/>
      <c r="C61" s="826"/>
    </row>
    <row r="62" spans="1:3">
      <c r="A62" s="825"/>
      <c r="B62" s="825"/>
      <c r="C62" s="826"/>
    </row>
    <row r="63" spans="1:3">
      <c r="A63" s="825"/>
      <c r="B63" s="825"/>
      <c r="C63" s="826"/>
    </row>
    <row r="64" spans="1:3">
      <c r="A64" s="825"/>
      <c r="B64" s="825"/>
      <c r="C64" s="826"/>
    </row>
    <row r="65" spans="1:3">
      <c r="A65" s="825"/>
      <c r="B65" s="825"/>
      <c r="C65" s="826"/>
    </row>
    <row r="66" spans="1:3">
      <c r="A66" s="825"/>
      <c r="B66" s="825"/>
      <c r="C66" s="826"/>
    </row>
    <row r="67" spans="1:3">
      <c r="A67" s="825"/>
      <c r="B67" s="825"/>
      <c r="C67" s="826"/>
    </row>
  </sheetData>
  <mergeCells count="20">
    <mergeCell ref="A35:I35"/>
    <mergeCell ref="G4:G5"/>
    <mergeCell ref="H4:H5"/>
    <mergeCell ref="I4:I5"/>
    <mergeCell ref="A27:I27"/>
    <mergeCell ref="A28:I28"/>
    <mergeCell ref="A29:I29"/>
    <mergeCell ref="A30:I30"/>
    <mergeCell ref="A31:I31"/>
    <mergeCell ref="A32:I32"/>
    <mergeCell ref="A33:I33"/>
    <mergeCell ref="A34:I34"/>
    <mergeCell ref="A1:I1"/>
    <mergeCell ref="B3:I3"/>
    <mergeCell ref="A4:A5"/>
    <mergeCell ref="B4:B5"/>
    <mergeCell ref="C4:C5"/>
    <mergeCell ref="D4:D5"/>
    <mergeCell ref="E4:E5"/>
    <mergeCell ref="F4:F5"/>
  </mergeCells>
  <pageMargins left="0.7" right="0.7" top="0.75" bottom="0.75" header="0.3" footer="0.3"/>
  <pageSetup paperSize="9" scale="63"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D4FF"/>
    <pageSetUpPr fitToPage="1"/>
  </sheetPr>
  <dimension ref="A1:V29"/>
  <sheetViews>
    <sheetView zoomScaleNormal="100" workbookViewId="0">
      <selection activeCell="A2" sqref="A2"/>
    </sheetView>
  </sheetViews>
  <sheetFormatPr defaultColWidth="9.109375" defaultRowHeight="13.2"/>
  <cols>
    <col min="1" max="1" width="19.6640625" style="11" customWidth="1"/>
    <col min="2" max="4" width="12" style="11" customWidth="1"/>
    <col min="5" max="5" width="14.88671875" style="11" customWidth="1"/>
    <col min="6" max="6" width="2" style="11" customWidth="1"/>
    <col min="7" max="9" width="12" style="11" customWidth="1"/>
    <col min="10" max="10" width="14.109375" style="11" customWidth="1"/>
    <col min="11" max="11" width="2.44140625" style="11" customWidth="1"/>
    <col min="12" max="14" width="12" style="11" customWidth="1"/>
    <col min="15" max="15" width="14.6640625" style="11" customWidth="1"/>
    <col min="16" max="16" width="3" style="11" customWidth="1"/>
    <col min="17" max="19" width="12" style="11" customWidth="1"/>
    <col min="20" max="20" width="13.5546875" style="15" customWidth="1"/>
    <col min="21" max="22" width="12.44140625" style="15" customWidth="1"/>
    <col min="23" max="16384" width="9.109375" style="11"/>
  </cols>
  <sheetData>
    <row r="1" spans="1:22" ht="15.6">
      <c r="A1" s="2" t="s">
        <v>3128</v>
      </c>
    </row>
    <row r="2" spans="1:22" ht="13.8" thickBot="1">
      <c r="A2" s="665"/>
      <c r="B2" s="665"/>
      <c r="C2" s="665"/>
      <c r="D2" s="665"/>
      <c r="E2" s="665"/>
      <c r="F2" s="665"/>
      <c r="G2" s="665"/>
      <c r="H2" s="665"/>
      <c r="I2" s="665"/>
      <c r="J2" s="665"/>
      <c r="K2" s="665"/>
      <c r="L2" s="665"/>
      <c r="M2" s="665"/>
      <c r="N2" s="665"/>
      <c r="O2" s="665"/>
      <c r="P2" s="665"/>
      <c r="Q2" s="665"/>
      <c r="R2" s="665"/>
      <c r="S2" s="665"/>
      <c r="T2" s="666"/>
    </row>
    <row r="3" spans="1:22" ht="12.75" customHeight="1" thickTop="1">
      <c r="A3" s="12"/>
      <c r="B3" s="1100" t="s">
        <v>187</v>
      </c>
      <c r="C3" s="1100"/>
      <c r="D3" s="1100"/>
      <c r="E3" s="1100"/>
      <c r="G3" s="1100" t="s">
        <v>188</v>
      </c>
      <c r="H3" s="1100"/>
      <c r="I3" s="1100"/>
      <c r="J3" s="1100"/>
      <c r="K3" s="536"/>
      <c r="L3" s="1100" t="s">
        <v>189</v>
      </c>
      <c r="M3" s="1100"/>
      <c r="N3" s="1100"/>
      <c r="O3" s="1100"/>
      <c r="Q3" s="1100" t="s">
        <v>190</v>
      </c>
      <c r="R3" s="1100"/>
      <c r="S3" s="1100"/>
      <c r="T3" s="1100"/>
    </row>
    <row r="4" spans="1:22" ht="12" customHeight="1">
      <c r="A4" s="1101" t="s">
        <v>2530</v>
      </c>
      <c r="B4" s="1103" t="s">
        <v>2439</v>
      </c>
      <c r="C4" s="1104"/>
      <c r="D4" s="1104"/>
      <c r="E4" s="1105" t="s">
        <v>191</v>
      </c>
      <c r="G4" s="1103" t="s">
        <v>2439</v>
      </c>
      <c r="H4" s="1104"/>
      <c r="I4" s="1104"/>
      <c r="J4" s="1105" t="s">
        <v>191</v>
      </c>
      <c r="K4" s="121"/>
      <c r="L4" s="1103" t="s">
        <v>2439</v>
      </c>
      <c r="M4" s="1104"/>
      <c r="N4" s="1104"/>
      <c r="O4" s="1105" t="s">
        <v>191</v>
      </c>
      <c r="Q4" s="1103" t="s">
        <v>2439</v>
      </c>
      <c r="R4" s="1104"/>
      <c r="S4" s="1104"/>
      <c r="T4" s="1105" t="s">
        <v>191</v>
      </c>
      <c r="U4" s="11"/>
      <c r="V4" s="11"/>
    </row>
    <row r="5" spans="1:22" ht="31.5" customHeight="1">
      <c r="A5" s="1102"/>
      <c r="B5" s="667" t="s">
        <v>2528</v>
      </c>
      <c r="C5" s="931" t="s">
        <v>192</v>
      </c>
      <c r="D5" s="931" t="s">
        <v>74</v>
      </c>
      <c r="E5" s="1106"/>
      <c r="G5" s="667" t="s">
        <v>2528</v>
      </c>
      <c r="H5" s="668" t="s">
        <v>192</v>
      </c>
      <c r="I5" s="668" t="s">
        <v>74</v>
      </c>
      <c r="J5" s="1106"/>
      <c r="K5" s="121"/>
      <c r="L5" s="667" t="s">
        <v>2528</v>
      </c>
      <c r="M5" s="668" t="s">
        <v>192</v>
      </c>
      <c r="N5" s="668" t="s">
        <v>74</v>
      </c>
      <c r="O5" s="1106"/>
      <c r="Q5" s="667" t="s">
        <v>2528</v>
      </c>
      <c r="R5" s="1033" t="s">
        <v>192</v>
      </c>
      <c r="S5" s="1033" t="s">
        <v>74</v>
      </c>
      <c r="T5" s="1106"/>
      <c r="U5" s="11"/>
      <c r="V5" s="11"/>
    </row>
    <row r="6" spans="1:22" ht="15.6">
      <c r="A6" s="104" t="s">
        <v>2531</v>
      </c>
      <c r="B6" s="190" t="s">
        <v>143</v>
      </c>
      <c r="C6" s="190" t="s">
        <v>143</v>
      </c>
      <c r="D6" s="190" t="s">
        <v>143</v>
      </c>
      <c r="E6" s="191" t="s">
        <v>143</v>
      </c>
      <c r="G6" s="190">
        <v>0.01</v>
      </c>
      <c r="H6" s="190">
        <v>0</v>
      </c>
      <c r="I6" s="190">
        <v>0.01</v>
      </c>
      <c r="J6" s="191">
        <v>48</v>
      </c>
      <c r="K6" s="191"/>
      <c r="L6" s="190">
        <v>0.01</v>
      </c>
      <c r="M6" s="190">
        <v>0</v>
      </c>
      <c r="N6" s="190">
        <v>0.01</v>
      </c>
      <c r="O6" s="191">
        <v>27</v>
      </c>
      <c r="Q6" s="15">
        <v>0.01</v>
      </c>
      <c r="R6" s="15">
        <v>0</v>
      </c>
      <c r="S6" s="15">
        <v>0.01</v>
      </c>
      <c r="T6" s="1035">
        <v>66</v>
      </c>
      <c r="U6" s="11"/>
      <c r="V6" s="11"/>
    </row>
    <row r="7" spans="1:22">
      <c r="A7" s="11" t="s">
        <v>93</v>
      </c>
      <c r="B7" s="190">
        <v>15.15</v>
      </c>
      <c r="C7" s="190">
        <v>2.1</v>
      </c>
      <c r="D7" s="190">
        <v>17.239999999999998</v>
      </c>
      <c r="E7" s="534">
        <v>72686</v>
      </c>
      <c r="G7" s="190">
        <v>0.01</v>
      </c>
      <c r="H7" s="190">
        <v>0</v>
      </c>
      <c r="I7" s="190">
        <v>0.01</v>
      </c>
      <c r="J7" s="191">
        <v>33</v>
      </c>
      <c r="K7" s="191"/>
      <c r="L7" s="190">
        <v>0.01</v>
      </c>
      <c r="M7" s="190">
        <v>0</v>
      </c>
      <c r="N7" s="190">
        <v>0.01</v>
      </c>
      <c r="O7" s="191">
        <v>33</v>
      </c>
      <c r="Q7" s="15">
        <v>0.01</v>
      </c>
      <c r="R7" s="15">
        <v>0</v>
      </c>
      <c r="S7" s="15">
        <v>0.01</v>
      </c>
      <c r="T7" s="1035">
        <v>41</v>
      </c>
      <c r="U7" s="11"/>
      <c r="V7" s="11"/>
    </row>
    <row r="8" spans="1:22">
      <c r="A8" s="11" t="s">
        <v>193</v>
      </c>
      <c r="B8" s="190">
        <v>0</v>
      </c>
      <c r="C8" s="190">
        <v>0</v>
      </c>
      <c r="D8" s="190">
        <v>0</v>
      </c>
      <c r="E8" s="191">
        <v>0</v>
      </c>
      <c r="G8" s="190">
        <v>0</v>
      </c>
      <c r="H8" s="190">
        <v>0</v>
      </c>
      <c r="I8" s="190">
        <v>0</v>
      </c>
      <c r="J8" s="191">
        <v>1</v>
      </c>
      <c r="K8" s="191"/>
      <c r="L8" s="190">
        <v>0.01</v>
      </c>
      <c r="M8" s="190">
        <v>0</v>
      </c>
      <c r="N8" s="190">
        <v>0.01</v>
      </c>
      <c r="O8" s="191">
        <v>27</v>
      </c>
      <c r="Q8" s="15">
        <v>0</v>
      </c>
      <c r="R8" s="15">
        <v>0</v>
      </c>
      <c r="S8" s="15">
        <v>0</v>
      </c>
      <c r="T8" s="1035">
        <v>6</v>
      </c>
      <c r="U8" s="11"/>
      <c r="V8" s="11"/>
    </row>
    <row r="9" spans="1:22" ht="15.6">
      <c r="A9" s="104" t="s">
        <v>2532</v>
      </c>
      <c r="B9" s="190" t="s">
        <v>143</v>
      </c>
      <c r="C9" s="190" t="s">
        <v>143</v>
      </c>
      <c r="D9" s="190" t="s">
        <v>143</v>
      </c>
      <c r="E9" s="191" t="s">
        <v>143</v>
      </c>
      <c r="G9" s="190" t="s">
        <v>143</v>
      </c>
      <c r="H9" s="190" t="s">
        <v>143</v>
      </c>
      <c r="I9" s="190" t="s">
        <v>143</v>
      </c>
      <c r="J9" s="191" t="s">
        <v>143</v>
      </c>
      <c r="K9" s="191"/>
      <c r="L9" s="190" t="s">
        <v>143</v>
      </c>
      <c r="M9" s="190" t="s">
        <v>143</v>
      </c>
      <c r="N9" s="190" t="s">
        <v>143</v>
      </c>
      <c r="O9" s="192" t="s">
        <v>143</v>
      </c>
      <c r="Q9" s="15">
        <v>0</v>
      </c>
      <c r="R9" s="15">
        <v>0</v>
      </c>
      <c r="S9" s="15">
        <v>0</v>
      </c>
      <c r="T9" s="1035">
        <v>3</v>
      </c>
      <c r="U9" s="11"/>
      <c r="V9" s="11"/>
    </row>
    <row r="10" spans="1:22">
      <c r="A10" s="11" t="s">
        <v>96</v>
      </c>
      <c r="B10" s="190">
        <v>8.01</v>
      </c>
      <c r="C10" s="190">
        <v>1.04</v>
      </c>
      <c r="D10" s="190">
        <v>9.06</v>
      </c>
      <c r="E10" s="534">
        <v>36702</v>
      </c>
      <c r="G10" s="190">
        <v>0.02</v>
      </c>
      <c r="H10" s="190">
        <v>0</v>
      </c>
      <c r="I10" s="190">
        <v>0.02</v>
      </c>
      <c r="J10" s="191">
        <v>92</v>
      </c>
      <c r="K10" s="191"/>
      <c r="L10" s="190">
        <v>0.01</v>
      </c>
      <c r="M10" s="190">
        <v>0</v>
      </c>
      <c r="N10" s="190">
        <v>0.01</v>
      </c>
      <c r="O10" s="191">
        <v>34</v>
      </c>
      <c r="Q10" s="15">
        <v>0.03</v>
      </c>
      <c r="R10" s="15">
        <v>0</v>
      </c>
      <c r="S10" s="15">
        <v>0.03</v>
      </c>
      <c r="T10" s="1035">
        <v>130</v>
      </c>
      <c r="U10" s="11"/>
      <c r="V10" s="11"/>
    </row>
    <row r="11" spans="1:22" ht="15.6">
      <c r="A11" s="104" t="s">
        <v>2533</v>
      </c>
      <c r="B11" s="190" t="s">
        <v>143</v>
      </c>
      <c r="C11" s="190" t="s">
        <v>143</v>
      </c>
      <c r="D11" s="190" t="s">
        <v>143</v>
      </c>
      <c r="E11" s="191" t="s">
        <v>143</v>
      </c>
      <c r="G11" s="190" t="s">
        <v>143</v>
      </c>
      <c r="H11" s="190" t="s">
        <v>143</v>
      </c>
      <c r="I11" s="190" t="s">
        <v>143</v>
      </c>
      <c r="J11" s="191" t="s">
        <v>143</v>
      </c>
      <c r="K11" s="191"/>
      <c r="L11" s="190" t="s">
        <v>143</v>
      </c>
      <c r="M11" s="190" t="s">
        <v>143</v>
      </c>
      <c r="N11" s="190" t="s">
        <v>143</v>
      </c>
      <c r="O11" s="192" t="s">
        <v>143</v>
      </c>
      <c r="Q11" s="15">
        <v>0</v>
      </c>
      <c r="R11" s="15">
        <v>0.18</v>
      </c>
      <c r="S11" s="15">
        <v>0.18</v>
      </c>
      <c r="T11" s="1035">
        <v>359</v>
      </c>
      <c r="U11" s="11"/>
      <c r="V11" s="11"/>
    </row>
    <row r="12" spans="1:22">
      <c r="A12" s="11" t="s">
        <v>109</v>
      </c>
      <c r="B12" s="190">
        <v>0.94</v>
      </c>
      <c r="C12" s="190">
        <v>0.76</v>
      </c>
      <c r="D12" s="190">
        <v>1.7</v>
      </c>
      <c r="E12" s="534">
        <v>3658</v>
      </c>
      <c r="G12" s="190">
        <v>0</v>
      </c>
      <c r="H12" s="190">
        <v>0</v>
      </c>
      <c r="I12" s="190">
        <v>0</v>
      </c>
      <c r="J12" s="191">
        <v>0</v>
      </c>
      <c r="K12" s="191"/>
      <c r="L12" s="190">
        <v>0.01</v>
      </c>
      <c r="M12" s="190">
        <v>0</v>
      </c>
      <c r="N12" s="190">
        <v>0.01</v>
      </c>
      <c r="O12" s="191">
        <v>43</v>
      </c>
      <c r="Q12" s="15">
        <v>0</v>
      </c>
      <c r="R12" s="15">
        <v>0</v>
      </c>
      <c r="S12" s="15">
        <v>0</v>
      </c>
      <c r="T12" s="1035">
        <v>7</v>
      </c>
      <c r="U12" s="11"/>
      <c r="V12" s="11"/>
    </row>
    <row r="13" spans="1:22">
      <c r="A13" s="104" t="s">
        <v>114</v>
      </c>
      <c r="B13" s="190">
        <v>0.11</v>
      </c>
      <c r="C13" s="190">
        <v>0.03</v>
      </c>
      <c r="D13" s="190">
        <v>0.14000000000000001</v>
      </c>
      <c r="E13" s="534">
        <v>536</v>
      </c>
      <c r="G13" s="190">
        <v>0</v>
      </c>
      <c r="H13" s="190">
        <v>0</v>
      </c>
      <c r="I13" s="190">
        <v>0</v>
      </c>
      <c r="J13" s="191">
        <v>8</v>
      </c>
      <c r="K13" s="191"/>
      <c r="L13" s="190">
        <v>0.02</v>
      </c>
      <c r="M13" s="190">
        <v>0</v>
      </c>
      <c r="N13" s="190">
        <v>0.02</v>
      </c>
      <c r="O13" s="191">
        <v>75</v>
      </c>
      <c r="Q13" s="15">
        <v>0.02</v>
      </c>
      <c r="R13" s="15">
        <v>0</v>
      </c>
      <c r="S13" s="15">
        <v>0.02</v>
      </c>
      <c r="T13" s="1035">
        <v>77</v>
      </c>
      <c r="U13" s="11"/>
      <c r="V13" s="11"/>
    </row>
    <row r="14" spans="1:22">
      <c r="A14" s="11" t="s">
        <v>120</v>
      </c>
      <c r="B14" s="190">
        <v>3.53</v>
      </c>
      <c r="C14" s="190">
        <v>0.78</v>
      </c>
      <c r="D14" s="190">
        <v>4.32</v>
      </c>
      <c r="E14" s="534">
        <v>16883</v>
      </c>
      <c r="G14" s="190">
        <v>7.0000000000000007E-2</v>
      </c>
      <c r="H14" s="190">
        <v>0</v>
      </c>
      <c r="I14" s="190">
        <v>7.0000000000000007E-2</v>
      </c>
      <c r="J14" s="191">
        <v>319</v>
      </c>
      <c r="K14" s="191"/>
      <c r="L14" s="190">
        <v>0.97</v>
      </c>
      <c r="M14" s="190">
        <v>0</v>
      </c>
      <c r="N14" s="190">
        <v>0.97</v>
      </c>
      <c r="O14" s="191">
        <v>4495</v>
      </c>
      <c r="Q14" s="15">
        <v>0.09</v>
      </c>
      <c r="R14" s="15">
        <v>0</v>
      </c>
      <c r="S14" s="15">
        <v>0.09</v>
      </c>
      <c r="T14" s="1035">
        <v>424</v>
      </c>
      <c r="U14" s="11"/>
      <c r="V14" s="11"/>
    </row>
    <row r="15" spans="1:22">
      <c r="A15" s="11" t="s">
        <v>124</v>
      </c>
      <c r="B15" s="190">
        <v>0.01</v>
      </c>
      <c r="C15" s="190">
        <v>0.01</v>
      </c>
      <c r="D15" s="190">
        <v>0.03</v>
      </c>
      <c r="E15" s="534">
        <v>82</v>
      </c>
      <c r="G15" s="190">
        <v>0</v>
      </c>
      <c r="H15" s="190">
        <v>0</v>
      </c>
      <c r="I15" s="190">
        <v>0</v>
      </c>
      <c r="J15" s="191">
        <v>4</v>
      </c>
      <c r="K15" s="191"/>
      <c r="L15" s="190">
        <v>0.01</v>
      </c>
      <c r="M15" s="190">
        <v>0</v>
      </c>
      <c r="N15" s="190">
        <v>0.01</v>
      </c>
      <c r="O15" s="191">
        <v>24</v>
      </c>
      <c r="Q15" s="15">
        <v>0</v>
      </c>
      <c r="R15" s="15">
        <v>0</v>
      </c>
      <c r="S15" s="15">
        <v>0</v>
      </c>
      <c r="T15" s="1035">
        <v>6</v>
      </c>
      <c r="U15" s="11"/>
      <c r="V15" s="11"/>
    </row>
    <row r="16" spans="1:22" s="2" customFormat="1" ht="26.25" customHeight="1" thickBot="1">
      <c r="A16" s="669" t="s">
        <v>2802</v>
      </c>
      <c r="B16" s="670">
        <v>27.76</v>
      </c>
      <c r="C16" s="670">
        <v>4.7300000000000004</v>
      </c>
      <c r="D16" s="670">
        <v>32.49</v>
      </c>
      <c r="E16" s="935">
        <v>130547</v>
      </c>
      <c r="F16" s="669"/>
      <c r="G16" s="670">
        <v>0.11</v>
      </c>
      <c r="H16" s="670">
        <v>0</v>
      </c>
      <c r="I16" s="670">
        <v>0.11</v>
      </c>
      <c r="J16" s="671">
        <v>507</v>
      </c>
      <c r="K16" s="671"/>
      <c r="L16" s="670">
        <v>1.03</v>
      </c>
      <c r="M16" s="670">
        <v>0</v>
      </c>
      <c r="N16" s="670">
        <v>1.03</v>
      </c>
      <c r="O16" s="671">
        <v>4758</v>
      </c>
      <c r="P16" s="669"/>
      <c r="Q16" s="1036">
        <v>0.16</v>
      </c>
      <c r="R16" s="1036">
        <v>0.18</v>
      </c>
      <c r="S16" s="1036">
        <v>0.35</v>
      </c>
      <c r="T16" s="1037">
        <v>1117</v>
      </c>
    </row>
    <row r="17" spans="1:22" ht="45" customHeight="1" thickTop="1">
      <c r="A17" s="1108" t="s">
        <v>2411</v>
      </c>
      <c r="B17" s="1108"/>
      <c r="C17" s="1108"/>
      <c r="D17" s="1108"/>
      <c r="E17" s="1108"/>
      <c r="F17" s="1108"/>
      <c r="G17" s="1108"/>
      <c r="H17" s="1108"/>
      <c r="I17" s="1108"/>
      <c r="J17" s="1108"/>
      <c r="K17" s="1108"/>
      <c r="L17" s="1108"/>
      <c r="M17" s="1108"/>
      <c r="N17" s="1108"/>
      <c r="O17" s="1108"/>
      <c r="P17" s="1108"/>
      <c r="Q17" s="1108"/>
      <c r="R17" s="1108"/>
      <c r="S17" s="1108"/>
      <c r="T17" s="1108"/>
      <c r="U17" s="11"/>
      <c r="V17" s="11"/>
    </row>
    <row r="18" spans="1:22" ht="28.2" customHeight="1">
      <c r="A18" s="1082" t="s">
        <v>3183</v>
      </c>
      <c r="B18" s="1082"/>
      <c r="C18" s="1082"/>
      <c r="D18" s="1082"/>
      <c r="E18" s="1082"/>
      <c r="F18" s="1082"/>
      <c r="G18" s="1082"/>
      <c r="H18" s="1082"/>
      <c r="I18" s="1082"/>
      <c r="J18" s="1082"/>
      <c r="K18" s="1082"/>
      <c r="L18" s="1082"/>
      <c r="M18" s="1082"/>
      <c r="N18" s="1082"/>
      <c r="O18" s="1082"/>
      <c r="P18" s="1082"/>
      <c r="Q18" s="1082"/>
      <c r="R18" s="1082"/>
      <c r="S18" s="1082"/>
      <c r="T18" s="1082"/>
      <c r="U18" s="11"/>
      <c r="V18" s="11"/>
    </row>
    <row r="19" spans="1:22" ht="14.25" customHeight="1">
      <c r="A19" s="1032" t="s">
        <v>194</v>
      </c>
      <c r="B19" s="1034"/>
      <c r="C19" s="1034"/>
      <c r="D19" s="1034"/>
      <c r="E19" s="1034"/>
      <c r="F19" s="12"/>
      <c r="G19" s="12"/>
      <c r="H19" s="12"/>
      <c r="I19" s="12"/>
      <c r="J19" s="12"/>
      <c r="K19" s="12"/>
      <c r="L19" s="12"/>
      <c r="M19" s="12"/>
      <c r="N19" s="12"/>
      <c r="O19" s="12"/>
      <c r="P19" s="12"/>
      <c r="Q19" s="12"/>
      <c r="R19" s="12"/>
      <c r="T19" s="11"/>
      <c r="U19" s="11"/>
      <c r="V19" s="11"/>
    </row>
    <row r="20" spans="1:22" ht="16.5" customHeight="1">
      <c r="A20" s="1086" t="s">
        <v>2529</v>
      </c>
      <c r="B20" s="1086"/>
      <c r="C20" s="1086"/>
      <c r="D20" s="1086"/>
      <c r="E20" s="1086"/>
      <c r="F20" s="1086"/>
      <c r="G20" s="1086"/>
      <c r="H20" s="1086"/>
      <c r="I20" s="1086"/>
      <c r="J20" s="1086"/>
      <c r="K20" s="1086"/>
      <c r="L20" s="1086"/>
      <c r="M20" s="1086"/>
      <c r="N20" s="1086"/>
      <c r="O20" s="1086"/>
      <c r="P20" s="1086"/>
      <c r="Q20" s="1086"/>
      <c r="R20" s="1086"/>
      <c r="S20" s="1086"/>
      <c r="T20" s="1086"/>
      <c r="U20" s="11"/>
      <c r="V20" s="11"/>
    </row>
    <row r="21" spans="1:22" ht="14.25" customHeight="1">
      <c r="A21" s="104" t="s">
        <v>195</v>
      </c>
      <c r="B21" s="205"/>
      <c r="C21" s="205"/>
      <c r="D21" s="205"/>
      <c r="E21" s="205"/>
      <c r="T21" s="11"/>
      <c r="U21" s="11"/>
      <c r="V21" s="11"/>
    </row>
    <row r="22" spans="1:22" ht="12.75" customHeight="1">
      <c r="A22" s="1107" t="s">
        <v>2803</v>
      </c>
      <c r="B22" s="1107"/>
      <c r="C22" s="1107"/>
      <c r="D22" s="1107"/>
      <c r="E22" s="1107"/>
      <c r="F22" s="1107"/>
      <c r="G22" s="1107"/>
      <c r="H22" s="1107"/>
      <c r="I22" s="1107"/>
      <c r="J22" s="1107"/>
      <c r="K22" s="1107"/>
      <c r="L22" s="1107"/>
      <c r="M22" s="1107"/>
      <c r="N22" s="1107"/>
      <c r="O22" s="1107"/>
      <c r="P22" s="1107"/>
      <c r="Q22" s="1107"/>
      <c r="R22" s="1107"/>
      <c r="S22" s="1107"/>
      <c r="T22" s="1107"/>
    </row>
    <row r="23" spans="1:22">
      <c r="A23" s="535" t="s">
        <v>2394</v>
      </c>
      <c r="B23" s="61"/>
      <c r="C23" s="62"/>
      <c r="D23" s="62"/>
      <c r="E23" s="62"/>
      <c r="F23" s="62"/>
      <c r="G23" s="535"/>
      <c r="R23" s="13"/>
    </row>
    <row r="25" spans="1:22">
      <c r="A25" s="653" t="s">
        <v>1</v>
      </c>
      <c r="B25" s="654" t="str">
        <f>Contents!C13</f>
        <v>27 Mar 2018</v>
      </c>
    </row>
    <row r="26" spans="1:22">
      <c r="A26" s="653" t="s">
        <v>2800</v>
      </c>
      <c r="B26" s="654" t="str">
        <f>Contents!D13</f>
        <v>21 Jun 2018</v>
      </c>
    </row>
    <row r="27" spans="1:22">
      <c r="T27" s="11"/>
    </row>
    <row r="28" spans="1:22">
      <c r="A28" s="1107"/>
      <c r="B28" s="1107"/>
      <c r="C28" s="1107"/>
      <c r="D28" s="1107"/>
      <c r="E28" s="1107"/>
      <c r="F28" s="1107"/>
      <c r="G28" s="1107"/>
      <c r="H28" s="1107"/>
      <c r="I28" s="1107"/>
      <c r="J28" s="1107"/>
      <c r="K28" s="1107"/>
      <c r="L28" s="1107"/>
      <c r="M28" s="1107"/>
      <c r="N28" s="1107"/>
      <c r="O28" s="1107"/>
      <c r="P28" s="1107"/>
      <c r="Q28" s="1107"/>
      <c r="R28" s="1107"/>
      <c r="S28" s="1107"/>
      <c r="T28" s="1107"/>
    </row>
    <row r="29" spans="1:22">
      <c r="A29" s="535"/>
      <c r="B29" s="61"/>
      <c r="C29" s="62"/>
      <c r="D29" s="62"/>
      <c r="E29" s="62"/>
      <c r="F29" s="62"/>
      <c r="G29" s="535"/>
      <c r="R29" s="13"/>
    </row>
  </sheetData>
  <mergeCells count="18">
    <mergeCell ref="A22:T22"/>
    <mergeCell ref="A28:T28"/>
    <mergeCell ref="O4:O5"/>
    <mergeCell ref="Q4:S4"/>
    <mergeCell ref="T4:T5"/>
    <mergeCell ref="A17:T17"/>
    <mergeCell ref="A18:T18"/>
    <mergeCell ref="A20:T20"/>
    <mergeCell ref="B3:E3"/>
    <mergeCell ref="G3:J3"/>
    <mergeCell ref="L3:O3"/>
    <mergeCell ref="Q3:T3"/>
    <mergeCell ref="A4:A5"/>
    <mergeCell ref="B4:D4"/>
    <mergeCell ref="E4:E5"/>
    <mergeCell ref="G4:I4"/>
    <mergeCell ref="J4:J5"/>
    <mergeCell ref="L4:N4"/>
  </mergeCells>
  <hyperlinks>
    <hyperlink ref="A23" r:id="rId1"/>
    <hyperlink ref="A23:G23" r:id="rId2" display="https://www.gov.uk/government/publications/the-green-deal-and-eco-annual-report "/>
  </hyperlinks>
  <pageMargins left="0.70866141732283472" right="0.70866141732283472" top="0.74803149606299213" bottom="0.74803149606299213" header="0.31496062992125984" footer="0.31496062992125984"/>
  <pageSetup paperSize="9" scale="58" orientation="landscap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K111"/>
  <sheetViews>
    <sheetView zoomScaleNormal="100" workbookViewId="0">
      <pane ySplit="5" topLeftCell="A6" activePane="bottomLeft" state="frozen"/>
      <selection activeCell="I13" sqref="I13"/>
      <selection pane="bottomLeft" activeCell="A2" sqref="A2"/>
    </sheetView>
  </sheetViews>
  <sheetFormatPr defaultColWidth="9.109375" defaultRowHeight="13.2"/>
  <cols>
    <col min="1" max="1" width="25.6640625" style="11" customWidth="1"/>
    <col min="2" max="2" width="19.44140625" style="11" customWidth="1"/>
    <col min="3" max="4" width="14.33203125" style="11" customWidth="1"/>
    <col min="5" max="5" width="17" style="11" customWidth="1"/>
    <col min="6" max="6" width="19.44140625" style="11" customWidth="1"/>
    <col min="7" max="16384" width="9.109375" style="11"/>
  </cols>
  <sheetData>
    <row r="1" spans="1:11" ht="15.75" customHeight="1">
      <c r="A1" s="1109" t="s">
        <v>2408</v>
      </c>
      <c r="B1" s="1109"/>
      <c r="C1" s="1109"/>
      <c r="D1" s="1109"/>
      <c r="E1" s="1109"/>
      <c r="F1" s="1109"/>
    </row>
    <row r="2" spans="1:11" ht="12.75" customHeight="1" thickBot="1">
      <c r="A2" s="991"/>
      <c r="B2" s="991"/>
      <c r="C2" s="992"/>
      <c r="D2" s="992"/>
      <c r="E2" s="993"/>
      <c r="F2" s="993"/>
    </row>
    <row r="3" spans="1:11" ht="12.75" customHeight="1" thickTop="1">
      <c r="A3" s="81"/>
      <c r="B3" s="1110" t="s">
        <v>135</v>
      </c>
      <c r="C3" s="1111"/>
      <c r="D3" s="1111"/>
      <c r="E3" s="1111"/>
    </row>
    <row r="4" spans="1:11" ht="27.75" customHeight="1">
      <c r="A4" s="81" t="s">
        <v>136</v>
      </c>
      <c r="B4" s="446" t="s">
        <v>137</v>
      </c>
      <c r="C4" s="1112" t="s">
        <v>138</v>
      </c>
      <c r="D4" s="1113"/>
      <c r="E4" s="446" t="s">
        <v>139</v>
      </c>
      <c r="F4" s="605" t="s">
        <v>140</v>
      </c>
    </row>
    <row r="5" spans="1:11" ht="27.75" customHeight="1">
      <c r="A5" s="448"/>
      <c r="B5" s="449"/>
      <c r="C5" s="177"/>
      <c r="D5" s="467" t="s">
        <v>141</v>
      </c>
      <c r="E5" s="449"/>
      <c r="F5" s="449"/>
    </row>
    <row r="6" spans="1:11" ht="21" customHeight="1">
      <c r="A6" s="636" t="s">
        <v>2682</v>
      </c>
      <c r="B6" s="5">
        <v>3762</v>
      </c>
      <c r="C6" s="5">
        <v>7984</v>
      </c>
      <c r="D6" s="5">
        <v>0</v>
      </c>
      <c r="E6" s="5">
        <v>2684</v>
      </c>
      <c r="F6" s="5">
        <v>14430</v>
      </c>
      <c r="G6" s="572"/>
      <c r="H6" s="572"/>
      <c r="I6" s="572"/>
      <c r="J6" s="572"/>
      <c r="K6" s="572"/>
    </row>
    <row r="7" spans="1:11">
      <c r="A7" s="1046" t="s">
        <v>32</v>
      </c>
      <c r="B7" s="5">
        <v>4775</v>
      </c>
      <c r="C7" s="5">
        <v>7734</v>
      </c>
      <c r="D7" s="5">
        <v>0</v>
      </c>
      <c r="E7" s="5">
        <v>6086</v>
      </c>
      <c r="F7" s="5">
        <v>18595</v>
      </c>
      <c r="G7" s="572"/>
      <c r="H7" s="572"/>
      <c r="I7" s="572"/>
      <c r="J7" s="572"/>
      <c r="K7" s="572"/>
    </row>
    <row r="8" spans="1:11" ht="13.2" customHeight="1">
      <c r="A8" s="1046" t="s">
        <v>33</v>
      </c>
      <c r="B8" s="5">
        <v>5495</v>
      </c>
      <c r="C8" s="5">
        <v>8264</v>
      </c>
      <c r="D8" s="5">
        <v>1</v>
      </c>
      <c r="E8" s="5">
        <v>7485</v>
      </c>
      <c r="F8" s="5">
        <v>21244</v>
      </c>
      <c r="G8" s="572"/>
      <c r="H8" s="572"/>
      <c r="I8" s="572"/>
      <c r="J8" s="572"/>
      <c r="K8" s="572"/>
    </row>
    <row r="9" spans="1:11" ht="13.2" customHeight="1">
      <c r="A9" s="1046" t="s">
        <v>34</v>
      </c>
      <c r="B9" s="5">
        <v>9563</v>
      </c>
      <c r="C9" s="5">
        <v>8281</v>
      </c>
      <c r="D9" s="5">
        <v>2</v>
      </c>
      <c r="E9" s="5">
        <v>9968</v>
      </c>
      <c r="F9" s="5">
        <v>27812</v>
      </c>
      <c r="G9" s="572"/>
      <c r="H9" s="572"/>
      <c r="I9" s="572"/>
      <c r="J9" s="572"/>
      <c r="K9" s="572"/>
    </row>
    <row r="10" spans="1:11">
      <c r="A10" s="1046" t="s">
        <v>35</v>
      </c>
      <c r="B10" s="5">
        <v>11643</v>
      </c>
      <c r="C10" s="5">
        <v>9346</v>
      </c>
      <c r="D10" s="5">
        <v>5</v>
      </c>
      <c r="E10" s="5">
        <v>12057</v>
      </c>
      <c r="F10" s="5">
        <v>33046</v>
      </c>
      <c r="G10" s="572"/>
      <c r="H10" s="572"/>
      <c r="I10" s="572"/>
      <c r="J10" s="572"/>
      <c r="K10" s="572"/>
    </row>
    <row r="11" spans="1:11">
      <c r="A11" s="1046" t="s">
        <v>36</v>
      </c>
      <c r="B11" s="5">
        <v>9893</v>
      </c>
      <c r="C11" s="5">
        <v>7927</v>
      </c>
      <c r="D11" s="5">
        <v>2</v>
      </c>
      <c r="E11" s="5">
        <v>15950</v>
      </c>
      <c r="F11" s="5">
        <v>33770</v>
      </c>
      <c r="G11" s="572"/>
      <c r="H11" s="572"/>
      <c r="I11" s="572"/>
      <c r="J11" s="572"/>
      <c r="K11" s="572"/>
    </row>
    <row r="12" spans="1:11">
      <c r="A12" s="1046" t="s">
        <v>37</v>
      </c>
      <c r="B12" s="5">
        <v>14795</v>
      </c>
      <c r="C12" s="5">
        <v>9110</v>
      </c>
      <c r="D12" s="5">
        <v>2</v>
      </c>
      <c r="E12" s="5">
        <v>19537</v>
      </c>
      <c r="F12" s="5">
        <v>43442</v>
      </c>
      <c r="G12" s="572"/>
      <c r="H12" s="572"/>
      <c r="I12" s="572"/>
      <c r="J12" s="572"/>
      <c r="K12" s="572"/>
    </row>
    <row r="13" spans="1:11">
      <c r="A13" s="1046" t="s">
        <v>38</v>
      </c>
      <c r="B13" s="5">
        <v>16175</v>
      </c>
      <c r="C13" s="5">
        <v>7507</v>
      </c>
      <c r="D13" s="5">
        <v>12</v>
      </c>
      <c r="E13" s="5">
        <v>25893</v>
      </c>
      <c r="F13" s="5">
        <v>49575</v>
      </c>
      <c r="G13" s="572"/>
      <c r="H13" s="572"/>
      <c r="I13" s="572"/>
      <c r="J13" s="572"/>
      <c r="K13" s="572"/>
    </row>
    <row r="14" spans="1:11">
      <c r="A14" s="1046" t="s">
        <v>39</v>
      </c>
      <c r="B14" s="5">
        <v>21266</v>
      </c>
      <c r="C14" s="5">
        <v>8651</v>
      </c>
      <c r="D14" s="5">
        <v>26</v>
      </c>
      <c r="E14" s="5">
        <v>28597</v>
      </c>
      <c r="F14" s="5">
        <v>58514</v>
      </c>
      <c r="G14" s="572"/>
      <c r="H14" s="572"/>
      <c r="I14" s="572"/>
      <c r="J14" s="572"/>
      <c r="K14" s="572"/>
    </row>
    <row r="15" spans="1:11">
      <c r="A15" s="1046" t="s">
        <v>40</v>
      </c>
      <c r="B15" s="5">
        <v>26016</v>
      </c>
      <c r="C15" s="5">
        <v>7831</v>
      </c>
      <c r="D15" s="5">
        <v>25</v>
      </c>
      <c r="E15" s="5">
        <v>37926</v>
      </c>
      <c r="F15" s="5">
        <v>71773</v>
      </c>
      <c r="G15" s="572"/>
      <c r="H15" s="572"/>
      <c r="I15" s="572"/>
      <c r="J15" s="572"/>
      <c r="K15" s="572"/>
    </row>
    <row r="16" spans="1:11">
      <c r="A16" s="1046" t="s">
        <v>41</v>
      </c>
      <c r="B16" s="5">
        <v>34133</v>
      </c>
      <c r="C16" s="5">
        <v>6954</v>
      </c>
      <c r="D16" s="5">
        <v>43</v>
      </c>
      <c r="E16" s="5">
        <v>40359</v>
      </c>
      <c r="F16" s="5">
        <v>81446</v>
      </c>
      <c r="G16" s="572"/>
      <c r="H16" s="572"/>
      <c r="I16" s="572"/>
      <c r="J16" s="572"/>
      <c r="K16" s="572"/>
    </row>
    <row r="17" spans="1:11">
      <c r="A17" s="1046" t="s">
        <v>42</v>
      </c>
      <c r="B17" s="5">
        <v>28127</v>
      </c>
      <c r="C17" s="5">
        <v>5472</v>
      </c>
      <c r="D17" s="5">
        <v>72</v>
      </c>
      <c r="E17" s="5">
        <v>32533</v>
      </c>
      <c r="F17" s="5">
        <v>66132</v>
      </c>
      <c r="G17" s="572"/>
      <c r="H17" s="572"/>
      <c r="I17" s="572"/>
      <c r="J17" s="572"/>
      <c r="K17" s="572"/>
    </row>
    <row r="18" spans="1:11">
      <c r="A18" s="1046" t="s">
        <v>43</v>
      </c>
      <c r="B18" s="5">
        <v>34006</v>
      </c>
      <c r="C18" s="5">
        <v>6905</v>
      </c>
      <c r="D18" s="5">
        <v>127</v>
      </c>
      <c r="E18" s="5">
        <v>33146</v>
      </c>
      <c r="F18" s="5">
        <v>74057</v>
      </c>
      <c r="G18" s="572"/>
      <c r="H18" s="572"/>
      <c r="I18" s="572"/>
      <c r="J18" s="572"/>
      <c r="K18" s="572"/>
    </row>
    <row r="19" spans="1:11">
      <c r="A19" s="1046" t="s">
        <v>44</v>
      </c>
      <c r="B19" s="5">
        <v>42481</v>
      </c>
      <c r="C19" s="5">
        <v>8966</v>
      </c>
      <c r="D19" s="5">
        <v>387</v>
      </c>
      <c r="E19" s="5">
        <v>25007</v>
      </c>
      <c r="F19" s="5">
        <v>76454</v>
      </c>
      <c r="G19" s="572"/>
      <c r="H19" s="572"/>
      <c r="I19" s="572"/>
      <c r="J19" s="572"/>
      <c r="K19" s="572"/>
    </row>
    <row r="20" spans="1:11">
      <c r="A20" s="1046" t="s">
        <v>45</v>
      </c>
      <c r="B20" s="5">
        <v>61483</v>
      </c>
      <c r="C20" s="5">
        <v>14737</v>
      </c>
      <c r="D20" s="5">
        <v>211</v>
      </c>
      <c r="E20" s="5">
        <v>21716</v>
      </c>
      <c r="F20" s="5">
        <v>97936</v>
      </c>
      <c r="G20" s="572"/>
      <c r="H20" s="572"/>
      <c r="I20" s="572"/>
      <c r="J20" s="572"/>
      <c r="K20" s="572"/>
    </row>
    <row r="21" spans="1:11">
      <c r="A21" s="1046" t="s">
        <v>46</v>
      </c>
      <c r="B21" s="5">
        <v>20736</v>
      </c>
      <c r="C21" s="5">
        <v>20875</v>
      </c>
      <c r="D21" s="5">
        <v>1698</v>
      </c>
      <c r="E21" s="5">
        <v>15755</v>
      </c>
      <c r="F21" s="5">
        <v>57366</v>
      </c>
      <c r="G21" s="572"/>
      <c r="H21" s="572"/>
      <c r="I21" s="572"/>
      <c r="J21" s="572"/>
      <c r="K21" s="572"/>
    </row>
    <row r="22" spans="1:11">
      <c r="A22" s="1046" t="s">
        <v>47</v>
      </c>
      <c r="B22" s="5">
        <v>19526</v>
      </c>
      <c r="C22" s="5">
        <v>26171</v>
      </c>
      <c r="D22" s="5">
        <v>3156</v>
      </c>
      <c r="E22" s="5">
        <v>13007</v>
      </c>
      <c r="F22" s="5">
        <v>58704</v>
      </c>
      <c r="G22" s="572"/>
      <c r="H22" s="572"/>
      <c r="I22" s="572"/>
      <c r="J22" s="572"/>
      <c r="K22" s="572"/>
    </row>
    <row r="23" spans="1:11">
      <c r="A23" s="1046" t="s">
        <v>48</v>
      </c>
      <c r="B23" s="5">
        <v>17646</v>
      </c>
      <c r="C23" s="5">
        <v>25550</v>
      </c>
      <c r="D23" s="5">
        <v>4533</v>
      </c>
      <c r="E23" s="5">
        <v>10143</v>
      </c>
      <c r="F23" s="5">
        <v>53339</v>
      </c>
      <c r="G23" s="572"/>
      <c r="H23" s="572"/>
      <c r="I23" s="572"/>
      <c r="J23" s="572"/>
      <c r="K23" s="572"/>
    </row>
    <row r="24" spans="1:11">
      <c r="A24" s="1046" t="s">
        <v>49</v>
      </c>
      <c r="B24" s="5">
        <v>20698</v>
      </c>
      <c r="C24" s="5">
        <v>25508</v>
      </c>
      <c r="D24" s="5">
        <v>5660</v>
      </c>
      <c r="E24" s="5">
        <v>7995</v>
      </c>
      <c r="F24" s="5">
        <v>54201</v>
      </c>
      <c r="G24" s="572"/>
      <c r="H24" s="572"/>
      <c r="I24" s="572"/>
      <c r="J24" s="572"/>
      <c r="K24" s="572"/>
    </row>
    <row r="25" spans="1:11">
      <c r="A25" s="1046" t="s">
        <v>50</v>
      </c>
      <c r="B25" s="5">
        <v>17754</v>
      </c>
      <c r="C25" s="5">
        <v>23854</v>
      </c>
      <c r="D25" s="5">
        <v>5118</v>
      </c>
      <c r="E25" s="5">
        <v>6859</v>
      </c>
      <c r="F25" s="5">
        <v>48467</v>
      </c>
      <c r="G25" s="572"/>
      <c r="H25" s="572"/>
      <c r="I25" s="572"/>
      <c r="J25" s="572"/>
      <c r="K25" s="572"/>
    </row>
    <row r="26" spans="1:11">
      <c r="A26" s="1047" t="s">
        <v>51</v>
      </c>
      <c r="B26" s="5">
        <v>22899</v>
      </c>
      <c r="C26" s="5">
        <v>31039</v>
      </c>
      <c r="D26" s="5">
        <v>7199</v>
      </c>
      <c r="E26" s="5">
        <v>5766</v>
      </c>
      <c r="F26" s="5">
        <v>59704</v>
      </c>
      <c r="G26" s="572"/>
      <c r="H26" s="572"/>
      <c r="I26" s="572"/>
      <c r="J26" s="572"/>
      <c r="K26" s="572"/>
    </row>
    <row r="27" spans="1:11">
      <c r="A27" s="1047" t="s">
        <v>52</v>
      </c>
      <c r="B27" s="5">
        <v>25121</v>
      </c>
      <c r="C27" s="5">
        <v>30443</v>
      </c>
      <c r="D27" s="5">
        <v>7873</v>
      </c>
      <c r="E27" s="5">
        <v>8575</v>
      </c>
      <c r="F27" s="5">
        <v>64139</v>
      </c>
      <c r="G27" s="572"/>
      <c r="H27" s="572"/>
      <c r="I27" s="572"/>
      <c r="J27" s="572"/>
      <c r="K27" s="572"/>
    </row>
    <row r="28" spans="1:11">
      <c r="A28" s="1047" t="s">
        <v>53</v>
      </c>
      <c r="B28" s="5">
        <v>23901</v>
      </c>
      <c r="C28" s="5">
        <v>25253</v>
      </c>
      <c r="D28" s="5">
        <v>6749</v>
      </c>
      <c r="E28" s="5">
        <v>9243</v>
      </c>
      <c r="F28" s="5">
        <v>58397</v>
      </c>
      <c r="G28" s="572"/>
      <c r="H28" s="572"/>
      <c r="I28" s="572"/>
      <c r="J28" s="572"/>
      <c r="K28" s="572"/>
    </row>
    <row r="29" spans="1:11">
      <c r="A29" s="1047" t="s">
        <v>54</v>
      </c>
      <c r="B29" s="5">
        <v>19839</v>
      </c>
      <c r="C29" s="5">
        <v>19059</v>
      </c>
      <c r="D29" s="5">
        <v>4498</v>
      </c>
      <c r="E29" s="5">
        <v>8707</v>
      </c>
      <c r="F29" s="5">
        <v>47605</v>
      </c>
      <c r="G29" s="572"/>
      <c r="H29" s="572"/>
      <c r="I29" s="572"/>
      <c r="J29" s="572"/>
      <c r="K29" s="572"/>
    </row>
    <row r="30" spans="1:11">
      <c r="A30" s="1046" t="s">
        <v>55</v>
      </c>
      <c r="B30" s="5">
        <v>20031</v>
      </c>
      <c r="C30" s="5">
        <v>16378</v>
      </c>
      <c r="D30" s="5">
        <v>4059</v>
      </c>
      <c r="E30" s="5">
        <v>9102</v>
      </c>
      <c r="F30" s="5">
        <v>45511</v>
      </c>
      <c r="G30" s="572"/>
      <c r="H30" s="572"/>
      <c r="I30" s="572"/>
      <c r="J30" s="572"/>
      <c r="K30" s="572"/>
    </row>
    <row r="31" spans="1:11">
      <c r="A31" s="1046" t="s">
        <v>56</v>
      </c>
      <c r="B31" s="5">
        <v>18282</v>
      </c>
      <c r="C31" s="5">
        <v>14927</v>
      </c>
      <c r="D31" s="5">
        <v>3630</v>
      </c>
      <c r="E31" s="5">
        <v>9295</v>
      </c>
      <c r="F31" s="5">
        <v>42504</v>
      </c>
      <c r="G31" s="572"/>
      <c r="H31" s="572"/>
      <c r="I31" s="572"/>
      <c r="J31" s="572"/>
      <c r="K31" s="572"/>
    </row>
    <row r="32" spans="1:11">
      <c r="A32" s="1046" t="s">
        <v>57</v>
      </c>
      <c r="B32" s="5">
        <v>24166</v>
      </c>
      <c r="C32" s="5">
        <v>16050</v>
      </c>
      <c r="D32" s="5">
        <v>4153</v>
      </c>
      <c r="E32" s="5">
        <v>10230</v>
      </c>
      <c r="F32" s="5">
        <v>50446</v>
      </c>
      <c r="G32" s="572"/>
      <c r="H32" s="572"/>
      <c r="I32" s="572"/>
      <c r="J32" s="572"/>
      <c r="K32" s="572"/>
    </row>
    <row r="33" spans="1:11">
      <c r="A33" s="1046" t="s">
        <v>58</v>
      </c>
      <c r="B33" s="5">
        <v>14539</v>
      </c>
      <c r="C33" s="5">
        <v>7934</v>
      </c>
      <c r="D33" s="5">
        <v>1775</v>
      </c>
      <c r="E33" s="5">
        <v>6588</v>
      </c>
      <c r="F33" s="5">
        <v>29061</v>
      </c>
      <c r="G33" s="572"/>
      <c r="H33" s="572"/>
      <c r="I33" s="572"/>
      <c r="J33" s="572"/>
      <c r="K33" s="572"/>
    </row>
    <row r="34" spans="1:11">
      <c r="A34" s="1046" t="s">
        <v>59</v>
      </c>
      <c r="B34" s="5">
        <v>13695</v>
      </c>
      <c r="C34" s="5">
        <v>8648</v>
      </c>
      <c r="D34" s="5">
        <v>1852</v>
      </c>
      <c r="E34" s="5">
        <v>7428</v>
      </c>
      <c r="F34" s="5">
        <v>29771</v>
      </c>
      <c r="G34" s="572"/>
      <c r="H34" s="572"/>
      <c r="I34" s="572"/>
      <c r="J34" s="572"/>
      <c r="K34" s="572"/>
    </row>
    <row r="35" spans="1:11">
      <c r="A35" s="1046" t="s">
        <v>60</v>
      </c>
      <c r="B35" s="5">
        <v>16578</v>
      </c>
      <c r="C35" s="5">
        <v>7283</v>
      </c>
      <c r="D35" s="5">
        <v>1195</v>
      </c>
      <c r="E35" s="5">
        <v>9063</v>
      </c>
      <c r="F35" s="5">
        <v>32924</v>
      </c>
      <c r="G35" s="572"/>
      <c r="H35" s="572"/>
      <c r="I35" s="572"/>
      <c r="J35" s="572"/>
      <c r="K35" s="572"/>
    </row>
    <row r="36" spans="1:11">
      <c r="A36" s="1046" t="s">
        <v>61</v>
      </c>
      <c r="B36" s="5">
        <v>15004</v>
      </c>
      <c r="C36" s="5">
        <v>7382</v>
      </c>
      <c r="D36" s="5">
        <v>1112</v>
      </c>
      <c r="E36" s="5">
        <v>8631</v>
      </c>
      <c r="F36" s="5">
        <v>31017</v>
      </c>
      <c r="G36" s="572"/>
      <c r="H36" s="572"/>
      <c r="I36" s="572"/>
      <c r="J36" s="572"/>
      <c r="K36" s="572"/>
    </row>
    <row r="37" spans="1:11">
      <c r="A37" s="1046" t="s">
        <v>62</v>
      </c>
      <c r="B37" s="5">
        <v>11884</v>
      </c>
      <c r="C37" s="5">
        <v>6029</v>
      </c>
      <c r="D37" s="5">
        <v>1054</v>
      </c>
      <c r="E37" s="5">
        <v>9244</v>
      </c>
      <c r="F37" s="5">
        <v>27157</v>
      </c>
      <c r="G37" s="572"/>
      <c r="H37" s="572"/>
      <c r="I37" s="572"/>
      <c r="J37" s="572"/>
      <c r="K37" s="572"/>
    </row>
    <row r="38" spans="1:11">
      <c r="A38" s="1046" t="s">
        <v>63</v>
      </c>
      <c r="B38" s="5">
        <v>13945</v>
      </c>
      <c r="C38" s="5">
        <v>7193</v>
      </c>
      <c r="D38" s="5">
        <v>1236</v>
      </c>
      <c r="E38" s="5">
        <v>10461</v>
      </c>
      <c r="F38" s="5">
        <v>31599</v>
      </c>
      <c r="G38" s="572"/>
      <c r="H38" s="572"/>
      <c r="I38" s="572"/>
      <c r="J38" s="572"/>
      <c r="K38" s="572"/>
    </row>
    <row r="39" spans="1:11">
      <c r="A39" s="1048" t="s">
        <v>73</v>
      </c>
      <c r="B39" s="5">
        <v>11784</v>
      </c>
      <c r="C39" s="5">
        <v>6380</v>
      </c>
      <c r="D39" s="5">
        <v>1005</v>
      </c>
      <c r="E39" s="5">
        <v>12222</v>
      </c>
      <c r="F39" s="5">
        <v>30386</v>
      </c>
      <c r="G39" s="572"/>
      <c r="H39" s="572"/>
      <c r="I39" s="572"/>
      <c r="J39" s="572"/>
      <c r="K39" s="572"/>
    </row>
    <row r="40" spans="1:11">
      <c r="A40" s="1047" t="s">
        <v>197</v>
      </c>
      <c r="B40" s="5">
        <v>12995</v>
      </c>
      <c r="C40" s="5">
        <v>5911</v>
      </c>
      <c r="D40" s="5">
        <v>936</v>
      </c>
      <c r="E40" s="5">
        <v>14327</v>
      </c>
      <c r="F40" s="5">
        <v>33233</v>
      </c>
      <c r="G40" s="572"/>
      <c r="H40" s="572"/>
      <c r="I40" s="572"/>
      <c r="J40" s="572"/>
      <c r="K40" s="572"/>
    </row>
    <row r="41" spans="1:11">
      <c r="A41" s="1047" t="s">
        <v>2442</v>
      </c>
      <c r="B41" s="5">
        <v>10445</v>
      </c>
      <c r="C41" s="5">
        <v>4353</v>
      </c>
      <c r="D41" s="5">
        <v>608</v>
      </c>
      <c r="E41" s="5">
        <v>12298</v>
      </c>
      <c r="F41" s="5">
        <v>27096</v>
      </c>
      <c r="G41" s="572"/>
      <c r="H41" s="572"/>
      <c r="I41" s="572"/>
      <c r="J41" s="572"/>
      <c r="K41" s="572"/>
    </row>
    <row r="42" spans="1:11">
      <c r="A42" s="1047" t="s">
        <v>2493</v>
      </c>
      <c r="B42" s="5">
        <v>11757</v>
      </c>
      <c r="C42" s="5">
        <v>3922</v>
      </c>
      <c r="D42" s="5">
        <v>726</v>
      </c>
      <c r="E42" s="5">
        <v>15340</v>
      </c>
      <c r="F42" s="5">
        <v>31019</v>
      </c>
      <c r="G42" s="572"/>
      <c r="H42" s="572"/>
      <c r="I42" s="572"/>
      <c r="J42" s="572"/>
      <c r="K42" s="572"/>
    </row>
    <row r="43" spans="1:11">
      <c r="A43" s="1046" t="s">
        <v>2494</v>
      </c>
      <c r="B43" s="5">
        <v>13960</v>
      </c>
      <c r="C43" s="5">
        <v>4656</v>
      </c>
      <c r="D43" s="5">
        <v>903</v>
      </c>
      <c r="E43" s="5">
        <v>18110</v>
      </c>
      <c r="F43" s="5">
        <v>36726</v>
      </c>
      <c r="G43" s="572"/>
      <c r="H43" s="572"/>
      <c r="I43" s="572"/>
      <c r="J43" s="572"/>
      <c r="K43" s="572"/>
    </row>
    <row r="44" spans="1:11">
      <c r="A44" s="1046" t="s">
        <v>2545</v>
      </c>
      <c r="B44" s="5">
        <v>16157</v>
      </c>
      <c r="C44" s="5">
        <v>5672</v>
      </c>
      <c r="D44" s="5">
        <v>1041</v>
      </c>
      <c r="E44" s="5">
        <v>20604</v>
      </c>
      <c r="F44" s="5">
        <v>42433</v>
      </c>
      <c r="G44" s="572"/>
      <c r="H44" s="572"/>
      <c r="I44" s="572"/>
      <c r="J44" s="572"/>
      <c r="K44" s="572"/>
    </row>
    <row r="45" spans="1:11">
      <c r="A45" s="1046" t="s">
        <v>2546</v>
      </c>
      <c r="B45" s="5">
        <v>13551</v>
      </c>
      <c r="C45" s="5">
        <v>4835</v>
      </c>
      <c r="D45" s="5">
        <v>900</v>
      </c>
      <c r="E45" s="5">
        <v>20267</v>
      </c>
      <c r="F45" s="5">
        <v>38653</v>
      </c>
      <c r="G45" s="572"/>
      <c r="H45" s="572"/>
      <c r="I45" s="572"/>
      <c r="J45" s="572"/>
      <c r="K45" s="572"/>
    </row>
    <row r="46" spans="1:11">
      <c r="A46" s="1046" t="s">
        <v>2547</v>
      </c>
      <c r="B46" s="5">
        <v>13629</v>
      </c>
      <c r="C46" s="5">
        <v>5235</v>
      </c>
      <c r="D46" s="5">
        <v>787</v>
      </c>
      <c r="E46" s="5">
        <v>20822</v>
      </c>
      <c r="F46" s="5">
        <v>39686</v>
      </c>
      <c r="G46" s="572"/>
      <c r="H46" s="572"/>
      <c r="I46" s="572"/>
      <c r="J46" s="572"/>
      <c r="K46" s="572"/>
    </row>
    <row r="47" spans="1:11">
      <c r="A47" s="1046" t="s">
        <v>2562</v>
      </c>
      <c r="B47" s="5">
        <v>12128</v>
      </c>
      <c r="C47" s="5">
        <v>4411</v>
      </c>
      <c r="D47" s="5">
        <v>778</v>
      </c>
      <c r="E47" s="5">
        <v>16946</v>
      </c>
      <c r="F47" s="5">
        <v>33485</v>
      </c>
      <c r="G47" s="572"/>
      <c r="H47" s="572"/>
      <c r="I47" s="572"/>
      <c r="J47" s="572"/>
      <c r="K47" s="572"/>
    </row>
    <row r="48" spans="1:11">
      <c r="A48" s="1046" t="s">
        <v>2563</v>
      </c>
      <c r="B48" s="5">
        <v>12175</v>
      </c>
      <c r="C48" s="5">
        <v>4225</v>
      </c>
      <c r="D48" s="5">
        <v>621</v>
      </c>
      <c r="E48" s="5">
        <v>10771</v>
      </c>
      <c r="F48" s="5">
        <v>27171</v>
      </c>
      <c r="G48" s="572"/>
      <c r="H48" s="572"/>
      <c r="I48" s="572"/>
      <c r="J48" s="572"/>
      <c r="K48" s="572"/>
    </row>
    <row r="49" spans="1:11">
      <c r="A49" s="1046" t="s">
        <v>2564</v>
      </c>
      <c r="B49" s="5">
        <v>10795</v>
      </c>
      <c r="C49" s="5">
        <v>3838</v>
      </c>
      <c r="D49" s="5">
        <v>625</v>
      </c>
      <c r="E49" s="5">
        <v>9518</v>
      </c>
      <c r="F49" s="5">
        <v>24151</v>
      </c>
      <c r="G49" s="572"/>
      <c r="H49" s="572"/>
      <c r="I49" s="572"/>
      <c r="J49" s="572"/>
      <c r="K49" s="572"/>
    </row>
    <row r="50" spans="1:11">
      <c r="A50" s="1046" t="s">
        <v>2595</v>
      </c>
      <c r="B50" s="5">
        <v>9970</v>
      </c>
      <c r="C50" s="5">
        <v>3547</v>
      </c>
      <c r="D50" s="5">
        <v>681</v>
      </c>
      <c r="E50" s="5">
        <v>7755</v>
      </c>
      <c r="F50" s="5">
        <v>21272</v>
      </c>
      <c r="G50" s="572"/>
      <c r="H50" s="572"/>
      <c r="I50" s="572"/>
      <c r="J50" s="572"/>
      <c r="K50" s="572"/>
    </row>
    <row r="51" spans="1:11">
      <c r="A51" s="1046" t="s">
        <v>2598</v>
      </c>
      <c r="B51" s="5">
        <v>8478</v>
      </c>
      <c r="C51" s="5">
        <v>3425</v>
      </c>
      <c r="D51" s="5">
        <v>431</v>
      </c>
      <c r="E51" s="5">
        <v>9541</v>
      </c>
      <c r="F51" s="5">
        <v>21444</v>
      </c>
      <c r="G51" s="572"/>
      <c r="H51" s="572"/>
      <c r="I51" s="572"/>
      <c r="J51" s="572"/>
      <c r="K51" s="572"/>
    </row>
    <row r="52" spans="1:11">
      <c r="A52" s="1046" t="s">
        <v>2599</v>
      </c>
      <c r="B52" s="5">
        <v>9855</v>
      </c>
      <c r="C52" s="5">
        <v>4050</v>
      </c>
      <c r="D52" s="5">
        <v>633</v>
      </c>
      <c r="E52" s="5">
        <v>11229</v>
      </c>
      <c r="F52" s="5">
        <v>25134</v>
      </c>
      <c r="G52" s="572"/>
      <c r="H52" s="572"/>
      <c r="I52" s="572"/>
      <c r="J52" s="572"/>
      <c r="K52" s="572"/>
    </row>
    <row r="53" spans="1:11">
      <c r="A53" s="1046" t="s">
        <v>2616</v>
      </c>
      <c r="B53" s="5">
        <v>7376</v>
      </c>
      <c r="C53" s="5">
        <v>2314</v>
      </c>
      <c r="D53" s="5">
        <v>446</v>
      </c>
      <c r="E53" s="5">
        <v>8708</v>
      </c>
      <c r="F53" s="5">
        <v>18398</v>
      </c>
      <c r="G53" s="572"/>
      <c r="H53" s="572"/>
      <c r="I53" s="572"/>
      <c r="J53" s="572"/>
      <c r="K53" s="572"/>
    </row>
    <row r="54" spans="1:11">
      <c r="A54" s="1046" t="s">
        <v>2617</v>
      </c>
      <c r="B54" s="5">
        <v>7345</v>
      </c>
      <c r="C54" s="5">
        <v>3269</v>
      </c>
      <c r="D54" s="5">
        <v>399</v>
      </c>
      <c r="E54" s="5">
        <v>10019</v>
      </c>
      <c r="F54" s="5">
        <v>20633</v>
      </c>
      <c r="G54" s="572"/>
      <c r="H54" s="572"/>
      <c r="I54" s="572"/>
      <c r="J54" s="572"/>
      <c r="K54" s="572"/>
    </row>
    <row r="55" spans="1:11">
      <c r="A55" s="1046" t="s">
        <v>2622</v>
      </c>
      <c r="B55" s="5">
        <v>8046</v>
      </c>
      <c r="C55" s="5">
        <v>2239</v>
      </c>
      <c r="D55" s="5">
        <v>316</v>
      </c>
      <c r="E55" s="5">
        <v>9608</v>
      </c>
      <c r="F55" s="5">
        <v>19893</v>
      </c>
      <c r="G55" s="572"/>
      <c r="H55" s="572"/>
      <c r="I55" s="572"/>
      <c r="J55" s="572"/>
      <c r="K55" s="572"/>
    </row>
    <row r="56" spans="1:11">
      <c r="A56" s="1046" t="s">
        <v>2632</v>
      </c>
      <c r="B56" s="5">
        <v>10667</v>
      </c>
      <c r="C56" s="5">
        <v>4229</v>
      </c>
      <c r="D56" s="5">
        <v>701</v>
      </c>
      <c r="E56" s="5">
        <v>14291</v>
      </c>
      <c r="F56" s="5">
        <v>29187</v>
      </c>
      <c r="G56" s="572"/>
      <c r="H56" s="572"/>
      <c r="I56" s="572"/>
      <c r="J56" s="572"/>
      <c r="K56" s="572"/>
    </row>
    <row r="57" spans="1:11" ht="24" customHeight="1" thickBot="1">
      <c r="A57" s="1049" t="s">
        <v>2683</v>
      </c>
      <c r="B57" s="936">
        <v>860970</v>
      </c>
      <c r="C57" s="936">
        <v>521756</v>
      </c>
      <c r="D57" s="936">
        <v>80002</v>
      </c>
      <c r="E57" s="936">
        <v>727412</v>
      </c>
      <c r="F57" s="936">
        <v>2110138</v>
      </c>
      <c r="G57" s="572"/>
      <c r="H57" s="572"/>
      <c r="I57" s="572"/>
      <c r="J57" s="572"/>
      <c r="K57" s="572"/>
    </row>
    <row r="58" spans="1:11" ht="28.95" customHeight="1" thickTop="1">
      <c r="A58" s="1082" t="s">
        <v>2684</v>
      </c>
      <c r="B58" s="1083"/>
      <c r="C58" s="1083"/>
      <c r="D58" s="1083"/>
      <c r="E58" s="1083"/>
      <c r="F58" s="1083"/>
    </row>
    <row r="59" spans="1:11" ht="54.75" customHeight="1">
      <c r="A59" s="1083" t="s">
        <v>2414</v>
      </c>
      <c r="B59" s="1083"/>
      <c r="C59" s="1083"/>
      <c r="D59" s="1083"/>
      <c r="E59" s="1083"/>
      <c r="F59" s="1083"/>
    </row>
    <row r="60" spans="1:11" ht="13.5" customHeight="1">
      <c r="A60" s="1086" t="s">
        <v>3163</v>
      </c>
      <c r="B60" s="1083"/>
      <c r="C60" s="1083"/>
      <c r="D60" s="1083"/>
      <c r="E60" s="1083"/>
      <c r="F60" s="1083"/>
    </row>
    <row r="61" spans="1:11">
      <c r="B61" s="14"/>
    </row>
    <row r="62" spans="1:11">
      <c r="A62" s="653" t="s">
        <v>1</v>
      </c>
      <c r="B62" s="654" t="str">
        <f>Contents!C14</f>
        <v>27 Mar 2018</v>
      </c>
      <c r="C62" s="14"/>
      <c r="D62" s="14"/>
      <c r="E62" s="14"/>
      <c r="F62" s="14"/>
    </row>
    <row r="63" spans="1:11">
      <c r="A63" s="653" t="s">
        <v>2800</v>
      </c>
      <c r="B63" s="654" t="str">
        <f>Contents!D14</f>
        <v>19 Apr 2018</v>
      </c>
      <c r="C63" s="14"/>
      <c r="D63" s="14"/>
      <c r="E63" s="14"/>
      <c r="F63" s="14"/>
    </row>
    <row r="64" spans="1:11">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201" customFormat="1"/>
    <row r="81" spans="1:1" s="201" customFormat="1"/>
    <row r="82" spans="1:1" s="201" customFormat="1"/>
    <row r="83" spans="1:1" s="201" customFormat="1"/>
    <row r="84" spans="1:1" s="201" customFormat="1"/>
    <row r="85" spans="1:1" s="201" customFormat="1"/>
    <row r="86" spans="1:1" s="201" customFormat="1"/>
    <row r="87" spans="1:1" s="201" customFormat="1"/>
    <row r="88" spans="1:1" s="201" customFormat="1"/>
    <row r="89" spans="1:1" s="201" customFormat="1" ht="15.6">
      <c r="A89" s="202"/>
    </row>
    <row r="90" spans="1:1" s="201" customFormat="1"/>
    <row r="91" spans="1:1" s="201" customFormat="1"/>
    <row r="92" spans="1:1" s="201" customFormat="1"/>
    <row r="93" spans="1:1" s="201" customFormat="1"/>
    <row r="94" spans="1:1" s="201" customFormat="1"/>
    <row r="95" spans="1:1" s="201" customFormat="1"/>
    <row r="96" spans="1:1" s="201" customFormat="1"/>
    <row r="97" spans="3:6" s="201" customFormat="1"/>
    <row r="98" spans="3:6" s="201" customFormat="1"/>
    <row r="99" spans="3:6" s="201" customFormat="1"/>
    <row r="100" spans="3:6" s="201" customFormat="1"/>
    <row r="101" spans="3:6" s="201" customFormat="1"/>
    <row r="102" spans="3:6" s="201" customFormat="1"/>
    <row r="103" spans="3:6" s="201" customFormat="1"/>
    <row r="104" spans="3:6" s="201" customFormat="1"/>
    <row r="105" spans="3:6" s="201" customFormat="1"/>
    <row r="106" spans="3:6" s="201" customFormat="1"/>
    <row r="107" spans="3:6" s="201" customFormat="1"/>
    <row r="108" spans="3:6" s="201" customFormat="1"/>
    <row r="109" spans="3:6" s="201" customFormat="1"/>
    <row r="110" spans="3:6" s="201" customFormat="1"/>
    <row r="111" spans="3:6">
      <c r="C111" s="201"/>
      <c r="D111" s="201"/>
      <c r="E111" s="201"/>
      <c r="F111" s="201"/>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3" orientation="portrait" verticalDpi="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125"/>
  <sheetViews>
    <sheetView zoomScaleNormal="100" workbookViewId="0">
      <pane ySplit="6" topLeftCell="A7" activePane="bottomLeft" state="frozen"/>
      <selection activeCell="I13" sqref="I13"/>
      <selection pane="bottomLeft" activeCell="A2" sqref="A2"/>
    </sheetView>
  </sheetViews>
  <sheetFormatPr defaultColWidth="9.109375" defaultRowHeight="13.2"/>
  <cols>
    <col min="1" max="1" width="18.88671875" style="292" customWidth="1"/>
    <col min="2" max="2" width="11.44140625" style="292" customWidth="1"/>
    <col min="3" max="3" width="13.33203125" style="292" customWidth="1"/>
    <col min="4" max="4" width="3.5546875" style="292" customWidth="1"/>
    <col min="5" max="5" width="12.88671875" style="292" customWidth="1"/>
    <col min="6" max="6" width="3.109375" style="292" customWidth="1"/>
    <col min="7" max="7" width="14.109375" style="292" customWidth="1"/>
    <col min="8" max="8" width="17.88671875" style="292" customWidth="1"/>
    <col min="9" max="9" width="12" style="452" customWidth="1"/>
    <col min="10" max="10" width="3.109375" style="292" customWidth="1"/>
    <col min="11" max="11" width="14" style="292" customWidth="1"/>
    <col min="12" max="12" width="17" style="292" customWidth="1"/>
    <col min="13" max="13" width="16.109375" style="292" customWidth="1"/>
    <col min="14" max="14" width="2.6640625" style="292" customWidth="1"/>
    <col min="15" max="15" width="5.109375" style="292" customWidth="1"/>
    <col min="16" max="16" width="24.109375" style="292" bestFit="1" customWidth="1"/>
    <col min="17" max="16384" width="9.109375" style="292"/>
  </cols>
  <sheetData>
    <row r="1" spans="1:27" ht="15.75" customHeight="1">
      <c r="A1" s="1109" t="s">
        <v>2685</v>
      </c>
      <c r="B1" s="1109"/>
      <c r="C1" s="1109"/>
      <c r="D1" s="1109"/>
      <c r="E1" s="1109"/>
      <c r="F1" s="1109"/>
      <c r="G1" s="1109"/>
      <c r="H1" s="1109"/>
      <c r="I1" s="1109"/>
      <c r="J1" s="1109"/>
      <c r="K1" s="1109"/>
      <c r="L1" s="1109"/>
      <c r="M1" s="1109"/>
    </row>
    <row r="2" spans="1:27" ht="13.2" customHeight="1" thickBot="1">
      <c r="A2" s="991"/>
      <c r="B2" s="991"/>
      <c r="C2" s="991"/>
      <c r="D2" s="991"/>
      <c r="E2" s="993"/>
      <c r="F2" s="993"/>
      <c r="G2" s="993"/>
      <c r="H2" s="993"/>
      <c r="I2" s="994"/>
      <c r="J2" s="993"/>
      <c r="K2" s="993"/>
      <c r="L2" s="993"/>
      <c r="M2" s="993"/>
    </row>
    <row r="3" spans="1:27" ht="13.2" customHeight="1" thickTop="1">
      <c r="A3" s="81"/>
      <c r="B3" s="1080" t="s">
        <v>135</v>
      </c>
      <c r="C3" s="1080"/>
      <c r="D3" s="1080"/>
      <c r="E3" s="1114"/>
      <c r="F3" s="1114"/>
      <c r="G3" s="1114"/>
      <c r="H3" s="1114"/>
      <c r="I3" s="1114"/>
      <c r="J3" s="1114"/>
      <c r="K3" s="1114"/>
      <c r="L3" s="1114"/>
      <c r="M3" s="11"/>
    </row>
    <row r="4" spans="1:27" ht="27.75" customHeight="1">
      <c r="A4" s="81" t="s">
        <v>2686</v>
      </c>
      <c r="B4" s="1115" t="s">
        <v>137</v>
      </c>
      <c r="C4" s="1116"/>
      <c r="D4" s="300"/>
      <c r="E4" s="1117" t="s">
        <v>139</v>
      </c>
      <c r="F4" s="1117"/>
      <c r="G4" s="1118"/>
      <c r="H4" s="1118"/>
      <c r="I4" s="1118"/>
      <c r="J4" s="1118"/>
      <c r="K4" s="1118"/>
      <c r="L4" s="1118"/>
      <c r="M4" s="1119" t="s">
        <v>2645</v>
      </c>
      <c r="Q4" s="293"/>
      <c r="R4" s="293"/>
      <c r="S4" s="293"/>
      <c r="T4" s="293"/>
      <c r="U4" s="293"/>
      <c r="V4" s="293"/>
      <c r="W4" s="293"/>
      <c r="X4" s="293"/>
      <c r="Y4" s="293"/>
      <c r="Z4" s="293"/>
      <c r="AA4" s="293"/>
    </row>
    <row r="5" spans="1:27" ht="15.75" customHeight="1">
      <c r="A5" s="81"/>
      <c r="B5" s="446"/>
      <c r="C5" s="301"/>
      <c r="D5" s="301"/>
      <c r="E5" s="447"/>
      <c r="F5" s="447"/>
      <c r="G5" s="1121" t="s">
        <v>2687</v>
      </c>
      <c r="H5" s="1122"/>
      <c r="I5" s="1123"/>
      <c r="J5" s="447"/>
      <c r="K5" s="1121" t="s">
        <v>2719</v>
      </c>
      <c r="L5" s="1122"/>
      <c r="M5" s="1119"/>
      <c r="Q5" s="293"/>
      <c r="R5" s="293"/>
      <c r="S5" s="293"/>
      <c r="T5" s="293"/>
      <c r="U5" s="293"/>
      <c r="V5" s="293"/>
      <c r="W5" s="293"/>
      <c r="X5" s="293"/>
      <c r="Y5" s="293"/>
      <c r="Z5" s="293"/>
      <c r="AA5" s="293"/>
    </row>
    <row r="6" spans="1:27" ht="54.75" customHeight="1">
      <c r="A6" s="448"/>
      <c r="B6" s="449" t="s">
        <v>2688</v>
      </c>
      <c r="C6" s="449" t="s">
        <v>2657</v>
      </c>
      <c r="D6" s="449"/>
      <c r="E6" s="449" t="s">
        <v>2689</v>
      </c>
      <c r="F6" s="449"/>
      <c r="G6" s="449" t="s">
        <v>2720</v>
      </c>
      <c r="H6" s="449" t="s">
        <v>2727</v>
      </c>
      <c r="I6" s="450" t="s">
        <v>2725</v>
      </c>
      <c r="J6" s="449"/>
      <c r="K6" s="449" t="s">
        <v>2720</v>
      </c>
      <c r="L6" s="449" t="s">
        <v>2727</v>
      </c>
      <c r="M6" s="1120"/>
      <c r="Q6" s="293"/>
      <c r="R6" s="986"/>
      <c r="S6" s="986"/>
      <c r="T6" s="1124"/>
      <c r="U6" s="1124"/>
      <c r="V6" s="1124"/>
      <c r="W6" s="1124"/>
      <c r="X6" s="293"/>
      <c r="Y6" s="293"/>
      <c r="Z6" s="293"/>
      <c r="AA6" s="293"/>
    </row>
    <row r="7" spans="1:27" ht="19.5" customHeight="1">
      <c r="A7" s="635" t="s">
        <v>2633</v>
      </c>
      <c r="B7" s="461">
        <v>3757</v>
      </c>
      <c r="C7" s="461">
        <v>486</v>
      </c>
      <c r="D7" s="461"/>
      <c r="E7" s="461">
        <v>2632</v>
      </c>
      <c r="F7" s="461"/>
      <c r="G7" s="461">
        <v>765</v>
      </c>
      <c r="H7" s="461">
        <v>1867</v>
      </c>
      <c r="I7" s="1050">
        <v>138</v>
      </c>
      <c r="J7" s="461"/>
      <c r="K7" s="461">
        <v>0</v>
      </c>
      <c r="L7" s="461">
        <v>0</v>
      </c>
      <c r="M7" s="461">
        <v>6389</v>
      </c>
      <c r="Q7" s="293"/>
      <c r="R7" s="468"/>
      <c r="S7" s="986"/>
      <c r="T7" s="980"/>
      <c r="U7" s="980"/>
      <c r="V7" s="1124"/>
      <c r="W7" s="1124"/>
      <c r="X7" s="293"/>
      <c r="Y7" s="293"/>
      <c r="Z7" s="293"/>
      <c r="AA7" s="293"/>
    </row>
    <row r="8" spans="1:27">
      <c r="A8" s="635" t="s">
        <v>2634</v>
      </c>
      <c r="B8" s="461">
        <v>6698</v>
      </c>
      <c r="C8" s="461">
        <v>1391</v>
      </c>
      <c r="D8" s="461"/>
      <c r="E8" s="461">
        <v>5601</v>
      </c>
      <c r="F8" s="461"/>
      <c r="G8" s="461">
        <v>1094</v>
      </c>
      <c r="H8" s="461">
        <v>4501</v>
      </c>
      <c r="I8" s="1050">
        <v>353</v>
      </c>
      <c r="J8" s="461"/>
      <c r="K8" s="461">
        <v>0</v>
      </c>
      <c r="L8" s="461">
        <v>6</v>
      </c>
      <c r="M8" s="461">
        <v>12299</v>
      </c>
      <c r="O8" s="80"/>
      <c r="Q8" s="293"/>
      <c r="R8" s="468"/>
      <c r="S8" s="986"/>
      <c r="T8" s="980"/>
      <c r="U8" s="980"/>
      <c r="V8" s="1124"/>
      <c r="W8" s="1124"/>
      <c r="X8" s="293"/>
      <c r="Y8" s="293"/>
      <c r="Z8" s="293"/>
      <c r="AA8" s="293"/>
    </row>
    <row r="9" spans="1:27">
      <c r="A9" s="635" t="s">
        <v>2643</v>
      </c>
      <c r="B9" s="461">
        <v>6823</v>
      </c>
      <c r="C9" s="461">
        <v>1206</v>
      </c>
      <c r="D9" s="461"/>
      <c r="E9" s="461">
        <v>7529</v>
      </c>
      <c r="F9" s="461"/>
      <c r="G9" s="461">
        <v>1403</v>
      </c>
      <c r="H9" s="461">
        <v>6099</v>
      </c>
      <c r="I9" s="1050">
        <v>566</v>
      </c>
      <c r="J9" s="461"/>
      <c r="K9" s="461">
        <v>0</v>
      </c>
      <c r="L9" s="461">
        <v>27</v>
      </c>
      <c r="M9" s="461">
        <v>14352</v>
      </c>
      <c r="O9" s="80"/>
      <c r="Q9" s="293"/>
      <c r="R9" s="468"/>
      <c r="S9" s="986"/>
      <c r="T9" s="980"/>
      <c r="U9" s="980"/>
      <c r="V9" s="980"/>
      <c r="W9" s="1124"/>
      <c r="X9" s="293"/>
      <c r="Y9" s="293"/>
      <c r="Z9" s="293"/>
      <c r="AA9" s="293"/>
    </row>
    <row r="10" spans="1:27">
      <c r="A10" s="635" t="s">
        <v>2644</v>
      </c>
      <c r="B10" s="461">
        <v>7777</v>
      </c>
      <c r="C10" s="461">
        <v>1297</v>
      </c>
      <c r="D10" s="461"/>
      <c r="E10" s="461">
        <v>7470</v>
      </c>
      <c r="F10" s="461"/>
      <c r="G10" s="461">
        <v>1144</v>
      </c>
      <c r="H10" s="461">
        <v>6273</v>
      </c>
      <c r="I10" s="1050">
        <v>531</v>
      </c>
      <c r="J10" s="461"/>
      <c r="K10" s="461">
        <v>0</v>
      </c>
      <c r="L10" s="461">
        <v>53</v>
      </c>
      <c r="M10" s="461">
        <v>15247</v>
      </c>
      <c r="O10" s="80"/>
      <c r="Q10" s="293"/>
      <c r="R10" s="468"/>
      <c r="S10" s="986"/>
      <c r="T10" s="980"/>
      <c r="U10" s="980"/>
      <c r="V10" s="980"/>
      <c r="W10" s="1124"/>
      <c r="X10" s="293"/>
      <c r="Y10" s="293"/>
      <c r="Z10" s="293"/>
      <c r="AA10" s="293"/>
    </row>
    <row r="11" spans="1:27">
      <c r="A11" s="635" t="s">
        <v>2663</v>
      </c>
      <c r="B11" s="461">
        <v>8408</v>
      </c>
      <c r="C11" s="461">
        <v>1571</v>
      </c>
      <c r="D11" s="461"/>
      <c r="E11" s="461">
        <v>7647</v>
      </c>
      <c r="F11" s="461"/>
      <c r="G11" s="461">
        <v>1216</v>
      </c>
      <c r="H11" s="461">
        <v>6365</v>
      </c>
      <c r="I11" s="1050">
        <v>665</v>
      </c>
      <c r="J11" s="461"/>
      <c r="K11" s="461">
        <v>0</v>
      </c>
      <c r="L11" s="461">
        <v>66</v>
      </c>
      <c r="M11" s="461">
        <v>16055</v>
      </c>
      <c r="O11" s="80"/>
      <c r="Q11" s="293"/>
      <c r="R11" s="468"/>
      <c r="S11" s="986"/>
      <c r="T11" s="980"/>
      <c r="U11" s="980"/>
      <c r="V11" s="980"/>
      <c r="W11" s="1124"/>
      <c r="X11" s="293"/>
      <c r="Y11" s="293"/>
      <c r="Z11" s="293"/>
      <c r="AA11" s="293"/>
    </row>
    <row r="12" spans="1:27">
      <c r="A12" s="635" t="s">
        <v>2760</v>
      </c>
      <c r="B12" s="461">
        <v>8468</v>
      </c>
      <c r="C12" s="461">
        <v>1564</v>
      </c>
      <c r="D12" s="461"/>
      <c r="E12" s="461">
        <v>7810</v>
      </c>
      <c r="F12" s="461"/>
      <c r="G12" s="461">
        <v>1331</v>
      </c>
      <c r="H12" s="461">
        <v>6343</v>
      </c>
      <c r="I12" s="1050">
        <v>736</v>
      </c>
      <c r="J12" s="461"/>
      <c r="K12" s="461">
        <v>49</v>
      </c>
      <c r="L12" s="461">
        <v>87</v>
      </c>
      <c r="M12" s="461">
        <v>16278</v>
      </c>
      <c r="O12" s="80"/>
      <c r="Q12" s="293"/>
      <c r="R12" s="468"/>
      <c r="S12" s="986"/>
      <c r="T12" s="980"/>
      <c r="U12" s="980"/>
      <c r="V12" s="980"/>
      <c r="W12" s="1124"/>
      <c r="X12" s="293"/>
      <c r="Y12" s="293"/>
      <c r="Z12" s="293"/>
      <c r="AA12" s="293"/>
    </row>
    <row r="13" spans="1:27">
      <c r="A13" s="635" t="s">
        <v>2761</v>
      </c>
      <c r="B13" s="461">
        <v>9322</v>
      </c>
      <c r="C13" s="461">
        <v>1961</v>
      </c>
      <c r="D13" s="461"/>
      <c r="E13" s="461">
        <v>9144</v>
      </c>
      <c r="F13" s="461"/>
      <c r="G13" s="461">
        <v>1634</v>
      </c>
      <c r="H13" s="461">
        <v>7368</v>
      </c>
      <c r="I13" s="1050">
        <v>921</v>
      </c>
      <c r="J13" s="461"/>
      <c r="K13" s="461">
        <v>21</v>
      </c>
      <c r="L13" s="461">
        <v>121</v>
      </c>
      <c r="M13" s="461">
        <v>18466</v>
      </c>
      <c r="O13" s="80"/>
      <c r="Q13" s="293"/>
      <c r="R13" s="468"/>
      <c r="S13" s="986"/>
      <c r="T13" s="980"/>
      <c r="U13" s="980"/>
      <c r="V13" s="980"/>
      <c r="W13" s="1124"/>
      <c r="X13" s="293"/>
      <c r="Y13" s="293"/>
      <c r="Z13" s="293"/>
      <c r="AA13" s="293"/>
    </row>
    <row r="14" spans="1:27">
      <c r="A14" s="635" t="s">
        <v>2762</v>
      </c>
      <c r="B14" s="461">
        <v>9170</v>
      </c>
      <c r="C14" s="461">
        <v>1901</v>
      </c>
      <c r="D14" s="461"/>
      <c r="E14" s="461">
        <v>9452</v>
      </c>
      <c r="F14" s="461"/>
      <c r="G14" s="461">
        <v>1912</v>
      </c>
      <c r="H14" s="461">
        <v>7298</v>
      </c>
      <c r="I14" s="1050">
        <v>811</v>
      </c>
      <c r="J14" s="461"/>
      <c r="K14" s="461">
        <v>11</v>
      </c>
      <c r="L14" s="461">
        <v>231</v>
      </c>
      <c r="M14" s="461">
        <v>18622</v>
      </c>
      <c r="O14" s="80"/>
      <c r="Q14" s="293"/>
      <c r="R14" s="468"/>
      <c r="S14" s="986"/>
      <c r="T14" s="980"/>
      <c r="U14" s="980"/>
      <c r="V14" s="980"/>
      <c r="W14" s="1124"/>
      <c r="X14" s="293"/>
      <c r="Y14" s="293"/>
      <c r="Z14" s="293"/>
      <c r="AA14" s="293"/>
    </row>
    <row r="15" spans="1:27">
      <c r="A15" s="635" t="s">
        <v>2804</v>
      </c>
      <c r="B15" s="461">
        <v>7647</v>
      </c>
      <c r="C15" s="461">
        <v>1391</v>
      </c>
      <c r="D15" s="461"/>
      <c r="E15" s="461">
        <v>6857</v>
      </c>
      <c r="F15" s="461"/>
      <c r="G15" s="461">
        <v>1550</v>
      </c>
      <c r="H15" s="461">
        <v>5097</v>
      </c>
      <c r="I15" s="1050">
        <v>636</v>
      </c>
      <c r="J15" s="461"/>
      <c r="K15" s="461">
        <v>12</v>
      </c>
      <c r="L15" s="461">
        <v>198</v>
      </c>
      <c r="M15" s="461">
        <v>14504</v>
      </c>
      <c r="O15" s="80"/>
      <c r="Q15" s="293"/>
      <c r="R15" s="468"/>
      <c r="S15" s="986"/>
      <c r="T15" s="980"/>
      <c r="U15" s="980"/>
      <c r="V15" s="980"/>
      <c r="W15" s="1124"/>
      <c r="X15" s="293"/>
      <c r="Y15" s="293"/>
      <c r="Z15" s="293"/>
      <c r="AA15" s="293"/>
    </row>
    <row r="16" spans="1:27">
      <c r="A16" s="635" t="s">
        <v>2805</v>
      </c>
      <c r="B16" s="461">
        <v>9454</v>
      </c>
      <c r="C16" s="461">
        <v>1762</v>
      </c>
      <c r="D16" s="461"/>
      <c r="E16" s="461">
        <v>8427</v>
      </c>
      <c r="F16" s="461"/>
      <c r="G16" s="461">
        <v>1660</v>
      </c>
      <c r="H16" s="461">
        <v>6390</v>
      </c>
      <c r="I16" s="1050">
        <v>945</v>
      </c>
      <c r="J16" s="461"/>
      <c r="K16" s="461">
        <v>37</v>
      </c>
      <c r="L16" s="461">
        <v>340</v>
      </c>
      <c r="M16" s="461">
        <v>17881</v>
      </c>
      <c r="O16" s="80"/>
      <c r="Q16" s="293"/>
      <c r="R16" s="468"/>
      <c r="S16" s="986"/>
      <c r="T16" s="980"/>
      <c r="U16" s="980"/>
      <c r="V16" s="980"/>
      <c r="W16" s="1124"/>
      <c r="X16" s="293"/>
      <c r="Y16" s="293"/>
      <c r="Z16" s="293"/>
      <c r="AA16" s="293"/>
    </row>
    <row r="17" spans="1:27" ht="27" customHeight="1" thickBot="1">
      <c r="A17" s="1051" t="s">
        <v>64</v>
      </c>
      <c r="B17" s="1052">
        <v>77524</v>
      </c>
      <c r="C17" s="1052">
        <v>14530</v>
      </c>
      <c r="D17" s="1052"/>
      <c r="E17" s="1053">
        <v>72569</v>
      </c>
      <c r="F17" s="1053"/>
      <c r="G17" s="1052">
        <v>13709</v>
      </c>
      <c r="H17" s="1052">
        <v>57601</v>
      </c>
      <c r="I17" s="1054">
        <v>6302</v>
      </c>
      <c r="J17" s="1052"/>
      <c r="K17" s="1052">
        <v>130</v>
      </c>
      <c r="L17" s="1052">
        <v>1129</v>
      </c>
      <c r="M17" s="1052">
        <v>150093</v>
      </c>
      <c r="Q17" s="293"/>
      <c r="R17" s="468"/>
      <c r="S17" s="986"/>
      <c r="T17" s="980"/>
      <c r="U17" s="980"/>
      <c r="V17" s="980"/>
      <c r="W17" s="1124"/>
      <c r="X17" s="293"/>
      <c r="Y17" s="293"/>
      <c r="Z17" s="293"/>
      <c r="AA17" s="293"/>
    </row>
    <row r="18" spans="1:27" ht="44.25" customHeight="1" thickTop="1">
      <c r="A18" s="1125" t="s">
        <v>2723</v>
      </c>
      <c r="B18" s="1125"/>
      <c r="C18" s="1125"/>
      <c r="D18" s="1125"/>
      <c r="E18" s="1125"/>
      <c r="F18" s="1125"/>
      <c r="G18" s="1125"/>
      <c r="H18" s="1125"/>
      <c r="I18" s="1125"/>
      <c r="J18" s="1125"/>
      <c r="K18" s="1125"/>
      <c r="L18" s="1125"/>
      <c r="M18" s="1125"/>
      <c r="Q18" s="293"/>
      <c r="R18" s="469"/>
      <c r="S18" s="984"/>
      <c r="T18" s="1126"/>
      <c r="U18" s="1126"/>
      <c r="V18" s="1126"/>
      <c r="W18" s="1126"/>
      <c r="X18" s="293"/>
      <c r="Y18" s="293"/>
      <c r="Z18" s="293"/>
      <c r="AA18" s="293"/>
    </row>
    <row r="19" spans="1:27" ht="12.75" customHeight="1">
      <c r="A19" s="1083" t="s">
        <v>2743</v>
      </c>
      <c r="B19" s="1083"/>
      <c r="C19" s="1083"/>
      <c r="D19" s="1083"/>
      <c r="E19" s="1083"/>
      <c r="F19" s="1083"/>
      <c r="G19" s="1083"/>
      <c r="H19" s="1083"/>
      <c r="I19" s="1083"/>
      <c r="J19" s="1083"/>
      <c r="K19" s="1083"/>
      <c r="L19" s="1083"/>
      <c r="M19" s="1083"/>
      <c r="Q19" s="293"/>
      <c r="R19" s="1127"/>
      <c r="S19" s="984"/>
      <c r="T19" s="1126"/>
      <c r="U19" s="1126"/>
      <c r="V19" s="1126"/>
      <c r="W19" s="1126"/>
      <c r="X19" s="293"/>
      <c r="Y19" s="293"/>
      <c r="Z19" s="293"/>
      <c r="AA19" s="293"/>
    </row>
    <row r="20" spans="1:27" ht="52.5" customHeight="1">
      <c r="A20" s="1128" t="s">
        <v>3212</v>
      </c>
      <c r="B20" s="1129"/>
      <c r="C20" s="1129"/>
      <c r="D20" s="1129"/>
      <c r="E20" s="1129"/>
      <c r="F20" s="1129"/>
      <c r="G20" s="1129"/>
      <c r="H20" s="1129"/>
      <c r="I20" s="1129"/>
      <c r="J20" s="1129"/>
      <c r="K20" s="1129"/>
      <c r="L20" s="1129"/>
      <c r="M20" s="1129"/>
      <c r="Q20" s="293"/>
      <c r="R20" s="1127"/>
      <c r="S20" s="984"/>
      <c r="T20" s="983"/>
      <c r="U20" s="983"/>
      <c r="V20" s="983"/>
      <c r="W20" s="983"/>
      <c r="X20" s="293"/>
      <c r="Y20" s="293"/>
      <c r="Z20" s="293"/>
      <c r="AA20" s="293"/>
    </row>
    <row r="21" spans="1:27" ht="26.25" customHeight="1">
      <c r="A21" s="1083" t="s">
        <v>2726</v>
      </c>
      <c r="B21" s="1083"/>
      <c r="C21" s="1083"/>
      <c r="D21" s="1083"/>
      <c r="E21" s="1083"/>
      <c r="F21" s="1083"/>
      <c r="G21" s="1083"/>
      <c r="H21" s="1083"/>
      <c r="I21" s="1083"/>
      <c r="J21" s="1083"/>
      <c r="K21" s="1083"/>
      <c r="L21" s="1083"/>
      <c r="M21" s="1083"/>
      <c r="Q21" s="293"/>
      <c r="R21" s="984"/>
      <c r="S21" s="984"/>
      <c r="T21" s="983"/>
      <c r="U21" s="983"/>
      <c r="V21" s="983"/>
      <c r="W21" s="983"/>
      <c r="X21" s="293"/>
      <c r="Y21" s="293"/>
      <c r="Z21" s="293"/>
      <c r="AA21" s="293"/>
    </row>
    <row r="22" spans="1:27" ht="15" customHeight="1">
      <c r="A22" s="11" t="s">
        <v>2724</v>
      </c>
      <c r="B22" s="294"/>
      <c r="C22" s="294"/>
      <c r="D22" s="294"/>
      <c r="E22" s="294"/>
      <c r="F22" s="294"/>
      <c r="G22" s="294"/>
      <c r="H22" s="294"/>
      <c r="I22" s="458"/>
      <c r="J22" s="294"/>
      <c r="K22" s="294"/>
      <c r="L22" s="294"/>
      <c r="M22" s="294"/>
      <c r="Q22" s="293"/>
      <c r="R22" s="1127"/>
      <c r="S22" s="1127"/>
      <c r="T22" s="983"/>
      <c r="U22" s="983"/>
      <c r="V22" s="983"/>
      <c r="W22" s="983"/>
      <c r="X22" s="293"/>
      <c r="Y22" s="293"/>
      <c r="Z22" s="293"/>
      <c r="AA22" s="293"/>
    </row>
    <row r="23" spans="1:27" ht="13.5" customHeight="1">
      <c r="B23" s="295"/>
      <c r="C23" s="295"/>
      <c r="D23" s="295"/>
      <c r="E23" s="295"/>
      <c r="F23" s="295"/>
      <c r="G23" s="295"/>
      <c r="H23" s="295"/>
      <c r="I23" s="451"/>
      <c r="J23" s="295"/>
      <c r="K23" s="295"/>
      <c r="L23" s="295"/>
      <c r="M23" s="295"/>
      <c r="Q23" s="293"/>
      <c r="R23" s="293"/>
      <c r="S23" s="293"/>
      <c r="T23" s="293"/>
      <c r="U23" s="293"/>
      <c r="V23" s="293"/>
      <c r="W23" s="293"/>
      <c r="X23" s="293"/>
      <c r="Y23" s="293"/>
      <c r="Z23" s="293"/>
      <c r="AA23" s="293"/>
    </row>
    <row r="24" spans="1:27">
      <c r="A24" s="653" t="s">
        <v>1</v>
      </c>
      <c r="B24" s="654" t="str">
        <f>Contents!C15</f>
        <v>27 Mar 2018</v>
      </c>
      <c r="C24" s="295"/>
      <c r="D24" s="295"/>
      <c r="E24" s="295"/>
      <c r="F24" s="295"/>
      <c r="G24" s="295"/>
      <c r="H24" s="295"/>
      <c r="I24" s="451"/>
      <c r="J24" s="295"/>
      <c r="K24" s="295"/>
      <c r="L24" s="295"/>
      <c r="M24" s="295"/>
      <c r="Q24" s="293"/>
      <c r="R24" s="293"/>
      <c r="S24" s="293"/>
      <c r="T24" s="293"/>
      <c r="U24" s="293"/>
      <c r="V24" s="293"/>
      <c r="W24" s="293"/>
      <c r="X24" s="293"/>
      <c r="Y24" s="293"/>
      <c r="Z24" s="293"/>
      <c r="AA24" s="293"/>
    </row>
    <row r="25" spans="1:27">
      <c r="A25" s="653" t="s">
        <v>2800</v>
      </c>
      <c r="B25" s="654" t="str">
        <f>Contents!D15</f>
        <v>19 Apr 2018</v>
      </c>
      <c r="C25" s="295"/>
      <c r="D25" s="295"/>
      <c r="E25" s="295"/>
      <c r="F25" s="295"/>
      <c r="G25" s="295"/>
      <c r="H25" s="295"/>
      <c r="I25" s="451"/>
      <c r="J25" s="295"/>
      <c r="K25" s="295"/>
      <c r="L25" s="295"/>
      <c r="M25" s="295"/>
      <c r="Q25" s="293"/>
      <c r="R25" s="293"/>
      <c r="S25" s="293"/>
      <c r="T25" s="293"/>
      <c r="U25" s="293"/>
      <c r="V25" s="293"/>
      <c r="W25" s="293"/>
      <c r="X25" s="293"/>
      <c r="Y25" s="293"/>
      <c r="Z25" s="293"/>
      <c r="AA25" s="293"/>
    </row>
    <row r="26" spans="1:27">
      <c r="B26" s="295"/>
      <c r="C26" s="295"/>
      <c r="D26" s="295"/>
      <c r="G26" s="295"/>
      <c r="Q26" s="293"/>
      <c r="R26" s="1130"/>
      <c r="S26" s="1130"/>
      <c r="T26" s="1131"/>
      <c r="U26" s="1131"/>
      <c r="V26" s="1131"/>
      <c r="W26" s="1131"/>
      <c r="X26" s="1131"/>
      <c r="Y26" s="1131"/>
      <c r="Z26" s="293"/>
      <c r="AA26" s="293"/>
    </row>
    <row r="27" spans="1:27">
      <c r="B27" s="295"/>
      <c r="C27" s="295"/>
      <c r="D27" s="295"/>
      <c r="E27" s="295"/>
      <c r="F27" s="295"/>
      <c r="G27" s="295"/>
      <c r="H27" s="295"/>
      <c r="I27" s="451"/>
      <c r="J27" s="295"/>
      <c r="K27" s="295"/>
      <c r="L27" s="295"/>
      <c r="M27" s="498"/>
      <c r="Q27" s="293"/>
      <c r="R27" s="1130"/>
      <c r="S27" s="1130"/>
      <c r="T27" s="1131"/>
      <c r="U27" s="1131"/>
      <c r="V27" s="1131"/>
      <c r="W27" s="985"/>
      <c r="X27" s="1131"/>
      <c r="Y27" s="1131"/>
      <c r="Z27" s="293"/>
      <c r="AA27" s="293"/>
    </row>
    <row r="28" spans="1:27">
      <c r="A28" s="982"/>
      <c r="B28" s="295"/>
      <c r="C28" s="295"/>
      <c r="D28" s="295"/>
      <c r="E28" s="295"/>
      <c r="F28" s="295"/>
      <c r="G28" s="295"/>
      <c r="H28" s="295"/>
      <c r="I28" s="295"/>
      <c r="J28" s="295"/>
      <c r="K28" s="295"/>
      <c r="L28" s="295"/>
      <c r="M28" s="295"/>
      <c r="Q28" s="293"/>
      <c r="R28" s="1130"/>
      <c r="S28" s="1130"/>
      <c r="T28" s="985"/>
      <c r="U28" s="985"/>
      <c r="V28" s="985"/>
      <c r="W28" s="985"/>
      <c r="X28" s="1131"/>
      <c r="Y28" s="1131"/>
      <c r="Z28" s="293"/>
      <c r="AA28" s="293"/>
    </row>
    <row r="29" spans="1:27">
      <c r="A29" s="995"/>
      <c r="B29" s="295"/>
      <c r="C29" s="295"/>
      <c r="D29" s="295"/>
      <c r="E29" s="295"/>
      <c r="F29" s="295"/>
      <c r="G29" s="295"/>
      <c r="H29" s="295"/>
      <c r="I29" s="295"/>
      <c r="J29" s="295"/>
      <c r="K29" s="295"/>
      <c r="L29" s="295"/>
      <c r="M29" s="295"/>
      <c r="Q29" s="293"/>
      <c r="R29" s="1130"/>
      <c r="S29" s="1130"/>
      <c r="T29" s="985"/>
      <c r="U29" s="985"/>
      <c r="V29" s="985"/>
      <c r="W29" s="985"/>
      <c r="X29" s="1131"/>
      <c r="Y29" s="1131"/>
      <c r="Z29" s="293"/>
      <c r="AA29" s="293"/>
    </row>
    <row r="30" spans="1:27" ht="13.5" customHeight="1">
      <c r="A30" s="986"/>
      <c r="B30" s="295"/>
      <c r="C30" s="295"/>
      <c r="D30" s="295"/>
      <c r="E30" s="295"/>
      <c r="F30" s="295"/>
      <c r="G30" s="295"/>
      <c r="H30" s="295"/>
      <c r="I30" s="295"/>
      <c r="J30" s="295"/>
      <c r="K30" s="295"/>
      <c r="L30" s="295"/>
      <c r="M30" s="295"/>
      <c r="Q30" s="293"/>
      <c r="R30" s="1130"/>
      <c r="S30" s="1130"/>
      <c r="T30" s="985"/>
      <c r="U30" s="985"/>
      <c r="V30" s="985"/>
      <c r="W30" s="985"/>
      <c r="X30" s="985"/>
      <c r="Y30" s="1131"/>
      <c r="Z30" s="293"/>
      <c r="AA30" s="293"/>
    </row>
    <row r="31" spans="1:27">
      <c r="A31" s="986"/>
      <c r="B31" s="295"/>
      <c r="C31" s="295"/>
      <c r="D31" s="295"/>
      <c r="E31" s="295"/>
      <c r="F31" s="295"/>
      <c r="G31" s="295"/>
      <c r="H31" s="295"/>
      <c r="I31" s="295"/>
      <c r="J31" s="295"/>
      <c r="K31" s="295"/>
      <c r="L31" s="295"/>
      <c r="M31" s="295"/>
      <c r="Q31" s="293"/>
      <c r="R31" s="984"/>
      <c r="S31" s="984"/>
      <c r="T31" s="1126"/>
      <c r="U31" s="1126"/>
      <c r="V31" s="1126"/>
      <c r="W31" s="1126"/>
      <c r="X31" s="1126"/>
      <c r="Y31" s="1126"/>
      <c r="Z31" s="293"/>
      <c r="AA31" s="293"/>
    </row>
    <row r="32" spans="1:27" ht="24.75" customHeight="1">
      <c r="A32" s="986"/>
      <c r="B32" s="295"/>
      <c r="C32" s="295"/>
      <c r="D32" s="295"/>
      <c r="E32" s="295"/>
      <c r="F32" s="295"/>
      <c r="G32" s="295"/>
      <c r="H32" s="295"/>
      <c r="I32" s="295"/>
      <c r="J32" s="295"/>
      <c r="K32" s="295"/>
      <c r="L32" s="295"/>
      <c r="M32" s="295"/>
      <c r="Q32" s="293"/>
      <c r="R32" s="1127"/>
      <c r="S32" s="984"/>
      <c r="T32" s="1126"/>
      <c r="U32" s="1126"/>
      <c r="V32" s="1126"/>
      <c r="W32" s="1126"/>
      <c r="X32" s="1126"/>
      <c r="Y32" s="1126"/>
      <c r="Z32" s="293"/>
      <c r="AA32" s="293"/>
    </row>
    <row r="33" spans="1:27">
      <c r="A33" s="986"/>
      <c r="B33" s="295"/>
      <c r="C33" s="295"/>
      <c r="D33" s="295"/>
      <c r="E33" s="295"/>
      <c r="F33" s="295"/>
      <c r="G33" s="295"/>
      <c r="H33" s="295"/>
      <c r="I33" s="295"/>
      <c r="J33" s="295"/>
      <c r="K33" s="295"/>
      <c r="L33" s="295"/>
      <c r="M33" s="295"/>
      <c r="Q33" s="293"/>
      <c r="R33" s="1127"/>
      <c r="S33" s="984"/>
      <c r="T33" s="983"/>
      <c r="U33" s="983"/>
      <c r="V33" s="983"/>
      <c r="W33" s="983"/>
      <c r="X33" s="983"/>
      <c r="Y33" s="983"/>
      <c r="Z33" s="293"/>
      <c r="AA33" s="293"/>
    </row>
    <row r="34" spans="1:27" ht="12.75" customHeight="1">
      <c r="A34" s="986"/>
      <c r="B34" s="295"/>
      <c r="C34" s="295"/>
      <c r="D34" s="295"/>
      <c r="E34" s="295"/>
      <c r="F34" s="295"/>
      <c r="G34" s="295"/>
      <c r="H34" s="295"/>
      <c r="I34" s="295"/>
      <c r="J34" s="295"/>
      <c r="K34" s="295"/>
      <c r="L34" s="295"/>
      <c r="M34" s="295"/>
      <c r="Q34" s="293"/>
      <c r="R34" s="1127"/>
      <c r="S34" s="1127"/>
      <c r="T34" s="983"/>
      <c r="U34" s="983"/>
      <c r="V34" s="983"/>
      <c r="W34" s="983"/>
      <c r="X34" s="983"/>
      <c r="Y34" s="983"/>
      <c r="Z34" s="293"/>
      <c r="AA34" s="293"/>
    </row>
    <row r="35" spans="1:27">
      <c r="A35" s="986"/>
      <c r="B35" s="295"/>
      <c r="C35" s="295"/>
      <c r="D35" s="295"/>
      <c r="E35" s="295"/>
      <c r="F35" s="295"/>
      <c r="G35" s="295"/>
      <c r="H35" s="295"/>
      <c r="I35" s="295"/>
      <c r="J35" s="295"/>
      <c r="K35" s="295"/>
      <c r="L35" s="295"/>
      <c r="M35" s="295"/>
      <c r="Q35" s="293"/>
      <c r="R35" s="293"/>
      <c r="S35" s="293"/>
      <c r="T35" s="293"/>
      <c r="U35" s="293"/>
      <c r="V35" s="293"/>
      <c r="W35" s="293"/>
      <c r="X35" s="293"/>
      <c r="Y35" s="293"/>
      <c r="Z35" s="293"/>
      <c r="AA35" s="293"/>
    </row>
    <row r="36" spans="1:27">
      <c r="A36" s="984"/>
      <c r="B36" s="984"/>
      <c r="C36" s="1126"/>
      <c r="D36" s="983"/>
      <c r="E36" s="1126"/>
      <c r="F36" s="983"/>
      <c r="G36" s="1126"/>
      <c r="H36" s="1126"/>
      <c r="I36" s="454"/>
      <c r="J36" s="1126"/>
      <c r="K36" s="1126"/>
      <c r="L36" s="296"/>
      <c r="M36" s="296"/>
      <c r="Q36" s="293"/>
      <c r="R36" s="293"/>
      <c r="S36" s="293"/>
      <c r="T36" s="293"/>
      <c r="U36" s="293"/>
      <c r="V36" s="293"/>
      <c r="W36" s="293"/>
      <c r="X36" s="293"/>
      <c r="Y36" s="293"/>
      <c r="Z36" s="293"/>
      <c r="AA36" s="293"/>
    </row>
    <row r="37" spans="1:27">
      <c r="A37" s="984"/>
      <c r="B37" s="984"/>
      <c r="C37" s="1126"/>
      <c r="D37" s="983"/>
      <c r="E37" s="1126"/>
      <c r="F37" s="983"/>
      <c r="G37" s="1126"/>
      <c r="H37" s="1126"/>
      <c r="I37" s="454"/>
      <c r="J37" s="1126"/>
      <c r="K37" s="1126"/>
      <c r="L37" s="296"/>
      <c r="M37" s="296"/>
      <c r="Q37" s="293"/>
      <c r="R37" s="293"/>
      <c r="S37" s="293"/>
      <c r="T37" s="293"/>
      <c r="U37" s="293"/>
      <c r="V37" s="293"/>
      <c r="W37" s="293"/>
      <c r="X37" s="293"/>
      <c r="Y37" s="293"/>
      <c r="Z37" s="293"/>
      <c r="AA37" s="293"/>
    </row>
    <row r="38" spans="1:27">
      <c r="A38" s="1127"/>
      <c r="B38" s="1127"/>
      <c r="C38" s="983"/>
      <c r="D38" s="983"/>
      <c r="E38" s="983"/>
      <c r="F38" s="983"/>
      <c r="G38" s="983"/>
      <c r="H38" s="983"/>
      <c r="I38" s="454"/>
      <c r="J38" s="983"/>
      <c r="K38" s="983"/>
      <c r="L38" s="296"/>
      <c r="M38" s="296"/>
      <c r="Q38" s="293"/>
      <c r="R38" s="293"/>
      <c r="S38" s="293"/>
      <c r="T38" s="293"/>
      <c r="U38" s="293"/>
      <c r="V38" s="293"/>
      <c r="W38" s="293"/>
      <c r="X38" s="293"/>
      <c r="Y38" s="293"/>
      <c r="Z38" s="293"/>
      <c r="AA38" s="293"/>
    </row>
    <row r="39" spans="1:27">
      <c r="A39" s="293"/>
      <c r="B39" s="296"/>
      <c r="C39" s="296"/>
      <c r="D39" s="296"/>
      <c r="E39" s="296"/>
      <c r="F39" s="296"/>
      <c r="G39" s="296"/>
      <c r="H39" s="296"/>
      <c r="I39" s="453"/>
      <c r="J39" s="296"/>
      <c r="K39" s="296"/>
      <c r="L39" s="296"/>
      <c r="M39" s="296"/>
      <c r="Q39" s="293"/>
      <c r="R39" s="1130"/>
      <c r="S39" s="1130"/>
      <c r="T39" s="1131"/>
      <c r="U39" s="1131"/>
      <c r="V39" s="1131"/>
      <c r="W39" s="1131"/>
      <c r="X39" s="1131"/>
      <c r="Y39" s="1131"/>
      <c r="Z39" s="293"/>
      <c r="AA39" s="293"/>
    </row>
    <row r="40" spans="1:27">
      <c r="A40" s="293"/>
      <c r="B40" s="296"/>
      <c r="C40" s="296"/>
      <c r="D40" s="296"/>
      <c r="E40" s="296"/>
      <c r="F40" s="296"/>
      <c r="G40" s="296"/>
      <c r="H40" s="296"/>
      <c r="I40" s="453"/>
      <c r="J40" s="296"/>
      <c r="K40" s="296"/>
      <c r="L40" s="296"/>
      <c r="M40" s="296"/>
      <c r="Q40" s="293"/>
      <c r="R40" s="1130"/>
      <c r="S40" s="1130"/>
      <c r="T40" s="985"/>
      <c r="U40" s="1131"/>
      <c r="V40" s="1131"/>
      <c r="W40" s="1131"/>
      <c r="X40" s="1131"/>
      <c r="Y40" s="1131"/>
      <c r="Z40" s="293"/>
      <c r="AA40" s="293"/>
    </row>
    <row r="41" spans="1:27">
      <c r="A41" s="293"/>
      <c r="B41" s="296"/>
      <c r="C41" s="296"/>
      <c r="D41" s="296"/>
      <c r="E41" s="296"/>
      <c r="F41" s="296"/>
      <c r="G41" s="296"/>
      <c r="H41" s="296"/>
      <c r="I41" s="453"/>
      <c r="J41" s="296"/>
      <c r="K41" s="296"/>
      <c r="L41" s="296"/>
      <c r="M41" s="296"/>
      <c r="Q41" s="293"/>
      <c r="R41" s="1130"/>
      <c r="S41" s="1130"/>
      <c r="T41" s="985"/>
      <c r="U41" s="1131"/>
      <c r="V41" s="1131"/>
      <c r="W41" s="1131"/>
      <c r="X41" s="1131"/>
      <c r="Y41" s="1131"/>
      <c r="Z41" s="293"/>
      <c r="AA41" s="293"/>
    </row>
    <row r="42" spans="1:27">
      <c r="A42" s="293"/>
      <c r="B42" s="296"/>
      <c r="C42" s="296"/>
      <c r="D42" s="296"/>
      <c r="E42" s="296"/>
      <c r="F42" s="296"/>
      <c r="G42" s="296"/>
      <c r="H42" s="296"/>
      <c r="I42" s="453"/>
      <c r="J42" s="296"/>
      <c r="K42" s="296"/>
      <c r="L42" s="296"/>
      <c r="M42" s="296"/>
      <c r="Q42" s="293"/>
      <c r="R42" s="1130"/>
      <c r="S42" s="1130"/>
      <c r="T42" s="985"/>
      <c r="U42" s="985"/>
      <c r="V42" s="985"/>
      <c r="W42" s="985"/>
      <c r="X42" s="1131"/>
      <c r="Y42" s="1131"/>
      <c r="Z42" s="293"/>
      <c r="AA42" s="293"/>
    </row>
    <row r="43" spans="1:27">
      <c r="B43" s="295"/>
      <c r="C43" s="295"/>
      <c r="D43" s="295"/>
      <c r="E43" s="295"/>
      <c r="F43" s="295"/>
      <c r="G43" s="295"/>
      <c r="H43" s="295"/>
      <c r="I43" s="451"/>
      <c r="J43" s="295"/>
      <c r="K43" s="295"/>
      <c r="L43" s="295"/>
      <c r="M43" s="295"/>
      <c r="Q43" s="293"/>
      <c r="R43" s="1130"/>
      <c r="S43" s="1130"/>
      <c r="T43" s="985"/>
      <c r="U43" s="985"/>
      <c r="V43" s="985"/>
      <c r="W43" s="985"/>
      <c r="X43" s="1131"/>
      <c r="Y43" s="1131"/>
      <c r="Z43" s="293"/>
      <c r="AA43" s="293"/>
    </row>
    <row r="44" spans="1:27">
      <c r="A44" s="297"/>
      <c r="B44" s="297"/>
      <c r="C44" s="297"/>
      <c r="D44" s="297"/>
      <c r="E44" s="297"/>
      <c r="F44" s="297"/>
      <c r="G44" s="297"/>
      <c r="H44" s="297"/>
      <c r="I44" s="455"/>
      <c r="J44" s="297"/>
      <c r="K44" s="297"/>
      <c r="L44" s="297"/>
      <c r="M44" s="297"/>
      <c r="Q44" s="293"/>
      <c r="R44" s="1130"/>
      <c r="S44" s="1130"/>
      <c r="T44" s="985"/>
      <c r="U44" s="985"/>
      <c r="V44" s="985"/>
      <c r="W44" s="985"/>
      <c r="X44" s="985"/>
      <c r="Y44" s="1131"/>
      <c r="Z44" s="293"/>
      <c r="AA44" s="293"/>
    </row>
    <row r="45" spans="1:27">
      <c r="A45" s="297"/>
      <c r="B45" s="297"/>
      <c r="C45" s="297"/>
      <c r="D45" s="297"/>
      <c r="E45" s="297"/>
      <c r="F45" s="297"/>
      <c r="G45" s="297"/>
      <c r="H45" s="297"/>
      <c r="I45" s="455"/>
      <c r="J45" s="297"/>
      <c r="K45" s="297"/>
      <c r="L45" s="297"/>
      <c r="M45" s="297"/>
      <c r="Q45" s="293"/>
      <c r="R45" s="984"/>
      <c r="S45" s="984"/>
      <c r="T45" s="1126"/>
      <c r="U45" s="1132"/>
      <c r="V45" s="1126"/>
      <c r="W45" s="1133"/>
      <c r="X45" s="1126"/>
      <c r="Y45" s="1126"/>
      <c r="Z45" s="293"/>
      <c r="AA45" s="293"/>
    </row>
    <row r="46" spans="1:27" ht="24.75" customHeight="1">
      <c r="A46" s="297"/>
      <c r="B46" s="297"/>
      <c r="C46" s="297"/>
      <c r="D46" s="297"/>
      <c r="E46" s="297"/>
      <c r="F46" s="297"/>
      <c r="G46" s="297"/>
      <c r="H46" s="297"/>
      <c r="I46" s="455"/>
      <c r="J46" s="297"/>
      <c r="K46" s="297"/>
      <c r="L46" s="297"/>
      <c r="M46" s="297"/>
      <c r="Q46" s="293"/>
      <c r="R46" s="1127"/>
      <c r="S46" s="984"/>
      <c r="T46" s="1126"/>
      <c r="U46" s="1132"/>
      <c r="V46" s="1126"/>
      <c r="W46" s="1133"/>
      <c r="X46" s="1126"/>
      <c r="Y46" s="1126"/>
      <c r="Z46" s="293"/>
      <c r="AA46" s="293"/>
    </row>
    <row r="47" spans="1:27">
      <c r="A47" s="297"/>
      <c r="B47" s="297"/>
      <c r="C47" s="297"/>
      <c r="D47" s="297"/>
      <c r="E47" s="297"/>
      <c r="F47" s="297"/>
      <c r="G47" s="297"/>
      <c r="H47" s="297"/>
      <c r="I47" s="455"/>
      <c r="J47" s="297"/>
      <c r="K47" s="297"/>
      <c r="L47" s="297"/>
      <c r="M47" s="297"/>
      <c r="Q47" s="293"/>
      <c r="R47" s="1127"/>
      <c r="S47" s="984"/>
      <c r="T47" s="983"/>
      <c r="U47" s="987"/>
      <c r="V47" s="983"/>
      <c r="W47" s="988"/>
      <c r="X47" s="983"/>
      <c r="Y47" s="983"/>
      <c r="Z47" s="293"/>
      <c r="AA47" s="293"/>
    </row>
    <row r="48" spans="1:27" ht="12.75" customHeight="1">
      <c r="A48" s="297"/>
      <c r="B48" s="297"/>
      <c r="C48" s="297"/>
      <c r="D48" s="297"/>
      <c r="E48" s="297"/>
      <c r="F48" s="297"/>
      <c r="G48" s="297"/>
      <c r="H48" s="297"/>
      <c r="I48" s="455"/>
      <c r="J48" s="297"/>
      <c r="K48" s="297"/>
      <c r="L48" s="297"/>
      <c r="M48" s="297"/>
      <c r="Q48" s="293"/>
      <c r="R48" s="1127"/>
      <c r="S48" s="1127"/>
      <c r="T48" s="983"/>
      <c r="U48" s="987"/>
      <c r="V48" s="983"/>
      <c r="W48" s="988"/>
      <c r="X48" s="983"/>
      <c r="Y48" s="983"/>
      <c r="Z48" s="293"/>
      <c r="AA48" s="293"/>
    </row>
    <row r="49" spans="1:27">
      <c r="A49" s="297"/>
      <c r="B49" s="297"/>
      <c r="C49" s="297"/>
      <c r="D49" s="297"/>
      <c r="E49" s="297"/>
      <c r="F49" s="297"/>
      <c r="G49" s="297"/>
      <c r="H49" s="297"/>
      <c r="I49" s="455"/>
      <c r="J49" s="297"/>
      <c r="K49" s="297"/>
      <c r="L49" s="297"/>
      <c r="M49" s="297"/>
      <c r="Q49" s="293"/>
      <c r="R49" s="293"/>
      <c r="S49" s="293"/>
      <c r="T49" s="293"/>
      <c r="U49" s="293"/>
      <c r="V49" s="293"/>
      <c r="W49" s="293"/>
      <c r="X49" s="293"/>
      <c r="Y49" s="293"/>
      <c r="Z49" s="293"/>
      <c r="AA49" s="293"/>
    </row>
    <row r="50" spans="1:27">
      <c r="A50" s="297"/>
      <c r="B50" s="297"/>
      <c r="C50" s="297"/>
      <c r="D50" s="297"/>
      <c r="E50" s="297"/>
      <c r="F50" s="297"/>
      <c r="G50" s="297"/>
      <c r="H50" s="297"/>
      <c r="I50" s="455"/>
      <c r="J50" s="297"/>
      <c r="K50" s="297"/>
      <c r="L50" s="297"/>
      <c r="M50" s="297"/>
      <c r="Q50" s="293"/>
      <c r="R50" s="293"/>
      <c r="S50" s="293"/>
      <c r="T50" s="293"/>
      <c r="U50" s="293"/>
      <c r="V50" s="293"/>
      <c r="W50" s="293"/>
      <c r="X50" s="293"/>
      <c r="Y50" s="293"/>
      <c r="Z50" s="293"/>
      <c r="AA50" s="293"/>
    </row>
    <row r="51" spans="1:27">
      <c r="A51" s="297"/>
      <c r="B51" s="297"/>
      <c r="C51" s="297"/>
      <c r="D51" s="297"/>
      <c r="E51" s="297"/>
      <c r="F51" s="297"/>
      <c r="G51" s="297"/>
      <c r="H51" s="297"/>
      <c r="I51" s="455"/>
      <c r="J51" s="297"/>
      <c r="K51" s="297"/>
      <c r="L51" s="297"/>
      <c r="M51" s="297"/>
      <c r="Q51" s="293"/>
      <c r="R51" s="293"/>
      <c r="S51" s="293"/>
      <c r="T51" s="293"/>
      <c r="U51" s="293"/>
      <c r="V51" s="293"/>
      <c r="W51" s="293"/>
      <c r="X51" s="293"/>
      <c r="Y51" s="293"/>
      <c r="Z51" s="293"/>
      <c r="AA51" s="293"/>
    </row>
    <row r="52" spans="1:27">
      <c r="A52" s="297"/>
      <c r="B52" s="297"/>
      <c r="C52" s="297"/>
      <c r="D52" s="297"/>
      <c r="E52" s="297"/>
      <c r="F52" s="297"/>
      <c r="G52" s="297"/>
      <c r="H52" s="297"/>
      <c r="I52" s="455"/>
      <c r="J52" s="297"/>
      <c r="K52" s="297"/>
      <c r="L52" s="297"/>
      <c r="M52" s="297"/>
    </row>
    <row r="53" spans="1:27" ht="15.6">
      <c r="A53" s="298"/>
      <c r="B53" s="297"/>
      <c r="C53" s="297"/>
      <c r="D53" s="297"/>
      <c r="E53" s="297"/>
      <c r="F53" s="297"/>
      <c r="G53" s="297"/>
      <c r="H53" s="297"/>
      <c r="I53" s="455"/>
      <c r="J53" s="297"/>
      <c r="K53" s="297"/>
      <c r="L53" s="297"/>
      <c r="M53" s="297"/>
    </row>
    <row r="54" spans="1:27">
      <c r="A54" s="297"/>
      <c r="B54" s="297"/>
      <c r="C54" s="297"/>
      <c r="D54" s="297"/>
      <c r="E54" s="297"/>
      <c r="F54" s="297"/>
      <c r="G54" s="297"/>
      <c r="H54" s="297"/>
      <c r="I54" s="455"/>
      <c r="J54" s="297"/>
      <c r="K54" s="297"/>
      <c r="L54" s="297"/>
      <c r="M54" s="297"/>
    </row>
    <row r="55" spans="1:27">
      <c r="A55" s="297"/>
      <c r="B55" s="297"/>
      <c r="C55" s="297"/>
      <c r="D55" s="297"/>
      <c r="E55" s="297"/>
      <c r="F55" s="297"/>
      <c r="G55" s="297"/>
      <c r="H55" s="297"/>
      <c r="I55" s="455"/>
      <c r="J55" s="297"/>
      <c r="K55" s="297"/>
      <c r="L55" s="297"/>
      <c r="M55" s="297"/>
    </row>
    <row r="56" spans="1:27">
      <c r="A56" s="297"/>
      <c r="B56" s="297"/>
      <c r="C56" s="297"/>
      <c r="D56" s="297"/>
      <c r="E56" s="297"/>
      <c r="F56" s="297"/>
      <c r="G56" s="297"/>
      <c r="H56" s="297"/>
      <c r="I56" s="455"/>
      <c r="J56" s="297"/>
      <c r="K56" s="297"/>
      <c r="L56" s="297"/>
      <c r="M56" s="297"/>
    </row>
    <row r="57" spans="1:27">
      <c r="A57" s="297"/>
      <c r="B57" s="297"/>
      <c r="C57" s="297"/>
      <c r="D57" s="297"/>
      <c r="E57" s="297"/>
      <c r="F57" s="297"/>
      <c r="G57" s="297"/>
      <c r="H57" s="297"/>
      <c r="I57" s="455"/>
      <c r="J57" s="297"/>
      <c r="K57" s="297"/>
      <c r="L57" s="297"/>
      <c r="M57" s="297"/>
    </row>
    <row r="58" spans="1:27">
      <c r="A58" s="297"/>
      <c r="B58" s="297"/>
      <c r="C58" s="297"/>
      <c r="D58" s="297"/>
      <c r="E58" s="297"/>
      <c r="F58" s="297"/>
      <c r="G58" s="297"/>
      <c r="H58" s="297"/>
      <c r="I58" s="455"/>
      <c r="J58" s="297"/>
      <c r="K58" s="297"/>
      <c r="L58" s="297"/>
      <c r="M58" s="297"/>
    </row>
    <row r="59" spans="1:27">
      <c r="A59" s="297"/>
      <c r="B59" s="297"/>
      <c r="C59" s="297"/>
      <c r="D59" s="297"/>
      <c r="E59" s="297"/>
      <c r="F59" s="297"/>
      <c r="G59" s="297"/>
      <c r="H59" s="297"/>
      <c r="I59" s="455"/>
      <c r="J59" s="297"/>
      <c r="K59" s="297"/>
      <c r="L59" s="297"/>
      <c r="M59" s="297"/>
    </row>
    <row r="60" spans="1:27">
      <c r="A60" s="297"/>
      <c r="B60" s="297"/>
      <c r="C60" s="297"/>
      <c r="D60" s="297"/>
      <c r="E60" s="297"/>
      <c r="F60" s="297"/>
      <c r="G60" s="297"/>
      <c r="H60" s="297"/>
      <c r="I60" s="455"/>
      <c r="J60" s="297"/>
      <c r="K60" s="297"/>
      <c r="L60" s="297"/>
      <c r="M60" s="297"/>
      <c r="N60" s="299"/>
    </row>
    <row r="61" spans="1:27">
      <c r="A61" s="297"/>
      <c r="B61" s="297"/>
      <c r="C61" s="297"/>
      <c r="D61" s="297"/>
      <c r="E61" s="297"/>
      <c r="F61" s="297"/>
      <c r="G61" s="297"/>
      <c r="H61" s="297"/>
      <c r="I61" s="455"/>
      <c r="J61" s="297"/>
      <c r="K61" s="297"/>
      <c r="L61" s="297"/>
      <c r="M61" s="297"/>
      <c r="N61" s="299"/>
    </row>
    <row r="62" spans="1:27">
      <c r="A62" s="297"/>
      <c r="B62" s="297"/>
      <c r="C62" s="297"/>
      <c r="D62" s="297"/>
      <c r="E62" s="297"/>
      <c r="F62" s="297"/>
      <c r="G62" s="297"/>
      <c r="H62" s="297"/>
      <c r="I62" s="455"/>
      <c r="J62" s="297"/>
      <c r="K62" s="297"/>
      <c r="L62" s="297"/>
      <c r="M62" s="297"/>
      <c r="N62" s="299"/>
    </row>
    <row r="63" spans="1:27">
      <c r="A63" s="297"/>
      <c r="B63" s="297"/>
      <c r="C63" s="297"/>
      <c r="D63" s="297"/>
      <c r="E63" s="297"/>
      <c r="F63" s="297"/>
      <c r="G63" s="297"/>
      <c r="H63" s="297"/>
      <c r="I63" s="455"/>
      <c r="J63" s="297"/>
      <c r="K63" s="297"/>
      <c r="L63" s="297"/>
      <c r="M63" s="297"/>
      <c r="N63" s="299"/>
    </row>
    <row r="64" spans="1:27">
      <c r="A64" s="297"/>
      <c r="B64" s="297"/>
      <c r="C64" s="297"/>
      <c r="D64" s="297"/>
      <c r="E64" s="297"/>
      <c r="F64" s="297"/>
      <c r="G64" s="297"/>
      <c r="H64" s="297"/>
      <c r="I64" s="455"/>
      <c r="J64" s="297"/>
      <c r="K64" s="297"/>
      <c r="L64" s="297"/>
      <c r="M64" s="297"/>
      <c r="N64" s="299"/>
    </row>
    <row r="65" spans="1:14">
      <c r="A65" s="297"/>
      <c r="B65" s="297"/>
      <c r="C65" s="297"/>
      <c r="D65" s="297"/>
      <c r="E65" s="297"/>
      <c r="F65" s="297"/>
      <c r="G65" s="297"/>
      <c r="H65" s="297"/>
      <c r="I65" s="455"/>
      <c r="J65" s="297"/>
      <c r="K65" s="297"/>
      <c r="L65" s="297"/>
      <c r="M65" s="297"/>
      <c r="N65" s="299"/>
    </row>
    <row r="66" spans="1:14" ht="24" customHeight="1">
      <c r="A66" s="297"/>
      <c r="B66" s="297"/>
      <c r="C66" s="297"/>
      <c r="D66" s="297"/>
      <c r="E66" s="297"/>
      <c r="F66" s="297"/>
      <c r="G66" s="297"/>
      <c r="H66" s="297"/>
      <c r="I66" s="455"/>
      <c r="J66" s="297"/>
      <c r="K66" s="297"/>
      <c r="L66" s="297"/>
      <c r="M66" s="297"/>
    </row>
    <row r="67" spans="1:14" ht="21" customHeight="1">
      <c r="A67" s="297"/>
      <c r="B67" s="297"/>
      <c r="C67" s="297"/>
      <c r="D67" s="297"/>
      <c r="E67" s="297"/>
      <c r="F67" s="297"/>
      <c r="G67" s="297"/>
      <c r="H67" s="297"/>
      <c r="I67" s="455"/>
      <c r="J67" s="297"/>
      <c r="K67" s="297"/>
      <c r="L67" s="297"/>
      <c r="M67" s="297"/>
    </row>
    <row r="68" spans="1:14" ht="12.75" customHeight="1">
      <c r="A68" s="297"/>
      <c r="B68" s="297"/>
      <c r="C68" s="297"/>
      <c r="D68" s="297"/>
      <c r="E68" s="297"/>
      <c r="F68" s="297"/>
      <c r="G68" s="297"/>
      <c r="H68" s="297"/>
      <c r="I68" s="455"/>
      <c r="J68" s="297"/>
      <c r="K68" s="297"/>
      <c r="L68" s="297"/>
      <c r="M68" s="297"/>
    </row>
    <row r="69" spans="1:14">
      <c r="A69" s="297"/>
      <c r="B69" s="297"/>
      <c r="C69" s="297"/>
      <c r="D69" s="297"/>
      <c r="E69" s="297"/>
      <c r="F69" s="297"/>
      <c r="G69" s="297"/>
      <c r="H69" s="297"/>
      <c r="I69" s="455"/>
      <c r="J69" s="297"/>
      <c r="K69" s="297"/>
      <c r="L69" s="297"/>
      <c r="M69" s="297"/>
    </row>
    <row r="70" spans="1:14" ht="13.5" customHeight="1">
      <c r="A70" s="297"/>
      <c r="B70" s="297"/>
      <c r="C70" s="297"/>
      <c r="D70" s="297"/>
      <c r="E70" s="297"/>
      <c r="F70" s="297"/>
      <c r="G70" s="297"/>
      <c r="H70" s="297"/>
      <c r="I70" s="455"/>
      <c r="J70" s="297"/>
      <c r="K70" s="297"/>
      <c r="L70" s="297"/>
      <c r="M70" s="297"/>
    </row>
    <row r="71" spans="1:14" ht="13.2" customHeight="1">
      <c r="A71" s="297"/>
      <c r="B71" s="297"/>
      <c r="C71" s="297"/>
      <c r="D71" s="297"/>
      <c r="E71" s="297"/>
      <c r="F71" s="297"/>
      <c r="G71" s="297"/>
      <c r="H71" s="297"/>
      <c r="I71" s="455"/>
      <c r="J71" s="297"/>
      <c r="K71" s="297"/>
      <c r="L71" s="297"/>
      <c r="M71" s="297"/>
    </row>
    <row r="72" spans="1:14" ht="13.2" customHeight="1">
      <c r="A72" s="297"/>
      <c r="B72" s="297"/>
      <c r="C72" s="297"/>
      <c r="D72" s="297"/>
      <c r="E72" s="297"/>
      <c r="F72" s="297"/>
      <c r="G72" s="297"/>
      <c r="H72" s="297"/>
      <c r="I72" s="455"/>
      <c r="J72" s="297"/>
      <c r="K72" s="297"/>
      <c r="L72" s="297"/>
      <c r="M72" s="297"/>
    </row>
    <row r="73" spans="1:14">
      <c r="A73" s="297"/>
      <c r="B73" s="297"/>
      <c r="C73" s="297"/>
      <c r="D73" s="297"/>
      <c r="E73" s="297"/>
      <c r="F73" s="297"/>
      <c r="G73" s="297"/>
      <c r="H73" s="297"/>
      <c r="I73" s="455"/>
      <c r="J73" s="297"/>
      <c r="K73" s="297"/>
      <c r="L73" s="297"/>
      <c r="M73" s="297"/>
    </row>
    <row r="74" spans="1:14">
      <c r="A74" s="297"/>
      <c r="B74" s="297"/>
      <c r="C74" s="297"/>
      <c r="D74" s="297"/>
      <c r="E74" s="297"/>
      <c r="F74" s="297"/>
      <c r="G74" s="297"/>
      <c r="H74" s="297"/>
      <c r="I74" s="455"/>
      <c r="J74" s="297"/>
      <c r="K74" s="297"/>
      <c r="L74" s="297"/>
      <c r="M74" s="297"/>
    </row>
    <row r="75" spans="1:14">
      <c r="E75" s="297"/>
      <c r="F75" s="297"/>
      <c r="G75" s="297"/>
      <c r="H75" s="297"/>
      <c r="I75" s="455"/>
      <c r="J75" s="297"/>
      <c r="K75" s="297"/>
      <c r="L75" s="297"/>
      <c r="M75" s="297"/>
    </row>
    <row r="95" spans="1:13" s="297" customFormat="1">
      <c r="A95" s="292"/>
      <c r="B95" s="292"/>
      <c r="C95" s="292"/>
      <c r="D95" s="292"/>
      <c r="E95" s="292"/>
      <c r="F95" s="292"/>
      <c r="G95" s="292"/>
      <c r="H95" s="292"/>
      <c r="I95" s="452"/>
      <c r="J95" s="292"/>
      <c r="K95" s="292"/>
      <c r="L95" s="292"/>
      <c r="M95" s="292"/>
    </row>
    <row r="96" spans="1:13" s="297" customFormat="1">
      <c r="A96" s="292"/>
      <c r="B96" s="292"/>
      <c r="C96" s="292"/>
      <c r="D96" s="292"/>
      <c r="E96" s="292"/>
      <c r="F96" s="292"/>
      <c r="G96" s="292"/>
      <c r="H96" s="292"/>
      <c r="I96" s="452"/>
      <c r="J96" s="292"/>
      <c r="K96" s="292"/>
      <c r="L96" s="292"/>
      <c r="M96" s="292"/>
    </row>
    <row r="97" spans="1:13" s="297" customFormat="1">
      <c r="A97" s="292"/>
      <c r="B97" s="292"/>
      <c r="C97" s="292"/>
      <c r="D97" s="292"/>
      <c r="E97" s="292"/>
      <c r="F97" s="292"/>
      <c r="G97" s="292"/>
      <c r="H97" s="292"/>
      <c r="I97" s="452"/>
      <c r="J97" s="292"/>
      <c r="K97" s="292"/>
      <c r="L97" s="292"/>
      <c r="M97" s="292"/>
    </row>
    <row r="98" spans="1:13" s="297" customFormat="1">
      <c r="A98" s="292"/>
      <c r="B98" s="292"/>
      <c r="C98" s="292"/>
      <c r="D98" s="292"/>
      <c r="E98" s="292"/>
      <c r="F98" s="292"/>
      <c r="G98" s="292"/>
      <c r="H98" s="292"/>
      <c r="I98" s="452"/>
      <c r="J98" s="292"/>
      <c r="K98" s="292"/>
      <c r="L98" s="292"/>
      <c r="M98" s="292"/>
    </row>
    <row r="99" spans="1:13" s="297" customFormat="1">
      <c r="A99" s="292"/>
      <c r="B99" s="292"/>
      <c r="C99" s="292"/>
      <c r="D99" s="292"/>
      <c r="E99" s="292"/>
      <c r="F99" s="292"/>
      <c r="G99" s="292"/>
      <c r="H99" s="292"/>
      <c r="I99" s="452"/>
      <c r="J99" s="292"/>
      <c r="K99" s="292"/>
      <c r="L99" s="292"/>
      <c r="M99" s="292"/>
    </row>
    <row r="100" spans="1:13" s="297" customFormat="1">
      <c r="A100" s="292"/>
      <c r="B100" s="292"/>
      <c r="C100" s="292"/>
      <c r="D100" s="292"/>
      <c r="E100" s="292"/>
      <c r="F100" s="292"/>
      <c r="G100" s="292"/>
      <c r="H100" s="292"/>
      <c r="I100" s="452"/>
      <c r="J100" s="292"/>
      <c r="K100" s="292"/>
      <c r="L100" s="292"/>
      <c r="M100" s="292"/>
    </row>
    <row r="101" spans="1:13" s="297" customFormat="1">
      <c r="A101" s="292"/>
      <c r="B101" s="292"/>
      <c r="C101" s="292"/>
      <c r="D101" s="292"/>
      <c r="E101" s="292"/>
      <c r="F101" s="292"/>
      <c r="G101" s="292"/>
      <c r="H101" s="292"/>
      <c r="I101" s="452"/>
      <c r="J101" s="292"/>
      <c r="K101" s="292"/>
      <c r="L101" s="292"/>
      <c r="M101" s="292"/>
    </row>
    <row r="102" spans="1:13" s="297" customFormat="1">
      <c r="A102" s="292"/>
      <c r="B102" s="292"/>
      <c r="C102" s="292"/>
      <c r="D102" s="292"/>
      <c r="E102" s="292"/>
      <c r="F102" s="292"/>
      <c r="G102" s="292"/>
      <c r="H102" s="292"/>
      <c r="I102" s="452"/>
      <c r="J102" s="292"/>
      <c r="K102" s="292"/>
      <c r="L102" s="292"/>
      <c r="M102" s="292"/>
    </row>
    <row r="103" spans="1:13" s="297" customFormat="1">
      <c r="A103" s="292"/>
      <c r="B103" s="292"/>
      <c r="C103" s="292"/>
      <c r="D103" s="292"/>
      <c r="E103" s="292"/>
      <c r="F103" s="292"/>
      <c r="G103" s="292"/>
      <c r="H103" s="292"/>
      <c r="I103" s="452"/>
      <c r="J103" s="292"/>
      <c r="K103" s="292"/>
      <c r="L103" s="292"/>
      <c r="M103" s="292"/>
    </row>
    <row r="104" spans="1:13" s="297" customFormat="1">
      <c r="A104" s="292"/>
      <c r="B104" s="292"/>
      <c r="C104" s="292"/>
      <c r="D104" s="292"/>
      <c r="E104" s="292"/>
      <c r="F104" s="292"/>
      <c r="G104" s="292"/>
      <c r="H104" s="292"/>
      <c r="I104" s="452"/>
      <c r="J104" s="292"/>
      <c r="K104" s="292"/>
      <c r="L104" s="292"/>
      <c r="M104" s="292"/>
    </row>
    <row r="105" spans="1:13" s="297" customFormat="1">
      <c r="A105" s="292"/>
      <c r="B105" s="292"/>
      <c r="C105" s="292"/>
      <c r="D105" s="292"/>
      <c r="E105" s="292"/>
      <c r="F105" s="292"/>
      <c r="G105" s="292"/>
      <c r="H105" s="292"/>
      <c r="I105" s="452"/>
      <c r="J105" s="292"/>
      <c r="K105" s="292"/>
      <c r="L105" s="292"/>
      <c r="M105" s="292"/>
    </row>
    <row r="106" spans="1:13" s="297" customFormat="1">
      <c r="A106" s="292"/>
      <c r="B106" s="292"/>
      <c r="C106" s="292"/>
      <c r="D106" s="292"/>
      <c r="E106" s="292"/>
      <c r="F106" s="292"/>
      <c r="G106" s="292"/>
      <c r="H106" s="292"/>
      <c r="I106" s="452"/>
      <c r="J106" s="292"/>
      <c r="K106" s="292"/>
      <c r="L106" s="292"/>
      <c r="M106" s="292"/>
    </row>
    <row r="107" spans="1:13" s="297" customFormat="1">
      <c r="A107" s="292"/>
      <c r="B107" s="292"/>
      <c r="C107" s="292"/>
      <c r="D107" s="292"/>
      <c r="E107" s="292"/>
      <c r="F107" s="292"/>
      <c r="G107" s="292"/>
      <c r="H107" s="292"/>
      <c r="I107" s="452"/>
      <c r="J107" s="292"/>
      <c r="K107" s="292"/>
      <c r="L107" s="292"/>
      <c r="M107" s="292"/>
    </row>
    <row r="108" spans="1:13" s="297" customFormat="1">
      <c r="A108" s="292"/>
      <c r="B108" s="292"/>
      <c r="C108" s="292"/>
      <c r="D108" s="292"/>
      <c r="E108" s="292"/>
      <c r="F108" s="292"/>
      <c r="G108" s="292"/>
      <c r="H108" s="292"/>
      <c r="I108" s="452"/>
      <c r="J108" s="292"/>
      <c r="K108" s="292"/>
      <c r="L108" s="292"/>
      <c r="M108" s="292"/>
    </row>
    <row r="109" spans="1:13" s="297" customFormat="1">
      <c r="A109" s="292"/>
      <c r="B109" s="292"/>
      <c r="C109" s="292"/>
      <c r="D109" s="292"/>
      <c r="E109" s="292"/>
      <c r="F109" s="292"/>
      <c r="G109" s="292"/>
      <c r="H109" s="292"/>
      <c r="I109" s="452"/>
      <c r="J109" s="292"/>
      <c r="K109" s="292"/>
      <c r="L109" s="292"/>
      <c r="M109" s="292"/>
    </row>
    <row r="110" spans="1:13" s="297" customFormat="1">
      <c r="A110" s="292"/>
      <c r="B110" s="292"/>
      <c r="C110" s="292"/>
      <c r="D110" s="292"/>
      <c r="E110" s="292"/>
      <c r="F110" s="292"/>
      <c r="G110" s="292"/>
      <c r="H110" s="292"/>
      <c r="I110" s="452"/>
      <c r="J110" s="292"/>
      <c r="K110" s="292"/>
      <c r="L110" s="292"/>
      <c r="M110" s="292"/>
    </row>
    <row r="111" spans="1:13" s="297" customFormat="1">
      <c r="A111" s="292"/>
      <c r="B111" s="292"/>
      <c r="C111" s="292"/>
      <c r="D111" s="292"/>
      <c r="E111" s="292"/>
      <c r="F111" s="292"/>
      <c r="G111" s="292"/>
      <c r="H111" s="292"/>
      <c r="I111" s="452"/>
      <c r="J111" s="292"/>
      <c r="K111" s="292"/>
      <c r="L111" s="292"/>
      <c r="M111" s="292"/>
    </row>
    <row r="112" spans="1:13" s="297" customFormat="1">
      <c r="A112" s="292"/>
      <c r="B112" s="292"/>
      <c r="C112" s="292"/>
      <c r="D112" s="292"/>
      <c r="E112" s="292"/>
      <c r="F112" s="292"/>
      <c r="G112" s="292"/>
      <c r="H112" s="292"/>
      <c r="I112" s="452"/>
      <c r="J112" s="292"/>
      <c r="K112" s="292"/>
      <c r="L112" s="292"/>
      <c r="M112" s="292"/>
    </row>
    <row r="113" spans="1:13" s="297" customFormat="1">
      <c r="A113" s="292"/>
      <c r="B113" s="292"/>
      <c r="C113" s="292"/>
      <c r="D113" s="292"/>
      <c r="E113" s="292"/>
      <c r="F113" s="292"/>
      <c r="G113" s="292"/>
      <c r="H113" s="292"/>
      <c r="I113" s="452"/>
      <c r="J113" s="292"/>
      <c r="K113" s="292"/>
      <c r="L113" s="292"/>
      <c r="M113" s="292"/>
    </row>
    <row r="114" spans="1:13" s="297" customFormat="1">
      <c r="A114" s="292"/>
      <c r="B114" s="292"/>
      <c r="C114" s="292"/>
      <c r="D114" s="292"/>
      <c r="E114" s="292"/>
      <c r="F114" s="292"/>
      <c r="G114" s="292"/>
      <c r="H114" s="292"/>
      <c r="I114" s="452"/>
      <c r="J114" s="292"/>
      <c r="K114" s="292"/>
      <c r="L114" s="292"/>
      <c r="M114" s="292"/>
    </row>
    <row r="115" spans="1:13" s="297" customFormat="1">
      <c r="A115" s="292"/>
      <c r="B115" s="292"/>
      <c r="C115" s="292"/>
      <c r="D115" s="292"/>
      <c r="E115" s="292"/>
      <c r="F115" s="292"/>
      <c r="G115" s="292"/>
      <c r="H115" s="292"/>
      <c r="I115" s="452"/>
      <c r="J115" s="292"/>
      <c r="K115" s="292"/>
      <c r="L115" s="292"/>
      <c r="M115" s="292"/>
    </row>
    <row r="116" spans="1:13" s="297" customFormat="1">
      <c r="A116" s="292"/>
      <c r="B116" s="292"/>
      <c r="C116" s="292"/>
      <c r="D116" s="292"/>
      <c r="E116" s="292"/>
      <c r="F116" s="292"/>
      <c r="G116" s="292"/>
      <c r="H116" s="292"/>
      <c r="I116" s="452"/>
      <c r="J116" s="292"/>
      <c r="K116" s="292"/>
      <c r="L116" s="292"/>
      <c r="M116" s="292"/>
    </row>
    <row r="117" spans="1:13" s="297" customFormat="1">
      <c r="A117" s="292"/>
      <c r="B117" s="292"/>
      <c r="C117" s="292"/>
      <c r="D117" s="292"/>
      <c r="E117" s="292"/>
      <c r="F117" s="292"/>
      <c r="G117" s="292"/>
      <c r="H117" s="292"/>
      <c r="I117" s="452"/>
      <c r="J117" s="292"/>
      <c r="K117" s="292"/>
      <c r="L117" s="292"/>
      <c r="M117" s="292"/>
    </row>
    <row r="118" spans="1:13" s="297" customFormat="1">
      <c r="A118" s="292"/>
      <c r="B118" s="292"/>
      <c r="C118" s="292"/>
      <c r="D118" s="292"/>
      <c r="E118" s="292"/>
      <c r="F118" s="292"/>
      <c r="G118" s="292"/>
      <c r="H118" s="292"/>
      <c r="I118" s="452"/>
      <c r="J118" s="292"/>
      <c r="K118" s="292"/>
      <c r="L118" s="292"/>
      <c r="M118" s="292"/>
    </row>
    <row r="119" spans="1:13" s="297" customFormat="1">
      <c r="A119" s="292"/>
      <c r="B119" s="292"/>
      <c r="C119" s="292"/>
      <c r="D119" s="292"/>
      <c r="E119" s="292"/>
      <c r="F119" s="292"/>
      <c r="G119" s="292"/>
      <c r="H119" s="292"/>
      <c r="I119" s="452"/>
      <c r="J119" s="292"/>
      <c r="K119" s="292"/>
      <c r="L119" s="292"/>
      <c r="M119" s="292"/>
    </row>
    <row r="120" spans="1:13" s="297" customFormat="1">
      <c r="A120" s="292"/>
      <c r="B120" s="292"/>
      <c r="C120" s="292"/>
      <c r="D120" s="292"/>
      <c r="E120" s="292"/>
      <c r="F120" s="292"/>
      <c r="G120" s="292"/>
      <c r="H120" s="292"/>
      <c r="I120" s="452"/>
      <c r="J120" s="292"/>
      <c r="K120" s="292"/>
      <c r="L120" s="292"/>
      <c r="M120" s="292"/>
    </row>
    <row r="121" spans="1:13" s="297" customFormat="1">
      <c r="A121" s="292"/>
      <c r="B121" s="292"/>
      <c r="C121" s="292"/>
      <c r="D121" s="292"/>
      <c r="E121" s="292"/>
      <c r="F121" s="292"/>
      <c r="G121" s="292"/>
      <c r="H121" s="292"/>
      <c r="I121" s="452"/>
      <c r="J121" s="292"/>
      <c r="K121" s="292"/>
      <c r="L121" s="292"/>
      <c r="M121" s="292"/>
    </row>
    <row r="122" spans="1:13" s="297" customFormat="1">
      <c r="A122" s="292"/>
      <c r="B122" s="292"/>
      <c r="C122" s="292"/>
      <c r="D122" s="292"/>
      <c r="E122" s="292"/>
      <c r="F122" s="292"/>
      <c r="G122" s="292"/>
      <c r="H122" s="292"/>
      <c r="I122" s="452"/>
      <c r="J122" s="292"/>
      <c r="K122" s="292"/>
      <c r="L122" s="292"/>
      <c r="M122" s="292"/>
    </row>
    <row r="123" spans="1:13" s="297" customFormat="1">
      <c r="A123" s="292"/>
      <c r="B123" s="292"/>
      <c r="C123" s="292"/>
      <c r="D123" s="292"/>
      <c r="E123" s="292"/>
      <c r="F123" s="292"/>
      <c r="G123" s="292"/>
      <c r="H123" s="292"/>
      <c r="I123" s="452"/>
      <c r="J123" s="292"/>
      <c r="K123" s="292"/>
      <c r="L123" s="292"/>
      <c r="M123" s="292"/>
    </row>
    <row r="124" spans="1:13" s="297" customFormat="1">
      <c r="A124" s="292"/>
      <c r="B124" s="292"/>
      <c r="C124" s="292"/>
      <c r="D124" s="292"/>
      <c r="E124" s="292"/>
      <c r="F124" s="292"/>
      <c r="G124" s="292"/>
      <c r="H124" s="292"/>
      <c r="I124" s="452"/>
      <c r="J124" s="292"/>
      <c r="K124" s="292"/>
      <c r="L124" s="292"/>
      <c r="M124" s="292"/>
    </row>
    <row r="125" spans="1:13" s="297" customFormat="1">
      <c r="A125" s="292"/>
      <c r="B125" s="292"/>
      <c r="C125" s="292"/>
      <c r="D125" s="292"/>
      <c r="E125" s="292"/>
      <c r="F125" s="292"/>
      <c r="G125" s="292"/>
      <c r="H125" s="292"/>
      <c r="I125" s="452"/>
      <c r="J125" s="292"/>
      <c r="K125" s="292"/>
      <c r="L125" s="292"/>
      <c r="M125" s="292"/>
    </row>
  </sheetData>
  <mergeCells count="54">
    <mergeCell ref="R48:S48"/>
    <mergeCell ref="T45:T46"/>
    <mergeCell ref="U45:U46"/>
    <mergeCell ref="V45:V46"/>
    <mergeCell ref="W45:W46"/>
    <mergeCell ref="X45:X46"/>
    <mergeCell ref="Y45:Y46"/>
    <mergeCell ref="A38:B38"/>
    <mergeCell ref="R39:S44"/>
    <mergeCell ref="T39:W39"/>
    <mergeCell ref="X39:X43"/>
    <mergeCell ref="Y39:Y44"/>
    <mergeCell ref="U40:W40"/>
    <mergeCell ref="U41:W41"/>
    <mergeCell ref="R46:R47"/>
    <mergeCell ref="Y31:Y32"/>
    <mergeCell ref="X26:X29"/>
    <mergeCell ref="R32:R33"/>
    <mergeCell ref="R34:S34"/>
    <mergeCell ref="C36:C37"/>
    <mergeCell ref="E36:E37"/>
    <mergeCell ref="G36:G37"/>
    <mergeCell ref="H36:H37"/>
    <mergeCell ref="J36:J37"/>
    <mergeCell ref="K36:K37"/>
    <mergeCell ref="T31:T32"/>
    <mergeCell ref="U31:U32"/>
    <mergeCell ref="V31:V32"/>
    <mergeCell ref="W31:W32"/>
    <mergeCell ref="X31:X32"/>
    <mergeCell ref="A21:M21"/>
    <mergeCell ref="R22:S22"/>
    <mergeCell ref="R26:S30"/>
    <mergeCell ref="T26:W26"/>
    <mergeCell ref="Y26:Y30"/>
    <mergeCell ref="T27:V27"/>
    <mergeCell ref="T6:U6"/>
    <mergeCell ref="V6:V8"/>
    <mergeCell ref="W6:W17"/>
    <mergeCell ref="A18:M18"/>
    <mergeCell ref="T18:T19"/>
    <mergeCell ref="U18:U19"/>
    <mergeCell ref="V18:V19"/>
    <mergeCell ref="W18:W19"/>
    <mergeCell ref="A19:M19"/>
    <mergeCell ref="R19:R20"/>
    <mergeCell ref="A20:M20"/>
    <mergeCell ref="A1:M1"/>
    <mergeCell ref="B3:L3"/>
    <mergeCell ref="B4:C4"/>
    <mergeCell ref="E4:L4"/>
    <mergeCell ref="M4:M6"/>
    <mergeCell ref="G5:I5"/>
    <mergeCell ref="K5:L5"/>
  </mergeCells>
  <pageMargins left="0.23622047244094488" right="0.23622047244094488" top="0.74803149606299213" bottom="0.74803149606299213" header="0.31496062992125984" footer="0.31496062992125984"/>
  <pageSetup paperSize="9" scale="64"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71</vt:i4>
      </vt:variant>
    </vt:vector>
  </HeadingPairs>
  <TitlesOfParts>
    <vt:vector size="131" baseType="lpstr">
      <vt:lpstr>Title</vt:lpstr>
      <vt:lpstr>Contents</vt:lpstr>
      <vt:lpstr>Further Info</vt:lpstr>
      <vt:lpstr>T1.1</vt:lpstr>
      <vt:lpstr>T1.2 </vt:lpstr>
      <vt:lpstr>T1.2.1</vt:lpstr>
      <vt:lpstr>T1.3</vt:lpstr>
      <vt:lpstr>T2.1</vt:lpstr>
      <vt:lpstr>T2.1a</vt:lpstr>
      <vt:lpstr>T2.1.1</vt:lpstr>
      <vt:lpstr>T2.1.1a</vt:lpstr>
      <vt:lpstr>T2.1.2</vt:lpstr>
      <vt:lpstr>T2.1.3</vt:lpstr>
      <vt:lpstr>T2.1.4</vt:lpstr>
      <vt:lpstr>T2.1.5</vt:lpstr>
      <vt:lpstr>T2.2</vt:lpstr>
      <vt:lpstr>T2.2.1</vt:lpstr>
      <vt:lpstr>T2.2.1a</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T3.1.1</vt:lpstr>
      <vt:lpstr>T3.1.2</vt:lpstr>
      <vt:lpstr>T3.1.3</vt:lpstr>
      <vt:lpstr>T3.1.4</vt:lpstr>
      <vt:lpstr>T3.1.5</vt:lpstr>
      <vt:lpstr>T3.1.6</vt:lpstr>
      <vt:lpstr>T3.1.7</vt:lpstr>
      <vt:lpstr>T3.1.8</vt:lpstr>
      <vt:lpstr>T3.1.9</vt:lpstr>
      <vt:lpstr>T3.1.10</vt:lpstr>
      <vt:lpstr>T3.2</vt:lpstr>
      <vt:lpstr>T3.2.1</vt:lpstr>
      <vt:lpstr>T3.2.2</vt:lpstr>
      <vt:lpstr>T3.2.3</vt:lpstr>
      <vt:lpstr>T3.2.4</vt:lpstr>
      <vt:lpstr>T3.2.5</vt:lpstr>
      <vt:lpstr>T3.2.6</vt:lpstr>
      <vt:lpstr>T3.4</vt:lpstr>
      <vt:lpstr>T3.4.1</vt:lpstr>
      <vt:lpstr>T4.1</vt:lpstr>
      <vt:lpstr>T4.2</vt:lpstr>
      <vt:lpstr>T4.3</vt:lpstr>
      <vt:lpstr>T4.4</vt:lpstr>
      <vt:lpstr>T4.5</vt:lpstr>
      <vt:lpstr>T4.6</vt:lpstr>
      <vt:lpstr>T5.1</vt:lpstr>
      <vt:lpstr>Contents!Print_Area</vt:lpstr>
      <vt:lpstr>'Further Info'!Print_Area</vt:lpstr>
      <vt:lpstr>T1.1!Print_Area</vt:lpstr>
      <vt:lpstr>'T1.2 '!Print_Area</vt:lpstr>
      <vt:lpstr>T1.2.1!Print_Area</vt:lpstr>
      <vt:lpstr>T1.3!Print_Area</vt:lpstr>
      <vt:lpstr>T2.1!Print_Area</vt:lpstr>
      <vt:lpstr>T2.1.1!Print_Area</vt:lpstr>
      <vt:lpstr>T2.1.1a!Print_Area</vt:lpstr>
      <vt:lpstr>T2.1.2!Print_Area</vt:lpstr>
      <vt:lpstr>T2.1.3!Print_Area</vt:lpstr>
      <vt:lpstr>T2.1.4!Print_Area</vt:lpstr>
      <vt:lpstr>T2.1.5!Print_Area</vt:lpstr>
      <vt:lpstr>T2.1a!Print_Area</vt:lpstr>
      <vt:lpstr>T2.2!Print_Area</vt:lpstr>
      <vt:lpstr>T2.2.1!Print_Area</vt:lpstr>
      <vt:lpstr>T2.2.1a!Print_Area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T3.1.1!Print_Area</vt:lpstr>
      <vt:lpstr>T3.1.10!Print_Area</vt:lpstr>
      <vt:lpstr>T3.1.2!Print_Area</vt:lpstr>
      <vt:lpstr>T3.1.3!Print_Area</vt:lpstr>
      <vt:lpstr>T3.1.4!Print_Area</vt:lpstr>
      <vt:lpstr>T3.1.5!Print_Area</vt:lpstr>
      <vt:lpstr>T3.1.6!Print_Area</vt:lpstr>
      <vt:lpstr>T3.1.7!Print_Area</vt:lpstr>
      <vt:lpstr>T3.1.8!Print_Area</vt:lpstr>
      <vt:lpstr>T3.1.9!Print_Area</vt:lpstr>
      <vt:lpstr>T3.2!Print_Area</vt:lpstr>
      <vt:lpstr>T3.2.1!Print_Area</vt:lpstr>
      <vt:lpstr>T3.2.2!Print_Area</vt:lpstr>
      <vt:lpstr>T3.2.3!Print_Area</vt:lpstr>
      <vt:lpstr>T3.2.4!Print_Area</vt:lpstr>
      <vt:lpstr>T3.2.5!Print_Area</vt:lpstr>
      <vt:lpstr>T3.2.6!Print_Area</vt:lpstr>
      <vt:lpstr>T3.4!Print_Area</vt:lpstr>
      <vt:lpstr>T3.4.1!Print_Area</vt:lpstr>
      <vt:lpstr>T4.1!Print_Area</vt:lpstr>
      <vt:lpstr>T4.2!Print_Area</vt:lpstr>
      <vt:lpstr>T4.3!Print_Area</vt:lpstr>
      <vt:lpstr>T4.4!Print_Area</vt:lpstr>
      <vt:lpstr>T4.5!Print_Area</vt:lpstr>
      <vt:lpstr>T4.6!Print_Area</vt:lpstr>
      <vt:lpstr>T5.1!Print_Area</vt:lpstr>
      <vt:lpstr>Title!Print_Area</vt:lpstr>
      <vt:lpstr>Contents!Print_Titles</vt:lpstr>
      <vt:lpstr>T2.2.1!Print_Titles</vt:lpstr>
      <vt:lpstr>T2.2.2!Print_Titles</vt:lpstr>
      <vt:lpstr>T2.2.4!Print_Titles</vt:lpstr>
      <vt:lpstr>T2.2.5!Print_Titles</vt:lpstr>
      <vt:lpstr>T2.7.1!Print_Titles</vt:lpstr>
      <vt:lpstr>T3.1.10!Print_Titles</vt:lpstr>
      <vt:lpstr>T3.1.9!Print_Titles</vt:lpstr>
      <vt:lpstr>T3.2.4!Print_Titles</vt:lpstr>
      <vt:lpstr>T3.2.5!Print_Titles</vt:lpstr>
      <vt:lpstr>T3.4.1!Print_Titles</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Hollingshead Paul (Communications)</cp:lastModifiedBy>
  <cp:lastPrinted>2018-03-19T15:11:40Z</cp:lastPrinted>
  <dcterms:created xsi:type="dcterms:W3CDTF">2015-11-02T14:53:55Z</dcterms:created>
  <dcterms:modified xsi:type="dcterms:W3CDTF">2018-03-23T16:10:22Z</dcterms:modified>
</cp:coreProperties>
</file>