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8" yWindow="252" windowWidth="18960" windowHeight="8460"/>
  </bookViews>
  <sheets>
    <sheet name="January 2018" sheetId="15" r:id="rId1"/>
    <sheet name="Redactions" sheetId="16" r:id="rId2"/>
  </sheets>
  <definedNames>
    <definedName name="_xlnm._FilterDatabase" localSheetId="0" hidden="1">'January 2018'!$A$1:$K$597</definedName>
  </definedNames>
  <calcPr calcId="145621"/>
</workbook>
</file>

<file path=xl/calcChain.xml><?xml version="1.0" encoding="utf-8"?>
<calcChain xmlns="http://schemas.openxmlformats.org/spreadsheetml/2006/main">
  <c r="AG108" i="16" l="1"/>
  <c r="AH108" i="16"/>
  <c r="AG107" i="16"/>
  <c r="AH107" i="16"/>
  <c r="AG106" i="16"/>
  <c r="AH106" i="16"/>
  <c r="AG105" i="16"/>
  <c r="AH105" i="16"/>
  <c r="AH104" i="16"/>
  <c r="AG104" i="16"/>
  <c r="AG103" i="16"/>
  <c r="AH103" i="16"/>
  <c r="AG102" i="16"/>
  <c r="AH102" i="16"/>
  <c r="AG101" i="16"/>
  <c r="AH101" i="16"/>
  <c r="AG100" i="16"/>
  <c r="AH100" i="16"/>
  <c r="AG99" i="16"/>
  <c r="AH99" i="16"/>
  <c r="AG98" i="16"/>
  <c r="AH98" i="16"/>
  <c r="AG97" i="16"/>
  <c r="AH97" i="16"/>
  <c r="AG96" i="16"/>
  <c r="AH96" i="16"/>
  <c r="AG95" i="16"/>
  <c r="AH95" i="16"/>
  <c r="AG94" i="16"/>
  <c r="AH94" i="16"/>
  <c r="AG93" i="16"/>
  <c r="AH93" i="16"/>
  <c r="AG92" i="16"/>
  <c r="AH92" i="16"/>
  <c r="AG91" i="16"/>
  <c r="AH91" i="16"/>
  <c r="AG90" i="16"/>
  <c r="AH90" i="16"/>
  <c r="AG89" i="16"/>
  <c r="AH89" i="16"/>
  <c r="AH88" i="16"/>
  <c r="AG88" i="16"/>
  <c r="AG87" i="16"/>
  <c r="AH87" i="16"/>
  <c r="AG86" i="16"/>
  <c r="AH86" i="16"/>
  <c r="AG85" i="16"/>
  <c r="AH85" i="16"/>
  <c r="AG84" i="16"/>
  <c r="AH84" i="16"/>
  <c r="AG83" i="16"/>
  <c r="AH83" i="16"/>
  <c r="AG82" i="16"/>
  <c r="AH82" i="16"/>
  <c r="AG81" i="16"/>
  <c r="AH81" i="16"/>
  <c r="AG80" i="16"/>
  <c r="AH80" i="16"/>
  <c r="AG79" i="16"/>
  <c r="AH79" i="16"/>
  <c r="AG78" i="16"/>
  <c r="AH78" i="16"/>
  <c r="AG77" i="16"/>
  <c r="AH77" i="16"/>
  <c r="AG76" i="16"/>
  <c r="AH76" i="16"/>
  <c r="AG75" i="16"/>
  <c r="AH75" i="16"/>
  <c r="AG74" i="16"/>
  <c r="AH74" i="16"/>
  <c r="AG73" i="16"/>
  <c r="AH73" i="16"/>
  <c r="AG72" i="16"/>
  <c r="AH72" i="16"/>
  <c r="AG71" i="16"/>
  <c r="AH71" i="16"/>
  <c r="AG70" i="16"/>
  <c r="AH70" i="16"/>
  <c r="AG69" i="16"/>
  <c r="AH69" i="16"/>
  <c r="AG68" i="16"/>
  <c r="AH68" i="16"/>
  <c r="AG67" i="16"/>
  <c r="AH67" i="16"/>
  <c r="AG66" i="16"/>
  <c r="AH66" i="16"/>
  <c r="AG65" i="16"/>
  <c r="AH65" i="16"/>
  <c r="AG64" i="16"/>
  <c r="AH64" i="16"/>
  <c r="AG63" i="16"/>
  <c r="AH63" i="16"/>
  <c r="AG62" i="16"/>
  <c r="AH62" i="16"/>
  <c r="AG61" i="16"/>
  <c r="AH61" i="16"/>
  <c r="AG60" i="16"/>
  <c r="AH60" i="16"/>
  <c r="AG59" i="16"/>
  <c r="AH59" i="16"/>
  <c r="AG58" i="16"/>
  <c r="AH58" i="16"/>
  <c r="AG57" i="16"/>
  <c r="AH57" i="16"/>
  <c r="AG56" i="16"/>
  <c r="AH56" i="16"/>
  <c r="AG55" i="16"/>
  <c r="AH55" i="16"/>
  <c r="AG54" i="16"/>
  <c r="AH54" i="16"/>
  <c r="AG53" i="16"/>
  <c r="AH53" i="16"/>
  <c r="AG52" i="16"/>
  <c r="AH52" i="16"/>
  <c r="AG51" i="16"/>
  <c r="AH51" i="16"/>
  <c r="AG50" i="16"/>
  <c r="AH50" i="16"/>
  <c r="AG49" i="16"/>
  <c r="AH49" i="16"/>
  <c r="AG48" i="16"/>
  <c r="AH48" i="16"/>
  <c r="AG47" i="16"/>
  <c r="AH47" i="16"/>
  <c r="AG46" i="16"/>
  <c r="AH46" i="16"/>
  <c r="AG45" i="16"/>
  <c r="AH45" i="16"/>
  <c r="AG44" i="16"/>
  <c r="AH44" i="16"/>
  <c r="AG43" i="16"/>
  <c r="AH43" i="16"/>
  <c r="AG42" i="16"/>
  <c r="AH42" i="16"/>
  <c r="AG41" i="16"/>
  <c r="AH41" i="16"/>
  <c r="AG40" i="16"/>
  <c r="AH40" i="16"/>
  <c r="AG39" i="16"/>
  <c r="AH39" i="16"/>
  <c r="AG38" i="16"/>
  <c r="AH38" i="16"/>
  <c r="AG37" i="16"/>
  <c r="AH37" i="16"/>
  <c r="AG36" i="16"/>
  <c r="AH36" i="16"/>
  <c r="AG35" i="16"/>
  <c r="AH35" i="16"/>
  <c r="AG34" i="16"/>
  <c r="AH34" i="16"/>
  <c r="AG33" i="16"/>
  <c r="AH33" i="16"/>
  <c r="AG32" i="16"/>
  <c r="AH32" i="16"/>
  <c r="AG31" i="16"/>
  <c r="AH31" i="16"/>
  <c r="AG30" i="16"/>
  <c r="AH30" i="16"/>
  <c r="AG29" i="16"/>
  <c r="AH29" i="16"/>
  <c r="AG28" i="16"/>
  <c r="AH28" i="16"/>
  <c r="AG27" i="16"/>
  <c r="AH27" i="16"/>
  <c r="AG26" i="16"/>
  <c r="AH26" i="16"/>
  <c r="AG25" i="16"/>
  <c r="AH25" i="16"/>
  <c r="AG24" i="16"/>
  <c r="AH24" i="16"/>
  <c r="AG23" i="16"/>
  <c r="AH23" i="16"/>
  <c r="AG22" i="16"/>
  <c r="AH22" i="16"/>
  <c r="AG21" i="16"/>
  <c r="AH21" i="16"/>
  <c r="AG20" i="16"/>
  <c r="AH20" i="16"/>
  <c r="AG19" i="16"/>
  <c r="AH19" i="16"/>
  <c r="AG18" i="16"/>
  <c r="AH18" i="16"/>
  <c r="AG17" i="16"/>
  <c r="AH17" i="16"/>
  <c r="AG16" i="16"/>
  <c r="AH16" i="16"/>
  <c r="AG15" i="16"/>
  <c r="AH15" i="16"/>
  <c r="AG14" i="16"/>
  <c r="AH14" i="16"/>
  <c r="AG13" i="16"/>
  <c r="AH13" i="16"/>
  <c r="AG12" i="16"/>
  <c r="AH12" i="16"/>
  <c r="AG11" i="16"/>
  <c r="AH11" i="16"/>
  <c r="AG10" i="16"/>
  <c r="AH10" i="16"/>
  <c r="AG9" i="16"/>
  <c r="AH9" i="16"/>
  <c r="AG8" i="16"/>
  <c r="AH8" i="16"/>
  <c r="AG7" i="16"/>
  <c r="AH7" i="16"/>
  <c r="AG6" i="16"/>
  <c r="AH6" i="16"/>
  <c r="AG4" i="16"/>
  <c r="AH4" i="16"/>
  <c r="AG5" i="16"/>
  <c r="AH5" i="16"/>
  <c r="AG3" i="16"/>
  <c r="AH3" i="16"/>
  <c r="AG2" i="16"/>
  <c r="AH2" i="16"/>
</calcChain>
</file>

<file path=xl/sharedStrings.xml><?xml version="1.0" encoding="utf-8"?>
<sst xmlns="http://schemas.openxmlformats.org/spreadsheetml/2006/main" count="6717" uniqueCount="347">
  <si>
    <t>Default</t>
  </si>
  <si>
    <t>Small Business</t>
  </si>
  <si>
    <t>Human Resources</t>
  </si>
  <si>
    <t>Policy</t>
  </si>
  <si>
    <t>Resource and Operations</t>
  </si>
  <si>
    <t>UK Space Agency</t>
  </si>
  <si>
    <t>Programmes</t>
  </si>
  <si>
    <t>Growth</t>
  </si>
  <si>
    <t>UKSA</t>
  </si>
  <si>
    <t>CE Office</t>
  </si>
  <si>
    <t>IG &amp; SLP</t>
  </si>
  <si>
    <t>Description</t>
  </si>
  <si>
    <t>Invoice Amount</t>
  </si>
  <si>
    <t>Product Category</t>
  </si>
  <si>
    <t>Invoice Voucher Number</t>
  </si>
  <si>
    <t>Supplier Number</t>
  </si>
  <si>
    <t>Supplier</t>
  </si>
  <si>
    <t>Supplier Site</t>
  </si>
  <si>
    <t>Supplier Type Code</t>
  </si>
  <si>
    <t>Supplier Post Code</t>
  </si>
  <si>
    <t>Supplier VAT Number</t>
  </si>
  <si>
    <t>VAT Registration Number</t>
  </si>
  <si>
    <t>Supplier Type</t>
  </si>
  <si>
    <t>Invoice Number</t>
  </si>
  <si>
    <t>Purchase Order Number</t>
  </si>
  <si>
    <t>Amount</t>
  </si>
  <si>
    <t>Invoice Type</t>
  </si>
  <si>
    <t>Distribution Line Number</t>
  </si>
  <si>
    <t>Functional Currency Amount</t>
  </si>
  <si>
    <t>Tax Code Name</t>
  </si>
  <si>
    <t>Tax Type</t>
  </si>
  <si>
    <t>Tax Rate</t>
  </si>
  <si>
    <t>Tax Local Amount</t>
  </si>
  <si>
    <t>Entity Code</t>
  </si>
  <si>
    <t>Entity Name</t>
  </si>
  <si>
    <t>CPID Code</t>
  </si>
  <si>
    <t>Entity</t>
  </si>
  <si>
    <t>Cost Centre Code</t>
  </si>
  <si>
    <t>Cost Centre Name</t>
  </si>
  <si>
    <t>NAC Code</t>
  </si>
  <si>
    <t>NAC Name</t>
  </si>
  <si>
    <t>Programme Code</t>
  </si>
  <si>
    <t>Programme Name</t>
  </si>
  <si>
    <t>Analysis 1 Code</t>
  </si>
  <si>
    <t>Analysis 1 Name</t>
  </si>
  <si>
    <t>Payment Date</t>
  </si>
  <si>
    <t>Transaction Number</t>
  </si>
  <si>
    <t>Date of Payment</t>
  </si>
  <si>
    <t>Analysis 2 Code</t>
  </si>
  <si>
    <t>Analysis 2 Name</t>
  </si>
  <si>
    <t>Spare 1 Code</t>
  </si>
  <si>
    <t>Spare 1 Name</t>
  </si>
  <si>
    <t>Business Unit Code</t>
  </si>
  <si>
    <t>Business Unit Name</t>
  </si>
  <si>
    <t>Spare 2 Code</t>
  </si>
  <si>
    <t>Spare 2 Name</t>
  </si>
  <si>
    <t>Inter Entity Code</t>
  </si>
  <si>
    <t>Inter Entity Name</t>
  </si>
  <si>
    <t>Distribution Line Type</t>
  </si>
  <si>
    <t>Distribution Line Description</t>
  </si>
  <si>
    <t>Department</t>
  </si>
  <si>
    <t>RECOVERABLE VAT 41</t>
  </si>
  <si>
    <t>A.M. HEALTH &amp; SAFETY LTD</t>
  </si>
  <si>
    <t>VENDOR</t>
  </si>
  <si>
    <t>SN5 6BD</t>
  </si>
  <si>
    <t>STANDARD</t>
  </si>
  <si>
    <t>GB VAT</t>
  </si>
  <si>
    <t>BIS084</t>
  </si>
  <si>
    <t>R &amp; D Other Staff Welfare Costs</t>
  </si>
  <si>
    <t>UKSA - Programme Support</t>
  </si>
  <si>
    <t>N</t>
  </si>
  <si>
    <t>Accrual</t>
  </si>
  <si>
    <t>NON RECOVERABLE</t>
  </si>
  <si>
    <t>ABPON Ltd.</t>
  </si>
  <si>
    <t>Twyford</t>
  </si>
  <si>
    <t>RG10 9BU</t>
  </si>
  <si>
    <t>ZERO</t>
  </si>
  <si>
    <t>R &amp; D Other Professional Services</t>
  </si>
  <si>
    <t>UKSA - Global Challenges Research Fund</t>
  </si>
  <si>
    <t>IPP</t>
  </si>
  <si>
    <t>AIRBUS DEFENCE AND SPACE LTD T/A DMCII</t>
  </si>
  <si>
    <t>STEVENAGE</t>
  </si>
  <si>
    <t>SG1 2AS</t>
  </si>
  <si>
    <t>OUT OF SCOPE</t>
  </si>
  <si>
    <t>Capital Grants To Private Sector - Persons &amp; NPISH</t>
  </si>
  <si>
    <t>National Programmes</t>
  </si>
  <si>
    <t>AON UK LTD</t>
  </si>
  <si>
    <t>LONDON</t>
  </si>
  <si>
    <t>EC2M 4PL</t>
  </si>
  <si>
    <t>UK Benchmarking</t>
  </si>
  <si>
    <t>ASSIMILA LTD</t>
  </si>
  <si>
    <t>RG6 6BU</t>
  </si>
  <si>
    <t>R &amp; D Technical Advice/Services and Support</t>
  </si>
  <si>
    <t>BAXTERSTOREY LTD</t>
  </si>
  <si>
    <t>RG6 1PT</t>
  </si>
  <si>
    <t>R &amp; D Catering and Hospitality Expenditure</t>
  </si>
  <si>
    <t>BOFFIN MEDIA LTD</t>
  </si>
  <si>
    <t>SG6 1JG</t>
  </si>
  <si>
    <t>R &amp; D Publicity and Advertising</t>
  </si>
  <si>
    <t>BROOK STREET (UK) LTD</t>
  </si>
  <si>
    <t>LU1 2AZ</t>
  </si>
  <si>
    <t>R &amp; D Hire of Agency Staff</t>
  </si>
  <si>
    <t>Applications</t>
  </si>
  <si>
    <t>BUREAU VAN DIJK ELECTRONIC PUBLISHING LTD</t>
  </si>
  <si>
    <t>EC1V 0PP</t>
  </si>
  <si>
    <t>1209/17GB</t>
  </si>
  <si>
    <t>IGS</t>
  </si>
  <si>
    <t>British Triathlon Foundation Trust</t>
  </si>
  <si>
    <t>GRANT</t>
  </si>
  <si>
    <t>LE11 3WX</t>
  </si>
  <si>
    <t>R &amp; D Current Grants to Private Sector - NPISH</t>
  </si>
  <si>
    <t>CABINET OFFICE</t>
  </si>
  <si>
    <t>BLACKPOOL RM 61</t>
  </si>
  <si>
    <t>WGA ONLY</t>
  </si>
  <si>
    <t>FY5 3FW</t>
  </si>
  <si>
    <t>R &amp; D Recruitment Assessment Services</t>
  </si>
  <si>
    <t>CAPITA BUSINESS SERVICES LTD T/A KNOWLEDGEPOOL</t>
  </si>
  <si>
    <t>SMARTFORM (CL1)</t>
  </si>
  <si>
    <t>DL1 9HN</t>
  </si>
  <si>
    <t>R &amp; D Contractors</t>
  </si>
  <si>
    <t>LO10237183</t>
  </si>
  <si>
    <t>Radar Space Surveilance Demonstrator</t>
  </si>
  <si>
    <t>Invoice Price Variance</t>
  </si>
  <si>
    <t>LO10238354</t>
  </si>
  <si>
    <t>Satellite Launcher Programme</t>
  </si>
  <si>
    <t>Space Security</t>
  </si>
  <si>
    <t>LO10238361</t>
  </si>
  <si>
    <t>LO10241614</t>
  </si>
  <si>
    <t>External Training</t>
  </si>
  <si>
    <t>UKSA Admin</t>
  </si>
  <si>
    <t>CHARLES RICHARD VOS</t>
  </si>
  <si>
    <t>W2 1QA</t>
  </si>
  <si>
    <t>CLYDE SPACE LTD</t>
  </si>
  <si>
    <t>G3 8JU</t>
  </si>
  <si>
    <t>COMMERCIAL SPACE TECHNOLOGIES LTD</t>
  </si>
  <si>
    <t>W7 1LU</t>
  </si>
  <si>
    <t>1062/018</t>
  </si>
  <si>
    <t>Space Growth Action Plan</t>
  </si>
  <si>
    <t>CURVED HOUSE KIDS LTD</t>
  </si>
  <si>
    <t>EC1R 3GA</t>
  </si>
  <si>
    <t>Exploration</t>
  </si>
  <si>
    <t>HOME</t>
  </si>
  <si>
    <t>EXPENSE REPORT</t>
  </si>
  <si>
    <t>Rail Travel UK</t>
  </si>
  <si>
    <t>Item</t>
  </si>
  <si>
    <t>Other Travel</t>
  </si>
  <si>
    <t>Subsistence UK</t>
  </si>
  <si>
    <t>Caribou Digital (UK) Ltd</t>
  </si>
  <si>
    <t>GU10 4NF</t>
  </si>
  <si>
    <t>R &amp; D Consultancy Expenditure</t>
  </si>
  <si>
    <t>Catena Space Ltd</t>
  </si>
  <si>
    <t>GU72NP</t>
  </si>
  <si>
    <t>Clarivate Analytics (UK) Ltd</t>
  </si>
  <si>
    <t>SE1 8EZ</t>
  </si>
  <si>
    <t>DEIMOS SPACE UK LTD</t>
  </si>
  <si>
    <t>OX11 0QR</t>
  </si>
  <si>
    <t>R &amp; D Coference and Exhibition Services</t>
  </si>
  <si>
    <t>DEPARTMENT FOR BUSINESS, ENERGY &amp; INDUSTRIAL STRATEGY</t>
  </si>
  <si>
    <t>NP10 8QQ</t>
  </si>
  <si>
    <t>Payment of Levies</t>
  </si>
  <si>
    <t>Intercompany Payables</t>
  </si>
  <si>
    <t>DISH CATERING LTD T/A FOOD BY DISH</t>
  </si>
  <si>
    <t>SE10 9QF</t>
  </si>
  <si>
    <t>DSTL (DEFENCE SCIENCE AND TECHNOLOGY LABORATORY)</t>
  </si>
  <si>
    <t>SP4 0JQ</t>
  </si>
  <si>
    <t>Consultancy Expenditure</t>
  </si>
  <si>
    <t>ECOMETRICA LTD</t>
  </si>
  <si>
    <t>EH4 2HS</t>
  </si>
  <si>
    <t>EU ECO Technologies Ltd</t>
  </si>
  <si>
    <t>BB5 6NN</t>
  </si>
  <si>
    <t>Air Travel UK</t>
  </si>
  <si>
    <t>Mileage Allowance UK</t>
  </si>
  <si>
    <t>FROST &amp; SULLIVAN LTD</t>
  </si>
  <si>
    <t>OX4 2GX</t>
  </si>
  <si>
    <t>GEORGE PERETZ</t>
  </si>
  <si>
    <t>WC1R 5NR</t>
  </si>
  <si>
    <t>R &amp; D External Legal Advice and Services</t>
  </si>
  <si>
    <t>GEOSEREN LIMITED</t>
  </si>
  <si>
    <t>RH4 1PH</t>
  </si>
  <si>
    <t>GOODMAN MASSON LTD</t>
  </si>
  <si>
    <t>EC1A 4JQ</t>
  </si>
  <si>
    <t>GOVERNMENT ACTUARYS DEPARTMENT</t>
  </si>
  <si>
    <t>EC4A 1AB</t>
  </si>
  <si>
    <t>Guerilla Science Limited</t>
  </si>
  <si>
    <t>E9 7SF</t>
  </si>
  <si>
    <t>HEALTH &amp; SAFETY LABORATORY</t>
  </si>
  <si>
    <t>FY5 3TA</t>
  </si>
  <si>
    <t>Helios Technology Ltd</t>
  </si>
  <si>
    <t>GU14 6UU</t>
  </si>
  <si>
    <t>Subsistence Overseas</t>
  </si>
  <si>
    <t>Taxi Services UK</t>
  </si>
  <si>
    <t>INMARSAT GLOBAL LTD</t>
  </si>
  <si>
    <t>EC1Y 1AX</t>
  </si>
  <si>
    <t>Ian Davidson Consulting Ltd</t>
  </si>
  <si>
    <t>Maidenhead</t>
  </si>
  <si>
    <t>SL6 2QF</t>
  </si>
  <si>
    <t>Ian Downey</t>
  </si>
  <si>
    <t>BS40 8UW</t>
  </si>
  <si>
    <t>KNOWLEDGE TRANSFER NETWORK LTD</t>
  </si>
  <si>
    <t>OX11 0QX</t>
  </si>
  <si>
    <t>RH12 1DQ</t>
  </si>
  <si>
    <t>R &amp; D Salaries - Seconded UK Staff</t>
  </si>
  <si>
    <t>R &amp; D Sponsorship Support</t>
  </si>
  <si>
    <t>LEICESTER CITY COUNCIL</t>
  </si>
  <si>
    <t>LE1 6TR</t>
  </si>
  <si>
    <t>MEDIA TRAINING LTD</t>
  </si>
  <si>
    <t>SE1 1PP</t>
  </si>
  <si>
    <t>R &amp; D Training and Development Expenditure</t>
  </si>
  <si>
    <t>MILLENNIUM STADIUM EXPERIENCE LTD (PRINCIPALITY STADIUM EXPERIENCE)</t>
  </si>
  <si>
    <t>CF10 1NS</t>
  </si>
  <si>
    <t>R &amp; D Rail Travel UK</t>
  </si>
  <si>
    <t>R &amp; D Air Travel UK</t>
  </si>
  <si>
    <t>Mawasem Ltd T/A Clarity Travel Management</t>
  </si>
  <si>
    <t>ST18 0WN</t>
  </si>
  <si>
    <t>Clarity Travel Management</t>
  </si>
  <si>
    <t>NATS (EN-ROUTE) PLC</t>
  </si>
  <si>
    <t>EH12 5HD</t>
  </si>
  <si>
    <t>Rentals Under Non-PFI Operating Leases - Buildings</t>
  </si>
  <si>
    <t>NORTH HERTFORDSHIRE COLLEGE</t>
  </si>
  <si>
    <t>SG6 3PF</t>
  </si>
  <si>
    <t>OFFICE DEPOT UK LTD</t>
  </si>
  <si>
    <t>ANDOVER</t>
  </si>
  <si>
    <t>SP10 4JZ</t>
  </si>
  <si>
    <t>R &amp; D Office Supplies</t>
  </si>
  <si>
    <t>LE41 9HS</t>
  </si>
  <si>
    <t>Ouno Creative Ltd</t>
  </si>
  <si>
    <t>GU147JP</t>
  </si>
  <si>
    <t>R &amp; D Media and Design Services</t>
  </si>
  <si>
    <t>PHS SPACE LTD</t>
  </si>
  <si>
    <t>EN6 3JF</t>
  </si>
  <si>
    <t>PROSPECTS SERVICES</t>
  </si>
  <si>
    <t>TA1 3EN</t>
  </si>
  <si>
    <t>QINETIQ LTD</t>
  </si>
  <si>
    <t>GU14 0LX</t>
  </si>
  <si>
    <t>REACTION ENGINES LTD</t>
  </si>
  <si>
    <t>OX14 3DB</t>
  </si>
  <si>
    <t>Current Grants To Private Sector - NPISH</t>
  </si>
  <si>
    <t>ROYAL AERONAUTICAL SOCIETY</t>
  </si>
  <si>
    <t>W1J 7BQ</t>
  </si>
  <si>
    <t>Other Goods/Services</t>
  </si>
  <si>
    <t>ROYAL ASTRONOMICAL SOCIETY</t>
  </si>
  <si>
    <t>W1J 0BQ</t>
  </si>
  <si>
    <t>Redshift Associates Ltd</t>
  </si>
  <si>
    <t>LE7 9HS</t>
  </si>
  <si>
    <t>SATELLITE APPLICATIONS CATAPULT LTD</t>
  </si>
  <si>
    <t>DIDCOT</t>
  </si>
  <si>
    <t>Catering Services</t>
  </si>
  <si>
    <t>IN-2232</t>
  </si>
  <si>
    <t>SATNEWS PUBLISHERS</t>
  </si>
  <si>
    <t>SONOMA</t>
  </si>
  <si>
    <t>Exchange Rate Variance</t>
  </si>
  <si>
    <t>SCIENCE AND TECHNOLOGY FACILITIES COUNCIL</t>
  </si>
  <si>
    <t>SN2 1SZ</t>
  </si>
  <si>
    <t>R &amp; D Rentals Under Non-PFI Operating Leases - Buildings</t>
  </si>
  <si>
    <t>SCOTTSPACE LTD</t>
  </si>
  <si>
    <t>GU2 4DG</t>
  </si>
  <si>
    <t>SPACE INSIGHT LTD</t>
  </si>
  <si>
    <t>BN21 9BD</t>
  </si>
  <si>
    <t>Technical Advice / Services &amp; Support</t>
  </si>
  <si>
    <t>STEM LEARNING LTD</t>
  </si>
  <si>
    <t>YO10 5DD</t>
  </si>
  <si>
    <t>R &amp; D Subsistence Overseas</t>
  </si>
  <si>
    <t>R &amp; D Hotel &amp; Accommodation Overseas</t>
  </si>
  <si>
    <t>R &amp; D Rail Travel Overseas</t>
  </si>
  <si>
    <t>R &amp; D Subsistence UK</t>
  </si>
  <si>
    <t>Spacemech Ltd</t>
  </si>
  <si>
    <t>BS10 6LX</t>
  </si>
  <si>
    <t>TERREFLEXION CONSULTING LTD</t>
  </si>
  <si>
    <t>NEWBURY</t>
  </si>
  <si>
    <t>RG14 7DG</t>
  </si>
  <si>
    <t>TCL117</t>
  </si>
  <si>
    <t>TESSELLA LTD</t>
  </si>
  <si>
    <t>SG1 3QP</t>
  </si>
  <si>
    <t>SIN009484</t>
  </si>
  <si>
    <t>Exploration Technology Development</t>
  </si>
  <si>
    <t>THALES ALENIA SPACE UK LTD</t>
  </si>
  <si>
    <t>BS16 1EJ</t>
  </si>
  <si>
    <t>R &amp; D Other Goods/Services</t>
  </si>
  <si>
    <t>THE AEROSPACE CORPORATION</t>
  </si>
  <si>
    <t>EL SEGUNDO</t>
  </si>
  <si>
    <t>R &amp; D Current Grants to Overseas Bodies</t>
  </si>
  <si>
    <t>THE DESIGN AND TECHNOLOGY ASSOCIATION</t>
  </si>
  <si>
    <t>CV35 9JB</t>
  </si>
  <si>
    <t>THE INSTITUTE FOR RESEARCH IN SCHOOLS</t>
  </si>
  <si>
    <t>CT4 7AS</t>
  </si>
  <si>
    <t>UNIVERSITY OF BRISTOL</t>
  </si>
  <si>
    <t>BS8 1TH</t>
  </si>
  <si>
    <t>UNIVERSITY OF CAMBRIDGE</t>
  </si>
  <si>
    <t>CB3 0HA</t>
  </si>
  <si>
    <t>UNIVERSITY OF EXETER</t>
  </si>
  <si>
    <t>EX4 4RN</t>
  </si>
  <si>
    <t>UNIVERSITY OF READING</t>
  </si>
  <si>
    <t>RG6 6AH</t>
  </si>
  <si>
    <t>University of Northumbria at Newcastle t/a Northumbria University</t>
  </si>
  <si>
    <t>NE1 8ST</t>
  </si>
  <si>
    <t>Unspecified</t>
  </si>
  <si>
    <t>EMPLOYEE</t>
  </si>
  <si>
    <t>Stationery</t>
  </si>
  <si>
    <t>R &amp; D Professional Subscriptions</t>
  </si>
  <si>
    <t>Professional Subscriptions</t>
  </si>
  <si>
    <t>R &amp; D Staff Transfer/Detached Duty Costs</t>
  </si>
  <si>
    <t>UKS109931</t>
  </si>
  <si>
    <t>GPC New Procedures</t>
  </si>
  <si>
    <t>Miscellaneous</t>
  </si>
  <si>
    <t>R &amp; D Other Travel</t>
  </si>
  <si>
    <t>R &amp; D Mileage Allowance UK</t>
  </si>
  <si>
    <t>R &amp; D Taxi Services UK</t>
  </si>
  <si>
    <t>R &amp; D Entertaining UK</t>
  </si>
  <si>
    <t>UKS112828</t>
  </si>
  <si>
    <t>R &amp; D Liquid Fuel</t>
  </si>
  <si>
    <t>R &amp; D Hotel &amp; Accommodation UK</t>
  </si>
  <si>
    <t>UKS112926</t>
  </si>
  <si>
    <t>R &amp; D Publications</t>
  </si>
  <si>
    <t>R &amp; D Taxi Services Overseas</t>
  </si>
  <si>
    <t>UKS113056</t>
  </si>
  <si>
    <t>R &amp; D Air Travel Overseas</t>
  </si>
  <si>
    <t>UKS113124</t>
  </si>
  <si>
    <t>UKS113146</t>
  </si>
  <si>
    <t>UKS113548</t>
  </si>
  <si>
    <t>International Programmes</t>
  </si>
  <si>
    <t>UKS114162</t>
  </si>
  <si>
    <t>UKS114429</t>
  </si>
  <si>
    <t>R &amp; D Hospitality UK</t>
  </si>
  <si>
    <t>UKS114554</t>
  </si>
  <si>
    <t>UKS115235</t>
  </si>
  <si>
    <t>UKS115295</t>
  </si>
  <si>
    <t>UKS115393</t>
  </si>
  <si>
    <t>UKS115426</t>
  </si>
  <si>
    <t>UKS116197</t>
  </si>
  <si>
    <t>WILLIAM FORREST CONSULTING LTD</t>
  </si>
  <si>
    <t>KT11 2SW</t>
  </si>
  <si>
    <t>Expense Type</t>
  </si>
  <si>
    <t>Expense Area</t>
  </si>
  <si>
    <t>Contract Number</t>
  </si>
  <si>
    <t>Project Code</t>
  </si>
  <si>
    <t>Expenditure Type</t>
  </si>
  <si>
    <t>Vat Amount</t>
  </si>
  <si>
    <t>Net Total</t>
  </si>
  <si>
    <t>Gross Total</t>
  </si>
  <si>
    <t>NonReclaimable</t>
  </si>
  <si>
    <t>NONRECLAIM</t>
  </si>
  <si>
    <t>Personal Expense, Name Witheld</t>
  </si>
  <si>
    <t>Department for Business, Innovation and Skills</t>
  </si>
  <si>
    <t>Corporate Payments</t>
  </si>
  <si>
    <t>UK Space Agency - UK Space Agency</t>
  </si>
  <si>
    <t>UKSA - UKSA</t>
  </si>
  <si>
    <t>Personal Expense, Name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</si>
</sst>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/>
    <xf numFmtId="2" fontId="1" fillId="0" borderId="0" xfId="0" applyNumberFormat="1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"/>
  <sheetViews>
    <sheetView tabSelected="1" workbookViewId="0">
      <selection activeCell="J9" sqref="J9"/>
    </sheetView>
  </sheetViews>
  <sheetFormatPr defaultColWidth="9.109375" defaultRowHeight="15.75" customHeight="1" x14ac:dyDescent="0.3"/>
  <cols>
    <col min="1" max="2" width="9.109375" style="3"/>
    <col min="3" max="3" width="11.88671875" style="3" customWidth="1"/>
    <col min="4" max="7" width="9.109375" style="3"/>
    <col min="8" max="8" width="10.5546875" style="5" bestFit="1" customWidth="1"/>
    <col min="9" max="16384" width="9.109375" style="3"/>
  </cols>
  <sheetData>
    <row r="1" spans="1:11" s="1" customFormat="1" ht="15.75" customHeight="1" x14ac:dyDescent="0.3">
      <c r="A1" s="1" t="s">
        <v>60</v>
      </c>
      <c r="B1" s="1" t="s">
        <v>36</v>
      </c>
      <c r="C1" s="1" t="s">
        <v>47</v>
      </c>
      <c r="D1" s="1" t="s">
        <v>331</v>
      </c>
      <c r="E1" s="1" t="s">
        <v>332</v>
      </c>
      <c r="F1" s="1" t="s">
        <v>16</v>
      </c>
      <c r="G1" s="1" t="s">
        <v>46</v>
      </c>
      <c r="H1" s="8" t="s">
        <v>25</v>
      </c>
      <c r="I1" s="1" t="s">
        <v>11</v>
      </c>
      <c r="J1" s="1" t="s">
        <v>19</v>
      </c>
      <c r="K1" s="1" t="s">
        <v>22</v>
      </c>
    </row>
    <row r="2" spans="1:11" ht="15.75" customHeight="1" x14ac:dyDescent="0.3">
      <c r="A2" s="3" t="s">
        <v>342</v>
      </c>
      <c r="B2" s="3" t="s">
        <v>5</v>
      </c>
      <c r="C2" s="4">
        <v>43108</v>
      </c>
      <c r="D2" s="3" t="s">
        <v>156</v>
      </c>
      <c r="E2" s="3" t="s">
        <v>345</v>
      </c>
      <c r="F2" s="3" t="s">
        <v>154</v>
      </c>
      <c r="G2" s="3">
        <v>193426</v>
      </c>
      <c r="H2" s="5">
        <v>-1911.43</v>
      </c>
      <c r="J2" s="3" t="s">
        <v>155</v>
      </c>
      <c r="K2" s="3" t="s">
        <v>108</v>
      </c>
    </row>
    <row r="3" spans="1:11" ht="15.75" customHeight="1" x14ac:dyDescent="0.3">
      <c r="A3" s="3" t="s">
        <v>342</v>
      </c>
      <c r="B3" s="3" t="s">
        <v>5</v>
      </c>
      <c r="C3" s="4">
        <v>43105</v>
      </c>
      <c r="D3" s="3" t="s">
        <v>77</v>
      </c>
      <c r="E3" s="3" t="s">
        <v>344</v>
      </c>
      <c r="F3" s="3" t="s">
        <v>267</v>
      </c>
      <c r="G3" s="3">
        <v>218400</v>
      </c>
      <c r="H3" s="5">
        <v>4248.16</v>
      </c>
      <c r="J3" s="3" t="s">
        <v>269</v>
      </c>
      <c r="K3" s="3" t="s">
        <v>63</v>
      </c>
    </row>
    <row r="4" spans="1:11" ht="15.75" customHeight="1" x14ac:dyDescent="0.3">
      <c r="A4" s="3" t="s">
        <v>342</v>
      </c>
      <c r="B4" s="3" t="s">
        <v>5</v>
      </c>
      <c r="C4" s="4">
        <v>43105</v>
      </c>
      <c r="D4" s="3" t="s">
        <v>223</v>
      </c>
      <c r="E4" s="3" t="s">
        <v>344</v>
      </c>
      <c r="F4" s="3" t="s">
        <v>220</v>
      </c>
      <c r="G4" s="3">
        <v>219190</v>
      </c>
      <c r="H4" s="5">
        <v>16.61</v>
      </c>
      <c r="J4" s="3" t="s">
        <v>224</v>
      </c>
      <c r="K4" s="3" t="s">
        <v>63</v>
      </c>
    </row>
    <row r="5" spans="1:11" ht="15.75" customHeight="1" x14ac:dyDescent="0.3">
      <c r="A5" s="3" t="s">
        <v>342</v>
      </c>
      <c r="B5" s="3" t="s">
        <v>5</v>
      </c>
      <c r="C5" s="4">
        <v>43109</v>
      </c>
      <c r="D5" s="3" t="s">
        <v>223</v>
      </c>
      <c r="E5" s="3" t="s">
        <v>344</v>
      </c>
      <c r="F5" s="3" t="s">
        <v>220</v>
      </c>
      <c r="G5" s="3">
        <v>219192</v>
      </c>
      <c r="H5" s="5">
        <v>230.33</v>
      </c>
      <c r="J5" s="3" t="s">
        <v>224</v>
      </c>
      <c r="K5" s="3" t="s">
        <v>63</v>
      </c>
    </row>
    <row r="6" spans="1:11" ht="15.75" customHeight="1" x14ac:dyDescent="0.3">
      <c r="A6" s="3" t="s">
        <v>342</v>
      </c>
      <c r="B6" s="3" t="s">
        <v>5</v>
      </c>
      <c r="C6" s="4">
        <v>43122</v>
      </c>
      <c r="D6" s="3" t="s">
        <v>165</v>
      </c>
      <c r="E6" s="3" t="s">
        <v>345</v>
      </c>
      <c r="F6" s="3" t="s">
        <v>163</v>
      </c>
      <c r="G6" s="3">
        <v>222271</v>
      </c>
      <c r="H6" s="5">
        <v>14076.47</v>
      </c>
      <c r="J6" s="3" t="s">
        <v>164</v>
      </c>
      <c r="K6" s="3" t="s">
        <v>63</v>
      </c>
    </row>
    <row r="7" spans="1:11" ht="15.75" customHeight="1" x14ac:dyDescent="0.3">
      <c r="A7" s="3" t="s">
        <v>342</v>
      </c>
      <c r="B7" s="3" t="s">
        <v>5</v>
      </c>
      <c r="C7" s="4">
        <v>43118</v>
      </c>
      <c r="D7" s="3" t="s">
        <v>84</v>
      </c>
      <c r="E7" s="3" t="s">
        <v>344</v>
      </c>
      <c r="F7" s="3" t="s">
        <v>285</v>
      </c>
      <c r="G7" s="3">
        <v>222677</v>
      </c>
      <c r="H7" s="5">
        <v>12794.5</v>
      </c>
      <c r="J7" s="3" t="s">
        <v>286</v>
      </c>
      <c r="K7" s="3" t="s">
        <v>63</v>
      </c>
    </row>
    <row r="8" spans="1:11" ht="15.75" customHeight="1" x14ac:dyDescent="0.3">
      <c r="A8" s="3" t="s">
        <v>342</v>
      </c>
      <c r="B8" s="3" t="s">
        <v>5</v>
      </c>
      <c r="C8" s="4">
        <v>43118</v>
      </c>
      <c r="D8" s="3" t="s">
        <v>84</v>
      </c>
      <c r="E8" s="3" t="s">
        <v>344</v>
      </c>
      <c r="F8" s="3" t="s">
        <v>285</v>
      </c>
      <c r="G8" s="3">
        <v>222678</v>
      </c>
      <c r="H8" s="5">
        <v>12794.5</v>
      </c>
      <c r="J8" s="3" t="s">
        <v>286</v>
      </c>
      <c r="K8" s="3" t="s">
        <v>63</v>
      </c>
    </row>
    <row r="9" spans="1:11" ht="15.75" customHeight="1" x14ac:dyDescent="0.3">
      <c r="A9" s="3" t="s">
        <v>342</v>
      </c>
      <c r="B9" s="3" t="s">
        <v>5</v>
      </c>
      <c r="C9" s="4">
        <v>43118</v>
      </c>
      <c r="D9" s="3" t="s">
        <v>84</v>
      </c>
      <c r="E9" s="3" t="s">
        <v>344</v>
      </c>
      <c r="F9" s="3" t="s">
        <v>285</v>
      </c>
      <c r="G9" s="3">
        <v>222686</v>
      </c>
      <c r="H9" s="5">
        <v>15353.4</v>
      </c>
      <c r="J9" s="3" t="s">
        <v>286</v>
      </c>
      <c r="K9" s="3" t="s">
        <v>63</v>
      </c>
    </row>
    <row r="10" spans="1:11" ht="15.75" customHeight="1" x14ac:dyDescent="0.3">
      <c r="A10" s="3" t="s">
        <v>342</v>
      </c>
      <c r="B10" s="3" t="s">
        <v>5</v>
      </c>
      <c r="C10" s="4">
        <v>43125</v>
      </c>
      <c r="D10" s="3" t="s">
        <v>115</v>
      </c>
      <c r="E10" s="3" t="s">
        <v>344</v>
      </c>
      <c r="F10" s="3" t="s">
        <v>111</v>
      </c>
      <c r="G10" s="3">
        <v>222800</v>
      </c>
      <c r="H10" s="5">
        <v>12163.12</v>
      </c>
      <c r="J10" s="3" t="s">
        <v>114</v>
      </c>
      <c r="K10" s="3" t="s">
        <v>113</v>
      </c>
    </row>
    <row r="11" spans="1:11" ht="15.75" customHeight="1" x14ac:dyDescent="0.3">
      <c r="A11" s="3" t="s">
        <v>342</v>
      </c>
      <c r="B11" s="3" t="s">
        <v>5</v>
      </c>
      <c r="C11" s="4">
        <v>43110</v>
      </c>
      <c r="D11" s="3" t="s">
        <v>264</v>
      </c>
      <c r="E11" s="3" t="s">
        <v>344</v>
      </c>
      <c r="F11" s="3" t="s">
        <v>346</v>
      </c>
      <c r="G11" s="3">
        <v>222855</v>
      </c>
      <c r="H11" s="5">
        <v>10</v>
      </c>
      <c r="K11" s="3" t="s">
        <v>296</v>
      </c>
    </row>
    <row r="12" spans="1:11" ht="15.75" customHeight="1" x14ac:dyDescent="0.3">
      <c r="A12" s="3" t="s">
        <v>342</v>
      </c>
      <c r="B12" s="3" t="s">
        <v>5</v>
      </c>
      <c r="C12" s="4">
        <v>43110</v>
      </c>
      <c r="D12" s="3" t="s">
        <v>305</v>
      </c>
      <c r="E12" s="3" t="s">
        <v>344</v>
      </c>
      <c r="F12" s="3" t="s">
        <v>346</v>
      </c>
      <c r="G12" s="3">
        <v>222855</v>
      </c>
      <c r="H12" s="5">
        <v>267.75</v>
      </c>
      <c r="K12" s="3" t="s">
        <v>296</v>
      </c>
    </row>
    <row r="13" spans="1:11" ht="15.75" customHeight="1" x14ac:dyDescent="0.3">
      <c r="A13" s="3" t="s">
        <v>342</v>
      </c>
      <c r="B13" s="3" t="s">
        <v>5</v>
      </c>
      <c r="C13" s="4">
        <v>43110</v>
      </c>
      <c r="D13" s="3" t="s">
        <v>264</v>
      </c>
      <c r="E13" s="3" t="s">
        <v>344</v>
      </c>
      <c r="F13" s="3" t="s">
        <v>346</v>
      </c>
      <c r="G13" s="3">
        <v>222856</v>
      </c>
      <c r="H13" s="5">
        <v>5</v>
      </c>
      <c r="K13" s="3" t="s">
        <v>296</v>
      </c>
    </row>
    <row r="14" spans="1:11" ht="15.75" customHeight="1" x14ac:dyDescent="0.3">
      <c r="A14" s="3" t="s">
        <v>342</v>
      </c>
      <c r="B14" s="3" t="s">
        <v>5</v>
      </c>
      <c r="C14" s="4">
        <v>43110</v>
      </c>
      <c r="D14" s="3" t="s">
        <v>305</v>
      </c>
      <c r="E14" s="3" t="s">
        <v>344</v>
      </c>
      <c r="F14" s="3" t="s">
        <v>346</v>
      </c>
      <c r="G14" s="3">
        <v>222856</v>
      </c>
      <c r="H14" s="5">
        <v>345.6</v>
      </c>
      <c r="K14" s="3" t="s">
        <v>296</v>
      </c>
    </row>
    <row r="15" spans="1:11" ht="15.75" customHeight="1" x14ac:dyDescent="0.3">
      <c r="A15" s="3" t="s">
        <v>342</v>
      </c>
      <c r="B15" s="3" t="s">
        <v>5</v>
      </c>
      <c r="C15" s="4">
        <v>43126</v>
      </c>
      <c r="D15" s="3" t="s">
        <v>110</v>
      </c>
      <c r="E15" s="3" t="s">
        <v>344</v>
      </c>
      <c r="F15" s="3" t="s">
        <v>166</v>
      </c>
      <c r="G15" s="3">
        <v>223308</v>
      </c>
      <c r="H15" s="5">
        <v>891120.39</v>
      </c>
      <c r="J15" s="3" t="s">
        <v>167</v>
      </c>
      <c r="K15" s="3" t="s">
        <v>108</v>
      </c>
    </row>
    <row r="16" spans="1:11" ht="15.75" customHeight="1" x14ac:dyDescent="0.3">
      <c r="A16" s="3" t="s">
        <v>342</v>
      </c>
      <c r="B16" s="3" t="s">
        <v>5</v>
      </c>
      <c r="C16" s="4">
        <v>43126</v>
      </c>
      <c r="D16" s="3" t="s">
        <v>110</v>
      </c>
      <c r="E16" s="3" t="s">
        <v>344</v>
      </c>
      <c r="F16" s="3" t="s">
        <v>191</v>
      </c>
      <c r="G16" s="3">
        <v>223352</v>
      </c>
      <c r="H16" s="5">
        <v>41984</v>
      </c>
      <c r="J16" s="3" t="s">
        <v>192</v>
      </c>
      <c r="K16" s="3" t="s">
        <v>108</v>
      </c>
    </row>
    <row r="17" spans="1:11" ht="15.75" customHeight="1" x14ac:dyDescent="0.3">
      <c r="A17" s="3" t="s">
        <v>342</v>
      </c>
      <c r="B17" s="3" t="s">
        <v>5</v>
      </c>
      <c r="C17" s="4">
        <v>43126</v>
      </c>
      <c r="D17" s="3" t="s">
        <v>110</v>
      </c>
      <c r="E17" s="3" t="s">
        <v>344</v>
      </c>
      <c r="F17" s="3" t="s">
        <v>191</v>
      </c>
      <c r="G17" s="3">
        <v>223352</v>
      </c>
      <c r="H17" s="5">
        <v>541197</v>
      </c>
      <c r="J17" s="3" t="s">
        <v>192</v>
      </c>
      <c r="K17" s="3" t="s">
        <v>108</v>
      </c>
    </row>
    <row r="18" spans="1:11" ht="15.75" customHeight="1" x14ac:dyDescent="0.3">
      <c r="A18" s="3" t="s">
        <v>342</v>
      </c>
      <c r="B18" s="3" t="s">
        <v>5</v>
      </c>
      <c r="C18" s="4">
        <v>43126</v>
      </c>
      <c r="D18" s="3" t="s">
        <v>110</v>
      </c>
      <c r="E18" s="3" t="s">
        <v>344</v>
      </c>
      <c r="F18" s="3" t="s">
        <v>191</v>
      </c>
      <c r="G18" s="3">
        <v>223353</v>
      </c>
      <c r="H18" s="5">
        <v>225248.5</v>
      </c>
      <c r="J18" s="3" t="s">
        <v>192</v>
      </c>
      <c r="K18" s="3" t="s">
        <v>108</v>
      </c>
    </row>
    <row r="19" spans="1:11" ht="15.75" customHeight="1" x14ac:dyDescent="0.3">
      <c r="A19" s="3" t="s">
        <v>342</v>
      </c>
      <c r="B19" s="3" t="s">
        <v>5</v>
      </c>
      <c r="C19" s="4">
        <v>43126</v>
      </c>
      <c r="D19" s="3" t="s">
        <v>110</v>
      </c>
      <c r="E19" s="3" t="s">
        <v>344</v>
      </c>
      <c r="F19" s="3" t="s">
        <v>191</v>
      </c>
      <c r="G19" s="3">
        <v>223353</v>
      </c>
      <c r="H19" s="5">
        <v>650275.5</v>
      </c>
      <c r="J19" s="3" t="s">
        <v>192</v>
      </c>
      <c r="K19" s="3" t="s">
        <v>108</v>
      </c>
    </row>
    <row r="20" spans="1:11" ht="15.75" customHeight="1" x14ac:dyDescent="0.3">
      <c r="A20" s="3" t="s">
        <v>342</v>
      </c>
      <c r="B20" s="3" t="s">
        <v>5</v>
      </c>
      <c r="C20" s="4">
        <v>43126</v>
      </c>
      <c r="D20" s="3" t="s">
        <v>110</v>
      </c>
      <c r="E20" s="3" t="s">
        <v>344</v>
      </c>
      <c r="F20" s="3" t="s">
        <v>191</v>
      </c>
      <c r="G20" s="3">
        <v>223354</v>
      </c>
      <c r="H20" s="5">
        <v>171122</v>
      </c>
      <c r="J20" s="3" t="s">
        <v>192</v>
      </c>
      <c r="K20" s="3" t="s">
        <v>108</v>
      </c>
    </row>
    <row r="21" spans="1:11" ht="15.75" customHeight="1" x14ac:dyDescent="0.3">
      <c r="A21" s="3" t="s">
        <v>342</v>
      </c>
      <c r="B21" s="3" t="s">
        <v>5</v>
      </c>
      <c r="C21" s="4">
        <v>43126</v>
      </c>
      <c r="D21" s="3" t="s">
        <v>110</v>
      </c>
      <c r="E21" s="3" t="s">
        <v>344</v>
      </c>
      <c r="F21" s="3" t="s">
        <v>191</v>
      </c>
      <c r="G21" s="3">
        <v>223354</v>
      </c>
      <c r="H21" s="5">
        <v>246618</v>
      </c>
      <c r="J21" s="3" t="s">
        <v>192</v>
      </c>
      <c r="K21" s="3" t="s">
        <v>108</v>
      </c>
    </row>
    <row r="22" spans="1:11" ht="15.75" customHeight="1" x14ac:dyDescent="0.3">
      <c r="A22" s="3" t="s">
        <v>342</v>
      </c>
      <c r="B22" s="3" t="s">
        <v>5</v>
      </c>
      <c r="C22" s="4">
        <v>43105</v>
      </c>
      <c r="D22" s="3" t="s">
        <v>84</v>
      </c>
      <c r="E22" s="3" t="s">
        <v>344</v>
      </c>
      <c r="F22" s="3" t="s">
        <v>80</v>
      </c>
      <c r="G22" s="3">
        <v>223485</v>
      </c>
      <c r="H22" s="5">
        <v>54960</v>
      </c>
      <c r="J22" s="3" t="s">
        <v>82</v>
      </c>
      <c r="K22" s="3" t="s">
        <v>63</v>
      </c>
    </row>
    <row r="23" spans="1:11" ht="15.75" customHeight="1" x14ac:dyDescent="0.3">
      <c r="A23" s="3" t="s">
        <v>342</v>
      </c>
      <c r="B23" s="3" t="s">
        <v>5</v>
      </c>
      <c r="C23" s="4">
        <v>43104</v>
      </c>
      <c r="D23" s="3" t="s">
        <v>160</v>
      </c>
      <c r="E23" s="3" t="s">
        <v>344</v>
      </c>
      <c r="F23" s="3" t="s">
        <v>157</v>
      </c>
      <c r="G23" s="3">
        <v>223556</v>
      </c>
      <c r="H23" s="5">
        <v>1186.6099999999999</v>
      </c>
      <c r="J23" s="3" t="s">
        <v>158</v>
      </c>
      <c r="K23" s="3" t="s">
        <v>63</v>
      </c>
    </row>
    <row r="24" spans="1:11" ht="15.75" customHeight="1" x14ac:dyDescent="0.3">
      <c r="A24" s="3" t="s">
        <v>342</v>
      </c>
      <c r="B24" s="3" t="s">
        <v>5</v>
      </c>
      <c r="C24" s="4">
        <v>43103</v>
      </c>
      <c r="D24" s="3" t="s">
        <v>101</v>
      </c>
      <c r="E24" s="3" t="s">
        <v>344</v>
      </c>
      <c r="F24" s="3" t="s">
        <v>99</v>
      </c>
      <c r="G24" s="3">
        <v>223568</v>
      </c>
      <c r="H24" s="5">
        <v>388.87</v>
      </c>
      <c r="J24" s="3" t="s">
        <v>100</v>
      </c>
      <c r="K24" s="3" t="s">
        <v>63</v>
      </c>
    </row>
    <row r="25" spans="1:11" ht="15.75" customHeight="1" x14ac:dyDescent="0.3">
      <c r="A25" s="3" t="s">
        <v>342</v>
      </c>
      <c r="B25" s="3" t="s">
        <v>5</v>
      </c>
      <c r="C25" s="4">
        <v>43123</v>
      </c>
      <c r="D25" s="3" t="s">
        <v>77</v>
      </c>
      <c r="E25" s="3" t="s">
        <v>345</v>
      </c>
      <c r="F25" s="3" t="s">
        <v>116</v>
      </c>
      <c r="G25" s="3">
        <v>223838</v>
      </c>
      <c r="H25" s="5">
        <v>13448.99</v>
      </c>
      <c r="J25" s="3" t="s">
        <v>118</v>
      </c>
      <c r="K25" s="3" t="s">
        <v>63</v>
      </c>
    </row>
    <row r="26" spans="1:11" ht="15.75" customHeight="1" x14ac:dyDescent="0.3">
      <c r="A26" s="3" t="s">
        <v>342</v>
      </c>
      <c r="B26" s="3" t="s">
        <v>5</v>
      </c>
      <c r="C26" s="4">
        <v>43118</v>
      </c>
      <c r="D26" s="3" t="s">
        <v>68</v>
      </c>
      <c r="E26" s="3" t="s">
        <v>344</v>
      </c>
      <c r="F26" s="3" t="s">
        <v>62</v>
      </c>
      <c r="G26" s="3">
        <v>223847</v>
      </c>
      <c r="H26" s="5">
        <v>112.5</v>
      </c>
      <c r="J26" s="3" t="s">
        <v>64</v>
      </c>
      <c r="K26" s="3" t="s">
        <v>63</v>
      </c>
    </row>
    <row r="27" spans="1:11" ht="15.75" customHeight="1" x14ac:dyDescent="0.3">
      <c r="A27" s="3" t="s">
        <v>342</v>
      </c>
      <c r="B27" s="3" t="s">
        <v>5</v>
      </c>
      <c r="C27" s="4">
        <v>43102</v>
      </c>
      <c r="D27" s="3" t="s">
        <v>77</v>
      </c>
      <c r="E27" s="3" t="s">
        <v>345</v>
      </c>
      <c r="F27" s="3" t="s">
        <v>116</v>
      </c>
      <c r="G27" s="3">
        <v>224182</v>
      </c>
      <c r="H27" s="5">
        <v>0.01</v>
      </c>
      <c r="J27" s="3" t="s">
        <v>118</v>
      </c>
      <c r="K27" s="3" t="s">
        <v>63</v>
      </c>
    </row>
    <row r="28" spans="1:11" ht="15.75" customHeight="1" x14ac:dyDescent="0.3">
      <c r="A28" s="3" t="s">
        <v>342</v>
      </c>
      <c r="B28" s="3" t="s">
        <v>5</v>
      </c>
      <c r="C28" s="4">
        <v>43102</v>
      </c>
      <c r="D28" s="3" t="s">
        <v>77</v>
      </c>
      <c r="E28" s="3" t="s">
        <v>345</v>
      </c>
      <c r="F28" s="3" t="s">
        <v>116</v>
      </c>
      <c r="G28" s="3">
        <v>224182</v>
      </c>
      <c r="H28" s="5">
        <v>3004.85</v>
      </c>
      <c r="J28" s="3" t="s">
        <v>118</v>
      </c>
      <c r="K28" s="3" t="s">
        <v>63</v>
      </c>
    </row>
    <row r="29" spans="1:11" ht="15.75" customHeight="1" x14ac:dyDescent="0.3">
      <c r="A29" s="3" t="s">
        <v>342</v>
      </c>
      <c r="B29" s="3" t="s">
        <v>5</v>
      </c>
      <c r="C29" s="4">
        <v>43110</v>
      </c>
      <c r="D29" s="3" t="s">
        <v>77</v>
      </c>
      <c r="E29" s="3" t="s">
        <v>344</v>
      </c>
      <c r="F29" s="3" t="s">
        <v>116</v>
      </c>
      <c r="G29" s="3">
        <v>224201</v>
      </c>
      <c r="H29" s="5">
        <v>13931.94</v>
      </c>
      <c r="J29" s="3" t="s">
        <v>118</v>
      </c>
      <c r="K29" s="3" t="s">
        <v>63</v>
      </c>
    </row>
    <row r="30" spans="1:11" ht="15.75" customHeight="1" x14ac:dyDescent="0.3">
      <c r="A30" s="3" t="s">
        <v>342</v>
      </c>
      <c r="B30" s="3" t="s">
        <v>5</v>
      </c>
      <c r="C30" s="4">
        <v>43102</v>
      </c>
      <c r="D30" s="3" t="s">
        <v>77</v>
      </c>
      <c r="E30" s="3" t="s">
        <v>345</v>
      </c>
      <c r="F30" s="3" t="s">
        <v>116</v>
      </c>
      <c r="G30" s="3">
        <v>224203</v>
      </c>
      <c r="H30" s="5">
        <v>2699.89</v>
      </c>
      <c r="J30" s="3" t="s">
        <v>118</v>
      </c>
      <c r="K30" s="3" t="s">
        <v>63</v>
      </c>
    </row>
    <row r="31" spans="1:11" ht="15.75" customHeight="1" x14ac:dyDescent="0.3">
      <c r="A31" s="3" t="s">
        <v>342</v>
      </c>
      <c r="B31" s="3" t="s">
        <v>5</v>
      </c>
      <c r="C31" s="4">
        <v>43105</v>
      </c>
      <c r="D31" s="3" t="s">
        <v>110</v>
      </c>
      <c r="E31" s="3" t="s">
        <v>345</v>
      </c>
      <c r="F31" s="3" t="s">
        <v>203</v>
      </c>
      <c r="G31" s="3">
        <v>224246</v>
      </c>
      <c r="H31" s="5">
        <v>8500</v>
      </c>
      <c r="J31" s="3" t="s">
        <v>204</v>
      </c>
      <c r="K31" s="3" t="s">
        <v>113</v>
      </c>
    </row>
    <row r="32" spans="1:11" ht="15.75" customHeight="1" x14ac:dyDescent="0.3">
      <c r="A32" s="3" t="s">
        <v>342</v>
      </c>
      <c r="B32" s="3" t="s">
        <v>5</v>
      </c>
      <c r="C32" s="4">
        <v>43102</v>
      </c>
      <c r="D32" s="3" t="s">
        <v>101</v>
      </c>
      <c r="E32" s="3" t="s">
        <v>344</v>
      </c>
      <c r="F32" s="3" t="s">
        <v>179</v>
      </c>
      <c r="G32" s="3">
        <v>224257</v>
      </c>
      <c r="H32" s="5">
        <v>1080</v>
      </c>
      <c r="J32" s="3" t="s">
        <v>180</v>
      </c>
      <c r="K32" s="3" t="s">
        <v>63</v>
      </c>
    </row>
    <row r="33" spans="1:11" ht="15.75" customHeight="1" x14ac:dyDescent="0.3">
      <c r="A33" s="3" t="s">
        <v>342</v>
      </c>
      <c r="B33" s="3" t="s">
        <v>5</v>
      </c>
      <c r="C33" s="4">
        <v>43102</v>
      </c>
      <c r="D33" s="3" t="s">
        <v>101</v>
      </c>
      <c r="E33" s="3" t="s">
        <v>344</v>
      </c>
      <c r="F33" s="3" t="s">
        <v>179</v>
      </c>
      <c r="G33" s="3">
        <v>224258</v>
      </c>
      <c r="H33" s="5">
        <v>1080</v>
      </c>
      <c r="J33" s="3" t="s">
        <v>180</v>
      </c>
      <c r="K33" s="3" t="s">
        <v>63</v>
      </c>
    </row>
    <row r="34" spans="1:11" ht="15.75" customHeight="1" x14ac:dyDescent="0.3">
      <c r="A34" s="3" t="s">
        <v>342</v>
      </c>
      <c r="B34" s="3" t="s">
        <v>5</v>
      </c>
      <c r="C34" s="4">
        <v>43102</v>
      </c>
      <c r="D34" s="3" t="s">
        <v>227</v>
      </c>
      <c r="E34" s="3" t="s">
        <v>344</v>
      </c>
      <c r="F34" s="3" t="s">
        <v>225</v>
      </c>
      <c r="G34" s="3">
        <v>224259</v>
      </c>
      <c r="H34" s="5">
        <v>4860</v>
      </c>
      <c r="J34" s="3" t="s">
        <v>226</v>
      </c>
      <c r="K34" s="3" t="s">
        <v>63</v>
      </c>
    </row>
    <row r="35" spans="1:11" ht="15.75" customHeight="1" x14ac:dyDescent="0.3">
      <c r="A35" s="3" t="s">
        <v>342</v>
      </c>
      <c r="B35" s="3" t="s">
        <v>5</v>
      </c>
      <c r="C35" s="4">
        <v>43104</v>
      </c>
      <c r="D35" s="3" t="s">
        <v>77</v>
      </c>
      <c r="E35" s="3" t="s">
        <v>344</v>
      </c>
      <c r="F35" s="3" t="s">
        <v>187</v>
      </c>
      <c r="G35" s="3">
        <v>224294</v>
      </c>
      <c r="H35" s="5">
        <v>63852</v>
      </c>
      <c r="J35" s="3" t="s">
        <v>188</v>
      </c>
      <c r="K35" s="3" t="s">
        <v>63</v>
      </c>
    </row>
    <row r="36" spans="1:11" ht="15.75" customHeight="1" x14ac:dyDescent="0.3">
      <c r="A36" s="3" t="s">
        <v>342</v>
      </c>
      <c r="B36" s="3" t="s">
        <v>5</v>
      </c>
      <c r="C36" s="4">
        <v>43103</v>
      </c>
      <c r="D36" s="3" t="s">
        <v>258</v>
      </c>
      <c r="E36" s="3" t="s">
        <v>344</v>
      </c>
      <c r="F36" s="3" t="s">
        <v>256</v>
      </c>
      <c r="G36" s="3">
        <v>224307</v>
      </c>
      <c r="H36" s="5">
        <v>15200</v>
      </c>
      <c r="J36" s="3" t="s">
        <v>257</v>
      </c>
      <c r="K36" s="3" t="s">
        <v>63</v>
      </c>
    </row>
    <row r="37" spans="1:11" ht="15.75" customHeight="1" x14ac:dyDescent="0.3">
      <c r="A37" s="3" t="s">
        <v>342</v>
      </c>
      <c r="B37" s="3" t="s">
        <v>5</v>
      </c>
      <c r="C37" s="4">
        <v>43103</v>
      </c>
      <c r="D37" s="3" t="s">
        <v>261</v>
      </c>
      <c r="E37" s="3" t="s">
        <v>345</v>
      </c>
      <c r="F37" s="3" t="s">
        <v>346</v>
      </c>
      <c r="G37" s="3">
        <v>224334</v>
      </c>
      <c r="H37" s="5">
        <v>12.49</v>
      </c>
      <c r="K37" s="3" t="s">
        <v>296</v>
      </c>
    </row>
    <row r="38" spans="1:11" ht="15.75" customHeight="1" x14ac:dyDescent="0.3">
      <c r="A38" s="3" t="s">
        <v>342</v>
      </c>
      <c r="B38" s="3" t="s">
        <v>5</v>
      </c>
      <c r="C38" s="4">
        <v>43103</v>
      </c>
      <c r="D38" s="3" t="s">
        <v>315</v>
      </c>
      <c r="E38" s="3" t="s">
        <v>345</v>
      </c>
      <c r="F38" s="3" t="s">
        <v>346</v>
      </c>
      <c r="G38" s="3">
        <v>224334</v>
      </c>
      <c r="H38" s="5">
        <v>13</v>
      </c>
      <c r="K38" s="3" t="s">
        <v>296</v>
      </c>
    </row>
    <row r="39" spans="1:11" ht="15.75" customHeight="1" x14ac:dyDescent="0.3">
      <c r="A39" s="3" t="s">
        <v>342</v>
      </c>
      <c r="B39" s="3" t="s">
        <v>5</v>
      </c>
      <c r="C39" s="4">
        <v>43103</v>
      </c>
      <c r="D39" s="3" t="s">
        <v>261</v>
      </c>
      <c r="E39" s="3" t="s">
        <v>345</v>
      </c>
      <c r="F39" s="3" t="s">
        <v>346</v>
      </c>
      <c r="G39" s="3">
        <v>224334</v>
      </c>
      <c r="H39" s="5">
        <v>20</v>
      </c>
      <c r="K39" s="3" t="s">
        <v>296</v>
      </c>
    </row>
    <row r="40" spans="1:11" ht="15.75" customHeight="1" x14ac:dyDescent="0.3">
      <c r="A40" s="3" t="s">
        <v>342</v>
      </c>
      <c r="B40" s="3" t="s">
        <v>5</v>
      </c>
      <c r="C40" s="4">
        <v>43103</v>
      </c>
      <c r="D40" s="3" t="s">
        <v>261</v>
      </c>
      <c r="E40" s="3" t="s">
        <v>345</v>
      </c>
      <c r="F40" s="3" t="s">
        <v>346</v>
      </c>
      <c r="G40" s="3">
        <v>224334</v>
      </c>
      <c r="H40" s="5">
        <v>27.65</v>
      </c>
      <c r="K40" s="3" t="s">
        <v>296</v>
      </c>
    </row>
    <row r="41" spans="1:11" ht="15.75" customHeight="1" x14ac:dyDescent="0.3">
      <c r="A41" s="3" t="s">
        <v>342</v>
      </c>
      <c r="B41" s="3" t="s">
        <v>5</v>
      </c>
      <c r="C41" s="4">
        <v>43109</v>
      </c>
      <c r="D41" s="3" t="s">
        <v>214</v>
      </c>
      <c r="E41" s="3" t="s">
        <v>344</v>
      </c>
      <c r="F41" s="3" t="s">
        <v>212</v>
      </c>
      <c r="G41" s="3">
        <v>224356</v>
      </c>
      <c r="H41" s="5">
        <v>2592.14</v>
      </c>
      <c r="J41" s="3" t="s">
        <v>213</v>
      </c>
      <c r="K41" s="3" t="s">
        <v>63</v>
      </c>
    </row>
    <row r="42" spans="1:11" ht="15.75" customHeight="1" x14ac:dyDescent="0.3">
      <c r="A42" s="3" t="s">
        <v>342</v>
      </c>
      <c r="B42" s="3" t="s">
        <v>5</v>
      </c>
      <c r="C42" s="4">
        <v>43109</v>
      </c>
      <c r="D42" s="3" t="s">
        <v>214</v>
      </c>
      <c r="E42" s="3" t="s">
        <v>344</v>
      </c>
      <c r="F42" s="3" t="s">
        <v>212</v>
      </c>
      <c r="G42" s="3">
        <v>224356</v>
      </c>
      <c r="H42" s="5">
        <v>22798.49</v>
      </c>
      <c r="J42" s="3" t="s">
        <v>213</v>
      </c>
      <c r="K42" s="3" t="s">
        <v>63</v>
      </c>
    </row>
    <row r="43" spans="1:11" ht="15.75" customHeight="1" x14ac:dyDescent="0.3">
      <c r="A43" s="3" t="s">
        <v>342</v>
      </c>
      <c r="B43" s="3" t="s">
        <v>5</v>
      </c>
      <c r="C43" s="4">
        <v>43104</v>
      </c>
      <c r="D43" s="3" t="s">
        <v>202</v>
      </c>
      <c r="E43" s="3" t="s">
        <v>344</v>
      </c>
      <c r="F43" s="3" t="s">
        <v>198</v>
      </c>
      <c r="G43" s="3">
        <v>224415</v>
      </c>
      <c r="H43" s="5">
        <v>1800</v>
      </c>
      <c r="J43" s="3" t="s">
        <v>200</v>
      </c>
      <c r="K43" s="3" t="s">
        <v>63</v>
      </c>
    </row>
    <row r="44" spans="1:11" ht="15.75" customHeight="1" x14ac:dyDescent="0.3">
      <c r="A44" s="3" t="s">
        <v>342</v>
      </c>
      <c r="B44" s="3" t="s">
        <v>5</v>
      </c>
      <c r="C44" s="4">
        <v>43104</v>
      </c>
      <c r="D44" s="3" t="s">
        <v>201</v>
      </c>
      <c r="E44" s="3" t="s">
        <v>344</v>
      </c>
      <c r="F44" s="3" t="s">
        <v>198</v>
      </c>
      <c r="G44" s="3">
        <v>224433</v>
      </c>
      <c r="H44" s="5">
        <v>4495.8599999999997</v>
      </c>
      <c r="J44" s="3" t="s">
        <v>199</v>
      </c>
      <c r="K44" s="3" t="s">
        <v>63</v>
      </c>
    </row>
    <row r="45" spans="1:11" ht="15.75" customHeight="1" x14ac:dyDescent="0.3">
      <c r="A45" s="3" t="s">
        <v>342</v>
      </c>
      <c r="B45" s="3" t="s">
        <v>5</v>
      </c>
      <c r="C45" s="4">
        <v>43104</v>
      </c>
      <c r="D45" s="3" t="s">
        <v>201</v>
      </c>
      <c r="E45" s="3" t="s">
        <v>344</v>
      </c>
      <c r="F45" s="3" t="s">
        <v>198</v>
      </c>
      <c r="G45" s="3">
        <v>224433</v>
      </c>
      <c r="H45" s="5">
        <v>15415.74</v>
      </c>
      <c r="J45" s="3" t="s">
        <v>199</v>
      </c>
      <c r="K45" s="3" t="s">
        <v>63</v>
      </c>
    </row>
    <row r="46" spans="1:11" ht="15.75" customHeight="1" x14ac:dyDescent="0.3">
      <c r="A46" s="3" t="s">
        <v>342</v>
      </c>
      <c r="B46" s="3" t="s">
        <v>5</v>
      </c>
      <c r="C46" s="4">
        <v>43104</v>
      </c>
      <c r="D46" s="3" t="s">
        <v>210</v>
      </c>
      <c r="E46" s="3" t="s">
        <v>344</v>
      </c>
      <c r="F46" s="3" t="s">
        <v>346</v>
      </c>
      <c r="G46" s="3">
        <v>224467</v>
      </c>
      <c r="H46" s="5">
        <v>4.7</v>
      </c>
      <c r="K46" s="3" t="s">
        <v>296</v>
      </c>
    </row>
    <row r="47" spans="1:11" ht="15.75" customHeight="1" x14ac:dyDescent="0.3">
      <c r="A47" s="3" t="s">
        <v>342</v>
      </c>
      <c r="B47" s="3" t="s">
        <v>5</v>
      </c>
      <c r="C47" s="4">
        <v>43104</v>
      </c>
      <c r="D47" s="3" t="s">
        <v>304</v>
      </c>
      <c r="E47" s="3" t="s">
        <v>344</v>
      </c>
      <c r="F47" s="3" t="s">
        <v>346</v>
      </c>
      <c r="G47" s="3">
        <v>224467</v>
      </c>
      <c r="H47" s="5">
        <v>4.8</v>
      </c>
      <c r="K47" s="3" t="s">
        <v>296</v>
      </c>
    </row>
    <row r="48" spans="1:11" ht="15.75" customHeight="1" x14ac:dyDescent="0.3">
      <c r="A48" s="3" t="s">
        <v>342</v>
      </c>
      <c r="B48" s="3" t="s">
        <v>5</v>
      </c>
      <c r="C48" s="4">
        <v>43104</v>
      </c>
      <c r="D48" s="3" t="s">
        <v>264</v>
      </c>
      <c r="E48" s="3" t="s">
        <v>344</v>
      </c>
      <c r="F48" s="3" t="s">
        <v>346</v>
      </c>
      <c r="G48" s="3">
        <v>224467</v>
      </c>
      <c r="H48" s="5">
        <v>25</v>
      </c>
      <c r="K48" s="3" t="s">
        <v>296</v>
      </c>
    </row>
    <row r="49" spans="1:11" ht="15.75" customHeight="1" x14ac:dyDescent="0.3">
      <c r="A49" s="3" t="s">
        <v>342</v>
      </c>
      <c r="B49" s="3" t="s">
        <v>5</v>
      </c>
      <c r="C49" s="4">
        <v>43104</v>
      </c>
      <c r="D49" s="3" t="s">
        <v>304</v>
      </c>
      <c r="E49" s="3" t="s">
        <v>344</v>
      </c>
      <c r="F49" s="3" t="s">
        <v>346</v>
      </c>
      <c r="G49" s="3">
        <v>224467</v>
      </c>
      <c r="H49" s="5">
        <v>31.25</v>
      </c>
      <c r="K49" s="3" t="s">
        <v>296</v>
      </c>
    </row>
    <row r="50" spans="1:11" ht="15.75" customHeight="1" x14ac:dyDescent="0.3">
      <c r="A50" s="3" t="s">
        <v>342</v>
      </c>
      <c r="B50" s="3" t="s">
        <v>5</v>
      </c>
      <c r="C50" s="4">
        <v>43104</v>
      </c>
      <c r="D50" s="3" t="s">
        <v>264</v>
      </c>
      <c r="E50" s="3" t="s">
        <v>344</v>
      </c>
      <c r="F50" s="3" t="s">
        <v>346</v>
      </c>
      <c r="G50" s="3">
        <v>224467</v>
      </c>
      <c r="H50" s="5">
        <v>67.75</v>
      </c>
      <c r="K50" s="3" t="s">
        <v>296</v>
      </c>
    </row>
    <row r="51" spans="1:11" ht="15.75" customHeight="1" x14ac:dyDescent="0.3">
      <c r="A51" s="3" t="s">
        <v>342</v>
      </c>
      <c r="B51" s="3" t="s">
        <v>5</v>
      </c>
      <c r="C51" s="4">
        <v>43104</v>
      </c>
      <c r="D51" s="3" t="s">
        <v>262</v>
      </c>
      <c r="E51" s="3" t="s">
        <v>344</v>
      </c>
      <c r="F51" s="3" t="s">
        <v>346</v>
      </c>
      <c r="G51" s="3">
        <v>224468</v>
      </c>
      <c r="H51" s="5">
        <v>2.16</v>
      </c>
      <c r="K51" s="3" t="s">
        <v>296</v>
      </c>
    </row>
    <row r="52" spans="1:11" ht="15.75" customHeight="1" x14ac:dyDescent="0.3">
      <c r="A52" s="3" t="s">
        <v>342</v>
      </c>
      <c r="B52" s="3" t="s">
        <v>5</v>
      </c>
      <c r="C52" s="4">
        <v>43104</v>
      </c>
      <c r="D52" s="3" t="s">
        <v>304</v>
      </c>
      <c r="E52" s="3" t="s">
        <v>344</v>
      </c>
      <c r="F52" s="3" t="s">
        <v>346</v>
      </c>
      <c r="G52" s="3">
        <v>224468</v>
      </c>
      <c r="H52" s="5">
        <v>8.9600000000000009</v>
      </c>
      <c r="K52" s="3" t="s">
        <v>296</v>
      </c>
    </row>
    <row r="53" spans="1:11" ht="15.75" customHeight="1" x14ac:dyDescent="0.3">
      <c r="A53" s="3" t="s">
        <v>342</v>
      </c>
      <c r="B53" s="3" t="s">
        <v>5</v>
      </c>
      <c r="C53" s="4">
        <v>43104</v>
      </c>
      <c r="D53" s="3" t="s">
        <v>261</v>
      </c>
      <c r="E53" s="3" t="s">
        <v>344</v>
      </c>
      <c r="F53" s="3" t="s">
        <v>346</v>
      </c>
      <c r="G53" s="3">
        <v>224468</v>
      </c>
      <c r="H53" s="5">
        <v>10</v>
      </c>
      <c r="K53" s="3" t="s">
        <v>296</v>
      </c>
    </row>
    <row r="54" spans="1:11" ht="15.75" customHeight="1" x14ac:dyDescent="0.3">
      <c r="A54" s="3" t="s">
        <v>342</v>
      </c>
      <c r="B54" s="3" t="s">
        <v>5</v>
      </c>
      <c r="C54" s="4">
        <v>43104</v>
      </c>
      <c r="D54" s="3" t="s">
        <v>261</v>
      </c>
      <c r="E54" s="3" t="s">
        <v>344</v>
      </c>
      <c r="F54" s="3" t="s">
        <v>346</v>
      </c>
      <c r="G54" s="3">
        <v>224468</v>
      </c>
      <c r="H54" s="5">
        <v>33.840000000000003</v>
      </c>
      <c r="K54" s="3" t="s">
        <v>296</v>
      </c>
    </row>
    <row r="55" spans="1:11" ht="15.75" customHeight="1" x14ac:dyDescent="0.3">
      <c r="A55" s="3" t="s">
        <v>342</v>
      </c>
      <c r="B55" s="3" t="s">
        <v>5</v>
      </c>
      <c r="C55" s="4">
        <v>43104</v>
      </c>
      <c r="D55" s="3" t="s">
        <v>313</v>
      </c>
      <c r="E55" s="3" t="s">
        <v>344</v>
      </c>
      <c r="F55" s="3" t="s">
        <v>346</v>
      </c>
      <c r="G55" s="3">
        <v>224468</v>
      </c>
      <c r="H55" s="5">
        <v>43.5</v>
      </c>
      <c r="K55" s="3" t="s">
        <v>296</v>
      </c>
    </row>
    <row r="56" spans="1:11" ht="15.75" customHeight="1" x14ac:dyDescent="0.3">
      <c r="A56" s="3" t="s">
        <v>342</v>
      </c>
      <c r="B56" s="3" t="s">
        <v>5</v>
      </c>
      <c r="C56" s="4">
        <v>43105</v>
      </c>
      <c r="D56" s="3" t="s">
        <v>304</v>
      </c>
      <c r="E56" s="3" t="s">
        <v>345</v>
      </c>
      <c r="F56" s="3" t="s">
        <v>346</v>
      </c>
      <c r="G56" s="3">
        <v>224469</v>
      </c>
      <c r="H56" s="5">
        <v>1.2</v>
      </c>
      <c r="K56" s="3" t="s">
        <v>296</v>
      </c>
    </row>
    <row r="57" spans="1:11" ht="15.75" customHeight="1" x14ac:dyDescent="0.3">
      <c r="A57" s="3" t="s">
        <v>342</v>
      </c>
      <c r="B57" s="3" t="s">
        <v>5</v>
      </c>
      <c r="C57" s="4">
        <v>43105</v>
      </c>
      <c r="D57" s="3" t="s">
        <v>304</v>
      </c>
      <c r="E57" s="3" t="s">
        <v>345</v>
      </c>
      <c r="F57" s="3" t="s">
        <v>346</v>
      </c>
      <c r="G57" s="3">
        <v>224469</v>
      </c>
      <c r="H57" s="5">
        <v>3</v>
      </c>
      <c r="K57" s="3" t="s">
        <v>296</v>
      </c>
    </row>
    <row r="58" spans="1:11" ht="15.75" customHeight="1" x14ac:dyDescent="0.3">
      <c r="A58" s="3" t="s">
        <v>342</v>
      </c>
      <c r="B58" s="3" t="s">
        <v>5</v>
      </c>
      <c r="C58" s="4">
        <v>43105</v>
      </c>
      <c r="D58" s="3" t="s">
        <v>264</v>
      </c>
      <c r="E58" s="3" t="s">
        <v>345</v>
      </c>
      <c r="F58" s="3" t="s">
        <v>346</v>
      </c>
      <c r="G58" s="3">
        <v>224469</v>
      </c>
      <c r="H58" s="5">
        <v>15.8</v>
      </c>
      <c r="K58" s="3" t="s">
        <v>296</v>
      </c>
    </row>
    <row r="59" spans="1:11" ht="15.75" customHeight="1" x14ac:dyDescent="0.3">
      <c r="A59" s="3" t="s">
        <v>342</v>
      </c>
      <c r="B59" s="3" t="s">
        <v>5</v>
      </c>
      <c r="C59" s="4">
        <v>43105</v>
      </c>
      <c r="D59" s="3" t="s">
        <v>304</v>
      </c>
      <c r="E59" s="3" t="s">
        <v>345</v>
      </c>
      <c r="F59" s="3" t="s">
        <v>346</v>
      </c>
      <c r="G59" s="3">
        <v>224469</v>
      </c>
      <c r="H59" s="5">
        <v>24.9</v>
      </c>
      <c r="K59" s="3" t="s">
        <v>296</v>
      </c>
    </row>
    <row r="60" spans="1:11" ht="15.75" customHeight="1" x14ac:dyDescent="0.3">
      <c r="A60" s="3" t="s">
        <v>342</v>
      </c>
      <c r="B60" s="3" t="s">
        <v>5</v>
      </c>
      <c r="C60" s="4">
        <v>43105</v>
      </c>
      <c r="D60" s="3" t="s">
        <v>305</v>
      </c>
      <c r="E60" s="3" t="s">
        <v>345</v>
      </c>
      <c r="F60" s="3" t="s">
        <v>346</v>
      </c>
      <c r="G60" s="3">
        <v>224469</v>
      </c>
      <c r="H60" s="5">
        <v>201.15</v>
      </c>
      <c r="K60" s="3" t="s">
        <v>296</v>
      </c>
    </row>
    <row r="61" spans="1:11" ht="15.75" customHeight="1" x14ac:dyDescent="0.3">
      <c r="A61" s="3" t="s">
        <v>342</v>
      </c>
      <c r="B61" s="3" t="s">
        <v>5</v>
      </c>
      <c r="C61" s="4">
        <v>43105</v>
      </c>
      <c r="D61" s="3" t="s">
        <v>304</v>
      </c>
      <c r="E61" s="3" t="s">
        <v>345</v>
      </c>
      <c r="F61" s="3" t="s">
        <v>346</v>
      </c>
      <c r="G61" s="3">
        <v>224470</v>
      </c>
      <c r="H61" s="5">
        <v>33.200000000000003</v>
      </c>
      <c r="K61" s="3" t="s">
        <v>296</v>
      </c>
    </row>
    <row r="62" spans="1:11" ht="15.75" customHeight="1" x14ac:dyDescent="0.3">
      <c r="A62" s="3" t="s">
        <v>342</v>
      </c>
      <c r="B62" s="3" t="s">
        <v>5</v>
      </c>
      <c r="C62" s="4">
        <v>43105</v>
      </c>
      <c r="D62" s="3" t="s">
        <v>210</v>
      </c>
      <c r="E62" s="3" t="s">
        <v>345</v>
      </c>
      <c r="F62" s="3" t="s">
        <v>346</v>
      </c>
      <c r="G62" s="3">
        <v>224470</v>
      </c>
      <c r="H62" s="5">
        <v>41.1</v>
      </c>
      <c r="K62" s="3" t="s">
        <v>296</v>
      </c>
    </row>
    <row r="63" spans="1:11" ht="15.75" customHeight="1" x14ac:dyDescent="0.3">
      <c r="A63" s="3" t="s">
        <v>342</v>
      </c>
      <c r="B63" s="3" t="s">
        <v>5</v>
      </c>
      <c r="C63" s="4">
        <v>43105</v>
      </c>
      <c r="D63" s="3" t="s">
        <v>305</v>
      </c>
      <c r="E63" s="3" t="s">
        <v>345</v>
      </c>
      <c r="F63" s="3" t="s">
        <v>346</v>
      </c>
      <c r="G63" s="3">
        <v>224470</v>
      </c>
      <c r="H63" s="5">
        <v>269.10000000000002</v>
      </c>
      <c r="K63" s="3" t="s">
        <v>296</v>
      </c>
    </row>
    <row r="64" spans="1:11" ht="15.75" customHeight="1" x14ac:dyDescent="0.3">
      <c r="A64" s="3" t="s">
        <v>342</v>
      </c>
      <c r="B64" s="3" t="s">
        <v>5</v>
      </c>
      <c r="C64" s="4">
        <v>43105</v>
      </c>
      <c r="D64" s="3" t="s">
        <v>77</v>
      </c>
      <c r="E64" s="3" t="s">
        <v>344</v>
      </c>
      <c r="F64" s="3" t="s">
        <v>150</v>
      </c>
      <c r="G64" s="3">
        <v>224526</v>
      </c>
      <c r="H64" s="5">
        <v>2600</v>
      </c>
      <c r="J64" s="3" t="s">
        <v>151</v>
      </c>
      <c r="K64" s="3" t="s">
        <v>63</v>
      </c>
    </row>
    <row r="65" spans="1:11" ht="15.75" customHeight="1" x14ac:dyDescent="0.3">
      <c r="A65" s="3" t="s">
        <v>342</v>
      </c>
      <c r="B65" s="3" t="s">
        <v>5</v>
      </c>
      <c r="C65" s="4">
        <v>43105</v>
      </c>
      <c r="D65" s="3" t="s">
        <v>110</v>
      </c>
      <c r="E65" s="3" t="s">
        <v>345</v>
      </c>
      <c r="F65" s="3" t="s">
        <v>283</v>
      </c>
      <c r="G65" s="3">
        <v>224542</v>
      </c>
      <c r="H65" s="5">
        <v>14258</v>
      </c>
      <c r="J65" s="3" t="s">
        <v>284</v>
      </c>
      <c r="K65" s="3" t="s">
        <v>108</v>
      </c>
    </row>
    <row r="66" spans="1:11" ht="15.75" customHeight="1" x14ac:dyDescent="0.3">
      <c r="A66" s="3" t="s">
        <v>342</v>
      </c>
      <c r="B66" s="3" t="s">
        <v>5</v>
      </c>
      <c r="C66" s="4">
        <v>43105</v>
      </c>
      <c r="D66" s="3" t="s">
        <v>236</v>
      </c>
      <c r="E66" s="3" t="s">
        <v>344</v>
      </c>
      <c r="F66" s="3" t="s">
        <v>234</v>
      </c>
      <c r="G66" s="3">
        <v>224549</v>
      </c>
      <c r="H66" s="5">
        <v>185882</v>
      </c>
      <c r="J66" s="3" t="s">
        <v>235</v>
      </c>
      <c r="K66" s="3" t="s">
        <v>108</v>
      </c>
    </row>
    <row r="67" spans="1:11" ht="15.75" customHeight="1" x14ac:dyDescent="0.3">
      <c r="A67" s="3" t="s">
        <v>342</v>
      </c>
      <c r="B67" s="3" t="s">
        <v>5</v>
      </c>
      <c r="C67" s="4">
        <v>43105</v>
      </c>
      <c r="D67" s="3" t="s">
        <v>217</v>
      </c>
      <c r="E67" s="3" t="s">
        <v>345</v>
      </c>
      <c r="F67" s="3" t="s">
        <v>215</v>
      </c>
      <c r="G67" s="3">
        <v>224559</v>
      </c>
      <c r="H67" s="5">
        <v>37702.25</v>
      </c>
      <c r="J67" s="3" t="s">
        <v>216</v>
      </c>
      <c r="K67" s="3" t="s">
        <v>63</v>
      </c>
    </row>
    <row r="68" spans="1:11" ht="15.75" customHeight="1" x14ac:dyDescent="0.3">
      <c r="A68" s="3" t="s">
        <v>342</v>
      </c>
      <c r="B68" s="3" t="s">
        <v>5</v>
      </c>
      <c r="C68" s="4">
        <v>43105</v>
      </c>
      <c r="D68" s="3" t="s">
        <v>77</v>
      </c>
      <c r="E68" s="3" t="s">
        <v>344</v>
      </c>
      <c r="F68" s="3" t="s">
        <v>177</v>
      </c>
      <c r="G68" s="3">
        <v>224560</v>
      </c>
      <c r="H68" s="5">
        <v>1680</v>
      </c>
      <c r="J68" s="3" t="s">
        <v>178</v>
      </c>
      <c r="K68" s="3" t="s">
        <v>63</v>
      </c>
    </row>
    <row r="69" spans="1:11" ht="15.75" customHeight="1" x14ac:dyDescent="0.3">
      <c r="A69" s="3" t="s">
        <v>342</v>
      </c>
      <c r="B69" s="3" t="s">
        <v>5</v>
      </c>
      <c r="C69" s="4">
        <v>43108</v>
      </c>
      <c r="D69" s="3" t="s">
        <v>77</v>
      </c>
      <c r="E69" s="3" t="s">
        <v>344</v>
      </c>
      <c r="F69" s="3" t="s">
        <v>242</v>
      </c>
      <c r="G69" s="3">
        <v>224566</v>
      </c>
      <c r="H69" s="5">
        <v>2700.05</v>
      </c>
      <c r="J69" s="3" t="s">
        <v>243</v>
      </c>
      <c r="K69" s="3" t="s">
        <v>63</v>
      </c>
    </row>
    <row r="70" spans="1:11" ht="15.75" customHeight="1" x14ac:dyDescent="0.3">
      <c r="A70" s="3" t="s">
        <v>342</v>
      </c>
      <c r="B70" s="3" t="s">
        <v>5</v>
      </c>
      <c r="C70" s="4">
        <v>43105</v>
      </c>
      <c r="D70" s="3" t="s">
        <v>210</v>
      </c>
      <c r="E70" s="3" t="s">
        <v>345</v>
      </c>
      <c r="F70" s="3" t="s">
        <v>346</v>
      </c>
      <c r="G70" s="3">
        <v>224602</v>
      </c>
      <c r="H70" s="5">
        <v>36.9</v>
      </c>
      <c r="K70" s="3" t="s">
        <v>296</v>
      </c>
    </row>
    <row r="71" spans="1:11" ht="15.75" customHeight="1" x14ac:dyDescent="0.3">
      <c r="A71" s="3" t="s">
        <v>342</v>
      </c>
      <c r="B71" s="3" t="s">
        <v>5</v>
      </c>
      <c r="C71" s="4">
        <v>43105</v>
      </c>
      <c r="D71" s="3" t="s">
        <v>264</v>
      </c>
      <c r="E71" s="3" t="s">
        <v>344</v>
      </c>
      <c r="F71" s="3" t="s">
        <v>346</v>
      </c>
      <c r="G71" s="3">
        <v>224603</v>
      </c>
      <c r="H71" s="5">
        <v>5</v>
      </c>
      <c r="K71" s="3" t="s">
        <v>296</v>
      </c>
    </row>
    <row r="72" spans="1:11" ht="15.75" customHeight="1" x14ac:dyDescent="0.3">
      <c r="A72" s="3" t="s">
        <v>342</v>
      </c>
      <c r="B72" s="3" t="s">
        <v>5</v>
      </c>
      <c r="C72" s="4">
        <v>43105</v>
      </c>
      <c r="D72" s="3" t="s">
        <v>304</v>
      </c>
      <c r="E72" s="3" t="s">
        <v>344</v>
      </c>
      <c r="F72" s="3" t="s">
        <v>346</v>
      </c>
      <c r="G72" s="3">
        <v>224603</v>
      </c>
      <c r="H72" s="5">
        <v>22.05</v>
      </c>
      <c r="K72" s="3" t="s">
        <v>296</v>
      </c>
    </row>
    <row r="73" spans="1:11" ht="15.75" customHeight="1" x14ac:dyDescent="0.3">
      <c r="A73" s="3" t="s">
        <v>342</v>
      </c>
      <c r="B73" s="3" t="s">
        <v>5</v>
      </c>
      <c r="C73" s="4">
        <v>43105</v>
      </c>
      <c r="D73" s="3" t="s">
        <v>264</v>
      </c>
      <c r="E73" s="3" t="s">
        <v>344</v>
      </c>
      <c r="F73" s="3" t="s">
        <v>346</v>
      </c>
      <c r="G73" s="3">
        <v>224603</v>
      </c>
      <c r="H73" s="5">
        <v>26.4</v>
      </c>
      <c r="K73" s="3" t="s">
        <v>296</v>
      </c>
    </row>
    <row r="74" spans="1:11" ht="15.75" customHeight="1" x14ac:dyDescent="0.3">
      <c r="A74" s="3" t="s">
        <v>342</v>
      </c>
      <c r="B74" s="3" t="s">
        <v>5</v>
      </c>
      <c r="C74" s="4">
        <v>43105</v>
      </c>
      <c r="D74" s="3" t="s">
        <v>305</v>
      </c>
      <c r="E74" s="3" t="s">
        <v>344</v>
      </c>
      <c r="F74" s="3" t="s">
        <v>346</v>
      </c>
      <c r="G74" s="3">
        <v>224603</v>
      </c>
      <c r="H74" s="5">
        <v>31.95</v>
      </c>
      <c r="K74" s="3" t="s">
        <v>296</v>
      </c>
    </row>
    <row r="75" spans="1:11" ht="15.75" customHeight="1" x14ac:dyDescent="0.3">
      <c r="A75" s="3" t="s">
        <v>342</v>
      </c>
      <c r="B75" s="3" t="s">
        <v>5</v>
      </c>
      <c r="C75" s="4">
        <v>43105</v>
      </c>
      <c r="D75" s="3" t="s">
        <v>306</v>
      </c>
      <c r="E75" s="3" t="s">
        <v>344</v>
      </c>
      <c r="F75" s="3" t="s">
        <v>346</v>
      </c>
      <c r="G75" s="3">
        <v>224604</v>
      </c>
      <c r="H75" s="5">
        <v>25</v>
      </c>
      <c r="K75" s="3" t="s">
        <v>296</v>
      </c>
    </row>
    <row r="76" spans="1:11" ht="15.75" customHeight="1" x14ac:dyDescent="0.3">
      <c r="A76" s="3" t="s">
        <v>342</v>
      </c>
      <c r="B76" s="3" t="s">
        <v>5</v>
      </c>
      <c r="C76" s="4">
        <v>43105</v>
      </c>
      <c r="D76" s="3" t="s">
        <v>264</v>
      </c>
      <c r="E76" s="3" t="s">
        <v>344</v>
      </c>
      <c r="F76" s="3" t="s">
        <v>346</v>
      </c>
      <c r="G76" s="3">
        <v>224604</v>
      </c>
      <c r="H76" s="5">
        <v>40.5</v>
      </c>
      <c r="K76" s="3" t="s">
        <v>296</v>
      </c>
    </row>
    <row r="77" spans="1:11" ht="15.75" customHeight="1" x14ac:dyDescent="0.3">
      <c r="A77" s="3" t="s">
        <v>342</v>
      </c>
      <c r="B77" s="3" t="s">
        <v>5</v>
      </c>
      <c r="C77" s="4">
        <v>43131</v>
      </c>
      <c r="D77" s="3" t="s">
        <v>239</v>
      </c>
      <c r="E77" s="3" t="s">
        <v>344</v>
      </c>
      <c r="F77" s="3" t="s">
        <v>237</v>
      </c>
      <c r="G77" s="3">
        <v>224641</v>
      </c>
      <c r="H77" s="5">
        <v>510</v>
      </c>
      <c r="J77" s="3" t="s">
        <v>238</v>
      </c>
      <c r="K77" s="3" t="s">
        <v>63</v>
      </c>
    </row>
    <row r="78" spans="1:11" ht="15.75" customHeight="1" x14ac:dyDescent="0.3">
      <c r="A78" s="3" t="s">
        <v>342</v>
      </c>
      <c r="B78" s="3" t="s">
        <v>5</v>
      </c>
      <c r="C78" s="4">
        <v>43108</v>
      </c>
      <c r="D78" s="3" t="s">
        <v>77</v>
      </c>
      <c r="E78" s="3" t="s">
        <v>344</v>
      </c>
      <c r="F78" s="3" t="s">
        <v>154</v>
      </c>
      <c r="G78" s="3">
        <v>224642</v>
      </c>
      <c r="H78" s="5">
        <v>9992</v>
      </c>
      <c r="J78" s="3" t="s">
        <v>155</v>
      </c>
      <c r="K78" s="3" t="s">
        <v>108</v>
      </c>
    </row>
    <row r="79" spans="1:11" ht="15.75" customHeight="1" x14ac:dyDescent="0.3">
      <c r="A79" s="3" t="s">
        <v>342</v>
      </c>
      <c r="B79" s="3" t="s">
        <v>5</v>
      </c>
      <c r="C79" s="4">
        <v>43108</v>
      </c>
      <c r="D79" s="3" t="s">
        <v>77</v>
      </c>
      <c r="E79" s="3" t="s">
        <v>344</v>
      </c>
      <c r="F79" s="3" t="s">
        <v>215</v>
      </c>
      <c r="G79" s="3">
        <v>224682</v>
      </c>
      <c r="H79" s="5">
        <v>14000</v>
      </c>
      <c r="J79" s="3" t="s">
        <v>216</v>
      </c>
      <c r="K79" s="3" t="s">
        <v>63</v>
      </c>
    </row>
    <row r="80" spans="1:11" ht="15.75" customHeight="1" x14ac:dyDescent="0.3">
      <c r="A80" s="3" t="s">
        <v>342</v>
      </c>
      <c r="B80" s="3" t="s">
        <v>5</v>
      </c>
      <c r="C80" s="4">
        <v>43108</v>
      </c>
      <c r="D80" s="3" t="s">
        <v>84</v>
      </c>
      <c r="E80" s="3" t="s">
        <v>344</v>
      </c>
      <c r="F80" s="3" t="s">
        <v>168</v>
      </c>
      <c r="G80" s="3">
        <v>224709</v>
      </c>
      <c r="H80" s="5">
        <v>4000</v>
      </c>
      <c r="J80" s="3" t="s">
        <v>169</v>
      </c>
      <c r="K80" s="3" t="s">
        <v>108</v>
      </c>
    </row>
    <row r="81" spans="1:11" ht="15.75" customHeight="1" x14ac:dyDescent="0.3">
      <c r="A81" s="3" t="s">
        <v>342</v>
      </c>
      <c r="B81" s="3" t="s">
        <v>5</v>
      </c>
      <c r="C81" s="4">
        <v>43108</v>
      </c>
      <c r="D81" s="3" t="s">
        <v>165</v>
      </c>
      <c r="E81" s="3" t="s">
        <v>345</v>
      </c>
      <c r="F81" s="3" t="s">
        <v>163</v>
      </c>
      <c r="G81" s="3">
        <v>224720</v>
      </c>
      <c r="H81" s="5">
        <v>12527.94</v>
      </c>
      <c r="J81" s="3" t="s">
        <v>164</v>
      </c>
      <c r="K81" s="3" t="s">
        <v>63</v>
      </c>
    </row>
    <row r="82" spans="1:11" ht="15.75" customHeight="1" x14ac:dyDescent="0.3">
      <c r="A82" s="3" t="s">
        <v>342</v>
      </c>
      <c r="B82" s="3" t="s">
        <v>5</v>
      </c>
      <c r="C82" s="4">
        <v>43108</v>
      </c>
      <c r="D82" s="3" t="s">
        <v>84</v>
      </c>
      <c r="E82" s="3" t="s">
        <v>344</v>
      </c>
      <c r="F82" s="3" t="s">
        <v>287</v>
      </c>
      <c r="G82" s="3">
        <v>224747</v>
      </c>
      <c r="H82" s="5">
        <v>49252</v>
      </c>
      <c r="J82" s="3" t="s">
        <v>288</v>
      </c>
      <c r="K82" s="3" t="s">
        <v>63</v>
      </c>
    </row>
    <row r="83" spans="1:11" ht="15.75" customHeight="1" x14ac:dyDescent="0.3">
      <c r="A83" s="3" t="s">
        <v>342</v>
      </c>
      <c r="B83" s="3" t="s">
        <v>5</v>
      </c>
      <c r="C83" s="4">
        <v>43108</v>
      </c>
      <c r="D83" s="3" t="s">
        <v>304</v>
      </c>
      <c r="E83" s="3" t="s">
        <v>344</v>
      </c>
      <c r="F83" s="3" t="s">
        <v>346</v>
      </c>
      <c r="G83" s="3">
        <v>224797</v>
      </c>
      <c r="H83" s="5">
        <v>7.4</v>
      </c>
      <c r="K83" s="3" t="s">
        <v>296</v>
      </c>
    </row>
    <row r="84" spans="1:11" ht="15.75" customHeight="1" x14ac:dyDescent="0.3">
      <c r="A84" s="3" t="s">
        <v>342</v>
      </c>
      <c r="B84" s="3" t="s">
        <v>5</v>
      </c>
      <c r="C84" s="4">
        <v>43108</v>
      </c>
      <c r="D84" s="3" t="s">
        <v>304</v>
      </c>
      <c r="E84" s="3" t="s">
        <v>344</v>
      </c>
      <c r="F84" s="3" t="s">
        <v>346</v>
      </c>
      <c r="G84" s="3">
        <v>224797</v>
      </c>
      <c r="H84" s="5">
        <v>18.739999999999998</v>
      </c>
      <c r="K84" s="3" t="s">
        <v>296</v>
      </c>
    </row>
    <row r="85" spans="1:11" ht="15.75" customHeight="1" x14ac:dyDescent="0.3">
      <c r="A85" s="3" t="s">
        <v>342</v>
      </c>
      <c r="B85" s="3" t="s">
        <v>5</v>
      </c>
      <c r="C85" s="4">
        <v>43108</v>
      </c>
      <c r="D85" s="3" t="s">
        <v>306</v>
      </c>
      <c r="E85" s="3" t="s">
        <v>344</v>
      </c>
      <c r="F85" s="3" t="s">
        <v>346</v>
      </c>
      <c r="G85" s="3">
        <v>224797</v>
      </c>
      <c r="H85" s="5">
        <v>20</v>
      </c>
      <c r="K85" s="3" t="s">
        <v>296</v>
      </c>
    </row>
    <row r="86" spans="1:11" ht="15.75" customHeight="1" x14ac:dyDescent="0.3">
      <c r="A86" s="3" t="s">
        <v>342</v>
      </c>
      <c r="B86" s="3" t="s">
        <v>5</v>
      </c>
      <c r="C86" s="4">
        <v>43108</v>
      </c>
      <c r="D86" s="3" t="s">
        <v>304</v>
      </c>
      <c r="E86" s="3" t="s">
        <v>344</v>
      </c>
      <c r="F86" s="3" t="s">
        <v>346</v>
      </c>
      <c r="G86" s="3">
        <v>224797</v>
      </c>
      <c r="H86" s="5">
        <v>21.7</v>
      </c>
      <c r="K86" s="3" t="s">
        <v>296</v>
      </c>
    </row>
    <row r="87" spans="1:11" ht="15.75" customHeight="1" x14ac:dyDescent="0.3">
      <c r="A87" s="3" t="s">
        <v>342</v>
      </c>
      <c r="B87" s="3" t="s">
        <v>5</v>
      </c>
      <c r="C87" s="4">
        <v>43108</v>
      </c>
      <c r="D87" s="3" t="s">
        <v>264</v>
      </c>
      <c r="E87" s="3" t="s">
        <v>344</v>
      </c>
      <c r="F87" s="3" t="s">
        <v>346</v>
      </c>
      <c r="G87" s="3">
        <v>224797</v>
      </c>
      <c r="H87" s="5">
        <v>22.35</v>
      </c>
      <c r="K87" s="3" t="s">
        <v>296</v>
      </c>
    </row>
    <row r="88" spans="1:11" ht="15.75" customHeight="1" x14ac:dyDescent="0.3">
      <c r="A88" s="3" t="s">
        <v>342</v>
      </c>
      <c r="B88" s="3" t="s">
        <v>5</v>
      </c>
      <c r="C88" s="4">
        <v>43108</v>
      </c>
      <c r="D88" s="3" t="s">
        <v>210</v>
      </c>
      <c r="E88" s="3" t="s">
        <v>344</v>
      </c>
      <c r="F88" s="3" t="s">
        <v>346</v>
      </c>
      <c r="G88" s="3">
        <v>224797</v>
      </c>
      <c r="H88" s="5">
        <v>30</v>
      </c>
      <c r="K88" s="3" t="s">
        <v>296</v>
      </c>
    </row>
    <row r="89" spans="1:11" ht="15.75" customHeight="1" x14ac:dyDescent="0.3">
      <c r="A89" s="3" t="s">
        <v>342</v>
      </c>
      <c r="B89" s="3" t="s">
        <v>5</v>
      </c>
      <c r="C89" s="4">
        <v>43108</v>
      </c>
      <c r="D89" s="3" t="s">
        <v>305</v>
      </c>
      <c r="E89" s="3" t="s">
        <v>344</v>
      </c>
      <c r="F89" s="3" t="s">
        <v>346</v>
      </c>
      <c r="G89" s="3">
        <v>224797</v>
      </c>
      <c r="H89" s="5">
        <v>31.5</v>
      </c>
      <c r="K89" s="3" t="s">
        <v>296</v>
      </c>
    </row>
    <row r="90" spans="1:11" ht="15.75" customHeight="1" x14ac:dyDescent="0.3">
      <c r="A90" s="3" t="s">
        <v>342</v>
      </c>
      <c r="B90" s="3" t="s">
        <v>5</v>
      </c>
      <c r="C90" s="4">
        <v>43108</v>
      </c>
      <c r="D90" s="3" t="s">
        <v>304</v>
      </c>
      <c r="E90" s="3" t="s">
        <v>344</v>
      </c>
      <c r="F90" s="3" t="s">
        <v>346</v>
      </c>
      <c r="G90" s="3">
        <v>224797</v>
      </c>
      <c r="H90" s="5">
        <v>61</v>
      </c>
      <c r="K90" s="3" t="s">
        <v>296</v>
      </c>
    </row>
    <row r="91" spans="1:11" ht="15.75" customHeight="1" x14ac:dyDescent="0.3">
      <c r="A91" s="3" t="s">
        <v>342</v>
      </c>
      <c r="B91" s="3" t="s">
        <v>5</v>
      </c>
      <c r="C91" s="4">
        <v>43108</v>
      </c>
      <c r="D91" s="3" t="s">
        <v>264</v>
      </c>
      <c r="E91" s="3" t="s">
        <v>344</v>
      </c>
      <c r="F91" s="3" t="s">
        <v>346</v>
      </c>
      <c r="G91" s="3">
        <v>224797</v>
      </c>
      <c r="H91" s="5">
        <v>64.89</v>
      </c>
      <c r="K91" s="3" t="s">
        <v>296</v>
      </c>
    </row>
    <row r="92" spans="1:11" ht="15.75" customHeight="1" x14ac:dyDescent="0.3">
      <c r="A92" s="3" t="s">
        <v>342</v>
      </c>
      <c r="B92" s="3" t="s">
        <v>5</v>
      </c>
      <c r="C92" s="4">
        <v>43108</v>
      </c>
      <c r="D92" s="3" t="s">
        <v>307</v>
      </c>
      <c r="E92" s="3" t="s">
        <v>344</v>
      </c>
      <c r="F92" s="3" t="s">
        <v>346</v>
      </c>
      <c r="G92" s="3">
        <v>224797</v>
      </c>
      <c r="H92" s="5">
        <v>120</v>
      </c>
      <c r="K92" s="3" t="s">
        <v>296</v>
      </c>
    </row>
    <row r="93" spans="1:11" ht="15.75" customHeight="1" x14ac:dyDescent="0.3">
      <c r="A93" s="3" t="s">
        <v>342</v>
      </c>
      <c r="B93" s="3" t="s">
        <v>5</v>
      </c>
      <c r="C93" s="4">
        <v>43109</v>
      </c>
      <c r="D93" s="3" t="s">
        <v>297</v>
      </c>
      <c r="E93" s="3" t="s">
        <v>345</v>
      </c>
      <c r="F93" s="3" t="s">
        <v>346</v>
      </c>
      <c r="G93" s="3">
        <v>224850</v>
      </c>
      <c r="H93" s="5">
        <v>11.11</v>
      </c>
      <c r="K93" s="3" t="s">
        <v>296</v>
      </c>
    </row>
    <row r="94" spans="1:11" ht="15.75" customHeight="1" x14ac:dyDescent="0.3">
      <c r="A94" s="3" t="s">
        <v>342</v>
      </c>
      <c r="B94" s="3" t="s">
        <v>5</v>
      </c>
      <c r="C94" s="4">
        <v>43109</v>
      </c>
      <c r="D94" s="3" t="s">
        <v>171</v>
      </c>
      <c r="E94" s="3" t="s">
        <v>344</v>
      </c>
      <c r="F94" s="3" t="s">
        <v>346</v>
      </c>
      <c r="G94" s="3">
        <v>224851</v>
      </c>
      <c r="H94" s="5">
        <v>12.6</v>
      </c>
    </row>
    <row r="95" spans="1:11" ht="15.75" customHeight="1" x14ac:dyDescent="0.3">
      <c r="A95" s="3" t="s">
        <v>342</v>
      </c>
      <c r="B95" s="3" t="s">
        <v>5</v>
      </c>
      <c r="C95" s="4">
        <v>43109</v>
      </c>
      <c r="D95" s="3" t="s">
        <v>143</v>
      </c>
      <c r="E95" s="3" t="s">
        <v>344</v>
      </c>
      <c r="F95" s="3" t="s">
        <v>346</v>
      </c>
      <c r="G95" s="3">
        <v>224851</v>
      </c>
      <c r="H95" s="5">
        <v>37</v>
      </c>
    </row>
    <row r="96" spans="1:11" ht="15.75" customHeight="1" x14ac:dyDescent="0.3">
      <c r="A96" s="3" t="s">
        <v>342</v>
      </c>
      <c r="B96" s="3" t="s">
        <v>5</v>
      </c>
      <c r="C96" s="4">
        <v>43109</v>
      </c>
      <c r="D96" s="3" t="s">
        <v>146</v>
      </c>
      <c r="E96" s="3" t="s">
        <v>344</v>
      </c>
      <c r="F96" s="3" t="s">
        <v>346</v>
      </c>
      <c r="G96" s="3">
        <v>224851</v>
      </c>
      <c r="H96" s="5">
        <v>80.38</v>
      </c>
    </row>
    <row r="97" spans="1:11" ht="15.75" customHeight="1" x14ac:dyDescent="0.3">
      <c r="A97" s="3" t="s">
        <v>342</v>
      </c>
      <c r="B97" s="3" t="s">
        <v>5</v>
      </c>
      <c r="C97" s="4">
        <v>43109</v>
      </c>
      <c r="D97" s="3" t="s">
        <v>170</v>
      </c>
      <c r="E97" s="3" t="s">
        <v>344</v>
      </c>
      <c r="F97" s="3" t="s">
        <v>346</v>
      </c>
      <c r="G97" s="3">
        <v>224851</v>
      </c>
      <c r="H97" s="5">
        <v>213.98</v>
      </c>
    </row>
    <row r="98" spans="1:11" ht="15.75" customHeight="1" x14ac:dyDescent="0.3">
      <c r="A98" s="3" t="s">
        <v>342</v>
      </c>
      <c r="B98" s="3" t="s">
        <v>5</v>
      </c>
      <c r="C98" s="4">
        <v>43109</v>
      </c>
      <c r="D98" s="3" t="s">
        <v>146</v>
      </c>
      <c r="E98" s="3" t="s">
        <v>344</v>
      </c>
      <c r="F98" s="3" t="s">
        <v>346</v>
      </c>
      <c r="G98" s="3">
        <v>224852</v>
      </c>
      <c r="H98" s="5">
        <v>8.5</v>
      </c>
    </row>
    <row r="99" spans="1:11" ht="15.75" customHeight="1" x14ac:dyDescent="0.3">
      <c r="A99" s="3" t="s">
        <v>342</v>
      </c>
      <c r="B99" s="3" t="s">
        <v>5</v>
      </c>
      <c r="C99" s="4">
        <v>43109</v>
      </c>
      <c r="D99" s="3" t="s">
        <v>143</v>
      </c>
      <c r="E99" s="3" t="s">
        <v>344</v>
      </c>
      <c r="F99" s="3" t="s">
        <v>346</v>
      </c>
      <c r="G99" s="3">
        <v>224852</v>
      </c>
      <c r="H99" s="5">
        <v>13</v>
      </c>
    </row>
    <row r="100" spans="1:11" ht="15.75" customHeight="1" x14ac:dyDescent="0.3">
      <c r="A100" s="3" t="s">
        <v>342</v>
      </c>
      <c r="B100" s="3" t="s">
        <v>5</v>
      </c>
      <c r="C100" s="4">
        <v>43109</v>
      </c>
      <c r="D100" s="3" t="s">
        <v>171</v>
      </c>
      <c r="E100" s="3" t="s">
        <v>344</v>
      </c>
      <c r="F100" s="3" t="s">
        <v>346</v>
      </c>
      <c r="G100" s="3">
        <v>224852</v>
      </c>
      <c r="H100" s="5">
        <v>18.899999999999999</v>
      </c>
    </row>
    <row r="101" spans="1:11" ht="15.75" customHeight="1" x14ac:dyDescent="0.3">
      <c r="A101" s="3" t="s">
        <v>342</v>
      </c>
      <c r="B101" s="3" t="s">
        <v>5</v>
      </c>
      <c r="C101" s="4">
        <v>43109</v>
      </c>
      <c r="D101" s="3" t="s">
        <v>170</v>
      </c>
      <c r="E101" s="3" t="s">
        <v>344</v>
      </c>
      <c r="F101" s="3" t="s">
        <v>346</v>
      </c>
      <c r="G101" s="3">
        <v>224852</v>
      </c>
      <c r="H101" s="5">
        <v>69.989999999999995</v>
      </c>
    </row>
    <row r="102" spans="1:11" ht="15.75" customHeight="1" x14ac:dyDescent="0.3">
      <c r="A102" s="3" t="s">
        <v>342</v>
      </c>
      <c r="B102" s="3" t="s">
        <v>5</v>
      </c>
      <c r="C102" s="4">
        <v>43109</v>
      </c>
      <c r="D102" s="3" t="s">
        <v>298</v>
      </c>
      <c r="E102" s="3" t="s">
        <v>344</v>
      </c>
      <c r="F102" s="3" t="s">
        <v>346</v>
      </c>
      <c r="G102" s="3">
        <v>224886</v>
      </c>
      <c r="H102" s="5">
        <v>278</v>
      </c>
      <c r="K102" s="3" t="s">
        <v>296</v>
      </c>
    </row>
    <row r="103" spans="1:11" ht="15.75" customHeight="1" x14ac:dyDescent="0.3">
      <c r="A103" s="3" t="s">
        <v>342</v>
      </c>
      <c r="B103" s="3" t="s">
        <v>5</v>
      </c>
      <c r="C103" s="4">
        <v>43109</v>
      </c>
      <c r="D103" s="3" t="s">
        <v>223</v>
      </c>
      <c r="E103" s="3" t="s">
        <v>344</v>
      </c>
      <c r="F103" s="3" t="s">
        <v>220</v>
      </c>
      <c r="G103" s="3">
        <v>224890</v>
      </c>
      <c r="H103" s="5">
        <v>188.84</v>
      </c>
      <c r="J103" s="3" t="s">
        <v>222</v>
      </c>
      <c r="K103" s="3" t="s">
        <v>63</v>
      </c>
    </row>
    <row r="104" spans="1:11" ht="15.75" customHeight="1" x14ac:dyDescent="0.3">
      <c r="A104" s="3" t="s">
        <v>342</v>
      </c>
      <c r="B104" s="3" t="s">
        <v>5</v>
      </c>
      <c r="C104" s="4">
        <v>43109</v>
      </c>
      <c r="D104" s="3" t="s">
        <v>223</v>
      </c>
      <c r="E104" s="3" t="s">
        <v>344</v>
      </c>
      <c r="F104" s="3" t="s">
        <v>220</v>
      </c>
      <c r="G104" s="3">
        <v>224891</v>
      </c>
      <c r="H104" s="5">
        <v>127.73</v>
      </c>
      <c r="J104" s="3" t="s">
        <v>222</v>
      </c>
      <c r="K104" s="3" t="s">
        <v>63</v>
      </c>
    </row>
    <row r="105" spans="1:11" ht="15.75" customHeight="1" x14ac:dyDescent="0.3">
      <c r="A105" s="3" t="s">
        <v>342</v>
      </c>
      <c r="B105" s="3" t="s">
        <v>5</v>
      </c>
      <c r="C105" s="4">
        <v>43109</v>
      </c>
      <c r="D105" s="3" t="s">
        <v>223</v>
      </c>
      <c r="E105" s="3" t="s">
        <v>344</v>
      </c>
      <c r="F105" s="3" t="s">
        <v>220</v>
      </c>
      <c r="G105" s="3">
        <v>224892</v>
      </c>
      <c r="H105" s="5">
        <v>6.95</v>
      </c>
      <c r="J105" s="3" t="s">
        <v>222</v>
      </c>
      <c r="K105" s="3" t="s">
        <v>63</v>
      </c>
    </row>
    <row r="106" spans="1:11" ht="15.75" customHeight="1" x14ac:dyDescent="0.3">
      <c r="A106" s="3" t="s">
        <v>342</v>
      </c>
      <c r="B106" s="3" t="s">
        <v>5</v>
      </c>
      <c r="C106" s="4">
        <v>43109</v>
      </c>
      <c r="D106" s="3" t="s">
        <v>223</v>
      </c>
      <c r="E106" s="3" t="s">
        <v>344</v>
      </c>
      <c r="F106" s="3" t="s">
        <v>220</v>
      </c>
      <c r="G106" s="3">
        <v>224893</v>
      </c>
      <c r="H106" s="5">
        <v>93.6</v>
      </c>
      <c r="J106" s="3" t="s">
        <v>222</v>
      </c>
      <c r="K106" s="3" t="s">
        <v>63</v>
      </c>
    </row>
    <row r="107" spans="1:11" ht="15.75" customHeight="1" x14ac:dyDescent="0.3">
      <c r="A107" s="3" t="s">
        <v>342</v>
      </c>
      <c r="B107" s="3" t="s">
        <v>5</v>
      </c>
      <c r="C107" s="4">
        <v>43109</v>
      </c>
      <c r="D107" s="3" t="s">
        <v>223</v>
      </c>
      <c r="E107" s="3" t="s">
        <v>344</v>
      </c>
      <c r="F107" s="3" t="s">
        <v>220</v>
      </c>
      <c r="G107" s="3">
        <v>224900</v>
      </c>
      <c r="H107" s="5">
        <v>-21.55</v>
      </c>
      <c r="J107" s="3" t="s">
        <v>222</v>
      </c>
      <c r="K107" s="3" t="s">
        <v>63</v>
      </c>
    </row>
    <row r="108" spans="1:11" ht="15.75" customHeight="1" x14ac:dyDescent="0.3">
      <c r="A108" s="3" t="s">
        <v>342</v>
      </c>
      <c r="B108" s="3" t="s">
        <v>5</v>
      </c>
      <c r="C108" s="4">
        <v>43109</v>
      </c>
      <c r="D108" s="3" t="s">
        <v>304</v>
      </c>
      <c r="E108" s="3" t="s">
        <v>344</v>
      </c>
      <c r="F108" s="3" t="s">
        <v>346</v>
      </c>
      <c r="G108" s="3">
        <v>224932</v>
      </c>
      <c r="H108" s="5">
        <v>10.9</v>
      </c>
      <c r="K108" s="3" t="s">
        <v>296</v>
      </c>
    </row>
    <row r="109" spans="1:11" ht="15.75" customHeight="1" x14ac:dyDescent="0.3">
      <c r="A109" s="3" t="s">
        <v>342</v>
      </c>
      <c r="B109" s="3" t="s">
        <v>5</v>
      </c>
      <c r="C109" s="4">
        <v>43109</v>
      </c>
      <c r="D109" s="3" t="s">
        <v>264</v>
      </c>
      <c r="E109" s="3" t="s">
        <v>344</v>
      </c>
      <c r="F109" s="3" t="s">
        <v>346</v>
      </c>
      <c r="G109" s="3">
        <v>224932</v>
      </c>
      <c r="H109" s="5">
        <v>36.21</v>
      </c>
      <c r="K109" s="3" t="s">
        <v>296</v>
      </c>
    </row>
    <row r="110" spans="1:11" ht="15.75" customHeight="1" x14ac:dyDescent="0.3">
      <c r="A110" s="3" t="s">
        <v>342</v>
      </c>
      <c r="B110" s="3" t="s">
        <v>5</v>
      </c>
      <c r="C110" s="4">
        <v>43109</v>
      </c>
      <c r="D110" s="3" t="s">
        <v>306</v>
      </c>
      <c r="E110" s="3" t="s">
        <v>344</v>
      </c>
      <c r="F110" s="3" t="s">
        <v>346</v>
      </c>
      <c r="G110" s="3">
        <v>224932</v>
      </c>
      <c r="H110" s="5">
        <v>50.15</v>
      </c>
      <c r="K110" s="3" t="s">
        <v>296</v>
      </c>
    </row>
    <row r="111" spans="1:11" ht="15.75" customHeight="1" x14ac:dyDescent="0.3">
      <c r="A111" s="3" t="s">
        <v>342</v>
      </c>
      <c r="B111" s="3" t="s">
        <v>5</v>
      </c>
      <c r="C111" s="4">
        <v>43109</v>
      </c>
      <c r="D111" s="3" t="s">
        <v>95</v>
      </c>
      <c r="E111" s="3" t="s">
        <v>344</v>
      </c>
      <c r="F111" s="3" t="s">
        <v>240</v>
      </c>
      <c r="G111" s="3">
        <v>224973</v>
      </c>
      <c r="H111" s="5">
        <v>666</v>
      </c>
      <c r="J111" s="3" t="s">
        <v>241</v>
      </c>
      <c r="K111" s="3" t="s">
        <v>63</v>
      </c>
    </row>
    <row r="112" spans="1:11" ht="15.75" customHeight="1" x14ac:dyDescent="0.3">
      <c r="A112" s="3" t="s">
        <v>342</v>
      </c>
      <c r="B112" s="3" t="s">
        <v>5</v>
      </c>
      <c r="C112" s="4">
        <v>43116</v>
      </c>
      <c r="D112" s="3" t="s">
        <v>280</v>
      </c>
      <c r="E112" s="3" t="s">
        <v>345</v>
      </c>
      <c r="F112" s="3" t="s">
        <v>278</v>
      </c>
      <c r="G112" s="3">
        <v>224974</v>
      </c>
      <c r="H112" s="5">
        <v>143105.47</v>
      </c>
      <c r="J112" s="3">
        <v>90245</v>
      </c>
      <c r="K112" s="3" t="s">
        <v>108</v>
      </c>
    </row>
    <row r="113" spans="1:11" ht="15.75" customHeight="1" x14ac:dyDescent="0.3">
      <c r="A113" s="3" t="s">
        <v>342</v>
      </c>
      <c r="B113" s="3" t="s">
        <v>5</v>
      </c>
      <c r="C113" s="4">
        <v>43110</v>
      </c>
      <c r="D113" s="3" t="s">
        <v>77</v>
      </c>
      <c r="E113" s="3" t="s">
        <v>344</v>
      </c>
      <c r="F113" s="3" t="s">
        <v>130</v>
      </c>
      <c r="G113" s="3">
        <v>224998</v>
      </c>
      <c r="H113" s="5">
        <v>1200</v>
      </c>
      <c r="J113" s="3" t="s">
        <v>131</v>
      </c>
      <c r="K113" s="3" t="s">
        <v>63</v>
      </c>
    </row>
    <row r="114" spans="1:11" ht="15.75" customHeight="1" x14ac:dyDescent="0.3">
      <c r="A114" s="3" t="s">
        <v>342</v>
      </c>
      <c r="B114" s="3" t="s">
        <v>5</v>
      </c>
      <c r="C114" s="4">
        <v>43109</v>
      </c>
      <c r="D114" s="3" t="s">
        <v>223</v>
      </c>
      <c r="E114" s="3" t="s">
        <v>344</v>
      </c>
      <c r="F114" s="3" t="s">
        <v>220</v>
      </c>
      <c r="G114" s="3">
        <v>225012</v>
      </c>
      <c r="H114" s="5">
        <v>26.28</v>
      </c>
      <c r="J114" s="3" t="s">
        <v>224</v>
      </c>
      <c r="K114" s="3" t="s">
        <v>63</v>
      </c>
    </row>
    <row r="115" spans="1:11" ht="15.75" customHeight="1" x14ac:dyDescent="0.3">
      <c r="A115" s="3" t="s">
        <v>342</v>
      </c>
      <c r="B115" s="3" t="s">
        <v>5</v>
      </c>
      <c r="C115" s="4">
        <v>43110</v>
      </c>
      <c r="D115" s="3" t="s">
        <v>110</v>
      </c>
      <c r="E115" s="3" t="s">
        <v>344</v>
      </c>
      <c r="F115" s="3" t="s">
        <v>271</v>
      </c>
      <c r="G115" s="3">
        <v>225029</v>
      </c>
      <c r="H115" s="5">
        <v>2355.17</v>
      </c>
      <c r="J115" s="3" t="s">
        <v>272</v>
      </c>
      <c r="K115" s="3" t="s">
        <v>63</v>
      </c>
    </row>
    <row r="116" spans="1:11" ht="15.75" customHeight="1" x14ac:dyDescent="0.3">
      <c r="A116" s="3" t="s">
        <v>342</v>
      </c>
      <c r="B116" s="3" t="s">
        <v>5</v>
      </c>
      <c r="C116" s="4">
        <v>43110</v>
      </c>
      <c r="D116" s="3" t="s">
        <v>110</v>
      </c>
      <c r="E116" s="3" t="s">
        <v>344</v>
      </c>
      <c r="F116" s="3" t="s">
        <v>271</v>
      </c>
      <c r="G116" s="3">
        <v>225029</v>
      </c>
      <c r="H116" s="5">
        <v>3384.65</v>
      </c>
      <c r="J116" s="3" t="s">
        <v>272</v>
      </c>
      <c r="K116" s="3" t="s">
        <v>63</v>
      </c>
    </row>
    <row r="117" spans="1:11" ht="15.75" customHeight="1" x14ac:dyDescent="0.3">
      <c r="A117" s="3" t="s">
        <v>342</v>
      </c>
      <c r="B117" s="3" t="s">
        <v>5</v>
      </c>
      <c r="C117" s="4">
        <v>43110</v>
      </c>
      <c r="D117" s="3" t="s">
        <v>110</v>
      </c>
      <c r="E117" s="3" t="s">
        <v>344</v>
      </c>
      <c r="F117" s="3" t="s">
        <v>289</v>
      </c>
      <c r="G117" s="3">
        <v>225047</v>
      </c>
      <c r="H117" s="5">
        <v>2000</v>
      </c>
      <c r="J117" s="3" t="s">
        <v>290</v>
      </c>
      <c r="K117" s="3" t="s">
        <v>108</v>
      </c>
    </row>
    <row r="118" spans="1:11" ht="15.75" customHeight="1" x14ac:dyDescent="0.3">
      <c r="A118" s="3" t="s">
        <v>342</v>
      </c>
      <c r="B118" s="3" t="s">
        <v>5</v>
      </c>
      <c r="C118" s="4">
        <v>43110</v>
      </c>
      <c r="D118" s="3" t="s">
        <v>119</v>
      </c>
      <c r="E118" s="3" t="s">
        <v>345</v>
      </c>
      <c r="F118" s="3" t="s">
        <v>116</v>
      </c>
      <c r="G118" s="3">
        <v>225053</v>
      </c>
      <c r="H118" s="5">
        <v>1316.86</v>
      </c>
      <c r="J118" s="3" t="s">
        <v>118</v>
      </c>
      <c r="K118" s="3" t="s">
        <v>63</v>
      </c>
    </row>
    <row r="119" spans="1:11" ht="15.75" customHeight="1" x14ac:dyDescent="0.3">
      <c r="A119" s="3" t="s">
        <v>342</v>
      </c>
      <c r="B119" s="3" t="s">
        <v>5</v>
      </c>
      <c r="C119" s="4">
        <v>43110</v>
      </c>
      <c r="D119" s="3" t="s">
        <v>77</v>
      </c>
      <c r="E119" s="3" t="s">
        <v>345</v>
      </c>
      <c r="F119" s="3" t="s">
        <v>116</v>
      </c>
      <c r="G119" s="3">
        <v>225054</v>
      </c>
      <c r="H119" s="5">
        <v>2403.89</v>
      </c>
      <c r="J119" s="3" t="s">
        <v>118</v>
      </c>
      <c r="K119" s="3" t="s">
        <v>63</v>
      </c>
    </row>
    <row r="120" spans="1:11" ht="15.75" customHeight="1" x14ac:dyDescent="0.3">
      <c r="A120" s="3" t="s">
        <v>342</v>
      </c>
      <c r="B120" s="3" t="s">
        <v>5</v>
      </c>
      <c r="C120" s="4">
        <v>43110</v>
      </c>
      <c r="D120" s="3" t="s">
        <v>322</v>
      </c>
      <c r="E120" s="3" t="s">
        <v>344</v>
      </c>
      <c r="F120" s="3" t="s">
        <v>346</v>
      </c>
      <c r="G120" s="3">
        <v>225093</v>
      </c>
      <c r="H120" s="5">
        <v>5.75</v>
      </c>
      <c r="K120" s="3" t="s">
        <v>296</v>
      </c>
    </row>
    <row r="121" spans="1:11" ht="15.75" customHeight="1" x14ac:dyDescent="0.3">
      <c r="A121" s="3" t="s">
        <v>342</v>
      </c>
      <c r="B121" s="3" t="s">
        <v>5</v>
      </c>
      <c r="C121" s="4">
        <v>43110</v>
      </c>
      <c r="D121" s="3" t="s">
        <v>304</v>
      </c>
      <c r="E121" s="3" t="s">
        <v>344</v>
      </c>
      <c r="F121" s="3" t="s">
        <v>346</v>
      </c>
      <c r="G121" s="3">
        <v>225093</v>
      </c>
      <c r="H121" s="5">
        <v>7.6</v>
      </c>
      <c r="K121" s="3" t="s">
        <v>296</v>
      </c>
    </row>
    <row r="122" spans="1:11" ht="15.75" customHeight="1" x14ac:dyDescent="0.3">
      <c r="A122" s="3" t="s">
        <v>342</v>
      </c>
      <c r="B122" s="3" t="s">
        <v>5</v>
      </c>
      <c r="C122" s="4">
        <v>43110</v>
      </c>
      <c r="D122" s="3" t="s">
        <v>305</v>
      </c>
      <c r="E122" s="3" t="s">
        <v>344</v>
      </c>
      <c r="F122" s="3" t="s">
        <v>346</v>
      </c>
      <c r="G122" s="3">
        <v>225093</v>
      </c>
      <c r="H122" s="5">
        <v>24.3</v>
      </c>
      <c r="K122" s="3" t="s">
        <v>296</v>
      </c>
    </row>
    <row r="123" spans="1:11" ht="15.75" customHeight="1" x14ac:dyDescent="0.3">
      <c r="A123" s="3" t="s">
        <v>342</v>
      </c>
      <c r="B123" s="3" t="s">
        <v>5</v>
      </c>
      <c r="C123" s="4">
        <v>43126</v>
      </c>
      <c r="D123" s="3" t="s">
        <v>236</v>
      </c>
      <c r="E123" s="3" t="s">
        <v>344</v>
      </c>
      <c r="F123" s="3" t="s">
        <v>234</v>
      </c>
      <c r="G123" s="3">
        <v>225160</v>
      </c>
      <c r="H123" s="5">
        <v>896619</v>
      </c>
      <c r="J123" s="3" t="s">
        <v>235</v>
      </c>
      <c r="K123" s="3" t="s">
        <v>108</v>
      </c>
    </row>
    <row r="124" spans="1:11" ht="15.75" customHeight="1" x14ac:dyDescent="0.3">
      <c r="A124" s="3" t="s">
        <v>342</v>
      </c>
      <c r="B124" s="3" t="s">
        <v>5</v>
      </c>
      <c r="C124" s="4">
        <v>43115</v>
      </c>
      <c r="D124" s="3" t="s">
        <v>159</v>
      </c>
      <c r="E124" s="3" t="s">
        <v>345</v>
      </c>
      <c r="F124" s="3" t="s">
        <v>157</v>
      </c>
      <c r="G124" s="3">
        <v>225161</v>
      </c>
      <c r="H124" s="5">
        <v>1004127</v>
      </c>
      <c r="J124" s="3" t="s">
        <v>158</v>
      </c>
      <c r="K124" s="3" t="s">
        <v>63</v>
      </c>
    </row>
    <row r="125" spans="1:11" ht="15.75" customHeight="1" x14ac:dyDescent="0.3">
      <c r="A125" s="3" t="s">
        <v>342</v>
      </c>
      <c r="B125" s="3" t="s">
        <v>5</v>
      </c>
      <c r="C125" s="4">
        <v>43110</v>
      </c>
      <c r="D125" s="3" t="s">
        <v>98</v>
      </c>
      <c r="E125" s="3" t="s">
        <v>344</v>
      </c>
      <c r="F125" s="3" t="s">
        <v>96</v>
      </c>
      <c r="G125" s="3">
        <v>225163</v>
      </c>
      <c r="H125" s="5">
        <v>5985</v>
      </c>
      <c r="J125" s="3" t="s">
        <v>97</v>
      </c>
      <c r="K125" s="3" t="s">
        <v>63</v>
      </c>
    </row>
    <row r="126" spans="1:11" ht="15.75" customHeight="1" x14ac:dyDescent="0.3">
      <c r="A126" s="3" t="s">
        <v>342</v>
      </c>
      <c r="B126" s="3" t="s">
        <v>5</v>
      </c>
      <c r="C126" s="4">
        <v>43111</v>
      </c>
      <c r="D126" s="3" t="s">
        <v>101</v>
      </c>
      <c r="E126" s="3" t="s">
        <v>344</v>
      </c>
      <c r="F126" s="3" t="s">
        <v>99</v>
      </c>
      <c r="G126" s="3">
        <v>225172</v>
      </c>
      <c r="H126" s="5">
        <v>329.95</v>
      </c>
      <c r="J126" s="3" t="s">
        <v>100</v>
      </c>
      <c r="K126" s="3" t="s">
        <v>63</v>
      </c>
    </row>
    <row r="127" spans="1:11" ht="15.75" customHeight="1" x14ac:dyDescent="0.3">
      <c r="A127" s="3" t="s">
        <v>342</v>
      </c>
      <c r="B127" s="3" t="s">
        <v>5</v>
      </c>
      <c r="C127" s="4">
        <v>43111</v>
      </c>
      <c r="D127" s="3" t="s">
        <v>146</v>
      </c>
      <c r="E127" s="3" t="s">
        <v>344</v>
      </c>
      <c r="F127" s="3" t="s">
        <v>346</v>
      </c>
      <c r="G127" s="3">
        <v>225197</v>
      </c>
      <c r="H127" s="5">
        <v>8</v>
      </c>
    </row>
    <row r="128" spans="1:11" ht="15.75" customHeight="1" x14ac:dyDescent="0.3">
      <c r="A128" s="3" t="s">
        <v>342</v>
      </c>
      <c r="B128" s="3" t="s">
        <v>5</v>
      </c>
      <c r="C128" s="4">
        <v>43111</v>
      </c>
      <c r="D128" s="3" t="s">
        <v>143</v>
      </c>
      <c r="E128" s="3" t="s">
        <v>344</v>
      </c>
      <c r="F128" s="3" t="s">
        <v>346</v>
      </c>
      <c r="G128" s="3">
        <v>225197</v>
      </c>
      <c r="H128" s="5">
        <v>44.7</v>
      </c>
    </row>
    <row r="129" spans="1:11" ht="15.75" customHeight="1" x14ac:dyDescent="0.3">
      <c r="A129" s="3" t="s">
        <v>342</v>
      </c>
      <c r="B129" s="3" t="s">
        <v>5</v>
      </c>
      <c r="C129" s="4">
        <v>43111</v>
      </c>
      <c r="D129" s="3" t="s">
        <v>145</v>
      </c>
      <c r="E129" s="3" t="s">
        <v>344</v>
      </c>
      <c r="F129" s="3" t="s">
        <v>346</v>
      </c>
      <c r="G129" s="3">
        <v>225199</v>
      </c>
      <c r="H129" s="5">
        <v>5</v>
      </c>
    </row>
    <row r="130" spans="1:11" ht="15.75" customHeight="1" x14ac:dyDescent="0.3">
      <c r="A130" s="3" t="s">
        <v>342</v>
      </c>
      <c r="B130" s="3" t="s">
        <v>5</v>
      </c>
      <c r="C130" s="4">
        <v>43111</v>
      </c>
      <c r="D130" s="3" t="s">
        <v>146</v>
      </c>
      <c r="E130" s="3" t="s">
        <v>344</v>
      </c>
      <c r="F130" s="3" t="s">
        <v>346</v>
      </c>
      <c r="G130" s="3">
        <v>225199</v>
      </c>
      <c r="H130" s="5">
        <v>15.4</v>
      </c>
    </row>
    <row r="131" spans="1:11" ht="15.75" customHeight="1" x14ac:dyDescent="0.3">
      <c r="A131" s="3" t="s">
        <v>342</v>
      </c>
      <c r="B131" s="3" t="s">
        <v>5</v>
      </c>
      <c r="C131" s="4">
        <v>43111</v>
      </c>
      <c r="D131" s="3" t="s">
        <v>143</v>
      </c>
      <c r="E131" s="3" t="s">
        <v>344</v>
      </c>
      <c r="F131" s="3" t="s">
        <v>346</v>
      </c>
      <c r="G131" s="3">
        <v>225199</v>
      </c>
      <c r="H131" s="5">
        <v>102.7</v>
      </c>
    </row>
    <row r="132" spans="1:11" ht="15.75" customHeight="1" x14ac:dyDescent="0.3">
      <c r="A132" s="3" t="s">
        <v>342</v>
      </c>
      <c r="B132" s="3" t="s">
        <v>5</v>
      </c>
      <c r="C132" s="4">
        <v>43111</v>
      </c>
      <c r="D132" s="3" t="s">
        <v>77</v>
      </c>
      <c r="E132" s="3" t="s">
        <v>344</v>
      </c>
      <c r="F132" s="3" t="s">
        <v>132</v>
      </c>
      <c r="G132" s="3">
        <v>225205</v>
      </c>
      <c r="H132" s="5">
        <v>110500</v>
      </c>
      <c r="J132" s="3" t="s">
        <v>133</v>
      </c>
      <c r="K132" s="3" t="s">
        <v>63</v>
      </c>
    </row>
    <row r="133" spans="1:11" ht="15.75" customHeight="1" x14ac:dyDescent="0.3">
      <c r="A133" s="3" t="s">
        <v>342</v>
      </c>
      <c r="B133" s="3" t="s">
        <v>5</v>
      </c>
      <c r="C133" s="4">
        <v>43111</v>
      </c>
      <c r="D133" s="3" t="s">
        <v>101</v>
      </c>
      <c r="E133" s="3" t="s">
        <v>345</v>
      </c>
      <c r="F133" s="3" t="s">
        <v>99</v>
      </c>
      <c r="G133" s="3">
        <v>225339</v>
      </c>
      <c r="H133" s="5">
        <v>513.72</v>
      </c>
      <c r="J133" s="3" t="s">
        <v>100</v>
      </c>
      <c r="K133" s="3" t="s">
        <v>63</v>
      </c>
    </row>
    <row r="134" spans="1:11" ht="15.75" customHeight="1" x14ac:dyDescent="0.3">
      <c r="A134" s="3" t="s">
        <v>342</v>
      </c>
      <c r="B134" s="3" t="s">
        <v>5</v>
      </c>
      <c r="C134" s="4">
        <v>43111</v>
      </c>
      <c r="D134" s="3" t="s">
        <v>207</v>
      </c>
      <c r="E134" s="3" t="s">
        <v>344</v>
      </c>
      <c r="F134" s="3" t="s">
        <v>205</v>
      </c>
      <c r="G134" s="3">
        <v>225368</v>
      </c>
      <c r="H134" s="5">
        <v>295</v>
      </c>
      <c r="J134" s="3" t="s">
        <v>206</v>
      </c>
      <c r="K134" s="3" t="s">
        <v>63</v>
      </c>
    </row>
    <row r="135" spans="1:11" ht="15.75" customHeight="1" x14ac:dyDescent="0.3">
      <c r="A135" s="3" t="s">
        <v>342</v>
      </c>
      <c r="B135" s="3" t="s">
        <v>5</v>
      </c>
      <c r="C135" s="4">
        <v>43111</v>
      </c>
      <c r="D135" s="3" t="s">
        <v>77</v>
      </c>
      <c r="E135" s="3" t="s">
        <v>344</v>
      </c>
      <c r="F135" s="3" t="s">
        <v>254</v>
      </c>
      <c r="G135" s="3">
        <v>225369</v>
      </c>
      <c r="H135" s="5">
        <v>1200</v>
      </c>
      <c r="J135" s="3" t="s">
        <v>255</v>
      </c>
      <c r="K135" s="3" t="s">
        <v>63</v>
      </c>
    </row>
    <row r="136" spans="1:11" ht="15.75" customHeight="1" x14ac:dyDescent="0.3">
      <c r="A136" s="3" t="s">
        <v>342</v>
      </c>
      <c r="B136" s="3" t="s">
        <v>5</v>
      </c>
      <c r="C136" s="4">
        <v>43111</v>
      </c>
      <c r="D136" s="3" t="s">
        <v>305</v>
      </c>
      <c r="E136" s="3" t="s">
        <v>345</v>
      </c>
      <c r="F136" s="3" t="s">
        <v>346</v>
      </c>
      <c r="G136" s="3">
        <v>225405</v>
      </c>
      <c r="H136" s="5">
        <v>31.5</v>
      </c>
      <c r="K136" s="3" t="s">
        <v>296</v>
      </c>
    </row>
    <row r="137" spans="1:11" ht="15.75" customHeight="1" x14ac:dyDescent="0.3">
      <c r="A137" s="3" t="s">
        <v>342</v>
      </c>
      <c r="B137" s="3" t="s">
        <v>5</v>
      </c>
      <c r="C137" s="4">
        <v>43111</v>
      </c>
      <c r="D137" s="3" t="s">
        <v>305</v>
      </c>
      <c r="E137" s="3" t="s">
        <v>344</v>
      </c>
      <c r="F137" s="3" t="s">
        <v>346</v>
      </c>
      <c r="G137" s="3">
        <v>225406</v>
      </c>
      <c r="H137" s="5">
        <v>50.06</v>
      </c>
      <c r="K137" s="3" t="s">
        <v>296</v>
      </c>
    </row>
    <row r="138" spans="1:11" ht="15.75" customHeight="1" x14ac:dyDescent="0.3">
      <c r="A138" s="3" t="s">
        <v>342</v>
      </c>
      <c r="B138" s="3" t="s">
        <v>5</v>
      </c>
      <c r="C138" s="4">
        <v>43111</v>
      </c>
      <c r="D138" s="3" t="s">
        <v>261</v>
      </c>
      <c r="E138" s="3" t="s">
        <v>345</v>
      </c>
      <c r="F138" s="3" t="s">
        <v>346</v>
      </c>
      <c r="G138" s="3">
        <v>225409</v>
      </c>
      <c r="H138" s="5">
        <v>13.39</v>
      </c>
      <c r="K138" s="3" t="s">
        <v>296</v>
      </c>
    </row>
    <row r="139" spans="1:11" ht="15.75" customHeight="1" x14ac:dyDescent="0.3">
      <c r="A139" s="3" t="s">
        <v>342</v>
      </c>
      <c r="B139" s="3" t="s">
        <v>5</v>
      </c>
      <c r="C139" s="4">
        <v>43115</v>
      </c>
      <c r="D139" s="3" t="s">
        <v>77</v>
      </c>
      <c r="E139" s="3" t="s">
        <v>344</v>
      </c>
      <c r="F139" s="3" t="s">
        <v>73</v>
      </c>
      <c r="G139" s="3">
        <v>225520</v>
      </c>
      <c r="H139" s="5">
        <v>535.85</v>
      </c>
      <c r="J139" s="3" t="s">
        <v>75</v>
      </c>
      <c r="K139" s="3" t="s">
        <v>63</v>
      </c>
    </row>
    <row r="140" spans="1:11" ht="15.75" customHeight="1" x14ac:dyDescent="0.3">
      <c r="A140" s="3" t="s">
        <v>342</v>
      </c>
      <c r="B140" s="3" t="s">
        <v>5</v>
      </c>
      <c r="C140" s="4">
        <v>43112</v>
      </c>
      <c r="D140" s="3" t="s">
        <v>84</v>
      </c>
      <c r="E140" s="3" t="s">
        <v>344</v>
      </c>
      <c r="F140" s="3" t="s">
        <v>163</v>
      </c>
      <c r="G140" s="3">
        <v>225532</v>
      </c>
      <c r="H140" s="5">
        <v>13631.03</v>
      </c>
      <c r="J140" s="3" t="s">
        <v>164</v>
      </c>
      <c r="K140" s="3" t="s">
        <v>63</v>
      </c>
    </row>
    <row r="141" spans="1:11" ht="15.75" customHeight="1" x14ac:dyDescent="0.3">
      <c r="A141" s="3" t="s">
        <v>342</v>
      </c>
      <c r="B141" s="3" t="s">
        <v>5</v>
      </c>
      <c r="C141" s="4">
        <v>43112</v>
      </c>
      <c r="D141" s="3" t="s">
        <v>84</v>
      </c>
      <c r="E141" s="3" t="s">
        <v>344</v>
      </c>
      <c r="F141" s="3" t="s">
        <v>163</v>
      </c>
      <c r="G141" s="3">
        <v>225533</v>
      </c>
      <c r="H141" s="5">
        <v>35003.65</v>
      </c>
      <c r="J141" s="3" t="s">
        <v>164</v>
      </c>
      <c r="K141" s="3" t="s">
        <v>63</v>
      </c>
    </row>
    <row r="142" spans="1:11" ht="15.75" customHeight="1" x14ac:dyDescent="0.3">
      <c r="A142" s="3" t="s">
        <v>342</v>
      </c>
      <c r="B142" s="3" t="s">
        <v>5</v>
      </c>
      <c r="C142" s="4">
        <v>43112</v>
      </c>
      <c r="D142" s="3" t="s">
        <v>84</v>
      </c>
      <c r="E142" s="3" t="s">
        <v>344</v>
      </c>
      <c r="F142" s="3" t="s">
        <v>163</v>
      </c>
      <c r="G142" s="3">
        <v>225534</v>
      </c>
      <c r="H142" s="5">
        <v>98685</v>
      </c>
      <c r="J142" s="3" t="s">
        <v>164</v>
      </c>
      <c r="K142" s="3" t="s">
        <v>63</v>
      </c>
    </row>
    <row r="143" spans="1:11" ht="15.75" customHeight="1" x14ac:dyDescent="0.3">
      <c r="A143" s="3" t="s">
        <v>342</v>
      </c>
      <c r="B143" s="3" t="s">
        <v>5</v>
      </c>
      <c r="C143" s="4">
        <v>43112</v>
      </c>
      <c r="D143" s="3" t="s">
        <v>84</v>
      </c>
      <c r="E143" s="3" t="s">
        <v>344</v>
      </c>
      <c r="F143" s="3" t="s">
        <v>163</v>
      </c>
      <c r="G143" s="3">
        <v>225535</v>
      </c>
      <c r="H143" s="5">
        <v>41118.75</v>
      </c>
      <c r="J143" s="3" t="s">
        <v>164</v>
      </c>
      <c r="K143" s="3" t="s">
        <v>63</v>
      </c>
    </row>
    <row r="144" spans="1:11" ht="15.75" customHeight="1" x14ac:dyDescent="0.3">
      <c r="A144" s="3" t="s">
        <v>342</v>
      </c>
      <c r="B144" s="3" t="s">
        <v>5</v>
      </c>
      <c r="C144" s="4">
        <v>43112</v>
      </c>
      <c r="D144" s="3" t="s">
        <v>84</v>
      </c>
      <c r="E144" s="3" t="s">
        <v>344</v>
      </c>
      <c r="F144" s="3" t="s">
        <v>163</v>
      </c>
      <c r="G144" s="3">
        <v>225536</v>
      </c>
      <c r="H144" s="5">
        <v>13706.25</v>
      </c>
      <c r="J144" s="3" t="s">
        <v>164</v>
      </c>
      <c r="K144" s="3" t="s">
        <v>63</v>
      </c>
    </row>
    <row r="145" spans="1:11" ht="15.75" customHeight="1" x14ac:dyDescent="0.3">
      <c r="A145" s="3" t="s">
        <v>342</v>
      </c>
      <c r="B145" s="3" t="s">
        <v>5</v>
      </c>
      <c r="C145" s="4">
        <v>43112</v>
      </c>
      <c r="D145" s="3" t="s">
        <v>77</v>
      </c>
      <c r="E145" s="3" t="s">
        <v>344</v>
      </c>
      <c r="F145" s="3" t="s">
        <v>329</v>
      </c>
      <c r="G145" s="3">
        <v>225546</v>
      </c>
      <c r="H145" s="5">
        <v>535.25</v>
      </c>
      <c r="J145" s="3" t="s">
        <v>330</v>
      </c>
      <c r="K145" s="3" t="s">
        <v>63</v>
      </c>
    </row>
    <row r="146" spans="1:11" ht="15.75" customHeight="1" x14ac:dyDescent="0.3">
      <c r="A146" s="3" t="s">
        <v>342</v>
      </c>
      <c r="B146" s="3" t="s">
        <v>5</v>
      </c>
      <c r="C146" s="4">
        <v>43112</v>
      </c>
      <c r="D146" s="3" t="s">
        <v>304</v>
      </c>
      <c r="E146" s="3" t="s">
        <v>345</v>
      </c>
      <c r="F146" s="3" t="s">
        <v>346</v>
      </c>
      <c r="G146" s="3">
        <v>225563</v>
      </c>
      <c r="H146" s="5">
        <v>4.99</v>
      </c>
      <c r="K146" s="3" t="s">
        <v>296</v>
      </c>
    </row>
    <row r="147" spans="1:11" ht="15.75" customHeight="1" x14ac:dyDescent="0.3">
      <c r="A147" s="3" t="s">
        <v>342</v>
      </c>
      <c r="B147" s="3" t="s">
        <v>5</v>
      </c>
      <c r="C147" s="4">
        <v>43112</v>
      </c>
      <c r="D147" s="3" t="s">
        <v>305</v>
      </c>
      <c r="E147" s="3" t="s">
        <v>345</v>
      </c>
      <c r="F147" s="3" t="s">
        <v>346</v>
      </c>
      <c r="G147" s="3">
        <v>225563</v>
      </c>
      <c r="H147" s="5">
        <v>58.5</v>
      </c>
      <c r="K147" s="3" t="s">
        <v>296</v>
      </c>
    </row>
    <row r="148" spans="1:11" ht="15.75" customHeight="1" x14ac:dyDescent="0.3">
      <c r="A148" s="3" t="s">
        <v>342</v>
      </c>
      <c r="B148" s="3" t="s">
        <v>5</v>
      </c>
      <c r="C148" s="4">
        <v>43112</v>
      </c>
      <c r="D148" s="3" t="s">
        <v>304</v>
      </c>
      <c r="E148" s="3" t="s">
        <v>345</v>
      </c>
      <c r="F148" s="3" t="s">
        <v>346</v>
      </c>
      <c r="G148" s="3">
        <v>225564</v>
      </c>
      <c r="H148" s="5">
        <v>4.4800000000000004</v>
      </c>
      <c r="K148" s="3" t="s">
        <v>296</v>
      </c>
    </row>
    <row r="149" spans="1:11" ht="15.75" customHeight="1" x14ac:dyDescent="0.3">
      <c r="A149" s="3" t="s">
        <v>342</v>
      </c>
      <c r="B149" s="3" t="s">
        <v>5</v>
      </c>
      <c r="C149" s="4">
        <v>43112</v>
      </c>
      <c r="D149" s="3" t="s">
        <v>304</v>
      </c>
      <c r="E149" s="3" t="s">
        <v>345</v>
      </c>
      <c r="F149" s="3" t="s">
        <v>346</v>
      </c>
      <c r="G149" s="3">
        <v>225565</v>
      </c>
      <c r="H149" s="5">
        <v>5</v>
      </c>
      <c r="K149" s="3" t="s">
        <v>296</v>
      </c>
    </row>
    <row r="150" spans="1:11" ht="15.75" customHeight="1" x14ac:dyDescent="0.3">
      <c r="A150" s="3" t="s">
        <v>342</v>
      </c>
      <c r="B150" s="3" t="s">
        <v>5</v>
      </c>
      <c r="C150" s="4">
        <v>43112</v>
      </c>
      <c r="D150" s="3" t="s">
        <v>304</v>
      </c>
      <c r="E150" s="3" t="s">
        <v>345</v>
      </c>
      <c r="F150" s="3" t="s">
        <v>346</v>
      </c>
      <c r="G150" s="3">
        <v>225566</v>
      </c>
      <c r="H150" s="5">
        <v>5</v>
      </c>
      <c r="K150" s="3" t="s">
        <v>296</v>
      </c>
    </row>
    <row r="151" spans="1:11" ht="15.75" customHeight="1" x14ac:dyDescent="0.3">
      <c r="A151" s="3" t="s">
        <v>342</v>
      </c>
      <c r="B151" s="3" t="s">
        <v>5</v>
      </c>
      <c r="C151" s="4">
        <v>43112</v>
      </c>
      <c r="D151" s="3" t="s">
        <v>304</v>
      </c>
      <c r="E151" s="3" t="s">
        <v>345</v>
      </c>
      <c r="F151" s="3" t="s">
        <v>346</v>
      </c>
      <c r="G151" s="3">
        <v>225568</v>
      </c>
      <c r="H151" s="5">
        <v>20.239999999999998</v>
      </c>
      <c r="K151" s="3" t="s">
        <v>296</v>
      </c>
    </row>
    <row r="152" spans="1:11" ht="15.75" customHeight="1" x14ac:dyDescent="0.3">
      <c r="A152" s="3" t="s">
        <v>342</v>
      </c>
      <c r="B152" s="3" t="s">
        <v>5</v>
      </c>
      <c r="C152" s="4">
        <v>43112</v>
      </c>
      <c r="D152" s="3" t="s">
        <v>304</v>
      </c>
      <c r="E152" s="3" t="s">
        <v>345</v>
      </c>
      <c r="F152" s="3" t="s">
        <v>346</v>
      </c>
      <c r="G152" s="3">
        <v>225568</v>
      </c>
      <c r="H152" s="5">
        <v>53.56</v>
      </c>
      <c r="K152" s="3" t="s">
        <v>296</v>
      </c>
    </row>
    <row r="153" spans="1:11" ht="15.75" customHeight="1" x14ac:dyDescent="0.3">
      <c r="A153" s="3" t="s">
        <v>342</v>
      </c>
      <c r="B153" s="3" t="s">
        <v>5</v>
      </c>
      <c r="C153" s="4">
        <v>43112</v>
      </c>
      <c r="D153" s="3" t="s">
        <v>264</v>
      </c>
      <c r="E153" s="3" t="s">
        <v>345</v>
      </c>
      <c r="F153" s="3" t="s">
        <v>346</v>
      </c>
      <c r="G153" s="3">
        <v>225568</v>
      </c>
      <c r="H153" s="5">
        <v>76.06</v>
      </c>
      <c r="K153" s="3" t="s">
        <v>296</v>
      </c>
    </row>
    <row r="154" spans="1:11" ht="15.75" customHeight="1" x14ac:dyDescent="0.3">
      <c r="A154" s="3" t="s">
        <v>342</v>
      </c>
      <c r="B154" s="3" t="s">
        <v>5</v>
      </c>
      <c r="C154" s="4">
        <v>43112</v>
      </c>
      <c r="D154" s="3" t="s">
        <v>304</v>
      </c>
      <c r="E154" s="3" t="s">
        <v>345</v>
      </c>
      <c r="F154" s="3" t="s">
        <v>346</v>
      </c>
      <c r="G154" s="3">
        <v>225569</v>
      </c>
      <c r="H154" s="5">
        <v>4.0999999999999996</v>
      </c>
      <c r="K154" s="3" t="s">
        <v>296</v>
      </c>
    </row>
    <row r="155" spans="1:11" ht="15.75" customHeight="1" x14ac:dyDescent="0.3">
      <c r="A155" s="3" t="s">
        <v>342</v>
      </c>
      <c r="B155" s="3" t="s">
        <v>5</v>
      </c>
      <c r="C155" s="4">
        <v>43112</v>
      </c>
      <c r="D155" s="3" t="s">
        <v>264</v>
      </c>
      <c r="E155" s="3" t="s">
        <v>345</v>
      </c>
      <c r="F155" s="3" t="s">
        <v>346</v>
      </c>
      <c r="G155" s="3">
        <v>225569</v>
      </c>
      <c r="H155" s="5">
        <v>8.15</v>
      </c>
      <c r="K155" s="3" t="s">
        <v>296</v>
      </c>
    </row>
    <row r="156" spans="1:11" ht="15.75" customHeight="1" x14ac:dyDescent="0.3">
      <c r="A156" s="3" t="s">
        <v>342</v>
      </c>
      <c r="B156" s="3" t="s">
        <v>5</v>
      </c>
      <c r="C156" s="4">
        <v>43112</v>
      </c>
      <c r="D156" s="3" t="s">
        <v>304</v>
      </c>
      <c r="E156" s="3" t="s">
        <v>345</v>
      </c>
      <c r="F156" s="3" t="s">
        <v>346</v>
      </c>
      <c r="G156" s="3">
        <v>225569</v>
      </c>
      <c r="H156" s="5">
        <v>45.48</v>
      </c>
      <c r="K156" s="3" t="s">
        <v>296</v>
      </c>
    </row>
    <row r="157" spans="1:11" ht="15.75" customHeight="1" x14ac:dyDescent="0.3">
      <c r="A157" s="3" t="s">
        <v>342</v>
      </c>
      <c r="B157" s="3" t="s">
        <v>5</v>
      </c>
      <c r="C157" s="4">
        <v>43112</v>
      </c>
      <c r="D157" s="3" t="s">
        <v>210</v>
      </c>
      <c r="E157" s="3" t="s">
        <v>345</v>
      </c>
      <c r="F157" s="3" t="s">
        <v>346</v>
      </c>
      <c r="G157" s="3">
        <v>225570</v>
      </c>
      <c r="H157" s="5">
        <v>27.9</v>
      </c>
      <c r="K157" s="3" t="s">
        <v>296</v>
      </c>
    </row>
    <row r="158" spans="1:11" ht="15.75" customHeight="1" x14ac:dyDescent="0.3">
      <c r="A158" s="3" t="s">
        <v>342</v>
      </c>
      <c r="B158" s="3" t="s">
        <v>5</v>
      </c>
      <c r="C158" s="4">
        <v>43112</v>
      </c>
      <c r="D158" s="3" t="s">
        <v>305</v>
      </c>
      <c r="E158" s="3" t="s">
        <v>344</v>
      </c>
      <c r="F158" s="3" t="s">
        <v>346</v>
      </c>
      <c r="G158" s="3">
        <v>225571</v>
      </c>
      <c r="H158" s="5">
        <v>404.1</v>
      </c>
      <c r="K158" s="3" t="s">
        <v>296</v>
      </c>
    </row>
    <row r="159" spans="1:11" ht="15.75" customHeight="1" x14ac:dyDescent="0.3">
      <c r="A159" s="3" t="s">
        <v>342</v>
      </c>
      <c r="B159" s="3" t="s">
        <v>5</v>
      </c>
      <c r="C159" s="4">
        <v>43112</v>
      </c>
      <c r="D159" s="3" t="s">
        <v>101</v>
      </c>
      <c r="E159" s="3" t="s">
        <v>344</v>
      </c>
      <c r="F159" s="3" t="s">
        <v>179</v>
      </c>
      <c r="G159" s="3">
        <v>225602</v>
      </c>
      <c r="H159" s="5">
        <v>864</v>
      </c>
      <c r="J159" s="3" t="s">
        <v>180</v>
      </c>
      <c r="K159" s="3" t="s">
        <v>63</v>
      </c>
    </row>
    <row r="160" spans="1:11" ht="15.75" customHeight="1" x14ac:dyDescent="0.3">
      <c r="A160" s="3" t="s">
        <v>342</v>
      </c>
      <c r="B160" s="3" t="s">
        <v>5</v>
      </c>
      <c r="C160" s="4">
        <v>43112</v>
      </c>
      <c r="D160" s="3" t="s">
        <v>77</v>
      </c>
      <c r="E160" s="3" t="s">
        <v>344</v>
      </c>
      <c r="F160" s="3" t="s">
        <v>196</v>
      </c>
      <c r="G160" s="3">
        <v>225603</v>
      </c>
      <c r="H160" s="5">
        <v>1200</v>
      </c>
      <c r="J160" s="9" t="s">
        <v>197</v>
      </c>
      <c r="K160" s="3" t="s">
        <v>63</v>
      </c>
    </row>
    <row r="161" spans="1:11" ht="15.75" customHeight="1" x14ac:dyDescent="0.3">
      <c r="A161" s="3" t="s">
        <v>342</v>
      </c>
      <c r="B161" s="3" t="s">
        <v>5</v>
      </c>
      <c r="C161" s="4">
        <v>43116</v>
      </c>
      <c r="D161" s="3" t="s">
        <v>77</v>
      </c>
      <c r="E161" s="3" t="s">
        <v>344</v>
      </c>
      <c r="F161" s="3" t="s">
        <v>193</v>
      </c>
      <c r="G161" s="3">
        <v>225604</v>
      </c>
      <c r="H161" s="5">
        <v>800</v>
      </c>
      <c r="J161" s="3" t="s">
        <v>195</v>
      </c>
      <c r="K161" s="3" t="s">
        <v>63</v>
      </c>
    </row>
    <row r="162" spans="1:11" ht="15.75" customHeight="1" x14ac:dyDescent="0.3">
      <c r="A162" s="3" t="s">
        <v>342</v>
      </c>
      <c r="B162" s="3" t="s">
        <v>5</v>
      </c>
      <c r="C162" s="4">
        <v>43112</v>
      </c>
      <c r="D162" s="3" t="s">
        <v>223</v>
      </c>
      <c r="E162" s="3" t="s">
        <v>344</v>
      </c>
      <c r="F162" s="3" t="s">
        <v>220</v>
      </c>
      <c r="G162" s="3">
        <v>225632</v>
      </c>
      <c r="H162" s="5">
        <v>96.34</v>
      </c>
      <c r="J162" s="3" t="s">
        <v>222</v>
      </c>
      <c r="K162" s="3" t="s">
        <v>63</v>
      </c>
    </row>
    <row r="163" spans="1:11" ht="15.75" customHeight="1" x14ac:dyDescent="0.3">
      <c r="A163" s="3" t="s">
        <v>342</v>
      </c>
      <c r="B163" s="3" t="s">
        <v>5</v>
      </c>
      <c r="C163" s="4">
        <v>43112</v>
      </c>
      <c r="D163" s="3" t="s">
        <v>110</v>
      </c>
      <c r="E163" s="3" t="s">
        <v>344</v>
      </c>
      <c r="F163" s="3" t="s">
        <v>251</v>
      </c>
      <c r="G163" s="3">
        <v>225649</v>
      </c>
      <c r="H163" s="5">
        <v>3901066.92</v>
      </c>
      <c r="J163" s="3" t="s">
        <v>252</v>
      </c>
      <c r="K163" s="3" t="s">
        <v>113</v>
      </c>
    </row>
    <row r="164" spans="1:11" ht="15.75" customHeight="1" x14ac:dyDescent="0.3">
      <c r="A164" s="3" t="s">
        <v>342</v>
      </c>
      <c r="B164" s="3" t="s">
        <v>5</v>
      </c>
      <c r="C164" s="4">
        <v>43115</v>
      </c>
      <c r="D164" s="3" t="s">
        <v>77</v>
      </c>
      <c r="E164" s="3" t="s">
        <v>345</v>
      </c>
      <c r="F164" s="3" t="s">
        <v>228</v>
      </c>
      <c r="G164" s="3">
        <v>225655</v>
      </c>
      <c r="H164" s="5">
        <v>6000</v>
      </c>
      <c r="J164" s="3" t="s">
        <v>229</v>
      </c>
      <c r="K164" s="3" t="s">
        <v>63</v>
      </c>
    </row>
    <row r="165" spans="1:11" ht="15.75" customHeight="1" x14ac:dyDescent="0.3">
      <c r="A165" s="3" t="s">
        <v>342</v>
      </c>
      <c r="B165" s="3" t="s">
        <v>5</v>
      </c>
      <c r="C165" s="4">
        <v>43115</v>
      </c>
      <c r="D165" s="3" t="s">
        <v>77</v>
      </c>
      <c r="E165" s="3" t="s">
        <v>344</v>
      </c>
      <c r="F165" s="3" t="s">
        <v>116</v>
      </c>
      <c r="G165" s="3">
        <v>225689</v>
      </c>
      <c r="H165" s="5">
        <v>87.2</v>
      </c>
      <c r="J165" s="3" t="s">
        <v>118</v>
      </c>
      <c r="K165" s="3" t="s">
        <v>63</v>
      </c>
    </row>
    <row r="166" spans="1:11" ht="15.75" customHeight="1" x14ac:dyDescent="0.3">
      <c r="A166" s="3" t="s">
        <v>342</v>
      </c>
      <c r="B166" s="3" t="s">
        <v>5</v>
      </c>
      <c r="C166" s="4">
        <v>43123</v>
      </c>
      <c r="D166" s="3" t="s">
        <v>77</v>
      </c>
      <c r="E166" s="3" t="s">
        <v>344</v>
      </c>
      <c r="F166" s="3" t="s">
        <v>116</v>
      </c>
      <c r="G166" s="3">
        <v>225690</v>
      </c>
      <c r="H166" s="5">
        <v>2062.5100000000002</v>
      </c>
      <c r="J166" s="3" t="s">
        <v>118</v>
      </c>
      <c r="K166" s="3" t="s">
        <v>63</v>
      </c>
    </row>
    <row r="167" spans="1:11" ht="15.75" customHeight="1" x14ac:dyDescent="0.3">
      <c r="A167" s="3" t="s">
        <v>342</v>
      </c>
      <c r="B167" s="3" t="s">
        <v>5</v>
      </c>
      <c r="C167" s="4">
        <v>43115</v>
      </c>
      <c r="D167" s="3" t="s">
        <v>119</v>
      </c>
      <c r="E167" s="3" t="s">
        <v>345</v>
      </c>
      <c r="F167" s="3" t="s">
        <v>116</v>
      </c>
      <c r="G167" s="3">
        <v>225692</v>
      </c>
      <c r="H167" s="5">
        <v>1975.28</v>
      </c>
      <c r="J167" s="3" t="s">
        <v>118</v>
      </c>
      <c r="K167" s="3" t="s">
        <v>63</v>
      </c>
    </row>
    <row r="168" spans="1:11" ht="15.75" customHeight="1" x14ac:dyDescent="0.3">
      <c r="A168" s="3" t="s">
        <v>342</v>
      </c>
      <c r="B168" s="3" t="s">
        <v>5</v>
      </c>
      <c r="C168" s="4">
        <v>43115</v>
      </c>
      <c r="D168" s="3" t="s">
        <v>77</v>
      </c>
      <c r="E168" s="3" t="s">
        <v>345</v>
      </c>
      <c r="F168" s="3" t="s">
        <v>116</v>
      </c>
      <c r="G168" s="3">
        <v>225697</v>
      </c>
      <c r="H168" s="5">
        <v>2403.89</v>
      </c>
      <c r="J168" s="3" t="s">
        <v>118</v>
      </c>
      <c r="K168" s="3" t="s">
        <v>63</v>
      </c>
    </row>
    <row r="169" spans="1:11" ht="15.75" customHeight="1" x14ac:dyDescent="0.3">
      <c r="A169" s="3" t="s">
        <v>342</v>
      </c>
      <c r="B169" s="3" t="s">
        <v>5</v>
      </c>
      <c r="C169" s="4">
        <v>43115</v>
      </c>
      <c r="D169" s="3" t="s">
        <v>77</v>
      </c>
      <c r="E169" s="3" t="s">
        <v>345</v>
      </c>
      <c r="F169" s="3" t="s">
        <v>116</v>
      </c>
      <c r="G169" s="3">
        <v>225703</v>
      </c>
      <c r="H169" s="5">
        <v>2561.71</v>
      </c>
      <c r="J169" s="3" t="s">
        <v>118</v>
      </c>
      <c r="K169" s="3" t="s">
        <v>63</v>
      </c>
    </row>
    <row r="170" spans="1:11" ht="15.75" customHeight="1" x14ac:dyDescent="0.3">
      <c r="A170" s="3" t="s">
        <v>342</v>
      </c>
      <c r="B170" s="3" t="s">
        <v>5</v>
      </c>
      <c r="C170" s="4">
        <v>43115</v>
      </c>
      <c r="D170" s="3" t="s">
        <v>261</v>
      </c>
      <c r="E170" s="3" t="s">
        <v>344</v>
      </c>
      <c r="F170" s="3" t="s">
        <v>346</v>
      </c>
      <c r="G170" s="3">
        <v>225726</v>
      </c>
      <c r="H170" s="5">
        <v>15.6</v>
      </c>
      <c r="K170" s="3" t="s">
        <v>296</v>
      </c>
    </row>
    <row r="171" spans="1:11" ht="15.75" customHeight="1" x14ac:dyDescent="0.3">
      <c r="A171" s="3" t="s">
        <v>342</v>
      </c>
      <c r="B171" s="3" t="s">
        <v>5</v>
      </c>
      <c r="C171" s="4">
        <v>43115</v>
      </c>
      <c r="D171" s="3" t="s">
        <v>263</v>
      </c>
      <c r="E171" s="3" t="s">
        <v>344</v>
      </c>
      <c r="F171" s="3" t="s">
        <v>346</v>
      </c>
      <c r="G171" s="3">
        <v>225726</v>
      </c>
      <c r="H171" s="5">
        <v>21.1</v>
      </c>
      <c r="K171" s="3" t="s">
        <v>296</v>
      </c>
    </row>
    <row r="172" spans="1:11" ht="15.75" customHeight="1" x14ac:dyDescent="0.3">
      <c r="A172" s="3" t="s">
        <v>342</v>
      </c>
      <c r="B172" s="3" t="s">
        <v>5</v>
      </c>
      <c r="C172" s="4">
        <v>43115</v>
      </c>
      <c r="D172" s="3" t="s">
        <v>313</v>
      </c>
      <c r="E172" s="3" t="s">
        <v>344</v>
      </c>
      <c r="F172" s="3" t="s">
        <v>346</v>
      </c>
      <c r="G172" s="3">
        <v>225726</v>
      </c>
      <c r="H172" s="5">
        <v>34.31</v>
      </c>
      <c r="K172" s="3" t="s">
        <v>296</v>
      </c>
    </row>
    <row r="173" spans="1:11" ht="15.75" customHeight="1" x14ac:dyDescent="0.3">
      <c r="A173" s="3" t="s">
        <v>342</v>
      </c>
      <c r="B173" s="3" t="s">
        <v>5</v>
      </c>
      <c r="C173" s="4">
        <v>43115</v>
      </c>
      <c r="D173" s="3" t="s">
        <v>261</v>
      </c>
      <c r="E173" s="3" t="s">
        <v>344</v>
      </c>
      <c r="F173" s="3" t="s">
        <v>346</v>
      </c>
      <c r="G173" s="3">
        <v>225726</v>
      </c>
      <c r="H173" s="5">
        <v>55.08</v>
      </c>
      <c r="K173" s="3" t="s">
        <v>296</v>
      </c>
    </row>
    <row r="174" spans="1:11" ht="15.75" customHeight="1" x14ac:dyDescent="0.3">
      <c r="A174" s="3" t="s">
        <v>342</v>
      </c>
      <c r="B174" s="3" t="s">
        <v>5</v>
      </c>
      <c r="C174" s="4">
        <v>43115</v>
      </c>
      <c r="D174" s="3" t="s">
        <v>304</v>
      </c>
      <c r="E174" s="3" t="s">
        <v>345</v>
      </c>
      <c r="F174" s="3" t="s">
        <v>346</v>
      </c>
      <c r="G174" s="3">
        <v>225727</v>
      </c>
      <c r="H174" s="5">
        <v>6</v>
      </c>
      <c r="K174" s="3" t="s">
        <v>296</v>
      </c>
    </row>
    <row r="175" spans="1:11" ht="15.75" customHeight="1" x14ac:dyDescent="0.3">
      <c r="A175" s="3" t="s">
        <v>342</v>
      </c>
      <c r="B175" s="3" t="s">
        <v>5</v>
      </c>
      <c r="C175" s="4">
        <v>43115</v>
      </c>
      <c r="D175" s="3" t="s">
        <v>304</v>
      </c>
      <c r="E175" s="3" t="s">
        <v>345</v>
      </c>
      <c r="F175" s="3" t="s">
        <v>346</v>
      </c>
      <c r="G175" s="3">
        <v>225727</v>
      </c>
      <c r="H175" s="5">
        <v>41</v>
      </c>
      <c r="K175" s="3" t="s">
        <v>296</v>
      </c>
    </row>
    <row r="176" spans="1:11" ht="15.75" customHeight="1" x14ac:dyDescent="0.3">
      <c r="A176" s="3" t="s">
        <v>342</v>
      </c>
      <c r="B176" s="3" t="s">
        <v>5</v>
      </c>
      <c r="C176" s="4">
        <v>43115</v>
      </c>
      <c r="D176" s="3" t="s">
        <v>305</v>
      </c>
      <c r="E176" s="3" t="s">
        <v>345</v>
      </c>
      <c r="F176" s="3" t="s">
        <v>346</v>
      </c>
      <c r="G176" s="3">
        <v>225727</v>
      </c>
      <c r="H176" s="5">
        <v>123.75</v>
      </c>
      <c r="K176" s="3" t="s">
        <v>296</v>
      </c>
    </row>
    <row r="177" spans="1:11" ht="15.75" customHeight="1" x14ac:dyDescent="0.3">
      <c r="A177" s="3" t="s">
        <v>342</v>
      </c>
      <c r="B177" s="3" t="s">
        <v>5</v>
      </c>
      <c r="C177" s="4">
        <v>43116</v>
      </c>
      <c r="D177" s="3" t="s">
        <v>210</v>
      </c>
      <c r="E177" s="3" t="s">
        <v>344</v>
      </c>
      <c r="F177" s="3" t="s">
        <v>346</v>
      </c>
      <c r="G177" s="3">
        <v>225728</v>
      </c>
      <c r="H177" s="5">
        <v>22</v>
      </c>
      <c r="K177" s="3" t="s">
        <v>296</v>
      </c>
    </row>
    <row r="178" spans="1:11" ht="15.75" customHeight="1" x14ac:dyDescent="0.3">
      <c r="A178" s="3" t="s">
        <v>342</v>
      </c>
      <c r="B178" s="3" t="s">
        <v>5</v>
      </c>
      <c r="C178" s="4">
        <v>43116</v>
      </c>
      <c r="D178" s="3" t="s">
        <v>313</v>
      </c>
      <c r="E178" s="3" t="s">
        <v>344</v>
      </c>
      <c r="F178" s="3" t="s">
        <v>346</v>
      </c>
      <c r="G178" s="3">
        <v>225729</v>
      </c>
      <c r="H178" s="5">
        <v>16</v>
      </c>
      <c r="K178" s="3" t="s">
        <v>296</v>
      </c>
    </row>
    <row r="179" spans="1:11" ht="15.75" customHeight="1" x14ac:dyDescent="0.3">
      <c r="A179" s="3" t="s">
        <v>342</v>
      </c>
      <c r="B179" s="3" t="s">
        <v>5</v>
      </c>
      <c r="C179" s="4">
        <v>43116</v>
      </c>
      <c r="D179" s="3" t="s">
        <v>261</v>
      </c>
      <c r="E179" s="3" t="s">
        <v>344</v>
      </c>
      <c r="F179" s="3" t="s">
        <v>346</v>
      </c>
      <c r="G179" s="3">
        <v>225729</v>
      </c>
      <c r="H179" s="5">
        <v>24.6</v>
      </c>
      <c r="K179" s="3" t="s">
        <v>296</v>
      </c>
    </row>
    <row r="180" spans="1:11" ht="15.75" customHeight="1" x14ac:dyDescent="0.3">
      <c r="A180" s="3" t="s">
        <v>342</v>
      </c>
      <c r="B180" s="3" t="s">
        <v>5</v>
      </c>
      <c r="C180" s="4">
        <v>43116</v>
      </c>
      <c r="D180" s="3" t="s">
        <v>261</v>
      </c>
      <c r="E180" s="3" t="s">
        <v>344</v>
      </c>
      <c r="F180" s="3" t="s">
        <v>346</v>
      </c>
      <c r="G180" s="3">
        <v>225729</v>
      </c>
      <c r="H180" s="5">
        <v>35.15</v>
      </c>
      <c r="K180" s="3" t="s">
        <v>296</v>
      </c>
    </row>
    <row r="181" spans="1:11" ht="15.75" customHeight="1" x14ac:dyDescent="0.3">
      <c r="A181" s="3" t="s">
        <v>342</v>
      </c>
      <c r="B181" s="3" t="s">
        <v>5</v>
      </c>
      <c r="C181" s="4">
        <v>43116</v>
      </c>
      <c r="D181" s="3" t="s">
        <v>262</v>
      </c>
      <c r="E181" s="3" t="s">
        <v>344</v>
      </c>
      <c r="F181" s="3" t="s">
        <v>346</v>
      </c>
      <c r="G181" s="3">
        <v>225729</v>
      </c>
      <c r="H181" s="5">
        <v>256.61</v>
      </c>
      <c r="K181" s="3" t="s">
        <v>296</v>
      </c>
    </row>
    <row r="182" spans="1:11" ht="15.75" customHeight="1" x14ac:dyDescent="0.3">
      <c r="A182" s="3" t="s">
        <v>342</v>
      </c>
      <c r="B182" s="3" t="s">
        <v>5</v>
      </c>
      <c r="C182" s="4">
        <v>43115</v>
      </c>
      <c r="D182" s="3" t="s">
        <v>304</v>
      </c>
      <c r="E182" s="3" t="s">
        <v>345</v>
      </c>
      <c r="F182" s="3" t="s">
        <v>346</v>
      </c>
      <c r="G182" s="3">
        <v>225730</v>
      </c>
      <c r="H182" s="5">
        <v>6.03</v>
      </c>
      <c r="K182" s="3" t="s">
        <v>296</v>
      </c>
    </row>
    <row r="183" spans="1:11" ht="15.75" customHeight="1" x14ac:dyDescent="0.3">
      <c r="A183" s="3" t="s">
        <v>342</v>
      </c>
      <c r="B183" s="3" t="s">
        <v>5</v>
      </c>
      <c r="C183" s="4">
        <v>43115</v>
      </c>
      <c r="D183" s="3" t="s">
        <v>304</v>
      </c>
      <c r="E183" s="3" t="s">
        <v>345</v>
      </c>
      <c r="F183" s="3" t="s">
        <v>346</v>
      </c>
      <c r="G183" s="3">
        <v>225730</v>
      </c>
      <c r="H183" s="5">
        <v>18</v>
      </c>
      <c r="K183" s="3" t="s">
        <v>296</v>
      </c>
    </row>
    <row r="184" spans="1:11" ht="15.75" customHeight="1" x14ac:dyDescent="0.3">
      <c r="A184" s="3" t="s">
        <v>342</v>
      </c>
      <c r="B184" s="3" t="s">
        <v>5</v>
      </c>
      <c r="C184" s="4">
        <v>43115</v>
      </c>
      <c r="D184" s="3" t="s">
        <v>305</v>
      </c>
      <c r="E184" s="3" t="s">
        <v>345</v>
      </c>
      <c r="F184" s="3" t="s">
        <v>346</v>
      </c>
      <c r="G184" s="3">
        <v>225730</v>
      </c>
      <c r="H184" s="5">
        <v>27</v>
      </c>
      <c r="K184" s="3" t="s">
        <v>296</v>
      </c>
    </row>
    <row r="185" spans="1:11" ht="15.75" customHeight="1" x14ac:dyDescent="0.3">
      <c r="A185" s="3" t="s">
        <v>342</v>
      </c>
      <c r="B185" s="3" t="s">
        <v>5</v>
      </c>
      <c r="C185" s="4">
        <v>43115</v>
      </c>
      <c r="D185" s="3" t="s">
        <v>262</v>
      </c>
      <c r="E185" s="3" t="s">
        <v>345</v>
      </c>
      <c r="F185" s="3" t="s">
        <v>346</v>
      </c>
      <c r="G185" s="3">
        <v>225731</v>
      </c>
      <c r="H185" s="5">
        <v>4.45</v>
      </c>
      <c r="K185" s="3" t="s">
        <v>296</v>
      </c>
    </row>
    <row r="186" spans="1:11" ht="15.75" customHeight="1" x14ac:dyDescent="0.3">
      <c r="A186" s="3" t="s">
        <v>342</v>
      </c>
      <c r="B186" s="3" t="s">
        <v>5</v>
      </c>
      <c r="C186" s="4">
        <v>43115</v>
      </c>
      <c r="D186" s="3" t="s">
        <v>307</v>
      </c>
      <c r="E186" s="3" t="s">
        <v>345</v>
      </c>
      <c r="F186" s="3" t="s">
        <v>346</v>
      </c>
      <c r="G186" s="3">
        <v>225731</v>
      </c>
      <c r="H186" s="5">
        <v>4.8</v>
      </c>
      <c r="K186" s="3" t="s">
        <v>296</v>
      </c>
    </row>
    <row r="187" spans="1:11" ht="15.75" customHeight="1" x14ac:dyDescent="0.3">
      <c r="A187" s="3" t="s">
        <v>342</v>
      </c>
      <c r="B187" s="3" t="s">
        <v>5</v>
      </c>
      <c r="C187" s="4">
        <v>43115</v>
      </c>
      <c r="D187" s="3" t="s">
        <v>261</v>
      </c>
      <c r="E187" s="3" t="s">
        <v>345</v>
      </c>
      <c r="F187" s="3" t="s">
        <v>346</v>
      </c>
      <c r="G187" s="3">
        <v>225731</v>
      </c>
      <c r="H187" s="5">
        <v>8.7200000000000006</v>
      </c>
      <c r="K187" s="3" t="s">
        <v>296</v>
      </c>
    </row>
    <row r="188" spans="1:11" ht="15.75" customHeight="1" x14ac:dyDescent="0.3">
      <c r="A188" s="3" t="s">
        <v>342</v>
      </c>
      <c r="B188" s="3" t="s">
        <v>5</v>
      </c>
      <c r="C188" s="4">
        <v>43115</v>
      </c>
      <c r="D188" s="3" t="s">
        <v>261</v>
      </c>
      <c r="E188" s="3" t="s">
        <v>345</v>
      </c>
      <c r="F188" s="3" t="s">
        <v>346</v>
      </c>
      <c r="G188" s="3">
        <v>225731</v>
      </c>
      <c r="H188" s="5">
        <v>17.600000000000001</v>
      </c>
      <c r="K188" s="3" t="s">
        <v>296</v>
      </c>
    </row>
    <row r="189" spans="1:11" ht="15.75" customHeight="1" x14ac:dyDescent="0.3">
      <c r="A189" s="3" t="s">
        <v>342</v>
      </c>
      <c r="B189" s="3" t="s">
        <v>5</v>
      </c>
      <c r="C189" s="4">
        <v>43115</v>
      </c>
      <c r="D189" s="3" t="s">
        <v>304</v>
      </c>
      <c r="E189" s="3" t="s">
        <v>345</v>
      </c>
      <c r="F189" s="3" t="s">
        <v>346</v>
      </c>
      <c r="G189" s="3">
        <v>225731</v>
      </c>
      <c r="H189" s="5">
        <v>19.27</v>
      </c>
      <c r="K189" s="3" t="s">
        <v>296</v>
      </c>
    </row>
    <row r="190" spans="1:11" ht="15.75" customHeight="1" x14ac:dyDescent="0.3">
      <c r="A190" s="3" t="s">
        <v>342</v>
      </c>
      <c r="B190" s="3" t="s">
        <v>5</v>
      </c>
      <c r="C190" s="4">
        <v>43115</v>
      </c>
      <c r="D190" s="3" t="s">
        <v>261</v>
      </c>
      <c r="E190" s="3" t="s">
        <v>345</v>
      </c>
      <c r="F190" s="3" t="s">
        <v>346</v>
      </c>
      <c r="G190" s="3">
        <v>225731</v>
      </c>
      <c r="H190" s="5">
        <v>27.61</v>
      </c>
      <c r="K190" s="3" t="s">
        <v>296</v>
      </c>
    </row>
    <row r="191" spans="1:11" ht="15.75" customHeight="1" x14ac:dyDescent="0.3">
      <c r="A191" s="3" t="s">
        <v>342</v>
      </c>
      <c r="B191" s="3" t="s">
        <v>5</v>
      </c>
      <c r="C191" s="4">
        <v>43115</v>
      </c>
      <c r="D191" s="3" t="s">
        <v>313</v>
      </c>
      <c r="E191" s="3" t="s">
        <v>345</v>
      </c>
      <c r="F191" s="3" t="s">
        <v>346</v>
      </c>
      <c r="G191" s="3">
        <v>225731</v>
      </c>
      <c r="H191" s="5">
        <v>36</v>
      </c>
      <c r="K191" s="3" t="s">
        <v>296</v>
      </c>
    </row>
    <row r="192" spans="1:11" ht="15.75" customHeight="1" x14ac:dyDescent="0.3">
      <c r="A192" s="3" t="s">
        <v>342</v>
      </c>
      <c r="B192" s="3" t="s">
        <v>5</v>
      </c>
      <c r="C192" s="4">
        <v>43115</v>
      </c>
      <c r="D192" s="3" t="s">
        <v>261</v>
      </c>
      <c r="E192" s="3" t="s">
        <v>345</v>
      </c>
      <c r="F192" s="3" t="s">
        <v>346</v>
      </c>
      <c r="G192" s="3">
        <v>225731</v>
      </c>
      <c r="H192" s="5">
        <v>52.63</v>
      </c>
      <c r="K192" s="3" t="s">
        <v>296</v>
      </c>
    </row>
    <row r="193" spans="1:11" ht="15.75" customHeight="1" x14ac:dyDescent="0.3">
      <c r="A193" s="3" t="s">
        <v>342</v>
      </c>
      <c r="B193" s="3" t="s">
        <v>5</v>
      </c>
      <c r="C193" s="4">
        <v>43115</v>
      </c>
      <c r="D193" s="3" t="s">
        <v>261</v>
      </c>
      <c r="E193" s="3" t="s">
        <v>345</v>
      </c>
      <c r="F193" s="3" t="s">
        <v>346</v>
      </c>
      <c r="G193" s="3">
        <v>225731</v>
      </c>
      <c r="H193" s="5">
        <v>61.8</v>
      </c>
      <c r="K193" s="3" t="s">
        <v>296</v>
      </c>
    </row>
    <row r="194" spans="1:11" ht="15.75" customHeight="1" x14ac:dyDescent="0.3">
      <c r="A194" s="3" t="s">
        <v>342</v>
      </c>
      <c r="B194" s="3" t="s">
        <v>5</v>
      </c>
      <c r="C194" s="4">
        <v>43115</v>
      </c>
      <c r="D194" s="3" t="s">
        <v>261</v>
      </c>
      <c r="E194" s="3" t="s">
        <v>345</v>
      </c>
      <c r="F194" s="3" t="s">
        <v>346</v>
      </c>
      <c r="G194" s="3">
        <v>225731</v>
      </c>
      <c r="H194" s="5">
        <v>164.73</v>
      </c>
      <c r="K194" s="3" t="s">
        <v>296</v>
      </c>
    </row>
    <row r="195" spans="1:11" ht="15.75" customHeight="1" x14ac:dyDescent="0.3">
      <c r="A195" s="3" t="s">
        <v>342</v>
      </c>
      <c r="B195" s="3" t="s">
        <v>5</v>
      </c>
      <c r="C195" s="4">
        <v>43115</v>
      </c>
      <c r="D195" s="3" t="s">
        <v>304</v>
      </c>
      <c r="E195" s="3" t="s">
        <v>344</v>
      </c>
      <c r="F195" s="3" t="s">
        <v>346</v>
      </c>
      <c r="G195" s="3">
        <v>225733</v>
      </c>
      <c r="H195" s="5">
        <v>3.6</v>
      </c>
      <c r="K195" s="3" t="s">
        <v>296</v>
      </c>
    </row>
    <row r="196" spans="1:11" ht="15.75" customHeight="1" x14ac:dyDescent="0.3">
      <c r="A196" s="3" t="s">
        <v>342</v>
      </c>
      <c r="B196" s="3" t="s">
        <v>5</v>
      </c>
      <c r="C196" s="4">
        <v>43115</v>
      </c>
      <c r="D196" s="3" t="s">
        <v>261</v>
      </c>
      <c r="E196" s="3" t="s">
        <v>344</v>
      </c>
      <c r="F196" s="3" t="s">
        <v>346</v>
      </c>
      <c r="G196" s="3">
        <v>225734</v>
      </c>
      <c r="H196" s="5">
        <v>2.91</v>
      </c>
      <c r="K196" s="3" t="s">
        <v>296</v>
      </c>
    </row>
    <row r="197" spans="1:11" ht="15.75" customHeight="1" x14ac:dyDescent="0.3">
      <c r="A197" s="3" t="s">
        <v>342</v>
      </c>
      <c r="B197" s="3" t="s">
        <v>5</v>
      </c>
      <c r="C197" s="4">
        <v>43115</v>
      </c>
      <c r="D197" s="3" t="s">
        <v>261</v>
      </c>
      <c r="E197" s="3" t="s">
        <v>344</v>
      </c>
      <c r="F197" s="3" t="s">
        <v>346</v>
      </c>
      <c r="G197" s="3">
        <v>225734</v>
      </c>
      <c r="H197" s="5">
        <v>37.89</v>
      </c>
      <c r="K197" s="3" t="s">
        <v>296</v>
      </c>
    </row>
    <row r="198" spans="1:11" ht="15.75" customHeight="1" x14ac:dyDescent="0.3">
      <c r="A198" s="3" t="s">
        <v>342</v>
      </c>
      <c r="B198" s="3" t="s">
        <v>5</v>
      </c>
      <c r="C198" s="4">
        <v>43116</v>
      </c>
      <c r="D198" s="3" t="s">
        <v>298</v>
      </c>
      <c r="E198" s="3" t="s">
        <v>345</v>
      </c>
      <c r="F198" s="3" t="s">
        <v>346</v>
      </c>
      <c r="G198" s="3">
        <v>225757</v>
      </c>
      <c r="H198" s="5">
        <v>232</v>
      </c>
      <c r="K198" s="3" t="s">
        <v>296</v>
      </c>
    </row>
    <row r="199" spans="1:11" ht="15.75" customHeight="1" x14ac:dyDescent="0.3">
      <c r="A199" s="3" t="s">
        <v>342</v>
      </c>
      <c r="B199" s="3" t="s">
        <v>5</v>
      </c>
      <c r="C199" s="4">
        <v>43116</v>
      </c>
      <c r="D199" s="3" t="s">
        <v>190</v>
      </c>
      <c r="E199" s="3" t="s">
        <v>344</v>
      </c>
      <c r="F199" s="3" t="s">
        <v>346</v>
      </c>
      <c r="G199" s="3">
        <v>225760</v>
      </c>
      <c r="H199" s="5">
        <v>4</v>
      </c>
    </row>
    <row r="200" spans="1:11" ht="15.75" customHeight="1" x14ac:dyDescent="0.3">
      <c r="A200" s="3" t="s">
        <v>342</v>
      </c>
      <c r="B200" s="3" t="s">
        <v>5</v>
      </c>
      <c r="C200" s="4">
        <v>43116</v>
      </c>
      <c r="D200" s="3" t="s">
        <v>143</v>
      </c>
      <c r="E200" s="3" t="s">
        <v>344</v>
      </c>
      <c r="F200" s="3" t="s">
        <v>346</v>
      </c>
      <c r="G200" s="3">
        <v>225760</v>
      </c>
      <c r="H200" s="5">
        <v>93.2</v>
      </c>
    </row>
    <row r="201" spans="1:11" ht="15.75" customHeight="1" x14ac:dyDescent="0.3">
      <c r="A201" s="3" t="s">
        <v>342</v>
      </c>
      <c r="B201" s="3" t="s">
        <v>5</v>
      </c>
      <c r="C201" s="4">
        <v>43116</v>
      </c>
      <c r="D201" s="3" t="s">
        <v>146</v>
      </c>
      <c r="E201" s="3" t="s">
        <v>344</v>
      </c>
      <c r="F201" s="3" t="s">
        <v>346</v>
      </c>
      <c r="G201" s="3">
        <v>225761</v>
      </c>
      <c r="H201" s="5">
        <v>5</v>
      </c>
    </row>
    <row r="202" spans="1:11" ht="15.75" customHeight="1" x14ac:dyDescent="0.3">
      <c r="A202" s="3" t="s">
        <v>342</v>
      </c>
      <c r="B202" s="3" t="s">
        <v>5</v>
      </c>
      <c r="C202" s="4">
        <v>43116</v>
      </c>
      <c r="D202" s="3" t="s">
        <v>171</v>
      </c>
      <c r="E202" s="3" t="s">
        <v>344</v>
      </c>
      <c r="F202" s="3" t="s">
        <v>346</v>
      </c>
      <c r="G202" s="3">
        <v>225761</v>
      </c>
      <c r="H202" s="5">
        <v>5.4</v>
      </c>
    </row>
    <row r="203" spans="1:11" ht="15.75" customHeight="1" x14ac:dyDescent="0.3">
      <c r="A203" s="3" t="s">
        <v>342</v>
      </c>
      <c r="B203" s="3" t="s">
        <v>5</v>
      </c>
      <c r="C203" s="4">
        <v>43116</v>
      </c>
      <c r="D203" s="3" t="s">
        <v>189</v>
      </c>
      <c r="E203" s="3" t="s">
        <v>344</v>
      </c>
      <c r="F203" s="3" t="s">
        <v>346</v>
      </c>
      <c r="G203" s="3">
        <v>225761</v>
      </c>
      <c r="H203" s="5">
        <v>8.39</v>
      </c>
    </row>
    <row r="204" spans="1:11" ht="15.75" customHeight="1" x14ac:dyDescent="0.3">
      <c r="A204" s="3" t="s">
        <v>342</v>
      </c>
      <c r="B204" s="3" t="s">
        <v>5</v>
      </c>
      <c r="C204" s="4">
        <v>43116</v>
      </c>
      <c r="D204" s="3" t="s">
        <v>143</v>
      </c>
      <c r="E204" s="3" t="s">
        <v>344</v>
      </c>
      <c r="F204" s="3" t="s">
        <v>346</v>
      </c>
      <c r="G204" s="3">
        <v>225761</v>
      </c>
      <c r="H204" s="5">
        <v>98.8</v>
      </c>
    </row>
    <row r="205" spans="1:11" ht="15.75" customHeight="1" x14ac:dyDescent="0.3">
      <c r="A205" s="3" t="s">
        <v>342</v>
      </c>
      <c r="B205" s="3" t="s">
        <v>5</v>
      </c>
      <c r="C205" s="4">
        <v>43115</v>
      </c>
      <c r="D205" s="3" t="s">
        <v>156</v>
      </c>
      <c r="E205" s="3" t="s">
        <v>345</v>
      </c>
      <c r="F205" s="3" t="s">
        <v>230</v>
      </c>
      <c r="G205" s="3">
        <v>225804</v>
      </c>
      <c r="H205" s="5">
        <v>1740</v>
      </c>
      <c r="J205" s="3" t="s">
        <v>231</v>
      </c>
      <c r="K205" s="3" t="s">
        <v>63</v>
      </c>
    </row>
    <row r="206" spans="1:11" ht="15.75" customHeight="1" x14ac:dyDescent="0.3">
      <c r="A206" s="3" t="s">
        <v>342</v>
      </c>
      <c r="B206" s="3" t="s">
        <v>5</v>
      </c>
      <c r="C206" s="4">
        <v>43116</v>
      </c>
      <c r="D206" s="3" t="s">
        <v>170</v>
      </c>
      <c r="E206" s="3" t="s">
        <v>344</v>
      </c>
      <c r="F206" s="3" t="s">
        <v>346</v>
      </c>
      <c r="G206" s="3">
        <v>225820</v>
      </c>
      <c r="H206" s="5">
        <v>24</v>
      </c>
    </row>
    <row r="207" spans="1:11" ht="15.75" customHeight="1" x14ac:dyDescent="0.3">
      <c r="A207" s="3" t="s">
        <v>342</v>
      </c>
      <c r="B207" s="3" t="s">
        <v>5</v>
      </c>
      <c r="C207" s="4">
        <v>43116</v>
      </c>
      <c r="D207" s="3" t="s">
        <v>170</v>
      </c>
      <c r="E207" s="3" t="s">
        <v>344</v>
      </c>
      <c r="F207" s="3" t="s">
        <v>346</v>
      </c>
      <c r="G207" s="3">
        <v>225820</v>
      </c>
      <c r="H207" s="5">
        <v>167.57</v>
      </c>
    </row>
    <row r="208" spans="1:11" ht="15.75" customHeight="1" x14ac:dyDescent="0.3">
      <c r="A208" s="3" t="s">
        <v>342</v>
      </c>
      <c r="B208" s="3" t="s">
        <v>5</v>
      </c>
      <c r="C208" s="4">
        <v>43116</v>
      </c>
      <c r="D208" s="3" t="s">
        <v>143</v>
      </c>
      <c r="E208" s="3" t="s">
        <v>344</v>
      </c>
      <c r="F208" s="3" t="s">
        <v>346</v>
      </c>
      <c r="G208" s="3">
        <v>225821</v>
      </c>
      <c r="H208" s="5">
        <v>141.4</v>
      </c>
    </row>
    <row r="209" spans="1:11" ht="15.75" customHeight="1" x14ac:dyDescent="0.3">
      <c r="A209" s="3" t="s">
        <v>342</v>
      </c>
      <c r="B209" s="3" t="s">
        <v>5</v>
      </c>
      <c r="C209" s="4">
        <v>43116</v>
      </c>
      <c r="D209" s="3" t="s">
        <v>146</v>
      </c>
      <c r="E209" s="3" t="s">
        <v>344</v>
      </c>
      <c r="F209" s="3" t="s">
        <v>346</v>
      </c>
      <c r="G209" s="3">
        <v>225822</v>
      </c>
      <c r="H209" s="5">
        <v>15.5</v>
      </c>
    </row>
    <row r="210" spans="1:11" ht="15.75" customHeight="1" x14ac:dyDescent="0.3">
      <c r="A210" s="3" t="s">
        <v>342</v>
      </c>
      <c r="B210" s="3" t="s">
        <v>5</v>
      </c>
      <c r="C210" s="4">
        <v>43116</v>
      </c>
      <c r="D210" s="3" t="s">
        <v>143</v>
      </c>
      <c r="E210" s="3" t="s">
        <v>344</v>
      </c>
      <c r="F210" s="3" t="s">
        <v>346</v>
      </c>
      <c r="G210" s="3">
        <v>225822</v>
      </c>
      <c r="H210" s="5">
        <v>80.7</v>
      </c>
    </row>
    <row r="211" spans="1:11" ht="15.75" customHeight="1" x14ac:dyDescent="0.3">
      <c r="A211" s="3" t="s">
        <v>342</v>
      </c>
      <c r="B211" s="3" t="s">
        <v>5</v>
      </c>
      <c r="C211" s="4">
        <v>43116</v>
      </c>
      <c r="D211" s="3" t="s">
        <v>170</v>
      </c>
      <c r="E211" s="3" t="s">
        <v>344</v>
      </c>
      <c r="F211" s="3" t="s">
        <v>346</v>
      </c>
      <c r="G211" s="3">
        <v>225822</v>
      </c>
      <c r="H211" s="5">
        <v>81.599999999999994</v>
      </c>
    </row>
    <row r="212" spans="1:11" ht="15.75" customHeight="1" x14ac:dyDescent="0.3">
      <c r="A212" s="3" t="s">
        <v>342</v>
      </c>
      <c r="B212" s="3" t="s">
        <v>5</v>
      </c>
      <c r="C212" s="4">
        <v>43116</v>
      </c>
      <c r="D212" s="3" t="s">
        <v>110</v>
      </c>
      <c r="E212" s="3" t="s">
        <v>344</v>
      </c>
      <c r="F212" s="3" t="s">
        <v>138</v>
      </c>
      <c r="G212" s="3">
        <v>225866</v>
      </c>
      <c r="H212" s="5">
        <v>25000</v>
      </c>
      <c r="J212" s="3" t="s">
        <v>139</v>
      </c>
      <c r="K212" s="3" t="s">
        <v>108</v>
      </c>
    </row>
    <row r="213" spans="1:11" ht="15.75" customHeight="1" x14ac:dyDescent="0.3">
      <c r="A213" s="3" t="s">
        <v>342</v>
      </c>
      <c r="B213" s="3" t="s">
        <v>5</v>
      </c>
      <c r="C213" s="4">
        <v>43116</v>
      </c>
      <c r="D213" s="3" t="s">
        <v>261</v>
      </c>
      <c r="E213" s="3" t="s">
        <v>344</v>
      </c>
      <c r="F213" s="3" t="s">
        <v>346</v>
      </c>
      <c r="G213" s="3">
        <v>225924</v>
      </c>
      <c r="H213" s="5">
        <v>2.59</v>
      </c>
      <c r="K213" s="3" t="s">
        <v>296</v>
      </c>
    </row>
    <row r="214" spans="1:11" ht="15.75" customHeight="1" x14ac:dyDescent="0.3">
      <c r="A214" s="3" t="s">
        <v>342</v>
      </c>
      <c r="B214" s="3" t="s">
        <v>5</v>
      </c>
      <c r="C214" s="4">
        <v>43116</v>
      </c>
      <c r="D214" s="3" t="s">
        <v>304</v>
      </c>
      <c r="E214" s="3" t="s">
        <v>344</v>
      </c>
      <c r="F214" s="3" t="s">
        <v>346</v>
      </c>
      <c r="G214" s="3">
        <v>225924</v>
      </c>
      <c r="H214" s="5">
        <v>9.0399999999999991</v>
      </c>
      <c r="K214" s="3" t="s">
        <v>296</v>
      </c>
    </row>
    <row r="215" spans="1:11" ht="15.75" customHeight="1" x14ac:dyDescent="0.3">
      <c r="A215" s="3" t="s">
        <v>342</v>
      </c>
      <c r="B215" s="3" t="s">
        <v>5</v>
      </c>
      <c r="C215" s="4">
        <v>43116</v>
      </c>
      <c r="D215" s="3" t="s">
        <v>313</v>
      </c>
      <c r="E215" s="3" t="s">
        <v>344</v>
      </c>
      <c r="F215" s="3" t="s">
        <v>346</v>
      </c>
      <c r="G215" s="3">
        <v>225924</v>
      </c>
      <c r="H215" s="5">
        <v>13.55</v>
      </c>
      <c r="K215" s="3" t="s">
        <v>296</v>
      </c>
    </row>
    <row r="216" spans="1:11" ht="15.75" customHeight="1" x14ac:dyDescent="0.3">
      <c r="A216" s="3" t="s">
        <v>342</v>
      </c>
      <c r="B216" s="3" t="s">
        <v>5</v>
      </c>
      <c r="C216" s="4">
        <v>43116</v>
      </c>
      <c r="D216" s="3" t="s">
        <v>261</v>
      </c>
      <c r="E216" s="3" t="s">
        <v>344</v>
      </c>
      <c r="F216" s="3" t="s">
        <v>346</v>
      </c>
      <c r="G216" s="3">
        <v>225924</v>
      </c>
      <c r="H216" s="5">
        <v>39.03</v>
      </c>
      <c r="K216" s="3" t="s">
        <v>296</v>
      </c>
    </row>
    <row r="217" spans="1:11" ht="15.75" customHeight="1" x14ac:dyDescent="0.3">
      <c r="A217" s="3" t="s">
        <v>342</v>
      </c>
      <c r="B217" s="3" t="s">
        <v>5</v>
      </c>
      <c r="C217" s="4">
        <v>43116</v>
      </c>
      <c r="D217" s="3" t="s">
        <v>304</v>
      </c>
      <c r="E217" s="3" t="s">
        <v>345</v>
      </c>
      <c r="F217" s="3" t="s">
        <v>346</v>
      </c>
      <c r="G217" s="3">
        <v>225925</v>
      </c>
      <c r="H217" s="5">
        <v>10</v>
      </c>
      <c r="K217" s="3" t="s">
        <v>296</v>
      </c>
    </row>
    <row r="218" spans="1:11" ht="15.75" customHeight="1" x14ac:dyDescent="0.3">
      <c r="A218" s="3" t="s">
        <v>342</v>
      </c>
      <c r="B218" s="3" t="s">
        <v>5</v>
      </c>
      <c r="C218" s="4">
        <v>43116</v>
      </c>
      <c r="D218" s="3" t="s">
        <v>264</v>
      </c>
      <c r="E218" s="3" t="s">
        <v>345</v>
      </c>
      <c r="F218" s="3" t="s">
        <v>346</v>
      </c>
      <c r="G218" s="3">
        <v>225925</v>
      </c>
      <c r="H218" s="5">
        <v>10.5</v>
      </c>
      <c r="K218" s="3" t="s">
        <v>296</v>
      </c>
    </row>
    <row r="219" spans="1:11" ht="15.75" customHeight="1" x14ac:dyDescent="0.3">
      <c r="A219" s="3" t="s">
        <v>342</v>
      </c>
      <c r="B219" s="3" t="s">
        <v>5</v>
      </c>
      <c r="C219" s="4">
        <v>43116</v>
      </c>
      <c r="D219" s="3" t="s">
        <v>304</v>
      </c>
      <c r="E219" s="3" t="s">
        <v>345</v>
      </c>
      <c r="F219" s="3" t="s">
        <v>346</v>
      </c>
      <c r="G219" s="3">
        <v>225926</v>
      </c>
      <c r="H219" s="5">
        <v>7.5</v>
      </c>
      <c r="K219" s="3" t="s">
        <v>296</v>
      </c>
    </row>
    <row r="220" spans="1:11" ht="15.75" customHeight="1" x14ac:dyDescent="0.3">
      <c r="A220" s="3" t="s">
        <v>342</v>
      </c>
      <c r="B220" s="3" t="s">
        <v>5</v>
      </c>
      <c r="C220" s="4">
        <v>43116</v>
      </c>
      <c r="D220" s="3" t="s">
        <v>263</v>
      </c>
      <c r="E220" s="3" t="s">
        <v>345</v>
      </c>
      <c r="F220" s="3" t="s">
        <v>346</v>
      </c>
      <c r="G220" s="3">
        <v>225926</v>
      </c>
      <c r="H220" s="5">
        <v>11.3</v>
      </c>
      <c r="K220" s="3" t="s">
        <v>296</v>
      </c>
    </row>
    <row r="221" spans="1:11" ht="15.75" customHeight="1" x14ac:dyDescent="0.3">
      <c r="A221" s="3" t="s">
        <v>342</v>
      </c>
      <c r="B221" s="3" t="s">
        <v>5</v>
      </c>
      <c r="C221" s="4">
        <v>43116</v>
      </c>
      <c r="D221" s="3" t="s">
        <v>313</v>
      </c>
      <c r="E221" s="3" t="s">
        <v>345</v>
      </c>
      <c r="F221" s="3" t="s">
        <v>346</v>
      </c>
      <c r="G221" s="3">
        <v>225926</v>
      </c>
      <c r="H221" s="5">
        <v>26.74</v>
      </c>
      <c r="K221" s="3" t="s">
        <v>296</v>
      </c>
    </row>
    <row r="222" spans="1:11" ht="15.75" customHeight="1" x14ac:dyDescent="0.3">
      <c r="A222" s="3" t="s">
        <v>342</v>
      </c>
      <c r="B222" s="3" t="s">
        <v>5</v>
      </c>
      <c r="C222" s="4">
        <v>43116</v>
      </c>
      <c r="D222" s="3" t="s">
        <v>261</v>
      </c>
      <c r="E222" s="3" t="s">
        <v>345</v>
      </c>
      <c r="F222" s="3" t="s">
        <v>346</v>
      </c>
      <c r="G222" s="3">
        <v>225926</v>
      </c>
      <c r="H222" s="5">
        <v>43.64</v>
      </c>
      <c r="K222" s="3" t="s">
        <v>296</v>
      </c>
    </row>
    <row r="223" spans="1:11" ht="15.75" customHeight="1" x14ac:dyDescent="0.3">
      <c r="A223" s="3" t="s">
        <v>342</v>
      </c>
      <c r="B223" s="3" t="s">
        <v>5</v>
      </c>
      <c r="C223" s="4">
        <v>43116</v>
      </c>
      <c r="D223" s="3" t="s">
        <v>261</v>
      </c>
      <c r="E223" s="3" t="s">
        <v>345</v>
      </c>
      <c r="F223" s="3" t="s">
        <v>346</v>
      </c>
      <c r="G223" s="3">
        <v>225926</v>
      </c>
      <c r="H223" s="5">
        <v>43.83</v>
      </c>
      <c r="K223" s="3" t="s">
        <v>296</v>
      </c>
    </row>
    <row r="224" spans="1:11" ht="15.75" customHeight="1" x14ac:dyDescent="0.3">
      <c r="A224" s="3" t="s">
        <v>342</v>
      </c>
      <c r="B224" s="3" t="s">
        <v>5</v>
      </c>
      <c r="C224" s="4">
        <v>43116</v>
      </c>
      <c r="D224" s="3" t="s">
        <v>261</v>
      </c>
      <c r="E224" s="3" t="s">
        <v>345</v>
      </c>
      <c r="F224" s="3" t="s">
        <v>346</v>
      </c>
      <c r="G224" s="3">
        <v>225926</v>
      </c>
      <c r="H224" s="5">
        <v>60.31</v>
      </c>
      <c r="K224" s="3" t="s">
        <v>296</v>
      </c>
    </row>
    <row r="225" spans="1:11" ht="15.75" customHeight="1" x14ac:dyDescent="0.3">
      <c r="A225" s="3" t="s">
        <v>342</v>
      </c>
      <c r="B225" s="3" t="s">
        <v>5</v>
      </c>
      <c r="C225" s="4">
        <v>43116</v>
      </c>
      <c r="D225" s="3" t="s">
        <v>261</v>
      </c>
      <c r="E225" s="3" t="s">
        <v>345</v>
      </c>
      <c r="F225" s="3" t="s">
        <v>346</v>
      </c>
      <c r="G225" s="3">
        <v>225926</v>
      </c>
      <c r="H225" s="5">
        <v>70</v>
      </c>
      <c r="K225" s="3" t="s">
        <v>296</v>
      </c>
    </row>
    <row r="226" spans="1:11" ht="15.75" customHeight="1" x14ac:dyDescent="0.3">
      <c r="A226" s="3" t="s">
        <v>342</v>
      </c>
      <c r="B226" s="3" t="s">
        <v>5</v>
      </c>
      <c r="C226" s="4">
        <v>43116</v>
      </c>
      <c r="D226" s="3" t="s">
        <v>304</v>
      </c>
      <c r="E226" s="3" t="s">
        <v>345</v>
      </c>
      <c r="F226" s="3" t="s">
        <v>346</v>
      </c>
      <c r="G226" s="3">
        <v>225927</v>
      </c>
      <c r="H226" s="5">
        <v>4.9000000000000004</v>
      </c>
      <c r="K226" s="3" t="s">
        <v>296</v>
      </c>
    </row>
    <row r="227" spans="1:11" ht="15.75" customHeight="1" x14ac:dyDescent="0.3">
      <c r="A227" s="3" t="s">
        <v>342</v>
      </c>
      <c r="B227" s="3" t="s">
        <v>5</v>
      </c>
      <c r="C227" s="4">
        <v>43116</v>
      </c>
      <c r="D227" s="3" t="s">
        <v>210</v>
      </c>
      <c r="E227" s="3" t="s">
        <v>344</v>
      </c>
      <c r="F227" s="3" t="s">
        <v>346</v>
      </c>
      <c r="G227" s="3">
        <v>225928</v>
      </c>
      <c r="H227" s="5">
        <v>141.4</v>
      </c>
      <c r="K227" s="3" t="s">
        <v>296</v>
      </c>
    </row>
    <row r="228" spans="1:11" ht="15.75" customHeight="1" x14ac:dyDescent="0.3">
      <c r="A228" s="3" t="s">
        <v>342</v>
      </c>
      <c r="B228" s="3" t="s">
        <v>5</v>
      </c>
      <c r="C228" s="4">
        <v>43116</v>
      </c>
      <c r="D228" s="3" t="s">
        <v>304</v>
      </c>
      <c r="E228" s="3" t="s">
        <v>344</v>
      </c>
      <c r="F228" s="3" t="s">
        <v>346</v>
      </c>
      <c r="G228" s="3">
        <v>225930</v>
      </c>
      <c r="H228" s="5">
        <v>12.2</v>
      </c>
      <c r="K228" s="3" t="s">
        <v>296</v>
      </c>
    </row>
    <row r="229" spans="1:11" ht="15.75" customHeight="1" x14ac:dyDescent="0.3">
      <c r="A229" s="3" t="s">
        <v>342</v>
      </c>
      <c r="B229" s="3" t="s">
        <v>5</v>
      </c>
      <c r="C229" s="4">
        <v>43116</v>
      </c>
      <c r="D229" s="3" t="s">
        <v>306</v>
      </c>
      <c r="E229" s="3" t="s">
        <v>344</v>
      </c>
      <c r="F229" s="3" t="s">
        <v>346</v>
      </c>
      <c r="G229" s="3">
        <v>225930</v>
      </c>
      <c r="H229" s="5">
        <v>18</v>
      </c>
      <c r="K229" s="3" t="s">
        <v>296</v>
      </c>
    </row>
    <row r="230" spans="1:11" ht="15.75" customHeight="1" x14ac:dyDescent="0.3">
      <c r="A230" s="3" t="s">
        <v>342</v>
      </c>
      <c r="B230" s="3" t="s">
        <v>5</v>
      </c>
      <c r="C230" s="4">
        <v>43116</v>
      </c>
      <c r="D230" s="3" t="s">
        <v>305</v>
      </c>
      <c r="E230" s="3" t="s">
        <v>344</v>
      </c>
      <c r="F230" s="3" t="s">
        <v>346</v>
      </c>
      <c r="G230" s="3">
        <v>225930</v>
      </c>
      <c r="H230" s="5">
        <v>2908.13</v>
      </c>
      <c r="K230" s="3" t="s">
        <v>296</v>
      </c>
    </row>
    <row r="231" spans="1:11" ht="15.75" customHeight="1" x14ac:dyDescent="0.3">
      <c r="A231" s="3" t="s">
        <v>342</v>
      </c>
      <c r="B231" s="3" t="s">
        <v>5</v>
      </c>
      <c r="C231" s="4">
        <v>43118</v>
      </c>
      <c r="D231" s="3" t="s">
        <v>77</v>
      </c>
      <c r="E231" s="3" t="s">
        <v>344</v>
      </c>
      <c r="F231" s="3" t="s">
        <v>103</v>
      </c>
      <c r="G231" s="3">
        <v>225991</v>
      </c>
      <c r="H231" s="5">
        <v>8300</v>
      </c>
      <c r="J231" s="3" t="s">
        <v>104</v>
      </c>
      <c r="K231" s="3" t="s">
        <v>63</v>
      </c>
    </row>
    <row r="232" spans="1:11" ht="15.75" customHeight="1" x14ac:dyDescent="0.3">
      <c r="A232" s="3" t="s">
        <v>342</v>
      </c>
      <c r="B232" s="3" t="s">
        <v>5</v>
      </c>
      <c r="C232" s="4">
        <v>43116</v>
      </c>
      <c r="D232" s="3" t="s">
        <v>77</v>
      </c>
      <c r="E232" s="3" t="s">
        <v>344</v>
      </c>
      <c r="F232" s="3" t="s">
        <v>172</v>
      </c>
      <c r="G232" s="3">
        <v>225992</v>
      </c>
      <c r="H232" s="5">
        <v>1258.3800000000001</v>
      </c>
      <c r="J232" s="3" t="s">
        <v>173</v>
      </c>
      <c r="K232" s="3" t="s">
        <v>63</v>
      </c>
    </row>
    <row r="233" spans="1:11" ht="15.75" customHeight="1" x14ac:dyDescent="0.3">
      <c r="A233" s="3" t="s">
        <v>342</v>
      </c>
      <c r="B233" s="3" t="s">
        <v>5</v>
      </c>
      <c r="C233" s="4">
        <v>43119</v>
      </c>
      <c r="D233" s="3" t="s">
        <v>239</v>
      </c>
      <c r="E233" s="3" t="s">
        <v>344</v>
      </c>
      <c r="F233" s="3" t="s">
        <v>248</v>
      </c>
      <c r="G233" s="3">
        <v>225993</v>
      </c>
      <c r="H233" s="5">
        <v>1207.52</v>
      </c>
      <c r="J233" s="3">
        <v>95476</v>
      </c>
      <c r="K233" s="3" t="s">
        <v>63</v>
      </c>
    </row>
    <row r="234" spans="1:11" ht="15.75" customHeight="1" x14ac:dyDescent="0.3">
      <c r="A234" s="3" t="s">
        <v>342</v>
      </c>
      <c r="B234" s="3" t="s">
        <v>5</v>
      </c>
      <c r="C234" s="4">
        <v>43117</v>
      </c>
      <c r="D234" s="3" t="s">
        <v>77</v>
      </c>
      <c r="E234" s="3" t="s">
        <v>344</v>
      </c>
      <c r="F234" s="3" t="s">
        <v>152</v>
      </c>
      <c r="G234" s="3">
        <v>226117</v>
      </c>
      <c r="H234" s="5">
        <v>15345</v>
      </c>
      <c r="J234" s="3" t="s">
        <v>153</v>
      </c>
      <c r="K234" s="3" t="s">
        <v>63</v>
      </c>
    </row>
    <row r="235" spans="1:11" ht="15.75" customHeight="1" x14ac:dyDescent="0.3">
      <c r="A235" s="3" t="s">
        <v>342</v>
      </c>
      <c r="B235" s="3" t="s">
        <v>5</v>
      </c>
      <c r="C235" s="4">
        <v>43118</v>
      </c>
      <c r="D235" s="3" t="s">
        <v>68</v>
      </c>
      <c r="E235" s="3" t="s">
        <v>344</v>
      </c>
      <c r="F235" s="3" t="s">
        <v>62</v>
      </c>
      <c r="G235" s="3">
        <v>226207</v>
      </c>
      <c r="H235" s="5">
        <v>37.5</v>
      </c>
      <c r="J235" s="3" t="s">
        <v>64</v>
      </c>
      <c r="K235" s="3" t="s">
        <v>63</v>
      </c>
    </row>
    <row r="236" spans="1:11" ht="15.75" customHeight="1" x14ac:dyDescent="0.3">
      <c r="A236" s="3" t="s">
        <v>342</v>
      </c>
      <c r="B236" s="3" t="s">
        <v>5</v>
      </c>
      <c r="C236" s="4">
        <v>43117</v>
      </c>
      <c r="D236" s="3" t="s">
        <v>149</v>
      </c>
      <c r="E236" s="3" t="s">
        <v>344</v>
      </c>
      <c r="F236" s="3" t="s">
        <v>147</v>
      </c>
      <c r="G236" s="3">
        <v>226220</v>
      </c>
      <c r="H236" s="5">
        <v>49094.239999999998</v>
      </c>
      <c r="J236" s="3" t="s">
        <v>148</v>
      </c>
      <c r="K236" s="3" t="s">
        <v>63</v>
      </c>
    </row>
    <row r="237" spans="1:11" ht="15.75" customHeight="1" x14ac:dyDescent="0.3">
      <c r="A237" s="3" t="s">
        <v>342</v>
      </c>
      <c r="B237" s="3" t="s">
        <v>5</v>
      </c>
      <c r="C237" s="4">
        <v>43117</v>
      </c>
      <c r="D237" s="3" t="s">
        <v>223</v>
      </c>
      <c r="E237" s="3" t="s">
        <v>344</v>
      </c>
      <c r="F237" s="3" t="s">
        <v>220</v>
      </c>
      <c r="G237" s="3">
        <v>226249</v>
      </c>
      <c r="H237" s="5">
        <v>138.49</v>
      </c>
      <c r="J237" s="3" t="s">
        <v>222</v>
      </c>
      <c r="K237" s="3" t="s">
        <v>63</v>
      </c>
    </row>
    <row r="238" spans="1:11" ht="15.75" customHeight="1" x14ac:dyDescent="0.3">
      <c r="A238" s="3" t="s">
        <v>342</v>
      </c>
      <c r="B238" s="3" t="s">
        <v>5</v>
      </c>
      <c r="C238" s="4">
        <v>43117</v>
      </c>
      <c r="D238" s="3" t="s">
        <v>165</v>
      </c>
      <c r="E238" s="3" t="s">
        <v>344</v>
      </c>
      <c r="F238" s="3" t="s">
        <v>208</v>
      </c>
      <c r="G238" s="3">
        <v>226250</v>
      </c>
      <c r="H238" s="5">
        <v>1501.5</v>
      </c>
      <c r="J238" s="3" t="s">
        <v>209</v>
      </c>
      <c r="K238" s="3" t="s">
        <v>63</v>
      </c>
    </row>
    <row r="239" spans="1:11" ht="15.75" customHeight="1" x14ac:dyDescent="0.3">
      <c r="A239" s="3" t="s">
        <v>342</v>
      </c>
      <c r="B239" s="3" t="s">
        <v>5</v>
      </c>
      <c r="C239" s="4">
        <v>43118</v>
      </c>
      <c r="D239" s="3" t="s">
        <v>92</v>
      </c>
      <c r="E239" s="3" t="s">
        <v>345</v>
      </c>
      <c r="F239" s="3" t="s">
        <v>232</v>
      </c>
      <c r="G239" s="3">
        <v>226272</v>
      </c>
      <c r="H239" s="5">
        <v>11762</v>
      </c>
      <c r="J239" s="3" t="s">
        <v>233</v>
      </c>
      <c r="K239" s="3" t="s">
        <v>63</v>
      </c>
    </row>
    <row r="240" spans="1:11" ht="15.75" customHeight="1" x14ac:dyDescent="0.3">
      <c r="A240" s="3" t="s">
        <v>342</v>
      </c>
      <c r="B240" s="3" t="s">
        <v>5</v>
      </c>
      <c r="C240" s="4">
        <v>43117</v>
      </c>
      <c r="D240" s="3" t="s">
        <v>264</v>
      </c>
      <c r="E240" s="3" t="s">
        <v>344</v>
      </c>
      <c r="F240" s="3" t="s">
        <v>346</v>
      </c>
      <c r="G240" s="3">
        <v>226313</v>
      </c>
      <c r="H240" s="5">
        <v>10</v>
      </c>
      <c r="K240" s="3" t="s">
        <v>296</v>
      </c>
    </row>
    <row r="241" spans="1:11" ht="15.75" customHeight="1" x14ac:dyDescent="0.3">
      <c r="A241" s="3" t="s">
        <v>342</v>
      </c>
      <c r="B241" s="3" t="s">
        <v>5</v>
      </c>
      <c r="C241" s="4">
        <v>43117</v>
      </c>
      <c r="D241" s="3" t="s">
        <v>304</v>
      </c>
      <c r="E241" s="3" t="s">
        <v>344</v>
      </c>
      <c r="F241" s="3" t="s">
        <v>346</v>
      </c>
      <c r="G241" s="3">
        <v>226313</v>
      </c>
      <c r="H241" s="5">
        <v>12</v>
      </c>
      <c r="K241" s="3" t="s">
        <v>296</v>
      </c>
    </row>
    <row r="242" spans="1:11" ht="15.75" customHeight="1" x14ac:dyDescent="0.3">
      <c r="A242" s="3" t="s">
        <v>342</v>
      </c>
      <c r="B242" s="3" t="s">
        <v>5</v>
      </c>
      <c r="C242" s="4">
        <v>43117</v>
      </c>
      <c r="D242" s="3" t="s">
        <v>210</v>
      </c>
      <c r="E242" s="3" t="s">
        <v>344</v>
      </c>
      <c r="F242" s="3" t="s">
        <v>346</v>
      </c>
      <c r="G242" s="3">
        <v>226313</v>
      </c>
      <c r="H242" s="5">
        <v>40</v>
      </c>
      <c r="K242" s="3" t="s">
        <v>296</v>
      </c>
    </row>
    <row r="243" spans="1:11" ht="15.75" customHeight="1" x14ac:dyDescent="0.3">
      <c r="A243" s="3" t="s">
        <v>342</v>
      </c>
      <c r="B243" s="3" t="s">
        <v>5</v>
      </c>
      <c r="C243" s="4">
        <v>43117</v>
      </c>
      <c r="D243" s="3" t="s">
        <v>264</v>
      </c>
      <c r="E243" s="3" t="s">
        <v>344</v>
      </c>
      <c r="F243" s="3" t="s">
        <v>346</v>
      </c>
      <c r="G243" s="3">
        <v>226313</v>
      </c>
      <c r="H243" s="5">
        <v>63.44</v>
      </c>
      <c r="K243" s="3" t="s">
        <v>296</v>
      </c>
    </row>
    <row r="244" spans="1:11" ht="15.75" customHeight="1" x14ac:dyDescent="0.3">
      <c r="A244" s="3" t="s">
        <v>342</v>
      </c>
      <c r="B244" s="3" t="s">
        <v>5</v>
      </c>
      <c r="C244" s="4">
        <v>43117</v>
      </c>
      <c r="D244" s="3" t="s">
        <v>110</v>
      </c>
      <c r="E244" s="3" t="s">
        <v>345</v>
      </c>
      <c r="F244" s="3" t="s">
        <v>183</v>
      </c>
      <c r="G244" s="3">
        <v>226334</v>
      </c>
      <c r="H244" s="5">
        <v>2426</v>
      </c>
      <c r="J244" s="3" t="s">
        <v>184</v>
      </c>
      <c r="K244" s="3" t="s">
        <v>108</v>
      </c>
    </row>
    <row r="245" spans="1:11" ht="15.75" customHeight="1" x14ac:dyDescent="0.3">
      <c r="A245" s="3" t="s">
        <v>342</v>
      </c>
      <c r="B245" s="3" t="s">
        <v>5</v>
      </c>
      <c r="C245" s="4">
        <v>43117</v>
      </c>
      <c r="D245" s="3" t="s">
        <v>110</v>
      </c>
      <c r="E245" s="3" t="s">
        <v>345</v>
      </c>
      <c r="F245" s="3" t="s">
        <v>183</v>
      </c>
      <c r="G245" s="3">
        <v>226334</v>
      </c>
      <c r="H245" s="5">
        <v>3000</v>
      </c>
      <c r="J245" s="3" t="s">
        <v>184</v>
      </c>
      <c r="K245" s="3" t="s">
        <v>108</v>
      </c>
    </row>
    <row r="246" spans="1:11" ht="15.75" customHeight="1" x14ac:dyDescent="0.3">
      <c r="A246" s="3" t="s">
        <v>342</v>
      </c>
      <c r="B246" s="3" t="s">
        <v>5</v>
      </c>
      <c r="C246" s="4">
        <v>43118</v>
      </c>
      <c r="D246" s="3" t="s">
        <v>263</v>
      </c>
      <c r="E246" s="3" t="s">
        <v>345</v>
      </c>
      <c r="F246" s="3" t="s">
        <v>346</v>
      </c>
      <c r="G246" s="3">
        <v>226357</v>
      </c>
      <c r="H246" s="5">
        <v>2.69</v>
      </c>
    </row>
    <row r="247" spans="1:11" ht="15.75" customHeight="1" x14ac:dyDescent="0.3">
      <c r="A247" s="3" t="s">
        <v>342</v>
      </c>
      <c r="B247" s="3" t="s">
        <v>5</v>
      </c>
      <c r="C247" s="4">
        <v>43118</v>
      </c>
      <c r="D247" s="3" t="s">
        <v>264</v>
      </c>
      <c r="E247" s="3" t="s">
        <v>345</v>
      </c>
      <c r="F247" s="3" t="s">
        <v>346</v>
      </c>
      <c r="G247" s="3">
        <v>226357</v>
      </c>
      <c r="H247" s="5">
        <v>4.8</v>
      </c>
    </row>
    <row r="248" spans="1:11" ht="15.75" customHeight="1" x14ac:dyDescent="0.3">
      <c r="A248" s="3" t="s">
        <v>342</v>
      </c>
      <c r="B248" s="3" t="s">
        <v>5</v>
      </c>
      <c r="C248" s="4">
        <v>43118</v>
      </c>
      <c r="D248" s="3" t="s">
        <v>210</v>
      </c>
      <c r="E248" s="3" t="s">
        <v>345</v>
      </c>
      <c r="F248" s="3" t="s">
        <v>346</v>
      </c>
      <c r="G248" s="3">
        <v>226357</v>
      </c>
      <c r="H248" s="5">
        <v>84</v>
      </c>
    </row>
    <row r="249" spans="1:11" ht="15.75" customHeight="1" x14ac:dyDescent="0.3">
      <c r="A249" s="3" t="s">
        <v>342</v>
      </c>
      <c r="B249" s="3" t="s">
        <v>5</v>
      </c>
      <c r="C249" s="4">
        <v>43118</v>
      </c>
      <c r="D249" s="3" t="s">
        <v>261</v>
      </c>
      <c r="E249" s="3" t="s">
        <v>345</v>
      </c>
      <c r="F249" s="3" t="s">
        <v>346</v>
      </c>
      <c r="G249" s="3">
        <v>226357</v>
      </c>
      <c r="H249" s="5">
        <v>103.02</v>
      </c>
    </row>
    <row r="250" spans="1:11" ht="15.75" customHeight="1" x14ac:dyDescent="0.3">
      <c r="A250" s="3" t="s">
        <v>342</v>
      </c>
      <c r="B250" s="3" t="s">
        <v>5</v>
      </c>
      <c r="C250" s="4">
        <v>43118</v>
      </c>
      <c r="D250" s="3" t="s">
        <v>262</v>
      </c>
      <c r="E250" s="3" t="s">
        <v>345</v>
      </c>
      <c r="F250" s="3" t="s">
        <v>346</v>
      </c>
      <c r="G250" s="3">
        <v>226357</v>
      </c>
      <c r="H250" s="5">
        <v>226.14</v>
      </c>
    </row>
    <row r="251" spans="1:11" ht="15.75" customHeight="1" x14ac:dyDescent="0.3">
      <c r="A251" s="3" t="s">
        <v>342</v>
      </c>
      <c r="B251" s="3" t="s">
        <v>5</v>
      </c>
      <c r="C251" s="4">
        <v>43118</v>
      </c>
      <c r="D251" s="3" t="s">
        <v>171</v>
      </c>
      <c r="E251" s="3" t="s">
        <v>345</v>
      </c>
      <c r="F251" s="3" t="s">
        <v>346</v>
      </c>
      <c r="G251" s="3">
        <v>226358</v>
      </c>
      <c r="H251" s="5">
        <v>13.5</v>
      </c>
    </row>
    <row r="252" spans="1:11" ht="15.75" customHeight="1" x14ac:dyDescent="0.3">
      <c r="A252" s="3" t="s">
        <v>342</v>
      </c>
      <c r="B252" s="3" t="s">
        <v>5</v>
      </c>
      <c r="C252" s="4">
        <v>43118</v>
      </c>
      <c r="D252" s="3" t="s">
        <v>146</v>
      </c>
      <c r="E252" s="3" t="s">
        <v>345</v>
      </c>
      <c r="F252" s="3" t="s">
        <v>346</v>
      </c>
      <c r="G252" s="3">
        <v>226358</v>
      </c>
      <c r="H252" s="5">
        <v>30.75</v>
      </c>
    </row>
    <row r="253" spans="1:11" ht="15.75" customHeight="1" x14ac:dyDescent="0.3">
      <c r="A253" s="3" t="s">
        <v>342</v>
      </c>
      <c r="B253" s="3" t="s">
        <v>5</v>
      </c>
      <c r="C253" s="4">
        <v>43118</v>
      </c>
      <c r="D253" s="3" t="s">
        <v>210</v>
      </c>
      <c r="E253" s="3" t="s">
        <v>345</v>
      </c>
      <c r="F253" s="3" t="s">
        <v>346</v>
      </c>
      <c r="G253" s="3">
        <v>226358</v>
      </c>
      <c r="H253" s="5">
        <v>74.900000000000006</v>
      </c>
    </row>
    <row r="254" spans="1:11" ht="15.75" customHeight="1" x14ac:dyDescent="0.3">
      <c r="A254" s="3" t="s">
        <v>342</v>
      </c>
      <c r="B254" s="3" t="s">
        <v>5</v>
      </c>
      <c r="C254" s="4">
        <v>43118</v>
      </c>
      <c r="D254" s="3" t="s">
        <v>211</v>
      </c>
      <c r="E254" s="3" t="s">
        <v>345</v>
      </c>
      <c r="F254" s="3" t="s">
        <v>346</v>
      </c>
      <c r="G254" s="3">
        <v>226358</v>
      </c>
      <c r="H254" s="5">
        <v>367.56</v>
      </c>
    </row>
    <row r="255" spans="1:11" ht="15.75" customHeight="1" x14ac:dyDescent="0.3">
      <c r="A255" s="3" t="s">
        <v>342</v>
      </c>
      <c r="B255" s="3" t="s">
        <v>5</v>
      </c>
      <c r="C255" s="4">
        <v>43117</v>
      </c>
      <c r="D255" s="3" t="s">
        <v>77</v>
      </c>
      <c r="E255" s="3" t="s">
        <v>345</v>
      </c>
      <c r="F255" s="3" t="s">
        <v>86</v>
      </c>
      <c r="G255" s="3">
        <v>226381</v>
      </c>
      <c r="H255" s="5">
        <v>2300</v>
      </c>
      <c r="J255" s="3" t="s">
        <v>88</v>
      </c>
      <c r="K255" s="3" t="s">
        <v>63</v>
      </c>
    </row>
    <row r="256" spans="1:11" ht="15.75" customHeight="1" x14ac:dyDescent="0.3">
      <c r="A256" s="3" t="s">
        <v>342</v>
      </c>
      <c r="B256" s="3" t="s">
        <v>5</v>
      </c>
      <c r="C256" s="4">
        <v>43117</v>
      </c>
      <c r="D256" s="3" t="s">
        <v>101</v>
      </c>
      <c r="E256" s="3" t="s">
        <v>345</v>
      </c>
      <c r="F256" s="3" t="s">
        <v>99</v>
      </c>
      <c r="G256" s="3">
        <v>226382</v>
      </c>
      <c r="H256" s="5">
        <v>376.73</v>
      </c>
      <c r="J256" s="3" t="s">
        <v>100</v>
      </c>
      <c r="K256" s="3" t="s">
        <v>63</v>
      </c>
    </row>
    <row r="257" spans="1:11" ht="15.75" customHeight="1" x14ac:dyDescent="0.3">
      <c r="A257" s="3" t="s">
        <v>342</v>
      </c>
      <c r="B257" s="3" t="s">
        <v>5</v>
      </c>
      <c r="C257" s="4">
        <v>43118</v>
      </c>
      <c r="D257" s="3" t="s">
        <v>304</v>
      </c>
      <c r="E257" s="3" t="s">
        <v>345</v>
      </c>
      <c r="F257" s="3" t="s">
        <v>346</v>
      </c>
      <c r="G257" s="3">
        <v>226443</v>
      </c>
      <c r="H257" s="5">
        <v>7.3</v>
      </c>
      <c r="K257" s="3" t="s">
        <v>296</v>
      </c>
    </row>
    <row r="258" spans="1:11" ht="15.75" customHeight="1" x14ac:dyDescent="0.3">
      <c r="A258" s="3" t="s">
        <v>342</v>
      </c>
      <c r="B258" s="3" t="s">
        <v>5</v>
      </c>
      <c r="C258" s="4">
        <v>43118</v>
      </c>
      <c r="D258" s="3" t="s">
        <v>210</v>
      </c>
      <c r="E258" s="3" t="s">
        <v>345</v>
      </c>
      <c r="F258" s="3" t="s">
        <v>346</v>
      </c>
      <c r="G258" s="3">
        <v>226443</v>
      </c>
      <c r="H258" s="5">
        <v>13.9</v>
      </c>
      <c r="K258" s="3" t="s">
        <v>296</v>
      </c>
    </row>
    <row r="259" spans="1:11" ht="15.75" customHeight="1" x14ac:dyDescent="0.3">
      <c r="A259" s="3" t="s">
        <v>342</v>
      </c>
      <c r="B259" s="3" t="s">
        <v>5</v>
      </c>
      <c r="C259" s="4">
        <v>43118</v>
      </c>
      <c r="D259" s="3" t="s">
        <v>264</v>
      </c>
      <c r="E259" s="3" t="s">
        <v>345</v>
      </c>
      <c r="F259" s="3" t="s">
        <v>346</v>
      </c>
      <c r="G259" s="3">
        <v>226443</v>
      </c>
      <c r="H259" s="5">
        <v>27.45</v>
      </c>
      <c r="K259" s="3" t="s">
        <v>296</v>
      </c>
    </row>
    <row r="260" spans="1:11" ht="15.75" customHeight="1" x14ac:dyDescent="0.3">
      <c r="A260" s="3" t="s">
        <v>342</v>
      </c>
      <c r="B260" s="3" t="s">
        <v>5</v>
      </c>
      <c r="C260" s="4">
        <v>43118</v>
      </c>
      <c r="D260" s="3" t="s">
        <v>210</v>
      </c>
      <c r="E260" s="3" t="s">
        <v>344</v>
      </c>
      <c r="F260" s="3" t="s">
        <v>346</v>
      </c>
      <c r="G260" s="3">
        <v>226444</v>
      </c>
      <c r="H260" s="5">
        <v>73.2</v>
      </c>
      <c r="K260" s="3" t="s">
        <v>296</v>
      </c>
    </row>
    <row r="261" spans="1:11" ht="15.75" customHeight="1" x14ac:dyDescent="0.3">
      <c r="A261" s="3" t="s">
        <v>342</v>
      </c>
      <c r="B261" s="3" t="s">
        <v>5</v>
      </c>
      <c r="C261" s="4">
        <v>43118</v>
      </c>
      <c r="D261" s="3" t="s">
        <v>264</v>
      </c>
      <c r="E261" s="3" t="s">
        <v>344</v>
      </c>
      <c r="F261" s="3" t="s">
        <v>346</v>
      </c>
      <c r="G261" s="3">
        <v>226446</v>
      </c>
      <c r="H261" s="5">
        <v>10</v>
      </c>
      <c r="K261" s="3" t="s">
        <v>296</v>
      </c>
    </row>
    <row r="262" spans="1:11" ht="15.75" customHeight="1" x14ac:dyDescent="0.3">
      <c r="A262" s="3" t="s">
        <v>342</v>
      </c>
      <c r="B262" s="3" t="s">
        <v>5</v>
      </c>
      <c r="C262" s="4">
        <v>43118</v>
      </c>
      <c r="D262" s="3" t="s">
        <v>304</v>
      </c>
      <c r="E262" s="3" t="s">
        <v>344</v>
      </c>
      <c r="F262" s="3" t="s">
        <v>346</v>
      </c>
      <c r="G262" s="3">
        <v>226446</v>
      </c>
      <c r="H262" s="5">
        <v>10.25</v>
      </c>
      <c r="K262" s="3" t="s">
        <v>296</v>
      </c>
    </row>
    <row r="263" spans="1:11" ht="15.75" customHeight="1" x14ac:dyDescent="0.3">
      <c r="A263" s="3" t="s">
        <v>342</v>
      </c>
      <c r="B263" s="3" t="s">
        <v>5</v>
      </c>
      <c r="C263" s="4">
        <v>43118</v>
      </c>
      <c r="D263" s="3" t="s">
        <v>264</v>
      </c>
      <c r="E263" s="3" t="s">
        <v>344</v>
      </c>
      <c r="F263" s="3" t="s">
        <v>346</v>
      </c>
      <c r="G263" s="3">
        <v>226446</v>
      </c>
      <c r="H263" s="5">
        <v>34.090000000000003</v>
      </c>
      <c r="K263" s="3" t="s">
        <v>296</v>
      </c>
    </row>
    <row r="264" spans="1:11" ht="15.75" customHeight="1" x14ac:dyDescent="0.3">
      <c r="A264" s="3" t="s">
        <v>342</v>
      </c>
      <c r="B264" s="3" t="s">
        <v>5</v>
      </c>
      <c r="C264" s="4">
        <v>43118</v>
      </c>
      <c r="D264" s="3" t="s">
        <v>305</v>
      </c>
      <c r="E264" s="3" t="s">
        <v>344</v>
      </c>
      <c r="F264" s="3" t="s">
        <v>346</v>
      </c>
      <c r="G264" s="3">
        <v>226446</v>
      </c>
      <c r="H264" s="5">
        <v>206.1</v>
      </c>
      <c r="K264" s="3" t="s">
        <v>296</v>
      </c>
    </row>
    <row r="265" spans="1:11" ht="15.75" customHeight="1" x14ac:dyDescent="0.3">
      <c r="A265" s="3" t="s">
        <v>342</v>
      </c>
      <c r="B265" s="3" t="s">
        <v>5</v>
      </c>
      <c r="C265" s="4">
        <v>43118</v>
      </c>
      <c r="D265" s="3" t="s">
        <v>304</v>
      </c>
      <c r="E265" s="3" t="s">
        <v>344</v>
      </c>
      <c r="F265" s="3" t="s">
        <v>346</v>
      </c>
      <c r="G265" s="3">
        <v>226448</v>
      </c>
      <c r="H265" s="5">
        <v>3.46</v>
      </c>
      <c r="K265" s="3" t="s">
        <v>296</v>
      </c>
    </row>
    <row r="266" spans="1:11" ht="15.75" customHeight="1" x14ac:dyDescent="0.3">
      <c r="A266" s="3" t="s">
        <v>342</v>
      </c>
      <c r="B266" s="3" t="s">
        <v>5</v>
      </c>
      <c r="C266" s="4">
        <v>43118</v>
      </c>
      <c r="D266" s="3" t="s">
        <v>261</v>
      </c>
      <c r="E266" s="3" t="s">
        <v>344</v>
      </c>
      <c r="F266" s="3" t="s">
        <v>346</v>
      </c>
      <c r="G266" s="3">
        <v>226448</v>
      </c>
      <c r="H266" s="5">
        <v>9.5500000000000007</v>
      </c>
      <c r="K266" s="3" t="s">
        <v>296</v>
      </c>
    </row>
    <row r="267" spans="1:11" ht="15.75" customHeight="1" x14ac:dyDescent="0.3">
      <c r="A267" s="3" t="s">
        <v>342</v>
      </c>
      <c r="B267" s="3" t="s">
        <v>5</v>
      </c>
      <c r="C267" s="4">
        <v>43118</v>
      </c>
      <c r="D267" s="3" t="s">
        <v>261</v>
      </c>
      <c r="E267" s="3" t="s">
        <v>344</v>
      </c>
      <c r="F267" s="3" t="s">
        <v>346</v>
      </c>
      <c r="G267" s="3">
        <v>226448</v>
      </c>
      <c r="H267" s="5">
        <v>10</v>
      </c>
      <c r="K267" s="3" t="s">
        <v>296</v>
      </c>
    </row>
    <row r="268" spans="1:11" ht="15.75" customHeight="1" x14ac:dyDescent="0.3">
      <c r="A268" s="3" t="s">
        <v>342</v>
      </c>
      <c r="B268" s="3" t="s">
        <v>5</v>
      </c>
      <c r="C268" s="4">
        <v>43118</v>
      </c>
      <c r="D268" s="3" t="s">
        <v>262</v>
      </c>
      <c r="E268" s="3" t="s">
        <v>344</v>
      </c>
      <c r="F268" s="3" t="s">
        <v>346</v>
      </c>
      <c r="G268" s="3">
        <v>226448</v>
      </c>
      <c r="H268" s="5">
        <v>15.91</v>
      </c>
      <c r="K268" s="3" t="s">
        <v>296</v>
      </c>
    </row>
    <row r="269" spans="1:11" ht="15.75" customHeight="1" x14ac:dyDescent="0.3">
      <c r="A269" s="3" t="s">
        <v>342</v>
      </c>
      <c r="B269" s="3" t="s">
        <v>5</v>
      </c>
      <c r="C269" s="4">
        <v>43118</v>
      </c>
      <c r="D269" s="3" t="s">
        <v>261</v>
      </c>
      <c r="E269" s="3" t="s">
        <v>344</v>
      </c>
      <c r="F269" s="3" t="s">
        <v>346</v>
      </c>
      <c r="G269" s="3">
        <v>226448</v>
      </c>
      <c r="H269" s="5">
        <v>31.22</v>
      </c>
      <c r="K269" s="3" t="s">
        <v>296</v>
      </c>
    </row>
    <row r="270" spans="1:11" ht="15.75" customHeight="1" x14ac:dyDescent="0.3">
      <c r="A270" s="3" t="s">
        <v>342</v>
      </c>
      <c r="B270" s="3" t="s">
        <v>5</v>
      </c>
      <c r="C270" s="4">
        <v>43118</v>
      </c>
      <c r="D270" s="3" t="s">
        <v>261</v>
      </c>
      <c r="E270" s="3" t="s">
        <v>344</v>
      </c>
      <c r="F270" s="3" t="s">
        <v>346</v>
      </c>
      <c r="G270" s="3">
        <v>226448</v>
      </c>
      <c r="H270" s="5">
        <v>38</v>
      </c>
      <c r="K270" s="3" t="s">
        <v>296</v>
      </c>
    </row>
    <row r="271" spans="1:11" ht="15.75" customHeight="1" x14ac:dyDescent="0.3">
      <c r="A271" s="3" t="s">
        <v>342</v>
      </c>
      <c r="B271" s="3" t="s">
        <v>5</v>
      </c>
      <c r="C271" s="4">
        <v>43118</v>
      </c>
      <c r="D271" s="3" t="s">
        <v>261</v>
      </c>
      <c r="E271" s="3" t="s">
        <v>344</v>
      </c>
      <c r="F271" s="3" t="s">
        <v>346</v>
      </c>
      <c r="G271" s="3">
        <v>226449</v>
      </c>
      <c r="H271" s="5">
        <v>10</v>
      </c>
      <c r="K271" s="3" t="s">
        <v>296</v>
      </c>
    </row>
    <row r="272" spans="1:11" ht="15.75" customHeight="1" x14ac:dyDescent="0.3">
      <c r="A272" s="3" t="s">
        <v>342</v>
      </c>
      <c r="B272" s="3" t="s">
        <v>5</v>
      </c>
      <c r="C272" s="4">
        <v>43118</v>
      </c>
      <c r="D272" s="3" t="s">
        <v>261</v>
      </c>
      <c r="E272" s="3" t="s">
        <v>344</v>
      </c>
      <c r="F272" s="3" t="s">
        <v>346</v>
      </c>
      <c r="G272" s="3">
        <v>226449</v>
      </c>
      <c r="H272" s="5">
        <v>17.71</v>
      </c>
      <c r="K272" s="3" t="s">
        <v>296</v>
      </c>
    </row>
    <row r="273" spans="1:11" ht="15.75" customHeight="1" x14ac:dyDescent="0.3">
      <c r="A273" s="3" t="s">
        <v>342</v>
      </c>
      <c r="B273" s="3" t="s">
        <v>5</v>
      </c>
      <c r="C273" s="4">
        <v>43118</v>
      </c>
      <c r="D273" s="3" t="s">
        <v>261</v>
      </c>
      <c r="E273" s="3" t="s">
        <v>344</v>
      </c>
      <c r="F273" s="3" t="s">
        <v>346</v>
      </c>
      <c r="G273" s="3">
        <v>226449</v>
      </c>
      <c r="H273" s="5">
        <v>18.07</v>
      </c>
      <c r="K273" s="3" t="s">
        <v>296</v>
      </c>
    </row>
    <row r="274" spans="1:11" ht="15.75" customHeight="1" x14ac:dyDescent="0.3">
      <c r="A274" s="3" t="s">
        <v>342</v>
      </c>
      <c r="B274" s="3" t="s">
        <v>5</v>
      </c>
      <c r="C274" s="4">
        <v>43118</v>
      </c>
      <c r="D274" s="3" t="s">
        <v>261</v>
      </c>
      <c r="E274" s="3" t="s">
        <v>344</v>
      </c>
      <c r="F274" s="3" t="s">
        <v>346</v>
      </c>
      <c r="G274" s="3">
        <v>226449</v>
      </c>
      <c r="H274" s="5">
        <v>29.78</v>
      </c>
      <c r="K274" s="3" t="s">
        <v>296</v>
      </c>
    </row>
    <row r="275" spans="1:11" ht="15.75" customHeight="1" x14ac:dyDescent="0.3">
      <c r="A275" s="3" t="s">
        <v>342</v>
      </c>
      <c r="B275" s="3" t="s">
        <v>5</v>
      </c>
      <c r="C275" s="4">
        <v>43118</v>
      </c>
      <c r="D275" s="3" t="s">
        <v>261</v>
      </c>
      <c r="E275" s="3" t="s">
        <v>344</v>
      </c>
      <c r="F275" s="3" t="s">
        <v>346</v>
      </c>
      <c r="G275" s="3">
        <v>226449</v>
      </c>
      <c r="H275" s="5">
        <v>33.1</v>
      </c>
      <c r="K275" s="3" t="s">
        <v>296</v>
      </c>
    </row>
    <row r="276" spans="1:11" ht="15.75" customHeight="1" x14ac:dyDescent="0.3">
      <c r="A276" s="3" t="s">
        <v>342</v>
      </c>
      <c r="B276" s="3" t="s">
        <v>5</v>
      </c>
      <c r="C276" s="4">
        <v>43118</v>
      </c>
      <c r="D276" s="3" t="s">
        <v>261</v>
      </c>
      <c r="E276" s="3" t="s">
        <v>344</v>
      </c>
      <c r="F276" s="3" t="s">
        <v>346</v>
      </c>
      <c r="G276" s="3">
        <v>226450</v>
      </c>
      <c r="H276" s="5">
        <v>20</v>
      </c>
      <c r="K276" s="3" t="s">
        <v>296</v>
      </c>
    </row>
    <row r="277" spans="1:11" ht="15.75" customHeight="1" x14ac:dyDescent="0.3">
      <c r="A277" s="3" t="s">
        <v>342</v>
      </c>
      <c r="B277" s="3" t="s">
        <v>5</v>
      </c>
      <c r="C277" s="4">
        <v>43118</v>
      </c>
      <c r="D277" s="3" t="s">
        <v>261</v>
      </c>
      <c r="E277" s="3" t="s">
        <v>344</v>
      </c>
      <c r="F277" s="3" t="s">
        <v>346</v>
      </c>
      <c r="G277" s="3">
        <v>226450</v>
      </c>
      <c r="H277" s="5">
        <v>23.98</v>
      </c>
      <c r="K277" s="3" t="s">
        <v>296</v>
      </c>
    </row>
    <row r="278" spans="1:11" ht="15.75" customHeight="1" x14ac:dyDescent="0.3">
      <c r="A278" s="3" t="s">
        <v>342</v>
      </c>
      <c r="B278" s="3" t="s">
        <v>5</v>
      </c>
      <c r="C278" s="4">
        <v>43118</v>
      </c>
      <c r="D278" s="3" t="s">
        <v>261</v>
      </c>
      <c r="E278" s="3" t="s">
        <v>344</v>
      </c>
      <c r="F278" s="3" t="s">
        <v>346</v>
      </c>
      <c r="G278" s="3">
        <v>226450</v>
      </c>
      <c r="H278" s="5">
        <v>33.1</v>
      </c>
      <c r="K278" s="3" t="s">
        <v>296</v>
      </c>
    </row>
    <row r="279" spans="1:11" ht="15.75" customHeight="1" x14ac:dyDescent="0.3">
      <c r="A279" s="3" t="s">
        <v>342</v>
      </c>
      <c r="B279" s="3" t="s">
        <v>5</v>
      </c>
      <c r="C279" s="4">
        <v>43118</v>
      </c>
      <c r="D279" s="3" t="s">
        <v>261</v>
      </c>
      <c r="E279" s="3" t="s">
        <v>344</v>
      </c>
      <c r="F279" s="3" t="s">
        <v>346</v>
      </c>
      <c r="G279" s="3">
        <v>226450</v>
      </c>
      <c r="H279" s="5">
        <v>39.090000000000003</v>
      </c>
      <c r="K279" s="3" t="s">
        <v>296</v>
      </c>
    </row>
    <row r="280" spans="1:11" ht="15.75" customHeight="1" x14ac:dyDescent="0.3">
      <c r="A280" s="3" t="s">
        <v>342</v>
      </c>
      <c r="B280" s="3" t="s">
        <v>5</v>
      </c>
      <c r="C280" s="4">
        <v>43118</v>
      </c>
      <c r="D280" s="3" t="s">
        <v>261</v>
      </c>
      <c r="E280" s="3" t="s">
        <v>344</v>
      </c>
      <c r="F280" s="3" t="s">
        <v>346</v>
      </c>
      <c r="G280" s="3">
        <v>226451</v>
      </c>
      <c r="H280" s="5">
        <v>10</v>
      </c>
      <c r="K280" s="3" t="s">
        <v>296</v>
      </c>
    </row>
    <row r="281" spans="1:11" ht="15.75" customHeight="1" x14ac:dyDescent="0.3">
      <c r="A281" s="3" t="s">
        <v>342</v>
      </c>
      <c r="B281" s="3" t="s">
        <v>5</v>
      </c>
      <c r="C281" s="4">
        <v>43118</v>
      </c>
      <c r="D281" s="3" t="s">
        <v>304</v>
      </c>
      <c r="E281" s="3" t="s">
        <v>344</v>
      </c>
      <c r="F281" s="3" t="s">
        <v>346</v>
      </c>
      <c r="G281" s="3">
        <v>226451</v>
      </c>
      <c r="H281" s="5">
        <v>12.73</v>
      </c>
      <c r="K281" s="3" t="s">
        <v>296</v>
      </c>
    </row>
    <row r="282" spans="1:11" ht="15.75" customHeight="1" x14ac:dyDescent="0.3">
      <c r="A282" s="3" t="s">
        <v>342</v>
      </c>
      <c r="B282" s="3" t="s">
        <v>5</v>
      </c>
      <c r="C282" s="4">
        <v>43118</v>
      </c>
      <c r="D282" s="3" t="s">
        <v>261</v>
      </c>
      <c r="E282" s="3" t="s">
        <v>344</v>
      </c>
      <c r="F282" s="3" t="s">
        <v>346</v>
      </c>
      <c r="G282" s="3">
        <v>226451</v>
      </c>
      <c r="H282" s="5">
        <v>20.399999999999999</v>
      </c>
      <c r="K282" s="3" t="s">
        <v>296</v>
      </c>
    </row>
    <row r="283" spans="1:11" ht="15.75" customHeight="1" x14ac:dyDescent="0.3">
      <c r="A283" s="3" t="s">
        <v>342</v>
      </c>
      <c r="B283" s="3" t="s">
        <v>5</v>
      </c>
      <c r="C283" s="4">
        <v>43118</v>
      </c>
      <c r="D283" s="3" t="s">
        <v>261</v>
      </c>
      <c r="E283" s="3" t="s">
        <v>344</v>
      </c>
      <c r="F283" s="3" t="s">
        <v>346</v>
      </c>
      <c r="G283" s="3">
        <v>226451</v>
      </c>
      <c r="H283" s="5">
        <v>28.18</v>
      </c>
      <c r="K283" s="3" t="s">
        <v>296</v>
      </c>
    </row>
    <row r="284" spans="1:11" ht="15.75" customHeight="1" x14ac:dyDescent="0.3">
      <c r="A284" s="3" t="s">
        <v>342</v>
      </c>
      <c r="B284" s="3" t="s">
        <v>5</v>
      </c>
      <c r="C284" s="4">
        <v>43118</v>
      </c>
      <c r="D284" s="3" t="s">
        <v>261</v>
      </c>
      <c r="E284" s="3" t="s">
        <v>344</v>
      </c>
      <c r="F284" s="3" t="s">
        <v>346</v>
      </c>
      <c r="G284" s="3">
        <v>226451</v>
      </c>
      <c r="H284" s="5">
        <v>66.2</v>
      </c>
      <c r="K284" s="3" t="s">
        <v>296</v>
      </c>
    </row>
    <row r="285" spans="1:11" ht="15.75" customHeight="1" x14ac:dyDescent="0.3">
      <c r="A285" s="3" t="s">
        <v>342</v>
      </c>
      <c r="B285" s="3" t="s">
        <v>5</v>
      </c>
      <c r="C285" s="4">
        <v>43118</v>
      </c>
      <c r="D285" s="3" t="s">
        <v>264</v>
      </c>
      <c r="E285" s="3" t="s">
        <v>344</v>
      </c>
      <c r="F285" s="3" t="s">
        <v>346</v>
      </c>
      <c r="G285" s="3">
        <v>226452</v>
      </c>
      <c r="H285" s="5">
        <v>5</v>
      </c>
      <c r="K285" s="3" t="s">
        <v>296</v>
      </c>
    </row>
    <row r="286" spans="1:11" ht="15.75" customHeight="1" x14ac:dyDescent="0.3">
      <c r="A286" s="3" t="s">
        <v>342</v>
      </c>
      <c r="B286" s="3" t="s">
        <v>5</v>
      </c>
      <c r="C286" s="4">
        <v>43118</v>
      </c>
      <c r="D286" s="3" t="s">
        <v>264</v>
      </c>
      <c r="E286" s="3" t="s">
        <v>344</v>
      </c>
      <c r="F286" s="3" t="s">
        <v>346</v>
      </c>
      <c r="G286" s="3">
        <v>226452</v>
      </c>
      <c r="H286" s="5">
        <v>14</v>
      </c>
      <c r="K286" s="3" t="s">
        <v>296</v>
      </c>
    </row>
    <row r="287" spans="1:11" ht="15.75" customHeight="1" x14ac:dyDescent="0.3">
      <c r="A287" s="3" t="s">
        <v>342</v>
      </c>
      <c r="B287" s="3" t="s">
        <v>5</v>
      </c>
      <c r="C287" s="4">
        <v>43118</v>
      </c>
      <c r="D287" s="3" t="s">
        <v>210</v>
      </c>
      <c r="E287" s="3" t="s">
        <v>344</v>
      </c>
      <c r="F287" s="3" t="s">
        <v>346</v>
      </c>
      <c r="G287" s="3">
        <v>226452</v>
      </c>
      <c r="H287" s="5">
        <v>53.2</v>
      </c>
      <c r="K287" s="3" t="s">
        <v>296</v>
      </c>
    </row>
    <row r="288" spans="1:11" ht="15.75" customHeight="1" x14ac:dyDescent="0.3">
      <c r="A288" s="3" t="s">
        <v>342</v>
      </c>
      <c r="B288" s="3" t="s">
        <v>5</v>
      </c>
      <c r="C288" s="4">
        <v>43118</v>
      </c>
      <c r="D288" s="3" t="s">
        <v>310</v>
      </c>
      <c r="E288" s="3" t="s">
        <v>344</v>
      </c>
      <c r="F288" s="3" t="s">
        <v>346</v>
      </c>
      <c r="G288" s="3">
        <v>226452</v>
      </c>
      <c r="H288" s="5">
        <v>105</v>
      </c>
      <c r="K288" s="3" t="s">
        <v>296</v>
      </c>
    </row>
    <row r="289" spans="1:11" ht="15.75" customHeight="1" x14ac:dyDescent="0.3">
      <c r="A289" s="3" t="s">
        <v>342</v>
      </c>
      <c r="B289" s="3" t="s">
        <v>5</v>
      </c>
      <c r="C289" s="4">
        <v>43118</v>
      </c>
      <c r="D289" s="3" t="s">
        <v>261</v>
      </c>
      <c r="E289" s="3" t="s">
        <v>344</v>
      </c>
      <c r="F289" s="3" t="s">
        <v>346</v>
      </c>
      <c r="G289" s="3">
        <v>226453</v>
      </c>
      <c r="H289" s="5">
        <v>0.09</v>
      </c>
      <c r="K289" s="3" t="s">
        <v>296</v>
      </c>
    </row>
    <row r="290" spans="1:11" ht="15.75" customHeight="1" x14ac:dyDescent="0.3">
      <c r="A290" s="3" t="s">
        <v>342</v>
      </c>
      <c r="B290" s="3" t="s">
        <v>5</v>
      </c>
      <c r="C290" s="4">
        <v>43118</v>
      </c>
      <c r="D290" s="3" t="s">
        <v>263</v>
      </c>
      <c r="E290" s="3" t="s">
        <v>344</v>
      </c>
      <c r="F290" s="3" t="s">
        <v>346</v>
      </c>
      <c r="G290" s="3">
        <v>226453</v>
      </c>
      <c r="H290" s="5">
        <v>3.39</v>
      </c>
      <c r="K290" s="3" t="s">
        <v>296</v>
      </c>
    </row>
    <row r="291" spans="1:11" ht="15.75" customHeight="1" x14ac:dyDescent="0.3">
      <c r="A291" s="3" t="s">
        <v>342</v>
      </c>
      <c r="B291" s="3" t="s">
        <v>5</v>
      </c>
      <c r="C291" s="4">
        <v>43118</v>
      </c>
      <c r="D291" s="3" t="s">
        <v>261</v>
      </c>
      <c r="E291" s="3" t="s">
        <v>344</v>
      </c>
      <c r="F291" s="3" t="s">
        <v>346</v>
      </c>
      <c r="G291" s="3">
        <v>226453</v>
      </c>
      <c r="H291" s="5">
        <v>5.73</v>
      </c>
      <c r="K291" s="3" t="s">
        <v>296</v>
      </c>
    </row>
    <row r="292" spans="1:11" ht="15.75" customHeight="1" x14ac:dyDescent="0.3">
      <c r="A292" s="3" t="s">
        <v>342</v>
      </c>
      <c r="B292" s="3" t="s">
        <v>5</v>
      </c>
      <c r="C292" s="4">
        <v>43118</v>
      </c>
      <c r="D292" s="3" t="s">
        <v>261</v>
      </c>
      <c r="E292" s="3" t="s">
        <v>344</v>
      </c>
      <c r="F292" s="3" t="s">
        <v>346</v>
      </c>
      <c r="G292" s="3">
        <v>226453</v>
      </c>
      <c r="H292" s="5">
        <v>10</v>
      </c>
      <c r="K292" s="3" t="s">
        <v>296</v>
      </c>
    </row>
    <row r="293" spans="1:11" ht="15.75" customHeight="1" x14ac:dyDescent="0.3">
      <c r="A293" s="3" t="s">
        <v>342</v>
      </c>
      <c r="B293" s="3" t="s">
        <v>5</v>
      </c>
      <c r="C293" s="4">
        <v>43118</v>
      </c>
      <c r="D293" s="3" t="s">
        <v>261</v>
      </c>
      <c r="E293" s="3" t="s">
        <v>344</v>
      </c>
      <c r="F293" s="3" t="s">
        <v>346</v>
      </c>
      <c r="G293" s="3">
        <v>226453</v>
      </c>
      <c r="H293" s="5">
        <v>10</v>
      </c>
      <c r="K293" s="3" t="s">
        <v>296</v>
      </c>
    </row>
    <row r="294" spans="1:11" ht="15.75" customHeight="1" x14ac:dyDescent="0.3">
      <c r="A294" s="3" t="s">
        <v>342</v>
      </c>
      <c r="B294" s="3" t="s">
        <v>5</v>
      </c>
      <c r="C294" s="4">
        <v>43118</v>
      </c>
      <c r="D294" s="3" t="s">
        <v>262</v>
      </c>
      <c r="E294" s="3" t="s">
        <v>344</v>
      </c>
      <c r="F294" s="3" t="s">
        <v>346</v>
      </c>
      <c r="G294" s="3">
        <v>226453</v>
      </c>
      <c r="H294" s="5">
        <v>16.8</v>
      </c>
      <c r="K294" s="3" t="s">
        <v>296</v>
      </c>
    </row>
    <row r="295" spans="1:11" ht="15.75" customHeight="1" x14ac:dyDescent="0.3">
      <c r="A295" s="3" t="s">
        <v>342</v>
      </c>
      <c r="B295" s="3" t="s">
        <v>5</v>
      </c>
      <c r="C295" s="4">
        <v>43118</v>
      </c>
      <c r="D295" s="3" t="s">
        <v>261</v>
      </c>
      <c r="E295" s="3" t="s">
        <v>344</v>
      </c>
      <c r="F295" s="3" t="s">
        <v>346</v>
      </c>
      <c r="G295" s="3">
        <v>226453</v>
      </c>
      <c r="H295" s="5">
        <v>33.4</v>
      </c>
      <c r="K295" s="3" t="s">
        <v>296</v>
      </c>
    </row>
    <row r="296" spans="1:11" ht="15.75" customHeight="1" x14ac:dyDescent="0.3">
      <c r="A296" s="3" t="s">
        <v>342</v>
      </c>
      <c r="B296" s="3" t="s">
        <v>5</v>
      </c>
      <c r="C296" s="4">
        <v>43118</v>
      </c>
      <c r="D296" s="3" t="s">
        <v>261</v>
      </c>
      <c r="E296" s="3" t="s">
        <v>344</v>
      </c>
      <c r="F296" s="3" t="s">
        <v>346</v>
      </c>
      <c r="G296" s="3">
        <v>226454</v>
      </c>
      <c r="H296" s="5">
        <v>3.99</v>
      </c>
      <c r="K296" s="3" t="s">
        <v>296</v>
      </c>
    </row>
    <row r="297" spans="1:11" ht="15.75" customHeight="1" x14ac:dyDescent="0.3">
      <c r="A297" s="3" t="s">
        <v>342</v>
      </c>
      <c r="B297" s="3" t="s">
        <v>5</v>
      </c>
      <c r="C297" s="4">
        <v>43118</v>
      </c>
      <c r="D297" s="3" t="s">
        <v>304</v>
      </c>
      <c r="E297" s="3" t="s">
        <v>344</v>
      </c>
      <c r="F297" s="3" t="s">
        <v>346</v>
      </c>
      <c r="G297" s="3">
        <v>226454</v>
      </c>
      <c r="H297" s="5">
        <v>5.0199999999999996</v>
      </c>
      <c r="K297" s="3" t="s">
        <v>296</v>
      </c>
    </row>
    <row r="298" spans="1:11" ht="15.75" customHeight="1" x14ac:dyDescent="0.3">
      <c r="A298" s="3" t="s">
        <v>342</v>
      </c>
      <c r="B298" s="3" t="s">
        <v>5</v>
      </c>
      <c r="C298" s="4">
        <v>43118</v>
      </c>
      <c r="D298" s="3" t="s">
        <v>261</v>
      </c>
      <c r="E298" s="3" t="s">
        <v>344</v>
      </c>
      <c r="F298" s="3" t="s">
        <v>346</v>
      </c>
      <c r="G298" s="3">
        <v>226454</v>
      </c>
      <c r="H298" s="5">
        <v>17.149999999999999</v>
      </c>
      <c r="K298" s="3" t="s">
        <v>296</v>
      </c>
    </row>
    <row r="299" spans="1:11" ht="15.75" customHeight="1" x14ac:dyDescent="0.3">
      <c r="A299" s="3" t="s">
        <v>342</v>
      </c>
      <c r="B299" s="3" t="s">
        <v>5</v>
      </c>
      <c r="C299" s="4">
        <v>43118</v>
      </c>
      <c r="D299" s="3" t="s">
        <v>261</v>
      </c>
      <c r="E299" s="3" t="s">
        <v>344</v>
      </c>
      <c r="F299" s="3" t="s">
        <v>346</v>
      </c>
      <c r="G299" s="3">
        <v>226454</v>
      </c>
      <c r="H299" s="5">
        <v>20</v>
      </c>
      <c r="K299" s="3" t="s">
        <v>296</v>
      </c>
    </row>
    <row r="300" spans="1:11" ht="15.75" customHeight="1" x14ac:dyDescent="0.3">
      <c r="A300" s="3" t="s">
        <v>342</v>
      </c>
      <c r="B300" s="3" t="s">
        <v>5</v>
      </c>
      <c r="C300" s="4">
        <v>43118</v>
      </c>
      <c r="D300" s="3" t="s">
        <v>261</v>
      </c>
      <c r="E300" s="3" t="s">
        <v>344</v>
      </c>
      <c r="F300" s="3" t="s">
        <v>346</v>
      </c>
      <c r="G300" s="3">
        <v>226454</v>
      </c>
      <c r="H300" s="5">
        <v>33.97</v>
      </c>
      <c r="K300" s="3" t="s">
        <v>296</v>
      </c>
    </row>
    <row r="301" spans="1:11" ht="15.75" customHeight="1" x14ac:dyDescent="0.3">
      <c r="A301" s="3" t="s">
        <v>342</v>
      </c>
      <c r="B301" s="3" t="s">
        <v>5</v>
      </c>
      <c r="C301" s="4">
        <v>43118</v>
      </c>
      <c r="D301" s="3" t="s">
        <v>304</v>
      </c>
      <c r="E301" s="3" t="s">
        <v>344</v>
      </c>
      <c r="F301" s="3" t="s">
        <v>346</v>
      </c>
      <c r="G301" s="3">
        <v>226455</v>
      </c>
      <c r="H301" s="5">
        <v>4.47</v>
      </c>
      <c r="K301" s="3" t="s">
        <v>296</v>
      </c>
    </row>
    <row r="302" spans="1:11" ht="15.75" customHeight="1" x14ac:dyDescent="0.3">
      <c r="A302" s="3" t="s">
        <v>342</v>
      </c>
      <c r="B302" s="3" t="s">
        <v>5</v>
      </c>
      <c r="C302" s="4">
        <v>43118</v>
      </c>
      <c r="D302" s="3" t="s">
        <v>313</v>
      </c>
      <c r="E302" s="3" t="s">
        <v>344</v>
      </c>
      <c r="F302" s="3" t="s">
        <v>346</v>
      </c>
      <c r="G302" s="3">
        <v>226455</v>
      </c>
      <c r="H302" s="5">
        <v>7.16</v>
      </c>
      <c r="K302" s="3" t="s">
        <v>296</v>
      </c>
    </row>
    <row r="303" spans="1:11" ht="15.75" customHeight="1" x14ac:dyDescent="0.3">
      <c r="A303" s="3" t="s">
        <v>342</v>
      </c>
      <c r="B303" s="3" t="s">
        <v>5</v>
      </c>
      <c r="C303" s="4">
        <v>43118</v>
      </c>
      <c r="D303" s="3" t="s">
        <v>261</v>
      </c>
      <c r="E303" s="3" t="s">
        <v>344</v>
      </c>
      <c r="F303" s="3" t="s">
        <v>346</v>
      </c>
      <c r="G303" s="3">
        <v>226455</v>
      </c>
      <c r="H303" s="5">
        <v>20</v>
      </c>
      <c r="K303" s="3" t="s">
        <v>296</v>
      </c>
    </row>
    <row r="304" spans="1:11" ht="15.75" customHeight="1" x14ac:dyDescent="0.3">
      <c r="A304" s="3" t="s">
        <v>342</v>
      </c>
      <c r="B304" s="3" t="s">
        <v>5</v>
      </c>
      <c r="C304" s="4">
        <v>43118</v>
      </c>
      <c r="D304" s="3" t="s">
        <v>261</v>
      </c>
      <c r="E304" s="3" t="s">
        <v>344</v>
      </c>
      <c r="F304" s="3" t="s">
        <v>346</v>
      </c>
      <c r="G304" s="3">
        <v>226455</v>
      </c>
      <c r="H304" s="5">
        <v>21.95</v>
      </c>
      <c r="K304" s="3" t="s">
        <v>296</v>
      </c>
    </row>
    <row r="305" spans="1:11" ht="15.75" customHeight="1" x14ac:dyDescent="0.3">
      <c r="A305" s="3" t="s">
        <v>342</v>
      </c>
      <c r="B305" s="3" t="s">
        <v>5</v>
      </c>
      <c r="C305" s="4">
        <v>43118</v>
      </c>
      <c r="D305" s="3" t="s">
        <v>261</v>
      </c>
      <c r="E305" s="3" t="s">
        <v>344</v>
      </c>
      <c r="F305" s="3" t="s">
        <v>346</v>
      </c>
      <c r="G305" s="3">
        <v>226455</v>
      </c>
      <c r="H305" s="5">
        <v>42.64</v>
      </c>
      <c r="K305" s="3" t="s">
        <v>296</v>
      </c>
    </row>
    <row r="306" spans="1:11" ht="15.75" customHeight="1" x14ac:dyDescent="0.3">
      <c r="A306" s="3" t="s">
        <v>342</v>
      </c>
      <c r="B306" s="3" t="s">
        <v>5</v>
      </c>
      <c r="C306" s="4">
        <v>43118</v>
      </c>
      <c r="D306" s="3" t="s">
        <v>176</v>
      </c>
      <c r="E306" s="3" t="s">
        <v>345</v>
      </c>
      <c r="F306" s="3" t="s">
        <v>174</v>
      </c>
      <c r="G306" s="3">
        <v>226496</v>
      </c>
      <c r="H306" s="5">
        <v>720</v>
      </c>
      <c r="J306" s="3" t="s">
        <v>175</v>
      </c>
      <c r="K306" s="3" t="s">
        <v>63</v>
      </c>
    </row>
    <row r="307" spans="1:11" ht="15.75" customHeight="1" x14ac:dyDescent="0.3">
      <c r="A307" s="3" t="s">
        <v>342</v>
      </c>
      <c r="B307" s="3" t="s">
        <v>5</v>
      </c>
      <c r="C307" s="4">
        <v>43118</v>
      </c>
      <c r="D307" s="3" t="s">
        <v>176</v>
      </c>
      <c r="E307" s="3" t="s">
        <v>345</v>
      </c>
      <c r="F307" s="3" t="s">
        <v>174</v>
      </c>
      <c r="G307" s="3">
        <v>226497</v>
      </c>
      <c r="H307" s="5">
        <v>720</v>
      </c>
      <c r="J307" s="3" t="s">
        <v>175</v>
      </c>
      <c r="K307" s="3" t="s">
        <v>63</v>
      </c>
    </row>
    <row r="308" spans="1:11" ht="15.75" customHeight="1" x14ac:dyDescent="0.3">
      <c r="A308" s="3" t="s">
        <v>342</v>
      </c>
      <c r="B308" s="3" t="s">
        <v>5</v>
      </c>
      <c r="C308" s="4">
        <v>43119</v>
      </c>
      <c r="D308" s="3" t="s">
        <v>77</v>
      </c>
      <c r="E308" s="3" t="s">
        <v>345</v>
      </c>
      <c r="F308" s="3" t="s">
        <v>185</v>
      </c>
      <c r="G308" s="3">
        <v>226534</v>
      </c>
      <c r="H308" s="5">
        <v>42749</v>
      </c>
      <c r="J308" s="3" t="s">
        <v>186</v>
      </c>
      <c r="K308" s="3" t="s">
        <v>63</v>
      </c>
    </row>
    <row r="309" spans="1:11" ht="15.75" customHeight="1" x14ac:dyDescent="0.3">
      <c r="A309" s="3" t="s">
        <v>342</v>
      </c>
      <c r="B309" s="3" t="s">
        <v>5</v>
      </c>
      <c r="C309" s="4">
        <v>43119</v>
      </c>
      <c r="D309" s="3" t="s">
        <v>77</v>
      </c>
      <c r="E309" s="3" t="s">
        <v>344</v>
      </c>
      <c r="F309" s="3" t="s">
        <v>134</v>
      </c>
      <c r="G309" s="3">
        <v>226566</v>
      </c>
      <c r="H309" s="5">
        <v>10000</v>
      </c>
      <c r="J309" s="3" t="s">
        <v>135</v>
      </c>
      <c r="K309" s="3" t="s">
        <v>63</v>
      </c>
    </row>
    <row r="310" spans="1:11" ht="15.75" customHeight="1" x14ac:dyDescent="0.3">
      <c r="A310" s="3" t="s">
        <v>342</v>
      </c>
      <c r="B310" s="3" t="s">
        <v>5</v>
      </c>
      <c r="C310" s="4">
        <v>43119</v>
      </c>
      <c r="D310" s="3" t="s">
        <v>236</v>
      </c>
      <c r="E310" s="3" t="s">
        <v>344</v>
      </c>
      <c r="F310" s="3" t="s">
        <v>234</v>
      </c>
      <c r="G310" s="3">
        <v>226574</v>
      </c>
      <c r="H310" s="5">
        <v>352919</v>
      </c>
      <c r="J310" s="3" t="s">
        <v>235</v>
      </c>
      <c r="K310" s="3" t="s">
        <v>108</v>
      </c>
    </row>
    <row r="311" spans="1:11" ht="15.75" customHeight="1" x14ac:dyDescent="0.3">
      <c r="A311" s="3" t="s">
        <v>342</v>
      </c>
      <c r="B311" s="3" t="s">
        <v>5</v>
      </c>
      <c r="C311" s="4">
        <v>43119</v>
      </c>
      <c r="D311" s="3" t="s">
        <v>310</v>
      </c>
      <c r="E311" s="3" t="s">
        <v>345</v>
      </c>
      <c r="F311" s="3" t="s">
        <v>346</v>
      </c>
      <c r="G311" s="3">
        <v>226618</v>
      </c>
      <c r="H311" s="5">
        <v>0.73</v>
      </c>
      <c r="K311" s="3" t="s">
        <v>296</v>
      </c>
    </row>
    <row r="312" spans="1:11" ht="15.75" customHeight="1" x14ac:dyDescent="0.3">
      <c r="A312" s="3" t="s">
        <v>342</v>
      </c>
      <c r="B312" s="3" t="s">
        <v>5</v>
      </c>
      <c r="C312" s="4">
        <v>43119</v>
      </c>
      <c r="D312" s="3" t="s">
        <v>304</v>
      </c>
      <c r="E312" s="3" t="s">
        <v>345</v>
      </c>
      <c r="F312" s="3" t="s">
        <v>346</v>
      </c>
      <c r="G312" s="3">
        <v>226618</v>
      </c>
      <c r="H312" s="5">
        <v>2.6</v>
      </c>
      <c r="K312" s="3" t="s">
        <v>296</v>
      </c>
    </row>
    <row r="313" spans="1:11" ht="15.75" customHeight="1" x14ac:dyDescent="0.3">
      <c r="A313" s="3" t="s">
        <v>342</v>
      </c>
      <c r="B313" s="3" t="s">
        <v>5</v>
      </c>
      <c r="C313" s="4">
        <v>43119</v>
      </c>
      <c r="D313" s="3" t="s">
        <v>304</v>
      </c>
      <c r="E313" s="3" t="s">
        <v>345</v>
      </c>
      <c r="F313" s="3" t="s">
        <v>346</v>
      </c>
      <c r="G313" s="3">
        <v>226618</v>
      </c>
      <c r="H313" s="5">
        <v>8.2200000000000006</v>
      </c>
      <c r="K313" s="3" t="s">
        <v>296</v>
      </c>
    </row>
    <row r="314" spans="1:11" ht="15.75" customHeight="1" x14ac:dyDescent="0.3">
      <c r="A314" s="3" t="s">
        <v>342</v>
      </c>
      <c r="B314" s="3" t="s">
        <v>5</v>
      </c>
      <c r="C314" s="4">
        <v>43119</v>
      </c>
      <c r="D314" s="3" t="s">
        <v>306</v>
      </c>
      <c r="E314" s="3" t="s">
        <v>345</v>
      </c>
      <c r="F314" s="3" t="s">
        <v>346</v>
      </c>
      <c r="G314" s="3">
        <v>226618</v>
      </c>
      <c r="H314" s="5">
        <v>33.96</v>
      </c>
      <c r="K314" s="3" t="s">
        <v>296</v>
      </c>
    </row>
    <row r="315" spans="1:11" ht="15.75" customHeight="1" x14ac:dyDescent="0.3">
      <c r="A315" s="3" t="s">
        <v>342</v>
      </c>
      <c r="B315" s="3" t="s">
        <v>5</v>
      </c>
      <c r="C315" s="4">
        <v>43119</v>
      </c>
      <c r="D315" s="3" t="s">
        <v>264</v>
      </c>
      <c r="E315" s="3" t="s">
        <v>345</v>
      </c>
      <c r="F315" s="3" t="s">
        <v>346</v>
      </c>
      <c r="G315" s="3">
        <v>226618</v>
      </c>
      <c r="H315" s="5">
        <v>40</v>
      </c>
      <c r="K315" s="3" t="s">
        <v>296</v>
      </c>
    </row>
    <row r="316" spans="1:11" ht="15.75" customHeight="1" x14ac:dyDescent="0.3">
      <c r="A316" s="3" t="s">
        <v>342</v>
      </c>
      <c r="B316" s="3" t="s">
        <v>5</v>
      </c>
      <c r="C316" s="4">
        <v>43119</v>
      </c>
      <c r="D316" s="3" t="s">
        <v>302</v>
      </c>
      <c r="E316" s="3" t="s">
        <v>343</v>
      </c>
      <c r="F316" s="3" t="s">
        <v>346</v>
      </c>
      <c r="G316" s="3">
        <v>226620</v>
      </c>
      <c r="H316" s="5">
        <v>-222.83</v>
      </c>
      <c r="K316" s="3" t="s">
        <v>296</v>
      </c>
    </row>
    <row r="317" spans="1:11" ht="15.75" customHeight="1" x14ac:dyDescent="0.3">
      <c r="A317" s="3" t="s">
        <v>342</v>
      </c>
      <c r="B317" s="3" t="s">
        <v>5</v>
      </c>
      <c r="C317" s="4">
        <v>43119</v>
      </c>
      <c r="D317" s="3" t="s">
        <v>304</v>
      </c>
      <c r="E317" s="3" t="s">
        <v>344</v>
      </c>
      <c r="F317" s="3" t="s">
        <v>346</v>
      </c>
      <c r="G317" s="3">
        <v>226620</v>
      </c>
      <c r="H317" s="5">
        <v>3.88</v>
      </c>
      <c r="K317" s="3" t="s">
        <v>296</v>
      </c>
    </row>
    <row r="318" spans="1:11" ht="15.75" customHeight="1" x14ac:dyDescent="0.3">
      <c r="A318" s="3" t="s">
        <v>342</v>
      </c>
      <c r="B318" s="3" t="s">
        <v>5</v>
      </c>
      <c r="C318" s="4">
        <v>43119</v>
      </c>
      <c r="D318" s="3" t="s">
        <v>223</v>
      </c>
      <c r="E318" s="3" t="s">
        <v>344</v>
      </c>
      <c r="F318" s="3" t="s">
        <v>346</v>
      </c>
      <c r="G318" s="3">
        <v>226620</v>
      </c>
      <c r="H318" s="5">
        <v>6.45</v>
      </c>
      <c r="K318" s="3" t="s">
        <v>296</v>
      </c>
    </row>
    <row r="319" spans="1:11" ht="15.75" customHeight="1" x14ac:dyDescent="0.3">
      <c r="A319" s="3" t="s">
        <v>342</v>
      </c>
      <c r="B319" s="3" t="s">
        <v>5</v>
      </c>
      <c r="C319" s="4">
        <v>43119</v>
      </c>
      <c r="D319" s="3" t="s">
        <v>305</v>
      </c>
      <c r="E319" s="3" t="s">
        <v>344</v>
      </c>
      <c r="F319" s="3" t="s">
        <v>346</v>
      </c>
      <c r="G319" s="3">
        <v>226620</v>
      </c>
      <c r="H319" s="5">
        <v>30.6</v>
      </c>
      <c r="K319" s="3" t="s">
        <v>296</v>
      </c>
    </row>
    <row r="320" spans="1:11" ht="15.75" customHeight="1" x14ac:dyDescent="0.3">
      <c r="A320" s="3" t="s">
        <v>342</v>
      </c>
      <c r="B320" s="3" t="s">
        <v>5</v>
      </c>
      <c r="C320" s="4">
        <v>43119</v>
      </c>
      <c r="D320" s="3" t="s">
        <v>264</v>
      </c>
      <c r="E320" s="3" t="s">
        <v>344</v>
      </c>
      <c r="F320" s="3" t="s">
        <v>346</v>
      </c>
      <c r="G320" s="3">
        <v>226620</v>
      </c>
      <c r="H320" s="5">
        <v>111.7</v>
      </c>
      <c r="K320" s="3" t="s">
        <v>296</v>
      </c>
    </row>
    <row r="321" spans="1:11" ht="15.75" customHeight="1" x14ac:dyDescent="0.3">
      <c r="A321" s="3" t="s">
        <v>342</v>
      </c>
      <c r="B321" s="3" t="s">
        <v>5</v>
      </c>
      <c r="C321" s="4">
        <v>43119</v>
      </c>
      <c r="D321" s="3" t="s">
        <v>306</v>
      </c>
      <c r="E321" s="3" t="s">
        <v>344</v>
      </c>
      <c r="F321" s="3" t="s">
        <v>346</v>
      </c>
      <c r="G321" s="3">
        <v>226620</v>
      </c>
      <c r="H321" s="5">
        <v>154.71</v>
      </c>
      <c r="K321" s="3" t="s">
        <v>296</v>
      </c>
    </row>
    <row r="322" spans="1:11" ht="15.75" customHeight="1" x14ac:dyDescent="0.3">
      <c r="A322" s="3" t="s">
        <v>342</v>
      </c>
      <c r="B322" s="3" t="s">
        <v>5</v>
      </c>
      <c r="C322" s="4">
        <v>43122</v>
      </c>
      <c r="D322" s="3" t="s">
        <v>223</v>
      </c>
      <c r="E322" s="3" t="s">
        <v>344</v>
      </c>
      <c r="F322" s="3" t="s">
        <v>220</v>
      </c>
      <c r="G322" s="3">
        <v>226672</v>
      </c>
      <c r="H322" s="5">
        <v>308.14</v>
      </c>
      <c r="J322" s="3" t="s">
        <v>222</v>
      </c>
      <c r="K322" s="3" t="s">
        <v>63</v>
      </c>
    </row>
    <row r="323" spans="1:11" ht="15.75" customHeight="1" x14ac:dyDescent="0.3">
      <c r="A323" s="3" t="s">
        <v>342</v>
      </c>
      <c r="B323" s="3" t="s">
        <v>5</v>
      </c>
      <c r="C323" s="4">
        <v>43122</v>
      </c>
      <c r="D323" s="3" t="s">
        <v>77</v>
      </c>
      <c r="E323" s="3" t="s">
        <v>344</v>
      </c>
      <c r="F323" s="3" t="s">
        <v>244</v>
      </c>
      <c r="G323" s="3">
        <v>226700</v>
      </c>
      <c r="H323" s="5">
        <v>41155.629999999997</v>
      </c>
      <c r="J323" s="3" t="s">
        <v>155</v>
      </c>
      <c r="K323" s="3" t="s">
        <v>63</v>
      </c>
    </row>
    <row r="324" spans="1:11" ht="15.75" customHeight="1" x14ac:dyDescent="0.3">
      <c r="A324" s="3" t="s">
        <v>342</v>
      </c>
      <c r="B324" s="3" t="s">
        <v>5</v>
      </c>
      <c r="C324" s="4">
        <v>43122</v>
      </c>
      <c r="D324" s="3" t="s">
        <v>84</v>
      </c>
      <c r="E324" s="3" t="s">
        <v>344</v>
      </c>
      <c r="F324" s="3" t="s">
        <v>265</v>
      </c>
      <c r="G324" s="3">
        <v>226705</v>
      </c>
      <c r="H324" s="5">
        <v>5000</v>
      </c>
      <c r="J324" s="3" t="s">
        <v>266</v>
      </c>
      <c r="K324" s="3" t="s">
        <v>108</v>
      </c>
    </row>
    <row r="325" spans="1:11" ht="15.75" customHeight="1" x14ac:dyDescent="0.3">
      <c r="A325" s="3" t="s">
        <v>342</v>
      </c>
      <c r="B325" s="3" t="s">
        <v>5</v>
      </c>
      <c r="C325" s="4">
        <v>43122</v>
      </c>
      <c r="D325" s="3" t="s">
        <v>77</v>
      </c>
      <c r="E325" s="3" t="s">
        <v>345</v>
      </c>
      <c r="F325" s="3" t="s">
        <v>116</v>
      </c>
      <c r="G325" s="3">
        <v>226736</v>
      </c>
      <c r="H325" s="5">
        <v>3202.14</v>
      </c>
      <c r="J325" s="3" t="s">
        <v>118</v>
      </c>
      <c r="K325" s="3" t="s">
        <v>63</v>
      </c>
    </row>
    <row r="326" spans="1:11" ht="15.75" customHeight="1" x14ac:dyDescent="0.3">
      <c r="A326" s="3" t="s">
        <v>342</v>
      </c>
      <c r="B326" s="3" t="s">
        <v>5</v>
      </c>
      <c r="C326" s="4">
        <v>43122</v>
      </c>
      <c r="D326" s="3" t="s">
        <v>77</v>
      </c>
      <c r="E326" s="3" t="s">
        <v>344</v>
      </c>
      <c r="F326" s="3" t="s">
        <v>116</v>
      </c>
      <c r="G326" s="3">
        <v>226737</v>
      </c>
      <c r="H326" s="5">
        <v>4146.88</v>
      </c>
      <c r="J326" s="3" t="s">
        <v>118</v>
      </c>
      <c r="K326" s="3" t="s">
        <v>63</v>
      </c>
    </row>
    <row r="327" spans="1:11" ht="15.75" customHeight="1" x14ac:dyDescent="0.3">
      <c r="A327" s="3" t="s">
        <v>342</v>
      </c>
      <c r="B327" s="3" t="s">
        <v>5</v>
      </c>
      <c r="C327" s="4">
        <v>43122</v>
      </c>
      <c r="D327" s="3" t="s">
        <v>119</v>
      </c>
      <c r="E327" s="3" t="s">
        <v>345</v>
      </c>
      <c r="F327" s="3" t="s">
        <v>116</v>
      </c>
      <c r="G327" s="3">
        <v>226745</v>
      </c>
      <c r="H327" s="5">
        <v>1316.86</v>
      </c>
      <c r="J327" s="3" t="s">
        <v>118</v>
      </c>
      <c r="K327" s="3" t="s">
        <v>63</v>
      </c>
    </row>
    <row r="328" spans="1:11" ht="15.75" customHeight="1" x14ac:dyDescent="0.3">
      <c r="A328" s="3" t="s">
        <v>342</v>
      </c>
      <c r="B328" s="3" t="s">
        <v>5</v>
      </c>
      <c r="C328" s="4">
        <v>43122</v>
      </c>
      <c r="D328" s="3" t="s">
        <v>77</v>
      </c>
      <c r="E328" s="3" t="s">
        <v>345</v>
      </c>
      <c r="F328" s="3" t="s">
        <v>116</v>
      </c>
      <c r="G328" s="3">
        <v>226746</v>
      </c>
      <c r="H328" s="5">
        <v>3004.86</v>
      </c>
      <c r="J328" s="3" t="s">
        <v>118</v>
      </c>
      <c r="K328" s="3" t="s">
        <v>63</v>
      </c>
    </row>
    <row r="329" spans="1:11" ht="15.75" customHeight="1" x14ac:dyDescent="0.3">
      <c r="A329" s="3" t="s">
        <v>342</v>
      </c>
      <c r="B329" s="3" t="s">
        <v>5</v>
      </c>
      <c r="C329" s="4">
        <v>43122</v>
      </c>
      <c r="D329" s="3" t="s">
        <v>77</v>
      </c>
      <c r="E329" s="3" t="s">
        <v>345</v>
      </c>
      <c r="F329" s="3" t="s">
        <v>181</v>
      </c>
      <c r="G329" s="3">
        <v>226749</v>
      </c>
      <c r="H329" s="5">
        <v>10697.8</v>
      </c>
      <c r="J329" s="3" t="s">
        <v>182</v>
      </c>
      <c r="K329" s="3" t="s">
        <v>113</v>
      </c>
    </row>
    <row r="330" spans="1:11" ht="15.75" customHeight="1" x14ac:dyDescent="0.3">
      <c r="A330" s="3" t="s">
        <v>342</v>
      </c>
      <c r="B330" s="3" t="s">
        <v>5</v>
      </c>
      <c r="C330" s="4">
        <v>43122</v>
      </c>
      <c r="D330" s="3" t="s">
        <v>277</v>
      </c>
      <c r="E330" s="3" t="s">
        <v>344</v>
      </c>
      <c r="F330" s="3" t="s">
        <v>275</v>
      </c>
      <c r="G330" s="3">
        <v>226763</v>
      </c>
      <c r="H330" s="5">
        <v>204167</v>
      </c>
      <c r="J330" s="3" t="s">
        <v>276</v>
      </c>
      <c r="K330" s="3" t="s">
        <v>63</v>
      </c>
    </row>
    <row r="331" spans="1:11" ht="15.75" customHeight="1" x14ac:dyDescent="0.3">
      <c r="A331" s="3" t="s">
        <v>342</v>
      </c>
      <c r="B331" s="3" t="s">
        <v>5</v>
      </c>
      <c r="C331" s="4">
        <v>43122</v>
      </c>
      <c r="D331" s="3" t="s">
        <v>264</v>
      </c>
      <c r="E331" s="3" t="s">
        <v>345</v>
      </c>
      <c r="F331" s="3" t="s">
        <v>346</v>
      </c>
      <c r="G331" s="3">
        <v>226773</v>
      </c>
      <c r="H331" s="5">
        <v>8.69</v>
      </c>
      <c r="K331" s="3" t="s">
        <v>296</v>
      </c>
    </row>
    <row r="332" spans="1:11" ht="15.75" customHeight="1" x14ac:dyDescent="0.3">
      <c r="A332" s="3" t="s">
        <v>342</v>
      </c>
      <c r="B332" s="3" t="s">
        <v>5</v>
      </c>
      <c r="C332" s="4">
        <v>43122</v>
      </c>
      <c r="D332" s="3" t="s">
        <v>305</v>
      </c>
      <c r="E332" s="3" t="s">
        <v>345</v>
      </c>
      <c r="F332" s="3" t="s">
        <v>346</v>
      </c>
      <c r="G332" s="3">
        <v>226773</v>
      </c>
      <c r="H332" s="5">
        <v>54.9</v>
      </c>
      <c r="K332" s="3" t="s">
        <v>296</v>
      </c>
    </row>
    <row r="333" spans="1:11" ht="15.75" customHeight="1" x14ac:dyDescent="0.3">
      <c r="A333" s="3" t="s">
        <v>342</v>
      </c>
      <c r="B333" s="3" t="s">
        <v>5</v>
      </c>
      <c r="C333" s="4">
        <v>43123</v>
      </c>
      <c r="D333" s="3" t="s">
        <v>304</v>
      </c>
      <c r="E333" s="3" t="s">
        <v>344</v>
      </c>
      <c r="F333" s="3" t="s">
        <v>346</v>
      </c>
      <c r="G333" s="3">
        <v>226830</v>
      </c>
      <c r="H333" s="5">
        <v>4.9000000000000004</v>
      </c>
      <c r="K333" s="3" t="s">
        <v>296</v>
      </c>
    </row>
    <row r="334" spans="1:11" ht="15.75" customHeight="1" x14ac:dyDescent="0.3">
      <c r="A334" s="3" t="s">
        <v>342</v>
      </c>
      <c r="B334" s="3" t="s">
        <v>5</v>
      </c>
      <c r="C334" s="4">
        <v>43123</v>
      </c>
      <c r="D334" s="3" t="s">
        <v>304</v>
      </c>
      <c r="E334" s="3" t="s">
        <v>344</v>
      </c>
      <c r="F334" s="3" t="s">
        <v>346</v>
      </c>
      <c r="G334" s="3">
        <v>226830</v>
      </c>
      <c r="H334" s="5">
        <v>13</v>
      </c>
      <c r="K334" s="3" t="s">
        <v>296</v>
      </c>
    </row>
    <row r="335" spans="1:11" ht="15.75" customHeight="1" x14ac:dyDescent="0.3">
      <c r="A335" s="3" t="s">
        <v>342</v>
      </c>
      <c r="B335" s="3" t="s">
        <v>5</v>
      </c>
      <c r="C335" s="4">
        <v>43123</v>
      </c>
      <c r="D335" s="3" t="s">
        <v>264</v>
      </c>
      <c r="E335" s="3" t="s">
        <v>344</v>
      </c>
      <c r="F335" s="3" t="s">
        <v>346</v>
      </c>
      <c r="G335" s="3">
        <v>226830</v>
      </c>
      <c r="H335" s="5">
        <v>14.7</v>
      </c>
      <c r="K335" s="3" t="s">
        <v>296</v>
      </c>
    </row>
    <row r="336" spans="1:11" ht="15.75" customHeight="1" x14ac:dyDescent="0.3">
      <c r="A336" s="3" t="s">
        <v>342</v>
      </c>
      <c r="B336" s="3" t="s">
        <v>5</v>
      </c>
      <c r="C336" s="4">
        <v>43123</v>
      </c>
      <c r="D336" s="3" t="s">
        <v>305</v>
      </c>
      <c r="E336" s="3" t="s">
        <v>344</v>
      </c>
      <c r="F336" s="3" t="s">
        <v>346</v>
      </c>
      <c r="G336" s="3">
        <v>226830</v>
      </c>
      <c r="H336" s="5">
        <v>161.38</v>
      </c>
      <c r="K336" s="3" t="s">
        <v>296</v>
      </c>
    </row>
    <row r="337" spans="1:11" ht="15.75" customHeight="1" x14ac:dyDescent="0.3">
      <c r="A337" s="3" t="s">
        <v>342</v>
      </c>
      <c r="B337" s="3" t="s">
        <v>5</v>
      </c>
      <c r="C337" s="4">
        <v>43123</v>
      </c>
      <c r="D337" s="3" t="s">
        <v>298</v>
      </c>
      <c r="E337" s="3" t="s">
        <v>344</v>
      </c>
      <c r="F337" s="3" t="s">
        <v>346</v>
      </c>
      <c r="G337" s="3">
        <v>226860</v>
      </c>
      <c r="H337" s="5">
        <v>234</v>
      </c>
      <c r="K337" s="3" t="s">
        <v>296</v>
      </c>
    </row>
    <row r="338" spans="1:11" ht="15.75" customHeight="1" x14ac:dyDescent="0.3">
      <c r="A338" s="3" t="s">
        <v>342</v>
      </c>
      <c r="B338" s="3" t="s">
        <v>5</v>
      </c>
      <c r="C338" s="4">
        <v>43123</v>
      </c>
      <c r="D338" s="3" t="s">
        <v>299</v>
      </c>
      <c r="E338" s="3" t="s">
        <v>345</v>
      </c>
      <c r="F338" s="3" t="s">
        <v>346</v>
      </c>
      <c r="G338" s="3">
        <v>226861</v>
      </c>
      <c r="H338" s="5">
        <v>104</v>
      </c>
      <c r="K338" s="3" t="s">
        <v>296</v>
      </c>
    </row>
    <row r="339" spans="1:11" ht="15.75" customHeight="1" x14ac:dyDescent="0.3">
      <c r="A339" s="3" t="s">
        <v>342</v>
      </c>
      <c r="B339" s="3" t="s">
        <v>5</v>
      </c>
      <c r="C339" s="4">
        <v>43124</v>
      </c>
      <c r="D339" s="3" t="s">
        <v>300</v>
      </c>
      <c r="E339" s="3" t="s">
        <v>344</v>
      </c>
      <c r="F339" s="3" t="s">
        <v>346</v>
      </c>
      <c r="G339" s="3">
        <v>226911</v>
      </c>
      <c r="H339" s="5">
        <v>2220.9299999999998</v>
      </c>
      <c r="K339" s="3" t="s">
        <v>296</v>
      </c>
    </row>
    <row r="340" spans="1:11" ht="15.75" customHeight="1" x14ac:dyDescent="0.3">
      <c r="A340" s="3" t="s">
        <v>342</v>
      </c>
      <c r="B340" s="3" t="s">
        <v>5</v>
      </c>
      <c r="C340" s="4">
        <v>43123</v>
      </c>
      <c r="D340" s="3" t="s">
        <v>246</v>
      </c>
      <c r="E340" s="3" t="s">
        <v>344</v>
      </c>
      <c r="F340" s="3" t="s">
        <v>244</v>
      </c>
      <c r="G340" s="3">
        <v>227001</v>
      </c>
      <c r="H340" s="5">
        <v>1550</v>
      </c>
      <c r="J340" s="3" t="s">
        <v>155</v>
      </c>
      <c r="K340" s="3" t="s">
        <v>63</v>
      </c>
    </row>
    <row r="341" spans="1:11" ht="15.75" customHeight="1" x14ac:dyDescent="0.3">
      <c r="A341" s="3" t="s">
        <v>342</v>
      </c>
      <c r="B341" s="3" t="s">
        <v>5</v>
      </c>
      <c r="C341" s="4">
        <v>43123</v>
      </c>
      <c r="D341" s="3" t="s">
        <v>95</v>
      </c>
      <c r="E341" s="3" t="s">
        <v>344</v>
      </c>
      <c r="F341" s="3" t="s">
        <v>93</v>
      </c>
      <c r="G341" s="3">
        <v>227002</v>
      </c>
      <c r="H341" s="5">
        <v>68.25</v>
      </c>
      <c r="J341" s="3" t="s">
        <v>94</v>
      </c>
      <c r="K341" s="3" t="s">
        <v>63</v>
      </c>
    </row>
    <row r="342" spans="1:11" ht="15.75" customHeight="1" x14ac:dyDescent="0.3">
      <c r="A342" s="3" t="s">
        <v>342</v>
      </c>
      <c r="B342" s="3" t="s">
        <v>5</v>
      </c>
      <c r="C342" s="4">
        <v>43123</v>
      </c>
      <c r="D342" s="3" t="s">
        <v>77</v>
      </c>
      <c r="E342" s="3" t="s">
        <v>344</v>
      </c>
      <c r="F342" s="3" t="s">
        <v>242</v>
      </c>
      <c r="G342" s="3">
        <v>227003</v>
      </c>
      <c r="H342" s="5">
        <v>974.55</v>
      </c>
      <c r="J342" s="3" t="s">
        <v>243</v>
      </c>
      <c r="K342" s="3" t="s">
        <v>63</v>
      </c>
    </row>
    <row r="343" spans="1:11" ht="15.75" customHeight="1" x14ac:dyDescent="0.3">
      <c r="A343" s="3" t="s">
        <v>342</v>
      </c>
      <c r="B343" s="3" t="s">
        <v>5</v>
      </c>
      <c r="C343" s="4">
        <v>43123</v>
      </c>
      <c r="D343" s="3" t="s">
        <v>95</v>
      </c>
      <c r="E343" s="3" t="s">
        <v>344</v>
      </c>
      <c r="F343" s="3" t="s">
        <v>93</v>
      </c>
      <c r="G343" s="3">
        <v>227058</v>
      </c>
      <c r="H343" s="5">
        <v>162.5</v>
      </c>
      <c r="J343" s="3" t="s">
        <v>94</v>
      </c>
      <c r="K343" s="3" t="s">
        <v>63</v>
      </c>
    </row>
    <row r="344" spans="1:11" ht="15.75" customHeight="1" x14ac:dyDescent="0.3">
      <c r="A344" s="3" t="s">
        <v>342</v>
      </c>
      <c r="B344" s="3" t="s">
        <v>5</v>
      </c>
      <c r="C344" s="4">
        <v>43123</v>
      </c>
      <c r="D344" s="3" t="s">
        <v>110</v>
      </c>
      <c r="E344" s="3" t="s">
        <v>345</v>
      </c>
      <c r="F344" s="3" t="s">
        <v>107</v>
      </c>
      <c r="G344" s="3">
        <v>227060</v>
      </c>
      <c r="H344" s="5">
        <v>1226</v>
      </c>
      <c r="J344" s="3" t="s">
        <v>109</v>
      </c>
      <c r="K344" s="3" t="s">
        <v>108</v>
      </c>
    </row>
    <row r="345" spans="1:11" ht="15.75" customHeight="1" x14ac:dyDescent="0.3">
      <c r="A345" s="3" t="s">
        <v>342</v>
      </c>
      <c r="B345" s="3" t="s">
        <v>5</v>
      </c>
      <c r="C345" s="4">
        <v>43123</v>
      </c>
      <c r="D345" s="3" t="s">
        <v>110</v>
      </c>
      <c r="E345" s="3" t="s">
        <v>345</v>
      </c>
      <c r="F345" s="3" t="s">
        <v>107</v>
      </c>
      <c r="G345" s="3">
        <v>227060</v>
      </c>
      <c r="H345" s="5">
        <v>3000</v>
      </c>
      <c r="J345" s="3" t="s">
        <v>109</v>
      </c>
      <c r="K345" s="3" t="s">
        <v>108</v>
      </c>
    </row>
    <row r="346" spans="1:11" ht="15.75" customHeight="1" x14ac:dyDescent="0.3">
      <c r="A346" s="3" t="s">
        <v>342</v>
      </c>
      <c r="B346" s="3" t="s">
        <v>5</v>
      </c>
      <c r="C346" s="4">
        <v>43123</v>
      </c>
      <c r="D346" s="3" t="s">
        <v>261</v>
      </c>
      <c r="E346" s="3" t="s">
        <v>344</v>
      </c>
      <c r="F346" s="3" t="s">
        <v>346</v>
      </c>
      <c r="G346" s="3">
        <v>227082</v>
      </c>
      <c r="H346" s="5">
        <v>6.65</v>
      </c>
      <c r="K346" s="3" t="s">
        <v>296</v>
      </c>
    </row>
    <row r="347" spans="1:11" ht="15.75" customHeight="1" x14ac:dyDescent="0.3">
      <c r="A347" s="3" t="s">
        <v>342</v>
      </c>
      <c r="B347" s="3" t="s">
        <v>5</v>
      </c>
      <c r="C347" s="4">
        <v>43123</v>
      </c>
      <c r="D347" s="3" t="s">
        <v>304</v>
      </c>
      <c r="E347" s="3" t="s">
        <v>344</v>
      </c>
      <c r="F347" s="3" t="s">
        <v>346</v>
      </c>
      <c r="G347" s="3">
        <v>227082</v>
      </c>
      <c r="H347" s="5">
        <v>12.49</v>
      </c>
      <c r="K347" s="3" t="s">
        <v>296</v>
      </c>
    </row>
    <row r="348" spans="1:11" ht="15.75" customHeight="1" x14ac:dyDescent="0.3">
      <c r="A348" s="3" t="s">
        <v>342</v>
      </c>
      <c r="B348" s="3" t="s">
        <v>5</v>
      </c>
      <c r="C348" s="4">
        <v>43123</v>
      </c>
      <c r="D348" s="3" t="s">
        <v>304</v>
      </c>
      <c r="E348" s="3" t="s">
        <v>344</v>
      </c>
      <c r="F348" s="3" t="s">
        <v>346</v>
      </c>
      <c r="G348" s="3">
        <v>227083</v>
      </c>
      <c r="H348" s="5">
        <v>4.45</v>
      </c>
      <c r="K348" s="3" t="s">
        <v>296</v>
      </c>
    </row>
    <row r="349" spans="1:11" ht="15.75" customHeight="1" x14ac:dyDescent="0.3">
      <c r="A349" s="3" t="s">
        <v>342</v>
      </c>
      <c r="B349" s="3" t="s">
        <v>5</v>
      </c>
      <c r="C349" s="4">
        <v>43123</v>
      </c>
      <c r="D349" s="3" t="s">
        <v>305</v>
      </c>
      <c r="E349" s="3" t="s">
        <v>344</v>
      </c>
      <c r="F349" s="3" t="s">
        <v>346</v>
      </c>
      <c r="G349" s="3">
        <v>227083</v>
      </c>
      <c r="H349" s="5">
        <v>103.5</v>
      </c>
      <c r="K349" s="3" t="s">
        <v>296</v>
      </c>
    </row>
    <row r="350" spans="1:11" ht="15.75" customHeight="1" x14ac:dyDescent="0.3">
      <c r="A350" s="3" t="s">
        <v>342</v>
      </c>
      <c r="B350" s="3" t="s">
        <v>5</v>
      </c>
      <c r="C350" s="4">
        <v>43123</v>
      </c>
      <c r="D350" s="3" t="s">
        <v>304</v>
      </c>
      <c r="E350" s="3" t="s">
        <v>344</v>
      </c>
      <c r="F350" s="3" t="s">
        <v>346</v>
      </c>
      <c r="G350" s="3">
        <v>227084</v>
      </c>
      <c r="H350" s="5">
        <v>1.65</v>
      </c>
      <c r="K350" s="3" t="s">
        <v>296</v>
      </c>
    </row>
    <row r="351" spans="1:11" ht="15.75" customHeight="1" x14ac:dyDescent="0.3">
      <c r="A351" s="3" t="s">
        <v>342</v>
      </c>
      <c r="B351" s="3" t="s">
        <v>5</v>
      </c>
      <c r="C351" s="4">
        <v>43123</v>
      </c>
      <c r="D351" s="3" t="s">
        <v>306</v>
      </c>
      <c r="E351" s="3" t="s">
        <v>344</v>
      </c>
      <c r="F351" s="3" t="s">
        <v>346</v>
      </c>
      <c r="G351" s="3">
        <v>227084</v>
      </c>
      <c r="H351" s="5">
        <v>8</v>
      </c>
      <c r="K351" s="3" t="s">
        <v>296</v>
      </c>
    </row>
    <row r="352" spans="1:11" ht="15.75" customHeight="1" x14ac:dyDescent="0.3">
      <c r="A352" s="3" t="s">
        <v>342</v>
      </c>
      <c r="B352" s="3" t="s">
        <v>5</v>
      </c>
      <c r="C352" s="4">
        <v>43123</v>
      </c>
      <c r="D352" s="3" t="s">
        <v>304</v>
      </c>
      <c r="E352" s="3" t="s">
        <v>344</v>
      </c>
      <c r="F352" s="3" t="s">
        <v>346</v>
      </c>
      <c r="G352" s="3">
        <v>227084</v>
      </c>
      <c r="H352" s="5">
        <v>17.850000000000001</v>
      </c>
      <c r="K352" s="3" t="s">
        <v>296</v>
      </c>
    </row>
    <row r="353" spans="1:11" ht="15.75" customHeight="1" x14ac:dyDescent="0.3">
      <c r="A353" s="3" t="s">
        <v>342</v>
      </c>
      <c r="B353" s="3" t="s">
        <v>5</v>
      </c>
      <c r="C353" s="4">
        <v>43123</v>
      </c>
      <c r="D353" s="3" t="s">
        <v>310</v>
      </c>
      <c r="E353" s="3" t="s">
        <v>344</v>
      </c>
      <c r="F353" s="3" t="s">
        <v>346</v>
      </c>
      <c r="G353" s="3">
        <v>227084</v>
      </c>
      <c r="H353" s="5">
        <v>22.69</v>
      </c>
      <c r="K353" s="3" t="s">
        <v>296</v>
      </c>
    </row>
    <row r="354" spans="1:11" ht="15.75" customHeight="1" x14ac:dyDescent="0.3">
      <c r="A354" s="3" t="s">
        <v>342</v>
      </c>
      <c r="B354" s="3" t="s">
        <v>5</v>
      </c>
      <c r="C354" s="4">
        <v>43123</v>
      </c>
      <c r="D354" s="3" t="s">
        <v>304</v>
      </c>
      <c r="E354" s="3" t="s">
        <v>344</v>
      </c>
      <c r="F354" s="3" t="s">
        <v>346</v>
      </c>
      <c r="G354" s="3">
        <v>227084</v>
      </c>
      <c r="H354" s="5">
        <v>23</v>
      </c>
      <c r="K354" s="3" t="s">
        <v>296</v>
      </c>
    </row>
    <row r="355" spans="1:11" ht="15.75" customHeight="1" x14ac:dyDescent="0.3">
      <c r="A355" s="3" t="s">
        <v>342</v>
      </c>
      <c r="B355" s="3" t="s">
        <v>5</v>
      </c>
      <c r="C355" s="4">
        <v>43123</v>
      </c>
      <c r="D355" s="3" t="s">
        <v>264</v>
      </c>
      <c r="E355" s="3" t="s">
        <v>344</v>
      </c>
      <c r="F355" s="3" t="s">
        <v>346</v>
      </c>
      <c r="G355" s="3">
        <v>227084</v>
      </c>
      <c r="H355" s="5">
        <v>29.95</v>
      </c>
      <c r="K355" s="3" t="s">
        <v>296</v>
      </c>
    </row>
    <row r="356" spans="1:11" ht="15.75" customHeight="1" x14ac:dyDescent="0.3">
      <c r="A356" s="3" t="s">
        <v>342</v>
      </c>
      <c r="B356" s="3" t="s">
        <v>5</v>
      </c>
      <c r="C356" s="4">
        <v>43123</v>
      </c>
      <c r="D356" s="3" t="s">
        <v>304</v>
      </c>
      <c r="E356" s="3" t="s">
        <v>344</v>
      </c>
      <c r="F356" s="3" t="s">
        <v>346</v>
      </c>
      <c r="G356" s="3">
        <v>227085</v>
      </c>
      <c r="H356" s="5">
        <v>6.25</v>
      </c>
      <c r="K356" s="3" t="s">
        <v>296</v>
      </c>
    </row>
    <row r="357" spans="1:11" ht="15.75" customHeight="1" x14ac:dyDescent="0.3">
      <c r="A357" s="3" t="s">
        <v>342</v>
      </c>
      <c r="B357" s="3" t="s">
        <v>5</v>
      </c>
      <c r="C357" s="4">
        <v>43123</v>
      </c>
      <c r="D357" s="3" t="s">
        <v>304</v>
      </c>
      <c r="E357" s="3" t="s">
        <v>344</v>
      </c>
      <c r="F357" s="3" t="s">
        <v>346</v>
      </c>
      <c r="G357" s="3">
        <v>227085</v>
      </c>
      <c r="H357" s="5">
        <v>9.8000000000000007</v>
      </c>
      <c r="K357" s="3" t="s">
        <v>296</v>
      </c>
    </row>
    <row r="358" spans="1:11" ht="15.75" customHeight="1" x14ac:dyDescent="0.3">
      <c r="A358" s="3" t="s">
        <v>342</v>
      </c>
      <c r="B358" s="3" t="s">
        <v>5</v>
      </c>
      <c r="C358" s="4">
        <v>43123</v>
      </c>
      <c r="D358" s="3" t="s">
        <v>210</v>
      </c>
      <c r="E358" s="3" t="s">
        <v>344</v>
      </c>
      <c r="F358" s="3" t="s">
        <v>346</v>
      </c>
      <c r="G358" s="3">
        <v>227085</v>
      </c>
      <c r="H358" s="5">
        <v>31.5</v>
      </c>
      <c r="K358" s="3" t="s">
        <v>296</v>
      </c>
    </row>
    <row r="359" spans="1:11" ht="15.75" customHeight="1" x14ac:dyDescent="0.3">
      <c r="A359" s="3" t="s">
        <v>342</v>
      </c>
      <c r="B359" s="3" t="s">
        <v>5</v>
      </c>
      <c r="C359" s="4">
        <v>43123</v>
      </c>
      <c r="D359" s="3" t="s">
        <v>306</v>
      </c>
      <c r="E359" s="3" t="s">
        <v>344</v>
      </c>
      <c r="F359" s="3" t="s">
        <v>346</v>
      </c>
      <c r="G359" s="3">
        <v>227085</v>
      </c>
      <c r="H359" s="5">
        <v>35</v>
      </c>
      <c r="K359" s="3" t="s">
        <v>296</v>
      </c>
    </row>
    <row r="360" spans="1:11" ht="15.75" customHeight="1" x14ac:dyDescent="0.3">
      <c r="A360" s="3" t="s">
        <v>342</v>
      </c>
      <c r="B360" s="3" t="s">
        <v>5</v>
      </c>
      <c r="C360" s="4">
        <v>43123</v>
      </c>
      <c r="D360" s="3" t="s">
        <v>310</v>
      </c>
      <c r="E360" s="3" t="s">
        <v>344</v>
      </c>
      <c r="F360" s="3" t="s">
        <v>346</v>
      </c>
      <c r="G360" s="3">
        <v>227085</v>
      </c>
      <c r="H360" s="5">
        <v>97.96</v>
      </c>
      <c r="K360" s="3" t="s">
        <v>296</v>
      </c>
    </row>
    <row r="361" spans="1:11" ht="15.75" customHeight="1" x14ac:dyDescent="0.3">
      <c r="A361" s="3" t="s">
        <v>342</v>
      </c>
      <c r="B361" s="3" t="s">
        <v>5</v>
      </c>
      <c r="C361" s="4">
        <v>43123</v>
      </c>
      <c r="D361" s="3" t="s">
        <v>306</v>
      </c>
      <c r="E361" s="3" t="s">
        <v>344</v>
      </c>
      <c r="F361" s="3" t="s">
        <v>346</v>
      </c>
      <c r="G361" s="3">
        <v>227087</v>
      </c>
      <c r="H361" s="5">
        <v>50.95</v>
      </c>
      <c r="K361" s="3" t="s">
        <v>296</v>
      </c>
    </row>
    <row r="362" spans="1:11" ht="15.75" customHeight="1" x14ac:dyDescent="0.3">
      <c r="A362" s="3" t="s">
        <v>342</v>
      </c>
      <c r="B362" s="3" t="s">
        <v>5</v>
      </c>
      <c r="C362" s="4">
        <v>43123</v>
      </c>
      <c r="D362" s="3" t="s">
        <v>305</v>
      </c>
      <c r="E362" s="3" t="s">
        <v>344</v>
      </c>
      <c r="F362" s="3" t="s">
        <v>346</v>
      </c>
      <c r="G362" s="3">
        <v>227088</v>
      </c>
      <c r="H362" s="5">
        <v>36.9</v>
      </c>
      <c r="K362" s="3" t="s">
        <v>296</v>
      </c>
    </row>
    <row r="363" spans="1:11" ht="15.75" customHeight="1" x14ac:dyDescent="0.3">
      <c r="A363" s="3" t="s">
        <v>342</v>
      </c>
      <c r="B363" s="3" t="s">
        <v>5</v>
      </c>
      <c r="C363" s="4">
        <v>43124</v>
      </c>
      <c r="D363" s="3" t="s">
        <v>261</v>
      </c>
      <c r="E363" s="3" t="s">
        <v>344</v>
      </c>
      <c r="F363" s="3" t="s">
        <v>346</v>
      </c>
      <c r="G363" s="3">
        <v>227198</v>
      </c>
      <c r="H363" s="5">
        <v>0.36</v>
      </c>
      <c r="K363" s="3" t="s">
        <v>296</v>
      </c>
    </row>
    <row r="364" spans="1:11" ht="15.75" customHeight="1" x14ac:dyDescent="0.3">
      <c r="A364" s="3" t="s">
        <v>342</v>
      </c>
      <c r="B364" s="3" t="s">
        <v>5</v>
      </c>
      <c r="C364" s="4">
        <v>43124</v>
      </c>
      <c r="D364" s="3" t="s">
        <v>304</v>
      </c>
      <c r="E364" s="3" t="s">
        <v>344</v>
      </c>
      <c r="F364" s="3" t="s">
        <v>346</v>
      </c>
      <c r="G364" s="3">
        <v>227198</v>
      </c>
      <c r="H364" s="5">
        <v>1.83</v>
      </c>
      <c r="K364" s="3" t="s">
        <v>296</v>
      </c>
    </row>
    <row r="365" spans="1:11" ht="15.75" customHeight="1" x14ac:dyDescent="0.3">
      <c r="A365" s="3" t="s">
        <v>342</v>
      </c>
      <c r="B365" s="3" t="s">
        <v>5</v>
      </c>
      <c r="C365" s="4">
        <v>43124</v>
      </c>
      <c r="D365" s="3" t="s">
        <v>261</v>
      </c>
      <c r="E365" s="3" t="s">
        <v>344</v>
      </c>
      <c r="F365" s="3" t="s">
        <v>346</v>
      </c>
      <c r="G365" s="3">
        <v>227198</v>
      </c>
      <c r="H365" s="5">
        <v>5.8</v>
      </c>
      <c r="K365" s="3" t="s">
        <v>296</v>
      </c>
    </row>
    <row r="366" spans="1:11" ht="15.75" customHeight="1" x14ac:dyDescent="0.3">
      <c r="A366" s="3" t="s">
        <v>342</v>
      </c>
      <c r="B366" s="3" t="s">
        <v>5</v>
      </c>
      <c r="C366" s="4">
        <v>43124</v>
      </c>
      <c r="D366" s="3" t="s">
        <v>261</v>
      </c>
      <c r="E366" s="3" t="s">
        <v>344</v>
      </c>
      <c r="F366" s="3" t="s">
        <v>346</v>
      </c>
      <c r="G366" s="3">
        <v>227198</v>
      </c>
      <c r="H366" s="5">
        <v>24.86</v>
      </c>
      <c r="K366" s="3" t="s">
        <v>296</v>
      </c>
    </row>
    <row r="367" spans="1:11" ht="15.75" customHeight="1" x14ac:dyDescent="0.3">
      <c r="A367" s="3" t="s">
        <v>342</v>
      </c>
      <c r="B367" s="3" t="s">
        <v>5</v>
      </c>
      <c r="C367" s="4">
        <v>43124</v>
      </c>
      <c r="D367" s="3" t="s">
        <v>264</v>
      </c>
      <c r="E367" s="3" t="s">
        <v>344</v>
      </c>
      <c r="F367" s="3" t="s">
        <v>346</v>
      </c>
      <c r="G367" s="3">
        <v>227199</v>
      </c>
      <c r="H367" s="5">
        <v>11.38</v>
      </c>
      <c r="K367" s="3" t="s">
        <v>296</v>
      </c>
    </row>
    <row r="368" spans="1:11" ht="15.75" customHeight="1" x14ac:dyDescent="0.3">
      <c r="A368" s="3" t="s">
        <v>342</v>
      </c>
      <c r="B368" s="3" t="s">
        <v>5</v>
      </c>
      <c r="C368" s="4">
        <v>43124</v>
      </c>
      <c r="D368" s="3" t="s">
        <v>264</v>
      </c>
      <c r="E368" s="3" t="s">
        <v>344</v>
      </c>
      <c r="F368" s="3" t="s">
        <v>346</v>
      </c>
      <c r="G368" s="3">
        <v>227200</v>
      </c>
      <c r="H368" s="5">
        <v>27.91</v>
      </c>
      <c r="K368" s="3" t="s">
        <v>296</v>
      </c>
    </row>
    <row r="369" spans="1:11" ht="15.75" customHeight="1" x14ac:dyDescent="0.3">
      <c r="A369" s="3" t="s">
        <v>342</v>
      </c>
      <c r="B369" s="3" t="s">
        <v>5</v>
      </c>
      <c r="C369" s="4">
        <v>43124</v>
      </c>
      <c r="D369" s="3" t="s">
        <v>304</v>
      </c>
      <c r="E369" s="3" t="s">
        <v>344</v>
      </c>
      <c r="F369" s="3" t="s">
        <v>346</v>
      </c>
      <c r="G369" s="3">
        <v>227200</v>
      </c>
      <c r="H369" s="5">
        <v>28.71</v>
      </c>
      <c r="K369" s="3" t="s">
        <v>296</v>
      </c>
    </row>
    <row r="370" spans="1:11" ht="15.75" customHeight="1" x14ac:dyDescent="0.3">
      <c r="A370" s="3" t="s">
        <v>342</v>
      </c>
      <c r="B370" s="3" t="s">
        <v>5</v>
      </c>
      <c r="C370" s="4">
        <v>43124</v>
      </c>
      <c r="D370" s="3" t="s">
        <v>304</v>
      </c>
      <c r="E370" s="3" t="s">
        <v>345</v>
      </c>
      <c r="F370" s="3" t="s">
        <v>346</v>
      </c>
      <c r="G370" s="3">
        <v>227201</v>
      </c>
      <c r="H370" s="5">
        <v>4.8499999999999996</v>
      </c>
      <c r="K370" s="3" t="s">
        <v>296</v>
      </c>
    </row>
    <row r="371" spans="1:11" ht="15.75" customHeight="1" x14ac:dyDescent="0.3">
      <c r="A371" s="3" t="s">
        <v>342</v>
      </c>
      <c r="B371" s="3" t="s">
        <v>5</v>
      </c>
      <c r="C371" s="4">
        <v>43124</v>
      </c>
      <c r="D371" s="3" t="s">
        <v>305</v>
      </c>
      <c r="E371" s="3" t="s">
        <v>345</v>
      </c>
      <c r="F371" s="3" t="s">
        <v>346</v>
      </c>
      <c r="G371" s="3">
        <v>227201</v>
      </c>
      <c r="H371" s="5">
        <v>33.299999999999997</v>
      </c>
      <c r="K371" s="3" t="s">
        <v>296</v>
      </c>
    </row>
    <row r="372" spans="1:11" ht="15.75" customHeight="1" x14ac:dyDescent="0.3">
      <c r="A372" s="3" t="s">
        <v>342</v>
      </c>
      <c r="B372" s="3" t="s">
        <v>5</v>
      </c>
      <c r="C372" s="4">
        <v>43125</v>
      </c>
      <c r="D372" s="3" t="s">
        <v>110</v>
      </c>
      <c r="E372" s="3" t="s">
        <v>345</v>
      </c>
      <c r="F372" s="3" t="s">
        <v>281</v>
      </c>
      <c r="G372" s="3">
        <v>227262</v>
      </c>
      <c r="H372" s="5">
        <v>15150</v>
      </c>
      <c r="J372" s="3" t="s">
        <v>282</v>
      </c>
      <c r="K372" s="3" t="s">
        <v>63</v>
      </c>
    </row>
    <row r="373" spans="1:11" ht="15.75" customHeight="1" x14ac:dyDescent="0.3">
      <c r="A373" s="3" t="s">
        <v>342</v>
      </c>
      <c r="B373" s="3" t="s">
        <v>5</v>
      </c>
      <c r="C373" s="4">
        <v>43125</v>
      </c>
      <c r="D373" s="3" t="s">
        <v>304</v>
      </c>
      <c r="E373" s="3" t="s">
        <v>345</v>
      </c>
      <c r="F373" s="3" t="s">
        <v>346</v>
      </c>
      <c r="G373" s="3">
        <v>227287</v>
      </c>
      <c r="H373" s="5">
        <v>3</v>
      </c>
      <c r="K373" s="3" t="s">
        <v>296</v>
      </c>
    </row>
    <row r="374" spans="1:11" ht="15.75" customHeight="1" x14ac:dyDescent="0.3">
      <c r="A374" s="3" t="s">
        <v>342</v>
      </c>
      <c r="B374" s="3" t="s">
        <v>5</v>
      </c>
      <c r="C374" s="4">
        <v>43125</v>
      </c>
      <c r="D374" s="3" t="s">
        <v>305</v>
      </c>
      <c r="E374" s="3" t="s">
        <v>345</v>
      </c>
      <c r="F374" s="3" t="s">
        <v>346</v>
      </c>
      <c r="G374" s="3">
        <v>227287</v>
      </c>
      <c r="H374" s="5">
        <v>33.299999999999997</v>
      </c>
      <c r="K374" s="3" t="s">
        <v>296</v>
      </c>
    </row>
    <row r="375" spans="1:11" ht="15.75" customHeight="1" x14ac:dyDescent="0.3">
      <c r="A375" s="3" t="s">
        <v>342</v>
      </c>
      <c r="B375" s="3" t="s">
        <v>5</v>
      </c>
      <c r="C375" s="4">
        <v>43125</v>
      </c>
      <c r="D375" s="3" t="s">
        <v>171</v>
      </c>
      <c r="E375" s="3" t="s">
        <v>345</v>
      </c>
      <c r="F375" s="3" t="s">
        <v>346</v>
      </c>
      <c r="G375" s="3">
        <v>227288</v>
      </c>
      <c r="H375" s="5">
        <v>35.1</v>
      </c>
      <c r="K375" s="3" t="s">
        <v>296</v>
      </c>
    </row>
    <row r="376" spans="1:11" ht="15.75" customHeight="1" x14ac:dyDescent="0.3">
      <c r="A376" s="3" t="s">
        <v>342</v>
      </c>
      <c r="B376" s="3" t="s">
        <v>5</v>
      </c>
      <c r="C376" s="4">
        <v>43125</v>
      </c>
      <c r="D376" s="3" t="s">
        <v>145</v>
      </c>
      <c r="E376" s="3" t="s">
        <v>345</v>
      </c>
      <c r="F376" s="3" t="s">
        <v>346</v>
      </c>
      <c r="G376" s="3">
        <v>227288</v>
      </c>
      <c r="H376" s="5">
        <v>69</v>
      </c>
      <c r="K376" s="3" t="s">
        <v>296</v>
      </c>
    </row>
    <row r="377" spans="1:11" ht="15.75" customHeight="1" x14ac:dyDescent="0.3">
      <c r="A377" s="3" t="s">
        <v>342</v>
      </c>
      <c r="B377" s="3" t="s">
        <v>5</v>
      </c>
      <c r="C377" s="4">
        <v>43125</v>
      </c>
      <c r="D377" s="3" t="s">
        <v>171</v>
      </c>
      <c r="E377" s="3" t="s">
        <v>345</v>
      </c>
      <c r="F377" s="3" t="s">
        <v>346</v>
      </c>
      <c r="G377" s="3">
        <v>227289</v>
      </c>
      <c r="H377" s="5">
        <v>11.7</v>
      </c>
      <c r="K377" s="3" t="s">
        <v>296</v>
      </c>
    </row>
    <row r="378" spans="1:11" ht="15.75" customHeight="1" x14ac:dyDescent="0.3">
      <c r="A378" s="3" t="s">
        <v>342</v>
      </c>
      <c r="B378" s="3" t="s">
        <v>5</v>
      </c>
      <c r="C378" s="4">
        <v>43125</v>
      </c>
      <c r="D378" s="3" t="s">
        <v>145</v>
      </c>
      <c r="E378" s="3" t="s">
        <v>345</v>
      </c>
      <c r="F378" s="3" t="s">
        <v>346</v>
      </c>
      <c r="G378" s="3">
        <v>227289</v>
      </c>
      <c r="H378" s="5">
        <v>16.5</v>
      </c>
      <c r="K378" s="3" t="s">
        <v>296</v>
      </c>
    </row>
    <row r="379" spans="1:11" ht="15.75" customHeight="1" x14ac:dyDescent="0.3">
      <c r="A379" s="3" t="s">
        <v>342</v>
      </c>
      <c r="B379" s="3" t="s">
        <v>5</v>
      </c>
      <c r="C379" s="4">
        <v>43125</v>
      </c>
      <c r="D379" s="3" t="s">
        <v>145</v>
      </c>
      <c r="E379" s="3" t="s">
        <v>345</v>
      </c>
      <c r="F379" s="3" t="s">
        <v>346</v>
      </c>
      <c r="G379" s="3">
        <v>227290</v>
      </c>
      <c r="H379" s="5">
        <v>5</v>
      </c>
      <c r="K379" s="3" t="s">
        <v>296</v>
      </c>
    </row>
    <row r="380" spans="1:11" ht="15.75" customHeight="1" x14ac:dyDescent="0.3">
      <c r="A380" s="3" t="s">
        <v>342</v>
      </c>
      <c r="B380" s="3" t="s">
        <v>5</v>
      </c>
      <c r="C380" s="4">
        <v>43125</v>
      </c>
      <c r="D380" s="3" t="s">
        <v>171</v>
      </c>
      <c r="E380" s="3" t="s">
        <v>345</v>
      </c>
      <c r="F380" s="3" t="s">
        <v>346</v>
      </c>
      <c r="G380" s="3">
        <v>227290</v>
      </c>
      <c r="H380" s="5">
        <v>11.7</v>
      </c>
      <c r="K380" s="3" t="s">
        <v>296</v>
      </c>
    </row>
    <row r="381" spans="1:11" ht="15.75" customHeight="1" x14ac:dyDescent="0.3">
      <c r="A381" s="3" t="s">
        <v>342</v>
      </c>
      <c r="B381" s="3" t="s">
        <v>5</v>
      </c>
      <c r="C381" s="4">
        <v>43125</v>
      </c>
      <c r="D381" s="3" t="s">
        <v>145</v>
      </c>
      <c r="E381" s="3" t="s">
        <v>345</v>
      </c>
      <c r="F381" s="3" t="s">
        <v>346</v>
      </c>
      <c r="G381" s="3">
        <v>227290</v>
      </c>
      <c r="H381" s="5">
        <v>13</v>
      </c>
      <c r="K381" s="3" t="s">
        <v>296</v>
      </c>
    </row>
    <row r="382" spans="1:11" ht="15.75" customHeight="1" x14ac:dyDescent="0.3">
      <c r="A382" s="3" t="s">
        <v>342</v>
      </c>
      <c r="B382" s="3" t="s">
        <v>5</v>
      </c>
      <c r="C382" s="4">
        <v>43125</v>
      </c>
      <c r="D382" s="3" t="s">
        <v>171</v>
      </c>
      <c r="E382" s="3" t="s">
        <v>345</v>
      </c>
      <c r="F382" s="3" t="s">
        <v>346</v>
      </c>
      <c r="G382" s="3">
        <v>227291</v>
      </c>
      <c r="H382" s="5">
        <v>11.7</v>
      </c>
      <c r="K382" s="3" t="s">
        <v>296</v>
      </c>
    </row>
    <row r="383" spans="1:11" ht="15.75" customHeight="1" x14ac:dyDescent="0.3">
      <c r="A383" s="3" t="s">
        <v>342</v>
      </c>
      <c r="B383" s="3" t="s">
        <v>5</v>
      </c>
      <c r="C383" s="4">
        <v>43125</v>
      </c>
      <c r="D383" s="3" t="s">
        <v>145</v>
      </c>
      <c r="E383" s="3" t="s">
        <v>345</v>
      </c>
      <c r="F383" s="3" t="s">
        <v>346</v>
      </c>
      <c r="G383" s="3">
        <v>227291</v>
      </c>
      <c r="H383" s="5">
        <v>21</v>
      </c>
      <c r="K383" s="3" t="s">
        <v>296</v>
      </c>
    </row>
    <row r="384" spans="1:11" ht="15.75" customHeight="1" x14ac:dyDescent="0.3">
      <c r="A384" s="3" t="s">
        <v>342</v>
      </c>
      <c r="B384" s="3" t="s">
        <v>5</v>
      </c>
      <c r="C384" s="4">
        <v>43125</v>
      </c>
      <c r="D384" s="3" t="s">
        <v>145</v>
      </c>
      <c r="E384" s="3" t="s">
        <v>345</v>
      </c>
      <c r="F384" s="3" t="s">
        <v>346</v>
      </c>
      <c r="G384" s="3">
        <v>227292</v>
      </c>
      <c r="H384" s="5">
        <v>5</v>
      </c>
      <c r="K384" s="3" t="s">
        <v>296</v>
      </c>
    </row>
    <row r="385" spans="1:11" ht="15.75" customHeight="1" x14ac:dyDescent="0.3">
      <c r="A385" s="3" t="s">
        <v>342</v>
      </c>
      <c r="B385" s="3" t="s">
        <v>5</v>
      </c>
      <c r="C385" s="4">
        <v>43125</v>
      </c>
      <c r="D385" s="3" t="s">
        <v>171</v>
      </c>
      <c r="E385" s="3" t="s">
        <v>345</v>
      </c>
      <c r="F385" s="3" t="s">
        <v>346</v>
      </c>
      <c r="G385" s="3">
        <v>227292</v>
      </c>
      <c r="H385" s="5">
        <v>29.7</v>
      </c>
      <c r="K385" s="3" t="s">
        <v>296</v>
      </c>
    </row>
    <row r="386" spans="1:11" ht="15.75" customHeight="1" x14ac:dyDescent="0.3">
      <c r="A386" s="3" t="s">
        <v>342</v>
      </c>
      <c r="B386" s="3" t="s">
        <v>5</v>
      </c>
      <c r="C386" s="4">
        <v>43125</v>
      </c>
      <c r="D386" s="3" t="s">
        <v>145</v>
      </c>
      <c r="E386" s="3" t="s">
        <v>345</v>
      </c>
      <c r="F386" s="3" t="s">
        <v>346</v>
      </c>
      <c r="G386" s="3">
        <v>227293</v>
      </c>
      <c r="H386" s="5">
        <v>5</v>
      </c>
      <c r="K386" s="3" t="s">
        <v>296</v>
      </c>
    </row>
    <row r="387" spans="1:11" ht="15.75" customHeight="1" x14ac:dyDescent="0.3">
      <c r="A387" s="3" t="s">
        <v>342</v>
      </c>
      <c r="B387" s="3" t="s">
        <v>5</v>
      </c>
      <c r="C387" s="4">
        <v>43125</v>
      </c>
      <c r="D387" s="3" t="s">
        <v>171</v>
      </c>
      <c r="E387" s="3" t="s">
        <v>345</v>
      </c>
      <c r="F387" s="3" t="s">
        <v>346</v>
      </c>
      <c r="G387" s="3">
        <v>227293</v>
      </c>
      <c r="H387" s="5">
        <v>29.7</v>
      </c>
      <c r="K387" s="3" t="s">
        <v>296</v>
      </c>
    </row>
    <row r="388" spans="1:11" ht="15.75" customHeight="1" x14ac:dyDescent="0.3">
      <c r="A388" s="3" t="s">
        <v>342</v>
      </c>
      <c r="B388" s="3" t="s">
        <v>5</v>
      </c>
      <c r="C388" s="4">
        <v>43125</v>
      </c>
      <c r="D388" s="3" t="s">
        <v>145</v>
      </c>
      <c r="E388" s="3" t="s">
        <v>345</v>
      </c>
      <c r="F388" s="3" t="s">
        <v>346</v>
      </c>
      <c r="G388" s="3">
        <v>227294</v>
      </c>
      <c r="H388" s="5">
        <v>5</v>
      </c>
      <c r="K388" s="3" t="s">
        <v>296</v>
      </c>
    </row>
    <row r="389" spans="1:11" ht="15.75" customHeight="1" x14ac:dyDescent="0.3">
      <c r="A389" s="3" t="s">
        <v>342</v>
      </c>
      <c r="B389" s="3" t="s">
        <v>5</v>
      </c>
      <c r="C389" s="4">
        <v>43125</v>
      </c>
      <c r="D389" s="3" t="s">
        <v>171</v>
      </c>
      <c r="E389" s="3" t="s">
        <v>345</v>
      </c>
      <c r="F389" s="3" t="s">
        <v>346</v>
      </c>
      <c r="G389" s="3">
        <v>227294</v>
      </c>
      <c r="H389" s="5">
        <v>29.7</v>
      </c>
      <c r="K389" s="3" t="s">
        <v>296</v>
      </c>
    </row>
    <row r="390" spans="1:11" ht="15.75" customHeight="1" x14ac:dyDescent="0.3">
      <c r="A390" s="3" t="s">
        <v>342</v>
      </c>
      <c r="B390" s="3" t="s">
        <v>5</v>
      </c>
      <c r="C390" s="4">
        <v>43125</v>
      </c>
      <c r="D390" s="3" t="s">
        <v>145</v>
      </c>
      <c r="E390" s="3" t="s">
        <v>345</v>
      </c>
      <c r="F390" s="3" t="s">
        <v>346</v>
      </c>
      <c r="G390" s="3">
        <v>227295</v>
      </c>
      <c r="H390" s="5">
        <v>5</v>
      </c>
      <c r="K390" s="3" t="s">
        <v>296</v>
      </c>
    </row>
    <row r="391" spans="1:11" ht="15.75" customHeight="1" x14ac:dyDescent="0.3">
      <c r="A391" s="3" t="s">
        <v>342</v>
      </c>
      <c r="B391" s="3" t="s">
        <v>5</v>
      </c>
      <c r="C391" s="4">
        <v>43125</v>
      </c>
      <c r="D391" s="3" t="s">
        <v>171</v>
      </c>
      <c r="E391" s="3" t="s">
        <v>345</v>
      </c>
      <c r="F391" s="3" t="s">
        <v>346</v>
      </c>
      <c r="G391" s="3">
        <v>227295</v>
      </c>
      <c r="H391" s="5">
        <v>11.7</v>
      </c>
      <c r="K391" s="3" t="s">
        <v>296</v>
      </c>
    </row>
    <row r="392" spans="1:11" ht="15.75" customHeight="1" x14ac:dyDescent="0.3">
      <c r="A392" s="3" t="s">
        <v>342</v>
      </c>
      <c r="B392" s="3" t="s">
        <v>5</v>
      </c>
      <c r="C392" s="4">
        <v>43125</v>
      </c>
      <c r="D392" s="3" t="s">
        <v>145</v>
      </c>
      <c r="E392" s="3" t="s">
        <v>345</v>
      </c>
      <c r="F392" s="3" t="s">
        <v>346</v>
      </c>
      <c r="G392" s="3">
        <v>227295</v>
      </c>
      <c r="H392" s="5">
        <v>18</v>
      </c>
      <c r="K392" s="3" t="s">
        <v>296</v>
      </c>
    </row>
    <row r="393" spans="1:11" ht="15.75" customHeight="1" x14ac:dyDescent="0.3">
      <c r="A393" s="3" t="s">
        <v>342</v>
      </c>
      <c r="B393" s="3" t="s">
        <v>5</v>
      </c>
      <c r="C393" s="4">
        <v>43125</v>
      </c>
      <c r="D393" s="3" t="s">
        <v>145</v>
      </c>
      <c r="E393" s="3" t="s">
        <v>345</v>
      </c>
      <c r="F393" s="3" t="s">
        <v>346</v>
      </c>
      <c r="G393" s="3">
        <v>227296</v>
      </c>
      <c r="H393" s="5">
        <v>5</v>
      </c>
      <c r="K393" s="3" t="s">
        <v>296</v>
      </c>
    </row>
    <row r="394" spans="1:11" ht="15.75" customHeight="1" x14ac:dyDescent="0.3">
      <c r="A394" s="3" t="s">
        <v>342</v>
      </c>
      <c r="B394" s="3" t="s">
        <v>5</v>
      </c>
      <c r="C394" s="4">
        <v>43125</v>
      </c>
      <c r="D394" s="3" t="s">
        <v>171</v>
      </c>
      <c r="E394" s="3" t="s">
        <v>345</v>
      </c>
      <c r="F394" s="3" t="s">
        <v>346</v>
      </c>
      <c r="G394" s="3">
        <v>227296</v>
      </c>
      <c r="H394" s="5">
        <v>11.7</v>
      </c>
      <c r="K394" s="3" t="s">
        <v>296</v>
      </c>
    </row>
    <row r="395" spans="1:11" ht="15.75" customHeight="1" x14ac:dyDescent="0.3">
      <c r="A395" s="3" t="s">
        <v>342</v>
      </c>
      <c r="B395" s="3" t="s">
        <v>5</v>
      </c>
      <c r="C395" s="4">
        <v>43125</v>
      </c>
      <c r="D395" s="3" t="s">
        <v>145</v>
      </c>
      <c r="E395" s="3" t="s">
        <v>345</v>
      </c>
      <c r="F395" s="3" t="s">
        <v>346</v>
      </c>
      <c r="G395" s="3">
        <v>227296</v>
      </c>
      <c r="H395" s="5">
        <v>18</v>
      </c>
      <c r="K395" s="3" t="s">
        <v>296</v>
      </c>
    </row>
    <row r="396" spans="1:11" ht="15.75" customHeight="1" x14ac:dyDescent="0.3">
      <c r="A396" s="3" t="s">
        <v>342</v>
      </c>
      <c r="B396" s="3" t="s">
        <v>5</v>
      </c>
      <c r="C396" s="4">
        <v>43125</v>
      </c>
      <c r="D396" s="3" t="s">
        <v>145</v>
      </c>
      <c r="E396" s="3" t="s">
        <v>345</v>
      </c>
      <c r="F396" s="3" t="s">
        <v>346</v>
      </c>
      <c r="G396" s="3">
        <v>227297</v>
      </c>
      <c r="H396" s="5">
        <v>5</v>
      </c>
      <c r="K396" s="3" t="s">
        <v>296</v>
      </c>
    </row>
    <row r="397" spans="1:11" ht="15.75" customHeight="1" x14ac:dyDescent="0.3">
      <c r="A397" s="3" t="s">
        <v>342</v>
      </c>
      <c r="B397" s="3" t="s">
        <v>5</v>
      </c>
      <c r="C397" s="4">
        <v>43125</v>
      </c>
      <c r="D397" s="3" t="s">
        <v>171</v>
      </c>
      <c r="E397" s="3" t="s">
        <v>345</v>
      </c>
      <c r="F397" s="3" t="s">
        <v>346</v>
      </c>
      <c r="G397" s="3">
        <v>227297</v>
      </c>
      <c r="H397" s="5">
        <v>11.7</v>
      </c>
      <c r="K397" s="3" t="s">
        <v>296</v>
      </c>
    </row>
    <row r="398" spans="1:11" ht="15.75" customHeight="1" x14ac:dyDescent="0.3">
      <c r="A398" s="3" t="s">
        <v>342</v>
      </c>
      <c r="B398" s="3" t="s">
        <v>5</v>
      </c>
      <c r="C398" s="4">
        <v>43125</v>
      </c>
      <c r="D398" s="3" t="s">
        <v>145</v>
      </c>
      <c r="E398" s="3" t="s">
        <v>345</v>
      </c>
      <c r="F398" s="3" t="s">
        <v>346</v>
      </c>
      <c r="G398" s="3">
        <v>227297</v>
      </c>
      <c r="H398" s="5">
        <v>18</v>
      </c>
      <c r="K398" s="3" t="s">
        <v>296</v>
      </c>
    </row>
    <row r="399" spans="1:11" ht="15.75" customHeight="1" x14ac:dyDescent="0.3">
      <c r="A399" s="3" t="s">
        <v>342</v>
      </c>
      <c r="B399" s="3" t="s">
        <v>5</v>
      </c>
      <c r="C399" s="4">
        <v>43125</v>
      </c>
      <c r="D399" s="3" t="s">
        <v>145</v>
      </c>
      <c r="E399" s="3" t="s">
        <v>345</v>
      </c>
      <c r="F399" s="3" t="s">
        <v>346</v>
      </c>
      <c r="G399" s="3">
        <v>227298</v>
      </c>
      <c r="H399" s="5">
        <v>5</v>
      </c>
      <c r="K399" s="3" t="s">
        <v>296</v>
      </c>
    </row>
    <row r="400" spans="1:11" ht="15.75" customHeight="1" x14ac:dyDescent="0.3">
      <c r="A400" s="3" t="s">
        <v>342</v>
      </c>
      <c r="B400" s="3" t="s">
        <v>5</v>
      </c>
      <c r="C400" s="4">
        <v>43125</v>
      </c>
      <c r="D400" s="3" t="s">
        <v>171</v>
      </c>
      <c r="E400" s="3" t="s">
        <v>345</v>
      </c>
      <c r="F400" s="3" t="s">
        <v>346</v>
      </c>
      <c r="G400" s="3">
        <v>227298</v>
      </c>
      <c r="H400" s="5">
        <v>11.7</v>
      </c>
      <c r="K400" s="3" t="s">
        <v>296</v>
      </c>
    </row>
    <row r="401" spans="1:11" ht="15.75" customHeight="1" x14ac:dyDescent="0.3">
      <c r="A401" s="3" t="s">
        <v>342</v>
      </c>
      <c r="B401" s="3" t="s">
        <v>5</v>
      </c>
      <c r="C401" s="4">
        <v>43125</v>
      </c>
      <c r="D401" s="3" t="s">
        <v>145</v>
      </c>
      <c r="E401" s="3" t="s">
        <v>345</v>
      </c>
      <c r="F401" s="3" t="s">
        <v>346</v>
      </c>
      <c r="G401" s="3">
        <v>227298</v>
      </c>
      <c r="H401" s="5">
        <v>18</v>
      </c>
      <c r="K401" s="3" t="s">
        <v>296</v>
      </c>
    </row>
    <row r="402" spans="1:11" ht="15.75" customHeight="1" x14ac:dyDescent="0.3">
      <c r="A402" s="3" t="s">
        <v>342</v>
      </c>
      <c r="B402" s="3" t="s">
        <v>5</v>
      </c>
      <c r="C402" s="4">
        <v>43125</v>
      </c>
      <c r="D402" s="3" t="s">
        <v>145</v>
      </c>
      <c r="E402" s="3" t="s">
        <v>345</v>
      </c>
      <c r="F402" s="3" t="s">
        <v>346</v>
      </c>
      <c r="G402" s="3">
        <v>227299</v>
      </c>
      <c r="H402" s="5">
        <v>5</v>
      </c>
      <c r="K402" s="3" t="s">
        <v>296</v>
      </c>
    </row>
    <row r="403" spans="1:11" ht="15.75" customHeight="1" x14ac:dyDescent="0.3">
      <c r="A403" s="3" t="s">
        <v>342</v>
      </c>
      <c r="B403" s="3" t="s">
        <v>5</v>
      </c>
      <c r="C403" s="4">
        <v>43125</v>
      </c>
      <c r="D403" s="3" t="s">
        <v>171</v>
      </c>
      <c r="E403" s="3" t="s">
        <v>345</v>
      </c>
      <c r="F403" s="3" t="s">
        <v>346</v>
      </c>
      <c r="G403" s="3">
        <v>227299</v>
      </c>
      <c r="H403" s="5">
        <v>11.7</v>
      </c>
      <c r="K403" s="3" t="s">
        <v>296</v>
      </c>
    </row>
    <row r="404" spans="1:11" ht="15.75" customHeight="1" x14ac:dyDescent="0.3">
      <c r="A404" s="3" t="s">
        <v>342</v>
      </c>
      <c r="B404" s="3" t="s">
        <v>5</v>
      </c>
      <c r="C404" s="4">
        <v>43125</v>
      </c>
      <c r="D404" s="3" t="s">
        <v>145</v>
      </c>
      <c r="E404" s="3" t="s">
        <v>345</v>
      </c>
      <c r="F404" s="3" t="s">
        <v>346</v>
      </c>
      <c r="G404" s="3">
        <v>227299</v>
      </c>
      <c r="H404" s="5">
        <v>21</v>
      </c>
      <c r="K404" s="3" t="s">
        <v>296</v>
      </c>
    </row>
    <row r="405" spans="1:11" ht="15.75" customHeight="1" x14ac:dyDescent="0.3">
      <c r="A405" s="3" t="s">
        <v>342</v>
      </c>
      <c r="B405" s="3" t="s">
        <v>5</v>
      </c>
      <c r="C405" s="4">
        <v>43125</v>
      </c>
      <c r="D405" s="3" t="s">
        <v>145</v>
      </c>
      <c r="E405" s="3" t="s">
        <v>345</v>
      </c>
      <c r="F405" s="3" t="s">
        <v>346</v>
      </c>
      <c r="G405" s="3">
        <v>227300</v>
      </c>
      <c r="H405" s="5">
        <v>5</v>
      </c>
      <c r="K405" s="3" t="s">
        <v>296</v>
      </c>
    </row>
    <row r="406" spans="1:11" ht="15.75" customHeight="1" x14ac:dyDescent="0.3">
      <c r="A406" s="3" t="s">
        <v>342</v>
      </c>
      <c r="B406" s="3" t="s">
        <v>5</v>
      </c>
      <c r="C406" s="4">
        <v>43125</v>
      </c>
      <c r="D406" s="3" t="s">
        <v>171</v>
      </c>
      <c r="E406" s="3" t="s">
        <v>345</v>
      </c>
      <c r="F406" s="3" t="s">
        <v>346</v>
      </c>
      <c r="G406" s="3">
        <v>227300</v>
      </c>
      <c r="H406" s="5">
        <v>11.7</v>
      </c>
      <c r="K406" s="3" t="s">
        <v>296</v>
      </c>
    </row>
    <row r="407" spans="1:11" ht="15.75" customHeight="1" x14ac:dyDescent="0.3">
      <c r="A407" s="3" t="s">
        <v>342</v>
      </c>
      <c r="B407" s="3" t="s">
        <v>5</v>
      </c>
      <c r="C407" s="4">
        <v>43125</v>
      </c>
      <c r="D407" s="3" t="s">
        <v>145</v>
      </c>
      <c r="E407" s="3" t="s">
        <v>345</v>
      </c>
      <c r="F407" s="3" t="s">
        <v>346</v>
      </c>
      <c r="G407" s="3">
        <v>227300</v>
      </c>
      <c r="H407" s="5">
        <v>21</v>
      </c>
      <c r="K407" s="3" t="s">
        <v>296</v>
      </c>
    </row>
    <row r="408" spans="1:11" ht="15.75" customHeight="1" x14ac:dyDescent="0.3">
      <c r="A408" s="3" t="s">
        <v>342</v>
      </c>
      <c r="B408" s="3" t="s">
        <v>5</v>
      </c>
      <c r="C408" s="4">
        <v>43125</v>
      </c>
      <c r="D408" s="3" t="s">
        <v>145</v>
      </c>
      <c r="E408" s="3" t="s">
        <v>345</v>
      </c>
      <c r="F408" s="3" t="s">
        <v>346</v>
      </c>
      <c r="G408" s="3">
        <v>227301</v>
      </c>
      <c r="H408" s="5">
        <v>5</v>
      </c>
      <c r="K408" s="3" t="s">
        <v>296</v>
      </c>
    </row>
    <row r="409" spans="1:11" ht="15.75" customHeight="1" x14ac:dyDescent="0.3">
      <c r="A409" s="3" t="s">
        <v>342</v>
      </c>
      <c r="B409" s="3" t="s">
        <v>5</v>
      </c>
      <c r="C409" s="4">
        <v>43125</v>
      </c>
      <c r="D409" s="3" t="s">
        <v>171</v>
      </c>
      <c r="E409" s="3" t="s">
        <v>345</v>
      </c>
      <c r="F409" s="3" t="s">
        <v>346</v>
      </c>
      <c r="G409" s="3">
        <v>227301</v>
      </c>
      <c r="H409" s="5">
        <v>36</v>
      </c>
      <c r="K409" s="3" t="s">
        <v>296</v>
      </c>
    </row>
    <row r="410" spans="1:11" ht="15.75" customHeight="1" x14ac:dyDescent="0.3">
      <c r="A410" s="3" t="s">
        <v>342</v>
      </c>
      <c r="B410" s="3" t="s">
        <v>5</v>
      </c>
      <c r="C410" s="4">
        <v>43125</v>
      </c>
      <c r="D410" s="3" t="s">
        <v>223</v>
      </c>
      <c r="E410" s="3" t="s">
        <v>344</v>
      </c>
      <c r="F410" s="3" t="s">
        <v>220</v>
      </c>
      <c r="G410" s="3">
        <v>227406</v>
      </c>
      <c r="H410" s="5">
        <v>13.39</v>
      </c>
      <c r="J410" s="3" t="s">
        <v>222</v>
      </c>
      <c r="K410" s="3" t="s">
        <v>63</v>
      </c>
    </row>
    <row r="411" spans="1:11" ht="15.75" customHeight="1" x14ac:dyDescent="0.3">
      <c r="A411" s="3" t="s">
        <v>342</v>
      </c>
      <c r="B411" s="3" t="s">
        <v>5</v>
      </c>
      <c r="C411" s="4">
        <v>43125</v>
      </c>
      <c r="D411" s="3" t="s">
        <v>223</v>
      </c>
      <c r="E411" s="3" t="s">
        <v>344</v>
      </c>
      <c r="F411" s="3" t="s">
        <v>220</v>
      </c>
      <c r="G411" s="3">
        <v>227407</v>
      </c>
      <c r="H411" s="5">
        <v>40.729999999999997</v>
      </c>
      <c r="J411" s="3" t="s">
        <v>222</v>
      </c>
      <c r="K411" s="3" t="s">
        <v>63</v>
      </c>
    </row>
    <row r="412" spans="1:11" ht="15.75" customHeight="1" x14ac:dyDescent="0.3">
      <c r="A412" s="3" t="s">
        <v>342</v>
      </c>
      <c r="B412" s="3" t="s">
        <v>5</v>
      </c>
      <c r="C412" s="4">
        <v>43125</v>
      </c>
      <c r="D412" s="3" t="s">
        <v>223</v>
      </c>
      <c r="E412" s="3" t="s">
        <v>344</v>
      </c>
      <c r="F412" s="3" t="s">
        <v>220</v>
      </c>
      <c r="G412" s="3">
        <v>227408</v>
      </c>
      <c r="H412" s="5">
        <v>377.41</v>
      </c>
      <c r="J412" s="3" t="s">
        <v>222</v>
      </c>
      <c r="K412" s="3" t="s">
        <v>63</v>
      </c>
    </row>
    <row r="413" spans="1:11" ht="15.75" customHeight="1" x14ac:dyDescent="0.3">
      <c r="A413" s="3" t="s">
        <v>342</v>
      </c>
      <c r="B413" s="3" t="s">
        <v>5</v>
      </c>
      <c r="C413" s="4">
        <v>43125</v>
      </c>
      <c r="D413" s="3" t="s">
        <v>223</v>
      </c>
      <c r="E413" s="3" t="s">
        <v>344</v>
      </c>
      <c r="F413" s="3" t="s">
        <v>220</v>
      </c>
      <c r="G413" s="3">
        <v>227409</v>
      </c>
      <c r="H413" s="5">
        <v>115.08</v>
      </c>
      <c r="J413" s="3" t="s">
        <v>222</v>
      </c>
      <c r="K413" s="3" t="s">
        <v>63</v>
      </c>
    </row>
    <row r="414" spans="1:11" ht="15.75" customHeight="1" x14ac:dyDescent="0.3">
      <c r="A414" s="3" t="s">
        <v>342</v>
      </c>
      <c r="B414" s="3" t="s">
        <v>5</v>
      </c>
      <c r="C414" s="4">
        <v>43125</v>
      </c>
      <c r="D414" s="3" t="s">
        <v>223</v>
      </c>
      <c r="E414" s="3" t="s">
        <v>344</v>
      </c>
      <c r="F414" s="3" t="s">
        <v>220</v>
      </c>
      <c r="G414" s="3">
        <v>227410</v>
      </c>
      <c r="H414" s="5">
        <v>49.19</v>
      </c>
      <c r="J414" s="3" t="s">
        <v>222</v>
      </c>
      <c r="K414" s="3" t="s">
        <v>63</v>
      </c>
    </row>
    <row r="415" spans="1:11" ht="15.75" customHeight="1" x14ac:dyDescent="0.3">
      <c r="A415" s="3" t="s">
        <v>342</v>
      </c>
      <c r="B415" s="3" t="s">
        <v>5</v>
      </c>
      <c r="C415" s="4">
        <v>43125</v>
      </c>
      <c r="D415" s="3" t="s">
        <v>110</v>
      </c>
      <c r="E415" s="3" t="s">
        <v>344</v>
      </c>
      <c r="F415" s="3" t="s">
        <v>244</v>
      </c>
      <c r="G415" s="3">
        <v>227492</v>
      </c>
      <c r="H415" s="5">
        <v>288696.55</v>
      </c>
      <c r="J415" s="3" t="s">
        <v>155</v>
      </c>
      <c r="K415" s="3" t="s">
        <v>63</v>
      </c>
    </row>
    <row r="416" spans="1:11" ht="15.75" customHeight="1" x14ac:dyDescent="0.3">
      <c r="A416" s="3" t="s">
        <v>342</v>
      </c>
      <c r="B416" s="3" t="s">
        <v>5</v>
      </c>
      <c r="C416" s="4">
        <v>43125</v>
      </c>
      <c r="D416" s="3" t="s">
        <v>110</v>
      </c>
      <c r="E416" s="3" t="s">
        <v>344</v>
      </c>
      <c r="F416" s="3" t="s">
        <v>244</v>
      </c>
      <c r="G416" s="3">
        <v>227492</v>
      </c>
      <c r="H416" s="5">
        <v>302771.63</v>
      </c>
      <c r="J416" s="3" t="s">
        <v>155</v>
      </c>
      <c r="K416" s="3" t="s">
        <v>63</v>
      </c>
    </row>
    <row r="417" spans="1:11" ht="15.75" customHeight="1" x14ac:dyDescent="0.3">
      <c r="A417" s="3" t="s">
        <v>342</v>
      </c>
      <c r="B417" s="3" t="s">
        <v>5</v>
      </c>
      <c r="C417" s="4">
        <v>43125</v>
      </c>
      <c r="D417" s="3" t="s">
        <v>110</v>
      </c>
      <c r="E417" s="3" t="s">
        <v>344</v>
      </c>
      <c r="F417" s="3" t="s">
        <v>244</v>
      </c>
      <c r="G417" s="3">
        <v>227493</v>
      </c>
      <c r="H417" s="5">
        <v>-15039.23</v>
      </c>
      <c r="J417" s="3" t="s">
        <v>155</v>
      </c>
      <c r="K417" s="3" t="s">
        <v>63</v>
      </c>
    </row>
    <row r="418" spans="1:11" ht="15.75" customHeight="1" x14ac:dyDescent="0.3">
      <c r="A418" s="3" t="s">
        <v>342</v>
      </c>
      <c r="B418" s="3" t="s">
        <v>5</v>
      </c>
      <c r="C418" s="4">
        <v>43125</v>
      </c>
      <c r="D418" s="3" t="s">
        <v>77</v>
      </c>
      <c r="E418" s="3" t="s">
        <v>345</v>
      </c>
      <c r="F418" s="3" t="s">
        <v>259</v>
      </c>
      <c r="G418" s="3">
        <v>227526</v>
      </c>
      <c r="H418" s="5">
        <v>6000</v>
      </c>
      <c r="J418" s="3" t="s">
        <v>260</v>
      </c>
      <c r="K418" s="3" t="s">
        <v>63</v>
      </c>
    </row>
    <row r="419" spans="1:11" ht="15.75" customHeight="1" x14ac:dyDescent="0.3">
      <c r="A419" s="3" t="s">
        <v>342</v>
      </c>
      <c r="B419" s="3" t="s">
        <v>5</v>
      </c>
      <c r="C419" s="4">
        <v>43126</v>
      </c>
      <c r="D419" s="3" t="s">
        <v>253</v>
      </c>
      <c r="E419" s="3" t="s">
        <v>344</v>
      </c>
      <c r="F419" s="3" t="s">
        <v>251</v>
      </c>
      <c r="G419" s="3">
        <v>227542</v>
      </c>
      <c r="H419" s="5">
        <v>3066</v>
      </c>
      <c r="J419" s="3" t="s">
        <v>252</v>
      </c>
      <c r="K419" s="3" t="s">
        <v>113</v>
      </c>
    </row>
    <row r="420" spans="1:11" ht="15.75" customHeight="1" x14ac:dyDescent="0.3">
      <c r="A420" s="3" t="s">
        <v>342</v>
      </c>
      <c r="B420" s="3" t="s">
        <v>5</v>
      </c>
      <c r="C420" s="4">
        <v>43126</v>
      </c>
      <c r="D420" s="3" t="s">
        <v>128</v>
      </c>
      <c r="E420" s="3" t="s">
        <v>344</v>
      </c>
      <c r="F420" s="3" t="s">
        <v>116</v>
      </c>
      <c r="G420" s="3">
        <v>227552</v>
      </c>
      <c r="H420" s="5">
        <v>168</v>
      </c>
      <c r="J420" s="3" t="s">
        <v>118</v>
      </c>
      <c r="K420" s="3" t="s">
        <v>63</v>
      </c>
    </row>
    <row r="421" spans="1:11" ht="15.75" customHeight="1" x14ac:dyDescent="0.3">
      <c r="A421" s="3" t="s">
        <v>342</v>
      </c>
      <c r="B421" s="3" t="s">
        <v>5</v>
      </c>
      <c r="C421" s="4">
        <v>43126</v>
      </c>
      <c r="D421" s="3" t="s">
        <v>128</v>
      </c>
      <c r="E421" s="3" t="s">
        <v>344</v>
      </c>
      <c r="F421" s="3" t="s">
        <v>116</v>
      </c>
      <c r="G421" s="3">
        <v>227553</v>
      </c>
      <c r="H421" s="5">
        <v>169.35</v>
      </c>
      <c r="J421" s="3" t="s">
        <v>118</v>
      </c>
      <c r="K421" s="3" t="s">
        <v>63</v>
      </c>
    </row>
    <row r="422" spans="1:11" ht="15.75" customHeight="1" x14ac:dyDescent="0.3">
      <c r="A422" s="3" t="s">
        <v>342</v>
      </c>
      <c r="B422" s="3" t="s">
        <v>5</v>
      </c>
      <c r="C422" s="4">
        <v>43126</v>
      </c>
      <c r="D422" s="3" t="s">
        <v>101</v>
      </c>
      <c r="E422" s="3" t="s">
        <v>344</v>
      </c>
      <c r="F422" s="3" t="s">
        <v>179</v>
      </c>
      <c r="G422" s="3">
        <v>227554</v>
      </c>
      <c r="H422" s="5">
        <v>1080</v>
      </c>
      <c r="J422" s="3" t="s">
        <v>180</v>
      </c>
      <c r="K422" s="3" t="s">
        <v>63</v>
      </c>
    </row>
    <row r="423" spans="1:11" ht="15.75" customHeight="1" x14ac:dyDescent="0.3">
      <c r="A423" s="3" t="s">
        <v>342</v>
      </c>
      <c r="B423" s="3" t="s">
        <v>5</v>
      </c>
      <c r="C423" s="4">
        <v>43130</v>
      </c>
      <c r="D423" s="3" t="s">
        <v>77</v>
      </c>
      <c r="E423" s="3" t="s">
        <v>345</v>
      </c>
      <c r="F423" s="3" t="s">
        <v>116</v>
      </c>
      <c r="G423" s="3">
        <v>227577</v>
      </c>
      <c r="H423" s="5">
        <v>9297.34</v>
      </c>
      <c r="J423" s="3" t="s">
        <v>118</v>
      </c>
      <c r="K423" s="3" t="s">
        <v>63</v>
      </c>
    </row>
    <row r="424" spans="1:11" ht="15.75" customHeight="1" x14ac:dyDescent="0.3">
      <c r="A424" s="3" t="s">
        <v>342</v>
      </c>
      <c r="B424" s="3" t="s">
        <v>5</v>
      </c>
      <c r="C424" s="4">
        <v>43126</v>
      </c>
      <c r="D424" s="3" t="s">
        <v>77</v>
      </c>
      <c r="E424" s="3" t="s">
        <v>344</v>
      </c>
      <c r="F424" s="3" t="s">
        <v>116</v>
      </c>
      <c r="G424" s="3">
        <v>227578</v>
      </c>
      <c r="H424" s="5">
        <v>611.76</v>
      </c>
      <c r="J424" s="3" t="s">
        <v>118</v>
      </c>
      <c r="K424" s="3" t="s">
        <v>63</v>
      </c>
    </row>
    <row r="425" spans="1:11" ht="15.75" customHeight="1" x14ac:dyDescent="0.3">
      <c r="A425" s="3" t="s">
        <v>342</v>
      </c>
      <c r="B425" s="3" t="s">
        <v>5</v>
      </c>
      <c r="C425" s="4">
        <v>43126</v>
      </c>
      <c r="D425" s="3" t="s">
        <v>77</v>
      </c>
      <c r="E425" s="3" t="s">
        <v>344</v>
      </c>
      <c r="F425" s="3" t="s">
        <v>244</v>
      </c>
      <c r="G425" s="3">
        <v>227582</v>
      </c>
      <c r="H425" s="5">
        <v>59131.199999999997</v>
      </c>
      <c r="J425" s="3" t="s">
        <v>155</v>
      </c>
      <c r="K425" s="3" t="s">
        <v>63</v>
      </c>
    </row>
    <row r="426" spans="1:11" ht="15.75" customHeight="1" x14ac:dyDescent="0.3">
      <c r="A426" s="3" t="s">
        <v>342</v>
      </c>
      <c r="B426" s="3" t="s">
        <v>5</v>
      </c>
      <c r="C426" s="4">
        <v>43126</v>
      </c>
      <c r="D426" s="3" t="s">
        <v>92</v>
      </c>
      <c r="E426" s="3" t="s">
        <v>344</v>
      </c>
      <c r="F426" s="3" t="s">
        <v>90</v>
      </c>
      <c r="G426" s="3">
        <v>227600</v>
      </c>
      <c r="H426" s="5">
        <v>1440</v>
      </c>
      <c r="J426" s="3" t="s">
        <v>91</v>
      </c>
      <c r="K426" s="3" t="s">
        <v>63</v>
      </c>
    </row>
    <row r="427" spans="1:11" ht="15.75" customHeight="1" x14ac:dyDescent="0.3">
      <c r="A427" s="3" t="s">
        <v>342</v>
      </c>
      <c r="B427" s="3" t="s">
        <v>5</v>
      </c>
      <c r="C427" s="4">
        <v>43126</v>
      </c>
      <c r="D427" s="3" t="s">
        <v>77</v>
      </c>
      <c r="E427" s="3" t="s">
        <v>345</v>
      </c>
      <c r="F427" s="3" t="s">
        <v>116</v>
      </c>
      <c r="G427" s="3">
        <v>227615</v>
      </c>
      <c r="H427" s="5">
        <v>619.79999999999995</v>
      </c>
      <c r="J427" s="3" t="s">
        <v>118</v>
      </c>
      <c r="K427" s="3" t="s">
        <v>63</v>
      </c>
    </row>
    <row r="428" spans="1:11" ht="15.75" customHeight="1" x14ac:dyDescent="0.3">
      <c r="A428" s="3" t="s">
        <v>342</v>
      </c>
      <c r="B428" s="3" t="s">
        <v>5</v>
      </c>
      <c r="C428" s="4">
        <v>43129</v>
      </c>
      <c r="D428" s="3" t="s">
        <v>77</v>
      </c>
      <c r="E428" s="3" t="s">
        <v>344</v>
      </c>
      <c r="F428" s="3" t="s">
        <v>244</v>
      </c>
      <c r="G428" s="3">
        <v>227761</v>
      </c>
      <c r="H428" s="5">
        <v>9027.7000000000007</v>
      </c>
      <c r="J428" s="3" t="s">
        <v>155</v>
      </c>
      <c r="K428" s="3" t="s">
        <v>63</v>
      </c>
    </row>
    <row r="429" spans="1:11" ht="15.75" customHeight="1" x14ac:dyDescent="0.3">
      <c r="A429" s="3" t="s">
        <v>342</v>
      </c>
      <c r="B429" s="3" t="s">
        <v>5</v>
      </c>
      <c r="C429" s="4">
        <v>43129</v>
      </c>
      <c r="D429" s="3" t="s">
        <v>305</v>
      </c>
      <c r="E429" s="3" t="s">
        <v>344</v>
      </c>
      <c r="F429" s="3" t="s">
        <v>346</v>
      </c>
      <c r="G429" s="3">
        <v>227804</v>
      </c>
      <c r="H429" s="5">
        <v>113.85</v>
      </c>
      <c r="K429" s="3" t="s">
        <v>296</v>
      </c>
    </row>
    <row r="430" spans="1:11" ht="15.75" customHeight="1" x14ac:dyDescent="0.3">
      <c r="A430" s="3" t="s">
        <v>342</v>
      </c>
      <c r="B430" s="3" t="s">
        <v>5</v>
      </c>
      <c r="C430" s="4">
        <v>43129</v>
      </c>
      <c r="D430" s="3" t="s">
        <v>263</v>
      </c>
      <c r="E430" s="3" t="s">
        <v>344</v>
      </c>
      <c r="F430" s="3" t="s">
        <v>346</v>
      </c>
      <c r="G430" s="3">
        <v>227805</v>
      </c>
      <c r="H430" s="5">
        <v>1.22</v>
      </c>
      <c r="K430" s="3" t="s">
        <v>296</v>
      </c>
    </row>
    <row r="431" spans="1:11" ht="15.75" customHeight="1" x14ac:dyDescent="0.3">
      <c r="A431" s="3" t="s">
        <v>342</v>
      </c>
      <c r="B431" s="3" t="s">
        <v>5</v>
      </c>
      <c r="C431" s="4">
        <v>43129</v>
      </c>
      <c r="D431" s="3" t="s">
        <v>261</v>
      </c>
      <c r="E431" s="3" t="s">
        <v>344</v>
      </c>
      <c r="F431" s="3" t="s">
        <v>346</v>
      </c>
      <c r="G431" s="3">
        <v>227805</v>
      </c>
      <c r="H431" s="5">
        <v>10.56</v>
      </c>
      <c r="K431" s="3" t="s">
        <v>296</v>
      </c>
    </row>
    <row r="432" spans="1:11" ht="15.75" customHeight="1" x14ac:dyDescent="0.3">
      <c r="A432" s="3" t="s">
        <v>342</v>
      </c>
      <c r="B432" s="3" t="s">
        <v>5</v>
      </c>
      <c r="C432" s="4">
        <v>43129</v>
      </c>
      <c r="D432" s="3" t="s">
        <v>210</v>
      </c>
      <c r="E432" s="3" t="s">
        <v>344</v>
      </c>
      <c r="F432" s="3" t="s">
        <v>346</v>
      </c>
      <c r="G432" s="3">
        <v>227806</v>
      </c>
      <c r="H432" s="5">
        <v>15.3</v>
      </c>
      <c r="K432" s="3" t="s">
        <v>296</v>
      </c>
    </row>
    <row r="433" spans="1:11" ht="15.75" customHeight="1" x14ac:dyDescent="0.3">
      <c r="A433" s="3" t="s">
        <v>342</v>
      </c>
      <c r="B433" s="3" t="s">
        <v>5</v>
      </c>
      <c r="C433" s="4">
        <v>43129</v>
      </c>
      <c r="D433" s="3" t="s">
        <v>304</v>
      </c>
      <c r="E433" s="3" t="s">
        <v>344</v>
      </c>
      <c r="F433" s="3" t="s">
        <v>346</v>
      </c>
      <c r="G433" s="3">
        <v>227806</v>
      </c>
      <c r="H433" s="5">
        <v>21.61</v>
      </c>
      <c r="K433" s="3" t="s">
        <v>296</v>
      </c>
    </row>
    <row r="434" spans="1:11" ht="15.75" customHeight="1" x14ac:dyDescent="0.3">
      <c r="A434" s="3" t="s">
        <v>342</v>
      </c>
      <c r="B434" s="3" t="s">
        <v>5</v>
      </c>
      <c r="C434" s="4">
        <v>43129</v>
      </c>
      <c r="D434" s="3" t="s">
        <v>306</v>
      </c>
      <c r="E434" s="3" t="s">
        <v>344</v>
      </c>
      <c r="F434" s="3" t="s">
        <v>346</v>
      </c>
      <c r="G434" s="3">
        <v>227806</v>
      </c>
      <c r="H434" s="5">
        <v>54.7</v>
      </c>
      <c r="K434" s="3" t="s">
        <v>296</v>
      </c>
    </row>
    <row r="435" spans="1:11" ht="15.75" customHeight="1" x14ac:dyDescent="0.3">
      <c r="A435" s="3" t="s">
        <v>342</v>
      </c>
      <c r="B435" s="3" t="s">
        <v>5</v>
      </c>
      <c r="C435" s="4">
        <v>43129</v>
      </c>
      <c r="D435" s="3" t="s">
        <v>264</v>
      </c>
      <c r="E435" s="3" t="s">
        <v>344</v>
      </c>
      <c r="F435" s="3" t="s">
        <v>346</v>
      </c>
      <c r="G435" s="3">
        <v>227806</v>
      </c>
      <c r="H435" s="5">
        <v>98.29</v>
      </c>
      <c r="K435" s="3" t="s">
        <v>296</v>
      </c>
    </row>
    <row r="436" spans="1:11" ht="15.75" customHeight="1" x14ac:dyDescent="0.3">
      <c r="A436" s="3" t="s">
        <v>342</v>
      </c>
      <c r="B436" s="3" t="s">
        <v>5</v>
      </c>
      <c r="C436" s="4">
        <v>43129</v>
      </c>
      <c r="D436" s="3" t="s">
        <v>305</v>
      </c>
      <c r="E436" s="3" t="s">
        <v>344</v>
      </c>
      <c r="F436" s="3" t="s">
        <v>346</v>
      </c>
      <c r="G436" s="3">
        <v>227807</v>
      </c>
      <c r="H436" s="5">
        <v>127.8</v>
      </c>
      <c r="K436" s="3" t="s">
        <v>296</v>
      </c>
    </row>
    <row r="437" spans="1:11" ht="15.75" customHeight="1" x14ac:dyDescent="0.3">
      <c r="A437" s="3" t="s">
        <v>342</v>
      </c>
      <c r="B437" s="3" t="s">
        <v>5</v>
      </c>
      <c r="C437" s="4">
        <v>43131</v>
      </c>
      <c r="D437" s="3" t="s">
        <v>223</v>
      </c>
      <c r="E437" s="3" t="s">
        <v>344</v>
      </c>
      <c r="F437" s="3" t="s">
        <v>220</v>
      </c>
      <c r="G437" s="3">
        <v>227839</v>
      </c>
      <c r="H437" s="5">
        <v>35.03</v>
      </c>
      <c r="J437" s="3" t="s">
        <v>222</v>
      </c>
      <c r="K437" s="3" t="s">
        <v>63</v>
      </c>
    </row>
    <row r="438" spans="1:11" ht="15.75" customHeight="1" x14ac:dyDescent="0.3">
      <c r="A438" s="3" t="s">
        <v>342</v>
      </c>
      <c r="B438" s="3" t="s">
        <v>5</v>
      </c>
      <c r="C438" s="4">
        <v>43130</v>
      </c>
      <c r="D438" s="3" t="s">
        <v>110</v>
      </c>
      <c r="E438" s="3" t="s">
        <v>344</v>
      </c>
      <c r="F438" s="3" t="s">
        <v>291</v>
      </c>
      <c r="G438" s="3">
        <v>227861</v>
      </c>
      <c r="H438" s="5">
        <v>4488.12</v>
      </c>
      <c r="J438" s="3" t="s">
        <v>292</v>
      </c>
      <c r="K438" s="3" t="s">
        <v>108</v>
      </c>
    </row>
    <row r="439" spans="1:11" ht="15.75" customHeight="1" x14ac:dyDescent="0.3">
      <c r="A439" s="3" t="s">
        <v>342</v>
      </c>
      <c r="B439" s="3" t="s">
        <v>5</v>
      </c>
      <c r="C439" s="4">
        <v>43130</v>
      </c>
      <c r="D439" s="3" t="s">
        <v>110</v>
      </c>
      <c r="E439" s="3" t="s">
        <v>344</v>
      </c>
      <c r="F439" s="3" t="s">
        <v>291</v>
      </c>
      <c r="G439" s="3">
        <v>227861</v>
      </c>
      <c r="H439" s="5">
        <v>82578.350000000006</v>
      </c>
      <c r="J439" s="3" t="s">
        <v>292</v>
      </c>
      <c r="K439" s="3" t="s">
        <v>108</v>
      </c>
    </row>
    <row r="440" spans="1:11" ht="15.75" customHeight="1" x14ac:dyDescent="0.3">
      <c r="A440" s="3" t="s">
        <v>342</v>
      </c>
      <c r="B440" s="3" t="s">
        <v>5</v>
      </c>
      <c r="C440" s="4">
        <v>43130</v>
      </c>
      <c r="D440" s="3" t="s">
        <v>110</v>
      </c>
      <c r="E440" s="3" t="s">
        <v>344</v>
      </c>
      <c r="F440" s="3" t="s">
        <v>293</v>
      </c>
      <c r="G440" s="3">
        <v>227883</v>
      </c>
      <c r="H440" s="5">
        <v>11968.75</v>
      </c>
      <c r="J440" s="3" t="s">
        <v>294</v>
      </c>
      <c r="K440" s="3" t="s">
        <v>63</v>
      </c>
    </row>
    <row r="441" spans="1:11" ht="15.75" customHeight="1" x14ac:dyDescent="0.3">
      <c r="A441" s="3" t="s">
        <v>342</v>
      </c>
      <c r="B441" s="3" t="s">
        <v>5</v>
      </c>
      <c r="C441" s="4">
        <v>43130</v>
      </c>
      <c r="D441" s="3" t="s">
        <v>304</v>
      </c>
      <c r="E441" s="3" t="s">
        <v>345</v>
      </c>
      <c r="F441" s="3" t="s">
        <v>346</v>
      </c>
      <c r="G441" s="3">
        <v>227898</v>
      </c>
      <c r="H441" s="5">
        <v>4.5</v>
      </c>
      <c r="K441" s="3" t="s">
        <v>296</v>
      </c>
    </row>
    <row r="442" spans="1:11" ht="15.75" customHeight="1" x14ac:dyDescent="0.3">
      <c r="A442" s="3" t="s">
        <v>342</v>
      </c>
      <c r="B442" s="3" t="s">
        <v>5</v>
      </c>
      <c r="C442" s="4">
        <v>43130</v>
      </c>
      <c r="D442" s="3" t="s">
        <v>264</v>
      </c>
      <c r="E442" s="3" t="s">
        <v>345</v>
      </c>
      <c r="F442" s="3" t="s">
        <v>346</v>
      </c>
      <c r="G442" s="3">
        <v>227898</v>
      </c>
      <c r="H442" s="5">
        <v>5</v>
      </c>
      <c r="K442" s="3" t="s">
        <v>296</v>
      </c>
    </row>
    <row r="443" spans="1:11" ht="15.75" customHeight="1" x14ac:dyDescent="0.3">
      <c r="A443" s="3" t="s">
        <v>342</v>
      </c>
      <c r="B443" s="3" t="s">
        <v>5</v>
      </c>
      <c r="C443" s="4">
        <v>43130</v>
      </c>
      <c r="D443" s="3" t="s">
        <v>264</v>
      </c>
      <c r="E443" s="3" t="s">
        <v>345</v>
      </c>
      <c r="F443" s="3" t="s">
        <v>346</v>
      </c>
      <c r="G443" s="3">
        <v>227898</v>
      </c>
      <c r="H443" s="5">
        <v>13.25</v>
      </c>
      <c r="K443" s="3" t="s">
        <v>296</v>
      </c>
    </row>
    <row r="444" spans="1:11" ht="15.75" customHeight="1" x14ac:dyDescent="0.3">
      <c r="A444" s="3" t="s">
        <v>342</v>
      </c>
      <c r="B444" s="3" t="s">
        <v>5</v>
      </c>
      <c r="C444" s="4">
        <v>43130</v>
      </c>
      <c r="D444" s="3" t="s">
        <v>304</v>
      </c>
      <c r="E444" s="3" t="s">
        <v>345</v>
      </c>
      <c r="F444" s="3" t="s">
        <v>346</v>
      </c>
      <c r="G444" s="3">
        <v>227898</v>
      </c>
      <c r="H444" s="5">
        <v>43.75</v>
      </c>
      <c r="K444" s="3" t="s">
        <v>296</v>
      </c>
    </row>
    <row r="445" spans="1:11" ht="15.75" customHeight="1" x14ac:dyDescent="0.3">
      <c r="A445" s="3" t="s">
        <v>342</v>
      </c>
      <c r="B445" s="3" t="s">
        <v>5</v>
      </c>
      <c r="C445" s="4">
        <v>43130</v>
      </c>
      <c r="D445" s="3" t="s">
        <v>305</v>
      </c>
      <c r="E445" s="3" t="s">
        <v>345</v>
      </c>
      <c r="F445" s="3" t="s">
        <v>346</v>
      </c>
      <c r="G445" s="3">
        <v>227899</v>
      </c>
      <c r="H445" s="5">
        <v>90.9</v>
      </c>
      <c r="K445" s="3" t="s">
        <v>296</v>
      </c>
    </row>
    <row r="446" spans="1:11" ht="15.75" customHeight="1" x14ac:dyDescent="0.3">
      <c r="A446" s="3" t="s">
        <v>342</v>
      </c>
      <c r="B446" s="3" t="s">
        <v>5</v>
      </c>
      <c r="C446" s="4">
        <v>43130</v>
      </c>
      <c r="D446" s="3" t="s">
        <v>264</v>
      </c>
      <c r="E446" s="3" t="s">
        <v>345</v>
      </c>
      <c r="F446" s="3" t="s">
        <v>346</v>
      </c>
      <c r="G446" s="3">
        <v>227900</v>
      </c>
      <c r="H446" s="5">
        <v>15</v>
      </c>
      <c r="K446" s="3" t="s">
        <v>296</v>
      </c>
    </row>
    <row r="447" spans="1:11" ht="15.75" customHeight="1" x14ac:dyDescent="0.3">
      <c r="A447" s="3" t="s">
        <v>342</v>
      </c>
      <c r="B447" s="3" t="s">
        <v>5</v>
      </c>
      <c r="C447" s="4">
        <v>43130</v>
      </c>
      <c r="D447" s="3" t="s">
        <v>264</v>
      </c>
      <c r="E447" s="3" t="s">
        <v>345</v>
      </c>
      <c r="F447" s="3" t="s">
        <v>346</v>
      </c>
      <c r="G447" s="3">
        <v>227900</v>
      </c>
      <c r="H447" s="5">
        <v>18.93</v>
      </c>
      <c r="K447" s="3" t="s">
        <v>296</v>
      </c>
    </row>
    <row r="448" spans="1:11" ht="15.75" customHeight="1" x14ac:dyDescent="0.3">
      <c r="A448" s="3" t="s">
        <v>342</v>
      </c>
      <c r="B448" s="3" t="s">
        <v>5</v>
      </c>
      <c r="C448" s="4">
        <v>43130</v>
      </c>
      <c r="D448" s="3" t="s">
        <v>304</v>
      </c>
      <c r="E448" s="3" t="s">
        <v>345</v>
      </c>
      <c r="F448" s="3" t="s">
        <v>346</v>
      </c>
      <c r="G448" s="3">
        <v>227900</v>
      </c>
      <c r="H448" s="5">
        <v>26.7</v>
      </c>
      <c r="K448" s="3" t="s">
        <v>296</v>
      </c>
    </row>
    <row r="449" spans="1:11" ht="15.75" customHeight="1" x14ac:dyDescent="0.3">
      <c r="A449" s="3" t="s">
        <v>342</v>
      </c>
      <c r="B449" s="3" t="s">
        <v>5</v>
      </c>
      <c r="C449" s="4">
        <v>43130</v>
      </c>
      <c r="D449" s="3" t="s">
        <v>210</v>
      </c>
      <c r="E449" s="3" t="s">
        <v>345</v>
      </c>
      <c r="F449" s="3" t="s">
        <v>346</v>
      </c>
      <c r="G449" s="3">
        <v>227900</v>
      </c>
      <c r="H449" s="5">
        <v>66.8</v>
      </c>
      <c r="K449" s="3" t="s">
        <v>296</v>
      </c>
    </row>
    <row r="450" spans="1:11" ht="15.75" customHeight="1" x14ac:dyDescent="0.3">
      <c r="A450" s="3" t="s">
        <v>342</v>
      </c>
      <c r="B450" s="3" t="s">
        <v>5</v>
      </c>
      <c r="C450" s="4">
        <v>43130</v>
      </c>
      <c r="D450" s="3" t="s">
        <v>304</v>
      </c>
      <c r="E450" s="3" t="s">
        <v>345</v>
      </c>
      <c r="F450" s="3" t="s">
        <v>346</v>
      </c>
      <c r="G450" s="3">
        <v>227901</v>
      </c>
      <c r="H450" s="5">
        <v>1.4</v>
      </c>
      <c r="K450" s="3" t="s">
        <v>296</v>
      </c>
    </row>
    <row r="451" spans="1:11" ht="15.75" customHeight="1" x14ac:dyDescent="0.3">
      <c r="A451" s="3" t="s">
        <v>342</v>
      </c>
      <c r="B451" s="3" t="s">
        <v>5</v>
      </c>
      <c r="C451" s="4">
        <v>43130</v>
      </c>
      <c r="D451" s="3" t="s">
        <v>322</v>
      </c>
      <c r="E451" s="3" t="s">
        <v>345</v>
      </c>
      <c r="F451" s="3" t="s">
        <v>346</v>
      </c>
      <c r="G451" s="3">
        <v>227901</v>
      </c>
      <c r="H451" s="5">
        <v>7.71</v>
      </c>
      <c r="K451" s="3" t="s">
        <v>296</v>
      </c>
    </row>
    <row r="452" spans="1:11" ht="15.75" customHeight="1" x14ac:dyDescent="0.3">
      <c r="A452" s="3" t="s">
        <v>342</v>
      </c>
      <c r="B452" s="3" t="s">
        <v>5</v>
      </c>
      <c r="C452" s="4">
        <v>43130</v>
      </c>
      <c r="D452" s="3" t="s">
        <v>304</v>
      </c>
      <c r="E452" s="3" t="s">
        <v>345</v>
      </c>
      <c r="F452" s="3" t="s">
        <v>346</v>
      </c>
      <c r="G452" s="3">
        <v>227901</v>
      </c>
      <c r="H452" s="5">
        <v>10</v>
      </c>
      <c r="K452" s="3" t="s">
        <v>296</v>
      </c>
    </row>
    <row r="453" spans="1:11" ht="15.75" customHeight="1" x14ac:dyDescent="0.3">
      <c r="A453" s="3" t="s">
        <v>342</v>
      </c>
      <c r="B453" s="3" t="s">
        <v>5</v>
      </c>
      <c r="C453" s="4">
        <v>43130</v>
      </c>
      <c r="D453" s="3" t="s">
        <v>210</v>
      </c>
      <c r="E453" s="3" t="s">
        <v>345</v>
      </c>
      <c r="F453" s="3" t="s">
        <v>346</v>
      </c>
      <c r="G453" s="3">
        <v>227901</v>
      </c>
      <c r="H453" s="5">
        <v>75.7</v>
      </c>
      <c r="K453" s="3" t="s">
        <v>296</v>
      </c>
    </row>
    <row r="454" spans="1:11" ht="15.75" customHeight="1" x14ac:dyDescent="0.3">
      <c r="A454" s="3" t="s">
        <v>342</v>
      </c>
      <c r="B454" s="3" t="s">
        <v>5</v>
      </c>
      <c r="C454" s="4">
        <v>43130</v>
      </c>
      <c r="D454" s="3" t="s">
        <v>305</v>
      </c>
      <c r="E454" s="3" t="s">
        <v>344</v>
      </c>
      <c r="F454" s="3" t="s">
        <v>346</v>
      </c>
      <c r="G454" s="3">
        <v>227903</v>
      </c>
      <c r="H454" s="5">
        <v>35</v>
      </c>
      <c r="K454" s="3" t="s">
        <v>296</v>
      </c>
    </row>
    <row r="455" spans="1:11" ht="15.75" customHeight="1" x14ac:dyDescent="0.3">
      <c r="A455" s="3" t="s">
        <v>342</v>
      </c>
      <c r="B455" s="3" t="s">
        <v>5</v>
      </c>
      <c r="C455" s="4">
        <v>43130</v>
      </c>
      <c r="D455" s="3" t="s">
        <v>305</v>
      </c>
      <c r="E455" s="3" t="s">
        <v>344</v>
      </c>
      <c r="F455" s="3" t="s">
        <v>346</v>
      </c>
      <c r="G455" s="3">
        <v>227904</v>
      </c>
      <c r="H455" s="5">
        <v>96.03</v>
      </c>
      <c r="K455" s="3" t="s">
        <v>296</v>
      </c>
    </row>
    <row r="456" spans="1:11" ht="15.75" customHeight="1" x14ac:dyDescent="0.3">
      <c r="A456" s="3" t="s">
        <v>342</v>
      </c>
      <c r="B456" s="3" t="s">
        <v>5</v>
      </c>
      <c r="C456" s="4">
        <v>43130</v>
      </c>
      <c r="D456" s="3" t="s">
        <v>304</v>
      </c>
      <c r="E456" s="3" t="s">
        <v>345</v>
      </c>
      <c r="F456" s="3" t="s">
        <v>346</v>
      </c>
      <c r="G456" s="3">
        <v>227905</v>
      </c>
      <c r="H456" s="5">
        <v>5</v>
      </c>
      <c r="K456" s="3" t="s">
        <v>296</v>
      </c>
    </row>
    <row r="457" spans="1:11" ht="15.75" customHeight="1" x14ac:dyDescent="0.3">
      <c r="A457" s="3" t="s">
        <v>342</v>
      </c>
      <c r="B457" s="3" t="s">
        <v>5</v>
      </c>
      <c r="C457" s="4">
        <v>43130</v>
      </c>
      <c r="D457" s="3" t="s">
        <v>304</v>
      </c>
      <c r="E457" s="3" t="s">
        <v>345</v>
      </c>
      <c r="F457" s="3" t="s">
        <v>346</v>
      </c>
      <c r="G457" s="3">
        <v>227906</v>
      </c>
      <c r="H457" s="5">
        <v>3.65</v>
      </c>
      <c r="K457" s="3" t="s">
        <v>296</v>
      </c>
    </row>
    <row r="458" spans="1:11" ht="15.75" customHeight="1" x14ac:dyDescent="0.3">
      <c r="A458" s="3" t="s">
        <v>342</v>
      </c>
      <c r="B458" s="3" t="s">
        <v>5</v>
      </c>
      <c r="C458" s="4">
        <v>43130</v>
      </c>
      <c r="D458" s="3" t="s">
        <v>304</v>
      </c>
      <c r="E458" s="3" t="s">
        <v>345</v>
      </c>
      <c r="F458" s="3" t="s">
        <v>346</v>
      </c>
      <c r="G458" s="3">
        <v>227906</v>
      </c>
      <c r="H458" s="5">
        <v>4</v>
      </c>
      <c r="K458" s="3" t="s">
        <v>296</v>
      </c>
    </row>
    <row r="459" spans="1:11" ht="15.75" customHeight="1" x14ac:dyDescent="0.3">
      <c r="A459" s="3" t="s">
        <v>342</v>
      </c>
      <c r="B459" s="3" t="s">
        <v>5</v>
      </c>
      <c r="C459" s="4">
        <v>43130</v>
      </c>
      <c r="D459" s="3" t="s">
        <v>310</v>
      </c>
      <c r="E459" s="3" t="s">
        <v>344</v>
      </c>
      <c r="F459" s="3" t="s">
        <v>346</v>
      </c>
      <c r="G459" s="3">
        <v>227907</v>
      </c>
      <c r="H459" s="5">
        <v>89</v>
      </c>
      <c r="K459" s="3" t="s">
        <v>296</v>
      </c>
    </row>
    <row r="460" spans="1:11" ht="15.75" customHeight="1" x14ac:dyDescent="0.3">
      <c r="A460" s="3" t="s">
        <v>342</v>
      </c>
      <c r="B460" s="3" t="s">
        <v>5</v>
      </c>
      <c r="C460" s="4">
        <v>43130</v>
      </c>
      <c r="D460" s="3" t="s">
        <v>304</v>
      </c>
      <c r="E460" s="3" t="s">
        <v>344</v>
      </c>
      <c r="F460" s="3" t="s">
        <v>346</v>
      </c>
      <c r="G460" s="3">
        <v>227908</v>
      </c>
      <c r="H460" s="5">
        <v>18</v>
      </c>
      <c r="K460" s="3" t="s">
        <v>296</v>
      </c>
    </row>
    <row r="461" spans="1:11" ht="15.75" customHeight="1" x14ac:dyDescent="0.3">
      <c r="A461" s="3" t="s">
        <v>342</v>
      </c>
      <c r="B461" s="3" t="s">
        <v>5</v>
      </c>
      <c r="C461" s="4">
        <v>43130</v>
      </c>
      <c r="D461" s="3" t="s">
        <v>262</v>
      </c>
      <c r="E461" s="3" t="s">
        <v>344</v>
      </c>
      <c r="F461" s="3" t="s">
        <v>346</v>
      </c>
      <c r="G461" s="3">
        <v>227909</v>
      </c>
      <c r="H461" s="5">
        <v>1.45</v>
      </c>
      <c r="K461" s="3" t="s">
        <v>296</v>
      </c>
    </row>
    <row r="462" spans="1:11" ht="15.75" customHeight="1" x14ac:dyDescent="0.3">
      <c r="A462" s="3" t="s">
        <v>342</v>
      </c>
      <c r="B462" s="3" t="s">
        <v>5</v>
      </c>
      <c r="C462" s="4">
        <v>43130</v>
      </c>
      <c r="D462" s="3" t="s">
        <v>263</v>
      </c>
      <c r="E462" s="3" t="s">
        <v>344</v>
      </c>
      <c r="F462" s="3" t="s">
        <v>346</v>
      </c>
      <c r="G462" s="3">
        <v>227909</v>
      </c>
      <c r="H462" s="5">
        <v>3.35</v>
      </c>
      <c r="K462" s="3" t="s">
        <v>296</v>
      </c>
    </row>
    <row r="463" spans="1:11" ht="15.75" customHeight="1" x14ac:dyDescent="0.3">
      <c r="A463" s="3" t="s">
        <v>342</v>
      </c>
      <c r="B463" s="3" t="s">
        <v>5</v>
      </c>
      <c r="C463" s="4">
        <v>43130</v>
      </c>
      <c r="D463" s="3" t="s">
        <v>261</v>
      </c>
      <c r="E463" s="3" t="s">
        <v>344</v>
      </c>
      <c r="F463" s="3" t="s">
        <v>346</v>
      </c>
      <c r="G463" s="3">
        <v>227909</v>
      </c>
      <c r="H463" s="5">
        <v>6.75</v>
      </c>
      <c r="K463" s="3" t="s">
        <v>296</v>
      </c>
    </row>
    <row r="464" spans="1:11" ht="15.75" customHeight="1" x14ac:dyDescent="0.3">
      <c r="A464" s="3" t="s">
        <v>342</v>
      </c>
      <c r="B464" s="3" t="s">
        <v>5</v>
      </c>
      <c r="C464" s="4">
        <v>43130</v>
      </c>
      <c r="D464" s="3" t="s">
        <v>261</v>
      </c>
      <c r="E464" s="3" t="s">
        <v>344</v>
      </c>
      <c r="F464" s="3" t="s">
        <v>346</v>
      </c>
      <c r="G464" s="3">
        <v>227909</v>
      </c>
      <c r="H464" s="5">
        <v>7.35</v>
      </c>
      <c r="K464" s="3" t="s">
        <v>296</v>
      </c>
    </row>
    <row r="465" spans="1:11" ht="15.75" customHeight="1" x14ac:dyDescent="0.3">
      <c r="A465" s="3" t="s">
        <v>342</v>
      </c>
      <c r="B465" s="3" t="s">
        <v>5</v>
      </c>
      <c r="C465" s="4">
        <v>43130</v>
      </c>
      <c r="D465" s="3" t="s">
        <v>262</v>
      </c>
      <c r="E465" s="3" t="s">
        <v>344</v>
      </c>
      <c r="F465" s="3" t="s">
        <v>346</v>
      </c>
      <c r="G465" s="3">
        <v>227910</v>
      </c>
      <c r="H465" s="5">
        <v>7.7</v>
      </c>
      <c r="K465" s="3" t="s">
        <v>296</v>
      </c>
    </row>
    <row r="466" spans="1:11" ht="15.75" customHeight="1" x14ac:dyDescent="0.3">
      <c r="A466" s="3" t="s">
        <v>342</v>
      </c>
      <c r="B466" s="3" t="s">
        <v>5</v>
      </c>
      <c r="C466" s="4">
        <v>43130</v>
      </c>
      <c r="D466" s="3" t="s">
        <v>304</v>
      </c>
      <c r="E466" s="3" t="s">
        <v>345</v>
      </c>
      <c r="F466" s="3" t="s">
        <v>346</v>
      </c>
      <c r="G466" s="3">
        <v>227911</v>
      </c>
      <c r="H466" s="5">
        <v>4.5</v>
      </c>
      <c r="K466" s="3" t="s">
        <v>296</v>
      </c>
    </row>
    <row r="467" spans="1:11" ht="15.75" customHeight="1" x14ac:dyDescent="0.3">
      <c r="A467" s="3" t="s">
        <v>342</v>
      </c>
      <c r="B467" s="3" t="s">
        <v>5</v>
      </c>
      <c r="C467" s="4">
        <v>43130</v>
      </c>
      <c r="D467" s="3" t="s">
        <v>304</v>
      </c>
      <c r="E467" s="3" t="s">
        <v>345</v>
      </c>
      <c r="F467" s="3" t="s">
        <v>346</v>
      </c>
      <c r="G467" s="3">
        <v>227912</v>
      </c>
      <c r="H467" s="5">
        <v>4.79</v>
      </c>
      <c r="K467" s="3" t="s">
        <v>296</v>
      </c>
    </row>
    <row r="468" spans="1:11" ht="15.75" customHeight="1" x14ac:dyDescent="0.3">
      <c r="A468" s="3" t="s">
        <v>342</v>
      </c>
      <c r="B468" s="3" t="s">
        <v>5</v>
      </c>
      <c r="C468" s="4">
        <v>43130</v>
      </c>
      <c r="D468" s="3" t="s">
        <v>304</v>
      </c>
      <c r="E468" s="3" t="s">
        <v>345</v>
      </c>
      <c r="F468" s="3" t="s">
        <v>346</v>
      </c>
      <c r="G468" s="3">
        <v>227913</v>
      </c>
      <c r="H468" s="5">
        <v>4.79</v>
      </c>
      <c r="K468" s="3" t="s">
        <v>296</v>
      </c>
    </row>
    <row r="469" spans="1:11" ht="15.75" customHeight="1" x14ac:dyDescent="0.3">
      <c r="A469" s="3" t="s">
        <v>342</v>
      </c>
      <c r="B469" s="3" t="s">
        <v>5</v>
      </c>
      <c r="C469" s="4">
        <v>43130</v>
      </c>
      <c r="D469" s="3" t="s">
        <v>264</v>
      </c>
      <c r="E469" s="3" t="s">
        <v>345</v>
      </c>
      <c r="F469" s="3" t="s">
        <v>346</v>
      </c>
      <c r="G469" s="3">
        <v>227914</v>
      </c>
      <c r="H469" s="5">
        <v>7.95</v>
      </c>
      <c r="K469" s="3" t="s">
        <v>296</v>
      </c>
    </row>
    <row r="470" spans="1:11" ht="15.75" customHeight="1" x14ac:dyDescent="0.3">
      <c r="A470" s="3" t="s">
        <v>342</v>
      </c>
      <c r="B470" s="3" t="s">
        <v>5</v>
      </c>
      <c r="C470" s="4">
        <v>43130</v>
      </c>
      <c r="D470" s="3" t="s">
        <v>304</v>
      </c>
      <c r="E470" s="3" t="s">
        <v>345</v>
      </c>
      <c r="F470" s="3" t="s">
        <v>346</v>
      </c>
      <c r="G470" s="3">
        <v>227914</v>
      </c>
      <c r="H470" s="5">
        <v>8.85</v>
      </c>
      <c r="K470" s="3" t="s">
        <v>296</v>
      </c>
    </row>
    <row r="471" spans="1:11" ht="15.75" customHeight="1" x14ac:dyDescent="0.3">
      <c r="A471" s="3" t="s">
        <v>342</v>
      </c>
      <c r="B471" s="3" t="s">
        <v>5</v>
      </c>
      <c r="C471" s="4">
        <v>43130</v>
      </c>
      <c r="D471" s="3" t="s">
        <v>304</v>
      </c>
      <c r="E471" s="3" t="s">
        <v>345</v>
      </c>
      <c r="F471" s="3" t="s">
        <v>346</v>
      </c>
      <c r="G471" s="3">
        <v>227914</v>
      </c>
      <c r="H471" s="5">
        <v>9.6</v>
      </c>
      <c r="K471" s="3" t="s">
        <v>296</v>
      </c>
    </row>
    <row r="472" spans="1:11" ht="15.75" customHeight="1" x14ac:dyDescent="0.3">
      <c r="A472" s="3" t="s">
        <v>342</v>
      </c>
      <c r="B472" s="3" t="s">
        <v>5</v>
      </c>
      <c r="C472" s="4">
        <v>43130</v>
      </c>
      <c r="D472" s="3" t="s">
        <v>305</v>
      </c>
      <c r="E472" s="3" t="s">
        <v>345</v>
      </c>
      <c r="F472" s="3" t="s">
        <v>346</v>
      </c>
      <c r="G472" s="3">
        <v>227914</v>
      </c>
      <c r="H472" s="5">
        <v>102.6</v>
      </c>
      <c r="K472" s="3" t="s">
        <v>296</v>
      </c>
    </row>
    <row r="473" spans="1:11" ht="15.75" customHeight="1" x14ac:dyDescent="0.3">
      <c r="A473" s="3" t="s">
        <v>342</v>
      </c>
      <c r="B473" s="3" t="s">
        <v>5</v>
      </c>
      <c r="C473" s="4">
        <v>43130</v>
      </c>
      <c r="D473" s="3" t="s">
        <v>304</v>
      </c>
      <c r="E473" s="3" t="s">
        <v>345</v>
      </c>
      <c r="F473" s="3" t="s">
        <v>346</v>
      </c>
      <c r="G473" s="3">
        <v>227915</v>
      </c>
      <c r="H473" s="5">
        <v>2.95</v>
      </c>
      <c r="K473" s="3" t="s">
        <v>296</v>
      </c>
    </row>
    <row r="474" spans="1:11" ht="15.75" customHeight="1" x14ac:dyDescent="0.3">
      <c r="A474" s="3" t="s">
        <v>342</v>
      </c>
      <c r="B474" s="3" t="s">
        <v>5</v>
      </c>
      <c r="C474" s="4">
        <v>43130</v>
      </c>
      <c r="D474" s="3" t="s">
        <v>264</v>
      </c>
      <c r="E474" s="3" t="s">
        <v>345</v>
      </c>
      <c r="F474" s="3" t="s">
        <v>346</v>
      </c>
      <c r="G474" s="3">
        <v>227915</v>
      </c>
      <c r="H474" s="5">
        <v>4.75</v>
      </c>
      <c r="K474" s="3" t="s">
        <v>296</v>
      </c>
    </row>
    <row r="475" spans="1:11" ht="15.75" customHeight="1" x14ac:dyDescent="0.3">
      <c r="A475" s="3" t="s">
        <v>342</v>
      </c>
      <c r="B475" s="3" t="s">
        <v>5</v>
      </c>
      <c r="C475" s="4">
        <v>43130</v>
      </c>
      <c r="D475" s="3" t="s">
        <v>264</v>
      </c>
      <c r="E475" s="3" t="s">
        <v>345</v>
      </c>
      <c r="F475" s="3" t="s">
        <v>346</v>
      </c>
      <c r="G475" s="3">
        <v>227915</v>
      </c>
      <c r="H475" s="5">
        <v>13.9</v>
      </c>
      <c r="K475" s="3" t="s">
        <v>296</v>
      </c>
    </row>
    <row r="476" spans="1:11" ht="15.75" customHeight="1" x14ac:dyDescent="0.3">
      <c r="A476" s="3" t="s">
        <v>342</v>
      </c>
      <c r="B476" s="3" t="s">
        <v>5</v>
      </c>
      <c r="C476" s="4">
        <v>43130</v>
      </c>
      <c r="D476" s="3" t="s">
        <v>306</v>
      </c>
      <c r="E476" s="3" t="s">
        <v>345</v>
      </c>
      <c r="F476" s="3" t="s">
        <v>346</v>
      </c>
      <c r="G476" s="3">
        <v>227915</v>
      </c>
      <c r="H476" s="5">
        <v>77.5</v>
      </c>
      <c r="K476" s="3" t="s">
        <v>296</v>
      </c>
    </row>
    <row r="477" spans="1:11" ht="15.75" customHeight="1" x14ac:dyDescent="0.3">
      <c r="A477" s="3" t="s">
        <v>342</v>
      </c>
      <c r="B477" s="3" t="s">
        <v>5</v>
      </c>
      <c r="C477" s="4">
        <v>43130</v>
      </c>
      <c r="D477" s="3" t="s">
        <v>305</v>
      </c>
      <c r="E477" s="3" t="s">
        <v>345</v>
      </c>
      <c r="F477" s="3" t="s">
        <v>346</v>
      </c>
      <c r="G477" s="3">
        <v>227915</v>
      </c>
      <c r="H477" s="5">
        <v>118.35</v>
      </c>
      <c r="K477" s="3" t="s">
        <v>296</v>
      </c>
    </row>
    <row r="478" spans="1:11" ht="15.75" customHeight="1" x14ac:dyDescent="0.3">
      <c r="A478" s="3" t="s">
        <v>342</v>
      </c>
      <c r="B478" s="3" t="s">
        <v>5</v>
      </c>
      <c r="C478" s="4">
        <v>43130</v>
      </c>
      <c r="D478" s="3" t="s">
        <v>261</v>
      </c>
      <c r="E478" s="3" t="s">
        <v>345</v>
      </c>
      <c r="F478" s="3" t="s">
        <v>346</v>
      </c>
      <c r="G478" s="3">
        <v>227916</v>
      </c>
      <c r="H478" s="5">
        <v>3.43</v>
      </c>
      <c r="K478" s="3" t="s">
        <v>296</v>
      </c>
    </row>
    <row r="479" spans="1:11" ht="15.75" customHeight="1" x14ac:dyDescent="0.3">
      <c r="A479" s="3" t="s">
        <v>342</v>
      </c>
      <c r="B479" s="3" t="s">
        <v>5</v>
      </c>
      <c r="C479" s="4">
        <v>43130</v>
      </c>
      <c r="D479" s="3" t="s">
        <v>304</v>
      </c>
      <c r="E479" s="3" t="s">
        <v>345</v>
      </c>
      <c r="F479" s="3" t="s">
        <v>346</v>
      </c>
      <c r="G479" s="3">
        <v>227916</v>
      </c>
      <c r="H479" s="5">
        <v>12.2</v>
      </c>
      <c r="K479" s="3" t="s">
        <v>296</v>
      </c>
    </row>
    <row r="480" spans="1:11" ht="15.75" customHeight="1" x14ac:dyDescent="0.3">
      <c r="A480" s="3" t="s">
        <v>342</v>
      </c>
      <c r="B480" s="3" t="s">
        <v>5</v>
      </c>
      <c r="C480" s="4">
        <v>43130</v>
      </c>
      <c r="D480" s="3" t="s">
        <v>261</v>
      </c>
      <c r="E480" s="3" t="s">
        <v>345</v>
      </c>
      <c r="F480" s="3" t="s">
        <v>346</v>
      </c>
      <c r="G480" s="3">
        <v>227916</v>
      </c>
      <c r="H480" s="5">
        <v>46.8</v>
      </c>
      <c r="K480" s="3" t="s">
        <v>296</v>
      </c>
    </row>
    <row r="481" spans="1:11" ht="15.75" customHeight="1" x14ac:dyDescent="0.3">
      <c r="A481" s="3" t="s">
        <v>342</v>
      </c>
      <c r="B481" s="3" t="s">
        <v>5</v>
      </c>
      <c r="C481" s="4">
        <v>43130</v>
      </c>
      <c r="D481" s="3" t="s">
        <v>95</v>
      </c>
      <c r="E481" s="3" t="s">
        <v>344</v>
      </c>
      <c r="F481" s="3" t="s">
        <v>93</v>
      </c>
      <c r="G481" s="3">
        <v>227964</v>
      </c>
      <c r="H481" s="5">
        <v>135.9</v>
      </c>
      <c r="J481" s="3" t="s">
        <v>94</v>
      </c>
      <c r="K481" s="3" t="s">
        <v>63</v>
      </c>
    </row>
    <row r="482" spans="1:11" ht="15.75" customHeight="1" x14ac:dyDescent="0.3">
      <c r="A482" s="3" t="s">
        <v>342</v>
      </c>
      <c r="B482" s="3" t="s">
        <v>5</v>
      </c>
      <c r="C482" s="4">
        <v>43131</v>
      </c>
      <c r="D482" s="3" t="s">
        <v>223</v>
      </c>
      <c r="E482" s="3" t="s">
        <v>344</v>
      </c>
      <c r="F482" s="3" t="s">
        <v>220</v>
      </c>
      <c r="G482" s="3">
        <v>228028</v>
      </c>
      <c r="H482" s="5">
        <v>12.47</v>
      </c>
      <c r="J482" s="3" t="s">
        <v>222</v>
      </c>
      <c r="K482" s="3" t="s">
        <v>63</v>
      </c>
    </row>
    <row r="483" spans="1:11" ht="15.75" customHeight="1" x14ac:dyDescent="0.3">
      <c r="A483" s="3" t="s">
        <v>342</v>
      </c>
      <c r="B483" s="3" t="s">
        <v>5</v>
      </c>
      <c r="C483" s="4">
        <v>43131</v>
      </c>
      <c r="D483" s="3" t="s">
        <v>261</v>
      </c>
      <c r="E483" s="3" t="s">
        <v>344</v>
      </c>
      <c r="F483" s="3" t="s">
        <v>346</v>
      </c>
      <c r="G483" s="3">
        <v>228045</v>
      </c>
      <c r="H483" s="5">
        <v>20</v>
      </c>
      <c r="K483" s="3" t="s">
        <v>296</v>
      </c>
    </row>
    <row r="484" spans="1:11" ht="15.75" customHeight="1" x14ac:dyDescent="0.3">
      <c r="A484" s="3" t="s">
        <v>342</v>
      </c>
      <c r="B484" s="3" t="s">
        <v>5</v>
      </c>
      <c r="C484" s="4">
        <v>43131</v>
      </c>
      <c r="D484" s="3" t="s">
        <v>264</v>
      </c>
      <c r="E484" s="3" t="s">
        <v>344</v>
      </c>
      <c r="F484" s="3" t="s">
        <v>346</v>
      </c>
      <c r="G484" s="3">
        <v>228046</v>
      </c>
      <c r="H484" s="5">
        <v>5</v>
      </c>
      <c r="K484" s="3" t="s">
        <v>296</v>
      </c>
    </row>
    <row r="485" spans="1:11" ht="15.75" customHeight="1" x14ac:dyDescent="0.3">
      <c r="A485" s="3" t="s">
        <v>342</v>
      </c>
      <c r="B485" s="3" t="s">
        <v>5</v>
      </c>
      <c r="C485" s="4">
        <v>43131</v>
      </c>
      <c r="D485" s="3" t="s">
        <v>310</v>
      </c>
      <c r="E485" s="3" t="s">
        <v>344</v>
      </c>
      <c r="F485" s="3" t="s">
        <v>346</v>
      </c>
      <c r="G485" s="3">
        <v>228046</v>
      </c>
      <c r="H485" s="5">
        <v>78.48</v>
      </c>
      <c r="K485" s="3" t="s">
        <v>296</v>
      </c>
    </row>
    <row r="486" spans="1:11" ht="15.75" customHeight="1" x14ac:dyDescent="0.3">
      <c r="A486" s="3" t="s">
        <v>342</v>
      </c>
      <c r="B486" s="3" t="s">
        <v>5</v>
      </c>
      <c r="C486" s="4">
        <v>43131</v>
      </c>
      <c r="D486" s="3" t="s">
        <v>304</v>
      </c>
      <c r="E486" s="3" t="s">
        <v>345</v>
      </c>
      <c r="F486" s="3" t="s">
        <v>346</v>
      </c>
      <c r="G486" s="3">
        <v>228047</v>
      </c>
      <c r="H486" s="5">
        <v>3.99</v>
      </c>
      <c r="K486" s="3" t="s">
        <v>296</v>
      </c>
    </row>
    <row r="487" spans="1:11" ht="15.75" customHeight="1" x14ac:dyDescent="0.3">
      <c r="A487" s="3" t="s">
        <v>342</v>
      </c>
      <c r="B487" s="3" t="s">
        <v>5</v>
      </c>
      <c r="C487" s="4">
        <v>43131</v>
      </c>
      <c r="D487" s="3" t="s">
        <v>306</v>
      </c>
      <c r="E487" s="3" t="s">
        <v>345</v>
      </c>
      <c r="F487" s="3" t="s">
        <v>346</v>
      </c>
      <c r="G487" s="3">
        <v>228047</v>
      </c>
      <c r="H487" s="5">
        <v>17</v>
      </c>
      <c r="K487" s="3" t="s">
        <v>296</v>
      </c>
    </row>
    <row r="488" spans="1:11" ht="15.75" customHeight="1" x14ac:dyDescent="0.3">
      <c r="A488" s="3" t="s">
        <v>342</v>
      </c>
      <c r="B488" s="3" t="s">
        <v>5</v>
      </c>
      <c r="C488" s="4">
        <v>43131</v>
      </c>
      <c r="D488" s="3" t="s">
        <v>305</v>
      </c>
      <c r="E488" s="3" t="s">
        <v>344</v>
      </c>
      <c r="F488" s="3" t="s">
        <v>346</v>
      </c>
      <c r="G488" s="3">
        <v>228048</v>
      </c>
      <c r="H488" s="5">
        <v>207</v>
      </c>
      <c r="K488" s="3" t="s">
        <v>296</v>
      </c>
    </row>
    <row r="489" spans="1:11" ht="15.75" customHeight="1" x14ac:dyDescent="0.3">
      <c r="A489" s="3" t="s">
        <v>342</v>
      </c>
      <c r="B489" s="3" t="s">
        <v>5</v>
      </c>
      <c r="C489" s="4">
        <v>43131</v>
      </c>
      <c r="D489" s="3" t="s">
        <v>110</v>
      </c>
      <c r="E489" s="3" t="s">
        <v>344</v>
      </c>
      <c r="F489" s="3" t="s">
        <v>218</v>
      </c>
      <c r="G489" s="3">
        <v>228067</v>
      </c>
      <c r="H489" s="5">
        <v>4478.5</v>
      </c>
      <c r="J489" s="3" t="s">
        <v>219</v>
      </c>
      <c r="K489" s="3" t="s">
        <v>63</v>
      </c>
    </row>
    <row r="490" spans="1:11" ht="15.75" customHeight="1" x14ac:dyDescent="0.3">
      <c r="A490" s="3" t="s">
        <v>342</v>
      </c>
      <c r="B490" s="3" t="s">
        <v>5</v>
      </c>
      <c r="C490" s="4">
        <v>43131</v>
      </c>
      <c r="D490" s="3" t="s">
        <v>95</v>
      </c>
      <c r="E490" s="3" t="s">
        <v>344</v>
      </c>
      <c r="F490" s="3" t="s">
        <v>161</v>
      </c>
      <c r="G490" s="3">
        <v>228095</v>
      </c>
      <c r="H490" s="5">
        <v>63</v>
      </c>
      <c r="J490" s="3" t="s">
        <v>162</v>
      </c>
      <c r="K490" s="3" t="s">
        <v>63</v>
      </c>
    </row>
  </sheetData>
  <autoFilter ref="A1:K59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8"/>
  <sheetViews>
    <sheetView workbookViewId="0"/>
  </sheetViews>
  <sheetFormatPr defaultColWidth="9.109375" defaultRowHeight="14.4" x14ac:dyDescent="0.3"/>
  <cols>
    <col min="1" max="2" width="9.109375" style="3"/>
    <col min="3" max="3" width="13.109375" style="3" customWidth="1"/>
    <col min="4" max="7" width="9.109375" style="3"/>
    <col min="8" max="8" width="12.5546875" style="3" customWidth="1"/>
    <col min="9" max="16384" width="9.109375" style="3"/>
  </cols>
  <sheetData>
    <row r="1" spans="1:70" s="1" customFormat="1" x14ac:dyDescent="0.3">
      <c r="A1" s="1" t="s">
        <v>60</v>
      </c>
      <c r="B1" s="1" t="s">
        <v>36</v>
      </c>
      <c r="C1" s="1" t="s">
        <v>45</v>
      </c>
      <c r="D1" s="1" t="s">
        <v>40</v>
      </c>
      <c r="E1" s="1" t="s">
        <v>332</v>
      </c>
      <c r="F1" s="1" t="s">
        <v>16</v>
      </c>
      <c r="G1" s="1" t="s">
        <v>14</v>
      </c>
      <c r="H1" s="1" t="s">
        <v>337</v>
      </c>
      <c r="I1" s="1" t="s">
        <v>11</v>
      </c>
      <c r="J1" s="1" t="s">
        <v>19</v>
      </c>
      <c r="K1" s="1" t="s">
        <v>18</v>
      </c>
      <c r="L1" s="1" t="s">
        <v>333</v>
      </c>
      <c r="M1" s="1" t="s">
        <v>334</v>
      </c>
      <c r="N1" s="1" t="s">
        <v>335</v>
      </c>
      <c r="O1" s="1" t="s">
        <v>20</v>
      </c>
      <c r="P1" s="1" t="s">
        <v>19</v>
      </c>
      <c r="Q1" s="1" t="s">
        <v>18</v>
      </c>
      <c r="R1" s="1" t="s">
        <v>21</v>
      </c>
      <c r="S1" s="1" t="s">
        <v>15</v>
      </c>
      <c r="T1" s="1" t="s">
        <v>16</v>
      </c>
      <c r="U1" s="1" t="s">
        <v>18</v>
      </c>
      <c r="V1" s="1" t="s">
        <v>17</v>
      </c>
      <c r="W1" s="1" t="s">
        <v>19</v>
      </c>
      <c r="X1" s="1" t="s">
        <v>20</v>
      </c>
      <c r="Y1" s="1" t="s">
        <v>23</v>
      </c>
      <c r="Z1" s="1" t="s">
        <v>14</v>
      </c>
      <c r="AA1" s="1" t="s">
        <v>24</v>
      </c>
      <c r="AB1" s="1" t="s">
        <v>12</v>
      </c>
      <c r="AC1" s="1" t="s">
        <v>26</v>
      </c>
      <c r="AD1" s="1" t="s">
        <v>45</v>
      </c>
      <c r="AE1" s="1" t="s">
        <v>27</v>
      </c>
      <c r="AF1" s="1" t="s">
        <v>336</v>
      </c>
      <c r="AG1" s="1" t="s">
        <v>337</v>
      </c>
      <c r="AH1" s="1" t="s">
        <v>338</v>
      </c>
      <c r="AI1" s="1" t="s">
        <v>58</v>
      </c>
      <c r="AJ1" s="1" t="s">
        <v>59</v>
      </c>
      <c r="AK1" s="1" t="s">
        <v>339</v>
      </c>
      <c r="AL1" s="1" t="s">
        <v>32</v>
      </c>
      <c r="AM1" s="1" t="s">
        <v>28</v>
      </c>
      <c r="AN1" s="1" t="s">
        <v>29</v>
      </c>
      <c r="AO1" s="1" t="s">
        <v>13</v>
      </c>
      <c r="AP1" s="1" t="s">
        <v>30</v>
      </c>
      <c r="AQ1" s="1" t="s">
        <v>31</v>
      </c>
      <c r="AR1" s="1" t="s">
        <v>33</v>
      </c>
      <c r="AS1" s="1" t="s">
        <v>34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35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52</v>
      </c>
      <c r="BL1" s="1" t="s">
        <v>53</v>
      </c>
      <c r="BM1" s="1" t="s">
        <v>1</v>
      </c>
      <c r="BN1" s="1" t="s">
        <v>33</v>
      </c>
      <c r="BO1" s="1" t="s">
        <v>34</v>
      </c>
      <c r="BP1" s="2"/>
      <c r="BQ1" s="2"/>
      <c r="BR1" s="2"/>
    </row>
    <row r="2" spans="1:70" x14ac:dyDescent="0.3">
      <c r="A2" s="3" t="s">
        <v>342</v>
      </c>
      <c r="B2" s="3" t="s">
        <v>5</v>
      </c>
      <c r="C2" s="4">
        <v>43116</v>
      </c>
      <c r="D2" s="3" t="s">
        <v>280</v>
      </c>
      <c r="E2" s="3" t="s">
        <v>345</v>
      </c>
      <c r="F2" s="3" t="s">
        <v>278</v>
      </c>
      <c r="G2" s="3">
        <v>224974</v>
      </c>
      <c r="H2" s="5">
        <v>0</v>
      </c>
      <c r="J2" s="3">
        <v>90245</v>
      </c>
      <c r="K2" s="3" t="s">
        <v>108</v>
      </c>
      <c r="O2" s="6"/>
      <c r="P2" s="6">
        <v>90245</v>
      </c>
      <c r="Q2" s="6" t="s">
        <v>108</v>
      </c>
      <c r="R2" s="6"/>
      <c r="S2" s="6">
        <v>200011703</v>
      </c>
      <c r="T2" s="3" t="s">
        <v>278</v>
      </c>
      <c r="U2" s="3" t="s">
        <v>108</v>
      </c>
      <c r="V2" s="3" t="s">
        <v>279</v>
      </c>
      <c r="W2" s="3">
        <v>90245</v>
      </c>
      <c r="X2" s="6"/>
      <c r="Y2" s="6">
        <v>16244</v>
      </c>
      <c r="Z2" s="6">
        <v>224974</v>
      </c>
      <c r="AA2" s="6">
        <v>417000001979</v>
      </c>
      <c r="AB2" s="3">
        <v>88234</v>
      </c>
      <c r="AC2" s="3" t="s">
        <v>65</v>
      </c>
      <c r="AD2" s="4">
        <v>43116</v>
      </c>
      <c r="AE2" s="3">
        <v>2</v>
      </c>
      <c r="AF2" s="3">
        <v>0</v>
      </c>
      <c r="AG2" s="3">
        <f t="shared" ref="AG2:AG33" si="0">SUMIF(AK2:AK2,"=NONRECLAIM",AF2:AF2)+AM2</f>
        <v>0</v>
      </c>
      <c r="AH2" s="3">
        <f t="shared" ref="AH2:AH33" si="1">AG2+AF2</f>
        <v>0</v>
      </c>
      <c r="AI2" s="3" t="s">
        <v>250</v>
      </c>
      <c r="AJ2" s="3" t="s">
        <v>250</v>
      </c>
      <c r="AK2" s="3" t="s">
        <v>340</v>
      </c>
      <c r="AL2" s="3">
        <v>0</v>
      </c>
      <c r="AM2" s="3">
        <v>0</v>
      </c>
      <c r="AN2" s="3" t="s">
        <v>83</v>
      </c>
      <c r="AO2" s="3" t="s">
        <v>72</v>
      </c>
      <c r="AP2" s="3" t="s">
        <v>66</v>
      </c>
      <c r="AQ2" s="3">
        <v>0</v>
      </c>
      <c r="AR2" s="3">
        <v>1100</v>
      </c>
      <c r="AS2" s="3" t="s">
        <v>5</v>
      </c>
      <c r="AT2" s="3">
        <v>110003</v>
      </c>
      <c r="AU2" s="3" t="s">
        <v>3</v>
      </c>
      <c r="AV2" s="3">
        <v>59151010</v>
      </c>
      <c r="AW2" s="3" t="s">
        <v>280</v>
      </c>
      <c r="AX2" s="3">
        <v>110511</v>
      </c>
      <c r="AY2" s="3" t="s">
        <v>85</v>
      </c>
      <c r="AZ2" s="3">
        <v>11146</v>
      </c>
      <c r="BA2" s="3" t="s">
        <v>89</v>
      </c>
      <c r="BB2" s="3" t="s">
        <v>67</v>
      </c>
      <c r="BC2" s="3">
        <v>0</v>
      </c>
      <c r="BD2" s="3" t="s">
        <v>0</v>
      </c>
      <c r="BE2" s="3">
        <v>0</v>
      </c>
      <c r="BF2" s="3" t="s">
        <v>0</v>
      </c>
      <c r="BG2" s="3">
        <v>0</v>
      </c>
      <c r="BH2" s="3" t="s">
        <v>0</v>
      </c>
      <c r="BI2" s="3">
        <v>0</v>
      </c>
      <c r="BJ2" s="3" t="s">
        <v>0</v>
      </c>
      <c r="BK2" s="3">
        <v>11000</v>
      </c>
      <c r="BL2" s="3" t="s">
        <v>5</v>
      </c>
      <c r="BM2" s="3" t="s">
        <v>70</v>
      </c>
      <c r="BN2" s="3">
        <v>1100</v>
      </c>
      <c r="BO2" s="3" t="s">
        <v>5</v>
      </c>
      <c r="BP2" s="7" t="s">
        <v>8</v>
      </c>
      <c r="BQ2" s="7" t="s">
        <v>8</v>
      </c>
      <c r="BR2" s="7" t="s">
        <v>345</v>
      </c>
    </row>
    <row r="3" spans="1:70" x14ac:dyDescent="0.3">
      <c r="A3" s="3" t="s">
        <v>342</v>
      </c>
      <c r="B3" s="3" t="s">
        <v>5</v>
      </c>
      <c r="C3" s="4">
        <v>43119</v>
      </c>
      <c r="D3" s="3" t="s">
        <v>239</v>
      </c>
      <c r="E3" s="3" t="s">
        <v>344</v>
      </c>
      <c r="F3" s="3" t="s">
        <v>248</v>
      </c>
      <c r="G3" s="3">
        <v>225993</v>
      </c>
      <c r="H3" s="5">
        <v>0</v>
      </c>
      <c r="J3" s="3">
        <v>95476</v>
      </c>
      <c r="K3" s="3" t="s">
        <v>63</v>
      </c>
      <c r="O3" s="6"/>
      <c r="P3" s="6">
        <v>95476</v>
      </c>
      <c r="Q3" s="6" t="s">
        <v>63</v>
      </c>
      <c r="R3" s="6"/>
      <c r="S3" s="6">
        <v>200013523</v>
      </c>
      <c r="T3" s="3" t="s">
        <v>248</v>
      </c>
      <c r="U3" s="3" t="s">
        <v>63</v>
      </c>
      <c r="V3" s="3" t="s">
        <v>249</v>
      </c>
      <c r="W3" s="3">
        <v>95476</v>
      </c>
      <c r="X3" s="6"/>
      <c r="Y3" s="6">
        <v>11352</v>
      </c>
      <c r="Z3" s="6">
        <v>225993</v>
      </c>
      <c r="AA3" s="6">
        <v>417000001904</v>
      </c>
      <c r="AB3" s="3">
        <v>759</v>
      </c>
      <c r="AC3" s="3" t="s">
        <v>65</v>
      </c>
      <c r="AD3" s="4">
        <v>43119</v>
      </c>
      <c r="AE3" s="3">
        <v>2</v>
      </c>
      <c r="AF3" s="3">
        <v>0</v>
      </c>
      <c r="AG3" s="3">
        <f t="shared" si="0"/>
        <v>0</v>
      </c>
      <c r="AH3" s="3">
        <f t="shared" si="1"/>
        <v>0</v>
      </c>
      <c r="AI3" s="3" t="s">
        <v>250</v>
      </c>
      <c r="AJ3" s="3" t="s">
        <v>250</v>
      </c>
      <c r="AK3" s="3" t="s">
        <v>340</v>
      </c>
      <c r="AL3" s="3">
        <v>0</v>
      </c>
      <c r="AM3" s="3">
        <v>0</v>
      </c>
      <c r="AN3" s="3" t="s">
        <v>83</v>
      </c>
      <c r="AO3" s="3" t="s">
        <v>72</v>
      </c>
      <c r="AP3" s="3" t="s">
        <v>66</v>
      </c>
      <c r="AQ3" s="3">
        <v>0</v>
      </c>
      <c r="AR3" s="3">
        <v>1100</v>
      </c>
      <c r="AS3" s="3" t="s">
        <v>5</v>
      </c>
      <c r="AT3" s="3">
        <v>110005</v>
      </c>
      <c r="AU3" s="3" t="s">
        <v>10</v>
      </c>
      <c r="AV3" s="3">
        <v>52241001</v>
      </c>
      <c r="AW3" s="3" t="s">
        <v>239</v>
      </c>
      <c r="AX3" s="3">
        <v>110511</v>
      </c>
      <c r="AY3" s="3" t="s">
        <v>85</v>
      </c>
      <c r="AZ3" s="3">
        <v>11070</v>
      </c>
      <c r="BA3" s="3" t="s">
        <v>124</v>
      </c>
      <c r="BB3" s="3" t="s">
        <v>67</v>
      </c>
      <c r="BC3" s="3">
        <v>527</v>
      </c>
      <c r="BD3" s="3" t="s">
        <v>137</v>
      </c>
      <c r="BE3" s="3">
        <v>0</v>
      </c>
      <c r="BF3" s="3" t="s">
        <v>0</v>
      </c>
      <c r="BG3" s="3">
        <v>0</v>
      </c>
      <c r="BH3" s="3" t="s">
        <v>0</v>
      </c>
      <c r="BI3" s="3">
        <v>0</v>
      </c>
      <c r="BJ3" s="3" t="s">
        <v>0</v>
      </c>
      <c r="BK3" s="3">
        <v>11000</v>
      </c>
      <c r="BL3" s="3" t="s">
        <v>5</v>
      </c>
      <c r="BM3" s="3" t="s">
        <v>70</v>
      </c>
      <c r="BN3" s="3">
        <v>1100</v>
      </c>
      <c r="BO3" s="3" t="s">
        <v>5</v>
      </c>
      <c r="BP3" s="7" t="s">
        <v>5</v>
      </c>
      <c r="BQ3" s="7" t="s">
        <v>5</v>
      </c>
      <c r="BR3" s="7" t="s">
        <v>344</v>
      </c>
    </row>
    <row r="4" spans="1:70" ht="15.75" customHeight="1" x14ac:dyDescent="0.3">
      <c r="A4" s="3" t="s">
        <v>342</v>
      </c>
      <c r="B4" s="3" t="s">
        <v>5</v>
      </c>
      <c r="C4" s="4">
        <v>43105</v>
      </c>
      <c r="D4" s="3" t="s">
        <v>77</v>
      </c>
      <c r="E4" s="3" t="s">
        <v>344</v>
      </c>
      <c r="F4" s="3" t="s">
        <v>267</v>
      </c>
      <c r="G4" s="3">
        <v>218400</v>
      </c>
      <c r="H4" s="5">
        <v>-4248.16</v>
      </c>
      <c r="J4" s="3" t="s">
        <v>269</v>
      </c>
      <c r="K4" s="3" t="s">
        <v>63</v>
      </c>
      <c r="O4" s="6"/>
      <c r="P4" s="6" t="s">
        <v>269</v>
      </c>
      <c r="Q4" s="6" t="s">
        <v>63</v>
      </c>
      <c r="R4" s="6"/>
      <c r="S4" s="6">
        <v>200007611</v>
      </c>
      <c r="T4" s="3" t="s">
        <v>267</v>
      </c>
      <c r="U4" s="3" t="s">
        <v>63</v>
      </c>
      <c r="V4" s="3" t="s">
        <v>268</v>
      </c>
      <c r="W4" s="3" t="s">
        <v>269</v>
      </c>
      <c r="X4" s="6"/>
      <c r="Y4" s="6" t="s">
        <v>270</v>
      </c>
      <c r="Z4" s="6">
        <v>218400</v>
      </c>
      <c r="AA4" s="6">
        <v>417000001888</v>
      </c>
      <c r="AB4" s="3">
        <v>5097.79</v>
      </c>
      <c r="AC4" s="3" t="s">
        <v>65</v>
      </c>
      <c r="AD4" s="4">
        <v>43105</v>
      </c>
      <c r="AE4" s="3">
        <v>2</v>
      </c>
      <c r="AG4" s="3">
        <f t="shared" si="0"/>
        <v>-4248.16</v>
      </c>
      <c r="AH4" s="3">
        <f t="shared" si="1"/>
        <v>-4248.16</v>
      </c>
      <c r="AI4" s="3" t="s">
        <v>71</v>
      </c>
      <c r="AJ4" s="3" t="s">
        <v>71</v>
      </c>
      <c r="AK4" s="3" t="s">
        <v>340</v>
      </c>
      <c r="AM4" s="3">
        <v>-4248.16</v>
      </c>
      <c r="AO4" s="3" t="s">
        <v>72</v>
      </c>
      <c r="AR4" s="3">
        <v>1100</v>
      </c>
      <c r="AS4" s="3" t="s">
        <v>5</v>
      </c>
      <c r="AT4" s="3">
        <v>110001</v>
      </c>
      <c r="AU4" s="3" t="s">
        <v>6</v>
      </c>
      <c r="AV4" s="3">
        <v>59146090</v>
      </c>
      <c r="AW4" s="3" t="s">
        <v>77</v>
      </c>
      <c r="AX4" s="3">
        <v>110601</v>
      </c>
      <c r="AY4" s="3" t="s">
        <v>78</v>
      </c>
      <c r="AZ4" s="3">
        <v>11112</v>
      </c>
      <c r="BA4" s="3" t="s">
        <v>79</v>
      </c>
      <c r="BB4" s="3" t="s">
        <v>67</v>
      </c>
      <c r="BC4" s="3">
        <v>0</v>
      </c>
      <c r="BD4" s="3" t="s">
        <v>0</v>
      </c>
      <c r="BE4" s="3">
        <v>0</v>
      </c>
      <c r="BF4" s="3" t="s">
        <v>0</v>
      </c>
      <c r="BG4" s="3">
        <v>0</v>
      </c>
      <c r="BH4" s="3" t="s">
        <v>0</v>
      </c>
      <c r="BI4" s="3">
        <v>0</v>
      </c>
      <c r="BJ4" s="3" t="s">
        <v>0</v>
      </c>
      <c r="BK4" s="3">
        <v>11000</v>
      </c>
      <c r="BL4" s="3" t="s">
        <v>5</v>
      </c>
      <c r="BM4" s="3" t="s">
        <v>70</v>
      </c>
      <c r="BN4" s="3">
        <v>1100</v>
      </c>
      <c r="BO4" s="3" t="s">
        <v>5</v>
      </c>
      <c r="BP4" s="7" t="s">
        <v>5</v>
      </c>
      <c r="BQ4" s="7" t="s">
        <v>5</v>
      </c>
      <c r="BR4" s="7" t="s">
        <v>344</v>
      </c>
    </row>
    <row r="5" spans="1:70" ht="15.75" customHeight="1" x14ac:dyDescent="0.3">
      <c r="A5" s="3" t="s">
        <v>342</v>
      </c>
      <c r="B5" s="3" t="s">
        <v>5</v>
      </c>
      <c r="C5" s="4">
        <v>43105</v>
      </c>
      <c r="D5" s="3" t="s">
        <v>77</v>
      </c>
      <c r="E5" s="3" t="s">
        <v>344</v>
      </c>
      <c r="F5" s="3" t="s">
        <v>267</v>
      </c>
      <c r="G5" s="3">
        <v>218400</v>
      </c>
      <c r="H5" s="5">
        <v>4248.16</v>
      </c>
      <c r="J5" s="3" t="s">
        <v>269</v>
      </c>
      <c r="K5" s="3" t="s">
        <v>63</v>
      </c>
      <c r="O5" s="6"/>
      <c r="P5" s="6" t="s">
        <v>269</v>
      </c>
      <c r="Q5" s="6" t="s">
        <v>63</v>
      </c>
      <c r="R5" s="6"/>
      <c r="S5" s="6">
        <v>200007611</v>
      </c>
      <c r="T5" s="3" t="s">
        <v>267</v>
      </c>
      <c r="U5" s="3" t="s">
        <v>63</v>
      </c>
      <c r="V5" s="3" t="s">
        <v>268</v>
      </c>
      <c r="W5" s="3" t="s">
        <v>269</v>
      </c>
      <c r="X5" s="6"/>
      <c r="Y5" s="6" t="s">
        <v>270</v>
      </c>
      <c r="Z5" s="6">
        <v>218400</v>
      </c>
      <c r="AA5" s="6">
        <v>417000001888</v>
      </c>
      <c r="AB5" s="3">
        <v>5097.79</v>
      </c>
      <c r="AC5" s="3" t="s">
        <v>65</v>
      </c>
      <c r="AD5" s="4">
        <v>43105</v>
      </c>
      <c r="AE5" s="3">
        <v>1</v>
      </c>
      <c r="AG5" s="3">
        <f t="shared" si="0"/>
        <v>4248.16</v>
      </c>
      <c r="AH5" s="3">
        <f t="shared" si="1"/>
        <v>4248.16</v>
      </c>
      <c r="AI5" s="3" t="s">
        <v>71</v>
      </c>
      <c r="AJ5" s="3" t="s">
        <v>71</v>
      </c>
      <c r="AK5" s="3" t="s">
        <v>340</v>
      </c>
      <c r="AM5" s="3">
        <v>4248.16</v>
      </c>
      <c r="AO5" s="3" t="s">
        <v>72</v>
      </c>
      <c r="AR5" s="3">
        <v>1100</v>
      </c>
      <c r="AS5" s="3" t="s">
        <v>5</v>
      </c>
      <c r="AT5" s="3">
        <v>110001</v>
      </c>
      <c r="AU5" s="3" t="s">
        <v>6</v>
      </c>
      <c r="AV5" s="3">
        <v>59146090</v>
      </c>
      <c r="AW5" s="3" t="s">
        <v>77</v>
      </c>
      <c r="AX5" s="3">
        <v>110601</v>
      </c>
      <c r="AY5" s="3" t="s">
        <v>78</v>
      </c>
      <c r="AZ5" s="3">
        <v>11112</v>
      </c>
      <c r="BA5" s="3" t="s">
        <v>79</v>
      </c>
      <c r="BB5" s="3" t="s">
        <v>67</v>
      </c>
      <c r="BC5" s="3">
        <v>0</v>
      </c>
      <c r="BD5" s="3" t="s">
        <v>0</v>
      </c>
      <c r="BE5" s="3">
        <v>0</v>
      </c>
      <c r="BF5" s="3" t="s">
        <v>0</v>
      </c>
      <c r="BG5" s="3">
        <v>0</v>
      </c>
      <c r="BH5" s="3" t="s">
        <v>0</v>
      </c>
      <c r="BI5" s="3">
        <v>0</v>
      </c>
      <c r="BJ5" s="3" t="s">
        <v>0</v>
      </c>
      <c r="BK5" s="3">
        <v>11000</v>
      </c>
      <c r="BL5" s="3" t="s">
        <v>5</v>
      </c>
      <c r="BM5" s="3" t="s">
        <v>70</v>
      </c>
      <c r="BN5" s="3">
        <v>1100</v>
      </c>
      <c r="BO5" s="3" t="s">
        <v>5</v>
      </c>
      <c r="BP5" s="7" t="s">
        <v>5</v>
      </c>
      <c r="BQ5" s="7" t="s">
        <v>5</v>
      </c>
      <c r="BR5" s="7" t="s">
        <v>344</v>
      </c>
    </row>
    <row r="6" spans="1:70" ht="15.75" customHeight="1" x14ac:dyDescent="0.3">
      <c r="A6" s="3" t="s">
        <v>342</v>
      </c>
      <c r="B6" s="3" t="s">
        <v>5</v>
      </c>
      <c r="C6" s="4">
        <v>43125</v>
      </c>
      <c r="D6" s="3" t="s">
        <v>115</v>
      </c>
      <c r="E6" s="3" t="s">
        <v>344</v>
      </c>
      <c r="F6" s="3" t="s">
        <v>111</v>
      </c>
      <c r="G6" s="3">
        <v>222800</v>
      </c>
      <c r="H6" s="5">
        <v>-12650</v>
      </c>
      <c r="J6" s="3" t="s">
        <v>114</v>
      </c>
      <c r="K6" s="3" t="s">
        <v>113</v>
      </c>
      <c r="O6" s="6"/>
      <c r="P6" s="6" t="s">
        <v>114</v>
      </c>
      <c r="Q6" s="6" t="s">
        <v>113</v>
      </c>
      <c r="R6" s="6"/>
      <c r="S6" s="6">
        <v>215003472</v>
      </c>
      <c r="T6" s="3" t="s">
        <v>111</v>
      </c>
      <c r="U6" s="3" t="s">
        <v>113</v>
      </c>
      <c r="V6" s="3" t="s">
        <v>112</v>
      </c>
      <c r="W6" s="3" t="s">
        <v>114</v>
      </c>
      <c r="X6" s="6"/>
      <c r="Y6" s="6">
        <v>3709321</v>
      </c>
      <c r="Z6" s="6">
        <v>222800</v>
      </c>
      <c r="AA6" s="6">
        <v>417000001899</v>
      </c>
      <c r="AB6" s="3">
        <v>14595.74</v>
      </c>
      <c r="AC6" s="3" t="s">
        <v>65</v>
      </c>
      <c r="AD6" s="4">
        <v>43125</v>
      </c>
      <c r="AE6" s="3">
        <v>2</v>
      </c>
      <c r="AG6" s="3">
        <f t="shared" si="0"/>
        <v>-12650</v>
      </c>
      <c r="AH6" s="3">
        <f t="shared" si="1"/>
        <v>-12650</v>
      </c>
      <c r="AI6" s="3" t="s">
        <v>71</v>
      </c>
      <c r="AJ6" s="3" t="s">
        <v>71</v>
      </c>
      <c r="AK6" s="3" t="s">
        <v>340</v>
      </c>
      <c r="AM6" s="3">
        <v>-12650</v>
      </c>
      <c r="AO6" s="3" t="s">
        <v>72</v>
      </c>
      <c r="AR6" s="3">
        <v>1100</v>
      </c>
      <c r="AS6" s="3" t="s">
        <v>5</v>
      </c>
      <c r="AT6" s="3">
        <v>110000</v>
      </c>
      <c r="AU6" s="3" t="s">
        <v>4</v>
      </c>
      <c r="AV6" s="3">
        <v>59146091</v>
      </c>
      <c r="AW6" s="3" t="s">
        <v>115</v>
      </c>
      <c r="AX6" s="3">
        <v>110591</v>
      </c>
      <c r="AY6" s="3" t="s">
        <v>69</v>
      </c>
      <c r="AZ6" s="3">
        <v>11041</v>
      </c>
      <c r="BA6" s="3" t="s">
        <v>2</v>
      </c>
      <c r="BB6" s="3" t="s">
        <v>67</v>
      </c>
      <c r="BC6" s="3">
        <v>0</v>
      </c>
      <c r="BD6" s="3" t="s">
        <v>0</v>
      </c>
      <c r="BE6" s="3">
        <v>0</v>
      </c>
      <c r="BF6" s="3" t="s">
        <v>0</v>
      </c>
      <c r="BG6" s="3">
        <v>0</v>
      </c>
      <c r="BH6" s="3" t="s">
        <v>0</v>
      </c>
      <c r="BI6" s="3">
        <v>0</v>
      </c>
      <c r="BJ6" s="3" t="s">
        <v>0</v>
      </c>
      <c r="BK6" s="3">
        <v>11000</v>
      </c>
      <c r="BL6" s="3" t="s">
        <v>5</v>
      </c>
      <c r="BM6" s="3" t="s">
        <v>70</v>
      </c>
      <c r="BN6" s="3">
        <v>1100</v>
      </c>
      <c r="BO6" s="3" t="s">
        <v>5</v>
      </c>
      <c r="BP6" s="7" t="s">
        <v>5</v>
      </c>
      <c r="BQ6" s="7" t="s">
        <v>5</v>
      </c>
      <c r="BR6" s="7" t="s">
        <v>344</v>
      </c>
    </row>
    <row r="7" spans="1:70" ht="15.75" customHeight="1" x14ac:dyDescent="0.3">
      <c r="A7" s="3" t="s">
        <v>342</v>
      </c>
      <c r="B7" s="3" t="s">
        <v>5</v>
      </c>
      <c r="C7" s="4">
        <v>43125</v>
      </c>
      <c r="D7" s="3" t="s">
        <v>115</v>
      </c>
      <c r="E7" s="3" t="s">
        <v>344</v>
      </c>
      <c r="F7" s="3" t="s">
        <v>111</v>
      </c>
      <c r="G7" s="3">
        <v>222800</v>
      </c>
      <c r="H7" s="5">
        <v>12650</v>
      </c>
      <c r="J7" s="3" t="s">
        <v>114</v>
      </c>
      <c r="K7" s="3" t="s">
        <v>113</v>
      </c>
      <c r="O7" s="6"/>
      <c r="P7" s="6" t="s">
        <v>114</v>
      </c>
      <c r="Q7" s="6" t="s">
        <v>113</v>
      </c>
      <c r="R7" s="6"/>
      <c r="S7" s="6">
        <v>215003472</v>
      </c>
      <c r="T7" s="3" t="s">
        <v>111</v>
      </c>
      <c r="U7" s="3" t="s">
        <v>113</v>
      </c>
      <c r="V7" s="3" t="s">
        <v>112</v>
      </c>
      <c r="W7" s="3" t="s">
        <v>114</v>
      </c>
      <c r="X7" s="6"/>
      <c r="Y7" s="6">
        <v>3709321</v>
      </c>
      <c r="Z7" s="6">
        <v>222800</v>
      </c>
      <c r="AA7" s="6">
        <v>417000001899</v>
      </c>
      <c r="AB7" s="3">
        <v>14595.74</v>
      </c>
      <c r="AC7" s="3" t="s">
        <v>65</v>
      </c>
      <c r="AD7" s="4">
        <v>43125</v>
      </c>
      <c r="AE7" s="3">
        <v>1</v>
      </c>
      <c r="AG7" s="3">
        <f t="shared" si="0"/>
        <v>12650</v>
      </c>
      <c r="AH7" s="3">
        <f t="shared" si="1"/>
        <v>12650</v>
      </c>
      <c r="AI7" s="3" t="s">
        <v>71</v>
      </c>
      <c r="AJ7" s="3" t="s">
        <v>71</v>
      </c>
      <c r="AK7" s="3" t="s">
        <v>340</v>
      </c>
      <c r="AM7" s="3">
        <v>12650</v>
      </c>
      <c r="AO7" s="3" t="s">
        <v>72</v>
      </c>
      <c r="AR7" s="3">
        <v>1100</v>
      </c>
      <c r="AS7" s="3" t="s">
        <v>5</v>
      </c>
      <c r="AT7" s="3">
        <v>110000</v>
      </c>
      <c r="AU7" s="3" t="s">
        <v>4</v>
      </c>
      <c r="AV7" s="3">
        <v>59146091</v>
      </c>
      <c r="AW7" s="3" t="s">
        <v>115</v>
      </c>
      <c r="AX7" s="3">
        <v>110591</v>
      </c>
      <c r="AY7" s="3" t="s">
        <v>69</v>
      </c>
      <c r="AZ7" s="3">
        <v>11041</v>
      </c>
      <c r="BA7" s="3" t="s">
        <v>2</v>
      </c>
      <c r="BB7" s="3" t="s">
        <v>67</v>
      </c>
      <c r="BC7" s="3">
        <v>0</v>
      </c>
      <c r="BD7" s="3" t="s">
        <v>0</v>
      </c>
      <c r="BE7" s="3">
        <v>0</v>
      </c>
      <c r="BF7" s="3" t="s">
        <v>0</v>
      </c>
      <c r="BG7" s="3">
        <v>0</v>
      </c>
      <c r="BH7" s="3" t="s">
        <v>0</v>
      </c>
      <c r="BI7" s="3">
        <v>0</v>
      </c>
      <c r="BJ7" s="3" t="s">
        <v>0</v>
      </c>
      <c r="BK7" s="3">
        <v>11000</v>
      </c>
      <c r="BL7" s="3" t="s">
        <v>5</v>
      </c>
      <c r="BM7" s="3" t="s">
        <v>70</v>
      </c>
      <c r="BN7" s="3">
        <v>1100</v>
      </c>
      <c r="BO7" s="3" t="s">
        <v>5</v>
      </c>
      <c r="BP7" s="7" t="s">
        <v>5</v>
      </c>
      <c r="BQ7" s="7" t="s">
        <v>5</v>
      </c>
      <c r="BR7" s="7" t="s">
        <v>344</v>
      </c>
    </row>
    <row r="8" spans="1:70" ht="15.75" customHeight="1" x14ac:dyDescent="0.3">
      <c r="A8" s="3" t="s">
        <v>342</v>
      </c>
      <c r="B8" s="3" t="s">
        <v>5</v>
      </c>
      <c r="C8" s="4">
        <v>43123</v>
      </c>
      <c r="D8" s="3" t="s">
        <v>77</v>
      </c>
      <c r="E8" s="3" t="s">
        <v>345</v>
      </c>
      <c r="F8" s="3" t="s">
        <v>116</v>
      </c>
      <c r="G8" s="3">
        <v>223838</v>
      </c>
      <c r="H8" s="5">
        <v>-11186.49</v>
      </c>
      <c r="J8" s="3" t="s">
        <v>118</v>
      </c>
      <c r="K8" s="3" t="s">
        <v>63</v>
      </c>
      <c r="O8" s="6"/>
      <c r="P8" s="6" t="s">
        <v>118</v>
      </c>
      <c r="Q8" s="6" t="s">
        <v>63</v>
      </c>
      <c r="R8" s="6"/>
      <c r="S8" s="6">
        <v>215004230</v>
      </c>
      <c r="T8" s="3" t="s">
        <v>116</v>
      </c>
      <c r="U8" s="3" t="s">
        <v>63</v>
      </c>
      <c r="V8" s="3" t="s">
        <v>117</v>
      </c>
      <c r="W8" s="3" t="s">
        <v>118</v>
      </c>
      <c r="X8" s="6"/>
      <c r="Y8" s="6" t="s">
        <v>120</v>
      </c>
      <c r="Z8" s="6">
        <v>223838</v>
      </c>
      <c r="AA8" s="6">
        <v>417000001846</v>
      </c>
      <c r="AB8" s="3">
        <v>13448.99</v>
      </c>
      <c r="AC8" s="3" t="s">
        <v>65</v>
      </c>
      <c r="AD8" s="4">
        <v>43123</v>
      </c>
      <c r="AE8" s="3">
        <v>4</v>
      </c>
      <c r="AG8" s="3">
        <f t="shared" si="0"/>
        <v>-11186.49</v>
      </c>
      <c r="AH8" s="3">
        <f t="shared" si="1"/>
        <v>-11186.49</v>
      </c>
      <c r="AI8" s="3" t="s">
        <v>122</v>
      </c>
      <c r="AJ8" s="3" t="s">
        <v>122</v>
      </c>
      <c r="AK8" s="3" t="s">
        <v>340</v>
      </c>
      <c r="AM8" s="3">
        <v>-11186.49</v>
      </c>
      <c r="AO8" s="3" t="s">
        <v>72</v>
      </c>
      <c r="AR8" s="3">
        <v>1100</v>
      </c>
      <c r="AS8" s="3" t="s">
        <v>5</v>
      </c>
      <c r="AT8" s="3">
        <v>110003</v>
      </c>
      <c r="AU8" s="3" t="s">
        <v>3</v>
      </c>
      <c r="AV8" s="3">
        <v>59146090</v>
      </c>
      <c r="AW8" s="3" t="s">
        <v>77</v>
      </c>
      <c r="AX8" s="3">
        <v>110511</v>
      </c>
      <c r="AY8" s="3" t="s">
        <v>85</v>
      </c>
      <c r="AZ8" s="3">
        <v>11069</v>
      </c>
      <c r="BA8" s="3" t="s">
        <v>121</v>
      </c>
      <c r="BB8" s="3" t="s">
        <v>67</v>
      </c>
      <c r="BC8" s="3">
        <v>0</v>
      </c>
      <c r="BD8" s="3" t="s">
        <v>0</v>
      </c>
      <c r="BE8" s="3">
        <v>0</v>
      </c>
      <c r="BF8" s="3" t="s">
        <v>0</v>
      </c>
      <c r="BG8" s="3">
        <v>0</v>
      </c>
      <c r="BH8" s="3" t="s">
        <v>0</v>
      </c>
      <c r="BI8" s="3">
        <v>0</v>
      </c>
      <c r="BJ8" s="3" t="s">
        <v>0</v>
      </c>
      <c r="BK8" s="3">
        <v>11000</v>
      </c>
      <c r="BL8" s="3" t="s">
        <v>5</v>
      </c>
      <c r="BM8" s="3" t="s">
        <v>70</v>
      </c>
      <c r="BN8" s="3">
        <v>1100</v>
      </c>
      <c r="BO8" s="3" t="s">
        <v>5</v>
      </c>
      <c r="BP8" s="7" t="s">
        <v>8</v>
      </c>
      <c r="BQ8" s="7" t="s">
        <v>8</v>
      </c>
      <c r="BR8" s="7" t="s">
        <v>345</v>
      </c>
    </row>
    <row r="9" spans="1:70" ht="15.75" customHeight="1" x14ac:dyDescent="0.3">
      <c r="A9" s="3" t="s">
        <v>342</v>
      </c>
      <c r="B9" s="3" t="s">
        <v>5</v>
      </c>
      <c r="C9" s="4">
        <v>43123</v>
      </c>
      <c r="D9" s="3" t="s">
        <v>77</v>
      </c>
      <c r="E9" s="3" t="s">
        <v>345</v>
      </c>
      <c r="F9" s="3" t="s">
        <v>116</v>
      </c>
      <c r="G9" s="3">
        <v>223838</v>
      </c>
      <c r="H9" s="5">
        <v>-21</v>
      </c>
      <c r="J9" s="3" t="s">
        <v>118</v>
      </c>
      <c r="K9" s="3" t="s">
        <v>63</v>
      </c>
      <c r="O9" s="6"/>
      <c r="P9" s="6" t="s">
        <v>118</v>
      </c>
      <c r="Q9" s="6" t="s">
        <v>63</v>
      </c>
      <c r="R9" s="6"/>
      <c r="S9" s="6">
        <v>215004230</v>
      </c>
      <c r="T9" s="3" t="s">
        <v>116</v>
      </c>
      <c r="U9" s="3" t="s">
        <v>63</v>
      </c>
      <c r="V9" s="3" t="s">
        <v>117</v>
      </c>
      <c r="W9" s="3" t="s">
        <v>118</v>
      </c>
      <c r="X9" s="6"/>
      <c r="Y9" s="6" t="s">
        <v>120</v>
      </c>
      <c r="Z9" s="6">
        <v>223838</v>
      </c>
      <c r="AA9" s="6">
        <v>417000001846</v>
      </c>
      <c r="AB9" s="3">
        <v>13448.99</v>
      </c>
      <c r="AC9" s="3" t="s">
        <v>65</v>
      </c>
      <c r="AD9" s="4">
        <v>43123</v>
      </c>
      <c r="AE9" s="3">
        <v>3</v>
      </c>
      <c r="AG9" s="3">
        <f t="shared" si="0"/>
        <v>-21</v>
      </c>
      <c r="AH9" s="3">
        <f t="shared" si="1"/>
        <v>-21</v>
      </c>
      <c r="AI9" s="3" t="s">
        <v>71</v>
      </c>
      <c r="AJ9" s="3" t="s">
        <v>71</v>
      </c>
      <c r="AK9" s="3" t="s">
        <v>340</v>
      </c>
      <c r="AM9" s="3">
        <v>-21</v>
      </c>
      <c r="AO9" s="3" t="s">
        <v>72</v>
      </c>
      <c r="AR9" s="3">
        <v>1100</v>
      </c>
      <c r="AS9" s="3" t="s">
        <v>5</v>
      </c>
      <c r="AT9" s="3">
        <v>110003</v>
      </c>
      <c r="AU9" s="3" t="s">
        <v>3</v>
      </c>
      <c r="AV9" s="3">
        <v>59146090</v>
      </c>
      <c r="AW9" s="3" t="s">
        <v>77</v>
      </c>
      <c r="AX9" s="3">
        <v>110511</v>
      </c>
      <c r="AY9" s="3" t="s">
        <v>85</v>
      </c>
      <c r="AZ9" s="3">
        <v>11069</v>
      </c>
      <c r="BA9" s="3" t="s">
        <v>121</v>
      </c>
      <c r="BB9" s="3" t="s">
        <v>67</v>
      </c>
      <c r="BC9" s="3">
        <v>0</v>
      </c>
      <c r="BD9" s="3" t="s">
        <v>0</v>
      </c>
      <c r="BE9" s="3">
        <v>0</v>
      </c>
      <c r="BF9" s="3" t="s">
        <v>0</v>
      </c>
      <c r="BG9" s="3">
        <v>0</v>
      </c>
      <c r="BH9" s="3" t="s">
        <v>0</v>
      </c>
      <c r="BI9" s="3">
        <v>0</v>
      </c>
      <c r="BJ9" s="3" t="s">
        <v>0</v>
      </c>
      <c r="BK9" s="3">
        <v>11000</v>
      </c>
      <c r="BL9" s="3" t="s">
        <v>5</v>
      </c>
      <c r="BM9" s="3" t="s">
        <v>70</v>
      </c>
      <c r="BN9" s="3">
        <v>1100</v>
      </c>
      <c r="BO9" s="3" t="s">
        <v>5</v>
      </c>
      <c r="BP9" s="7" t="s">
        <v>8</v>
      </c>
      <c r="BQ9" s="7" t="s">
        <v>8</v>
      </c>
      <c r="BR9" s="7" t="s">
        <v>345</v>
      </c>
    </row>
    <row r="10" spans="1:70" ht="15.75" customHeight="1" x14ac:dyDescent="0.3">
      <c r="A10" s="3" t="s">
        <v>342</v>
      </c>
      <c r="B10" s="3" t="s">
        <v>5</v>
      </c>
      <c r="C10" s="4">
        <v>43123</v>
      </c>
      <c r="D10" s="3" t="s">
        <v>77</v>
      </c>
      <c r="E10" s="3" t="s">
        <v>345</v>
      </c>
      <c r="F10" s="3" t="s">
        <v>116</v>
      </c>
      <c r="G10" s="3">
        <v>223838</v>
      </c>
      <c r="H10" s="5">
        <v>21</v>
      </c>
      <c r="J10" s="3" t="s">
        <v>118</v>
      </c>
      <c r="K10" s="3" t="s">
        <v>63</v>
      </c>
      <c r="O10" s="6"/>
      <c r="P10" s="6" t="s">
        <v>118</v>
      </c>
      <c r="Q10" s="6" t="s">
        <v>63</v>
      </c>
      <c r="R10" s="6"/>
      <c r="S10" s="6">
        <v>215004230</v>
      </c>
      <c r="T10" s="3" t="s">
        <v>116</v>
      </c>
      <c r="U10" s="3" t="s">
        <v>63</v>
      </c>
      <c r="V10" s="3" t="s">
        <v>117</v>
      </c>
      <c r="W10" s="3" t="s">
        <v>118</v>
      </c>
      <c r="X10" s="6"/>
      <c r="Y10" s="6" t="s">
        <v>120</v>
      </c>
      <c r="Z10" s="6">
        <v>223838</v>
      </c>
      <c r="AA10" s="6">
        <v>417000001846</v>
      </c>
      <c r="AB10" s="3">
        <v>13448.99</v>
      </c>
      <c r="AC10" s="3" t="s">
        <v>65</v>
      </c>
      <c r="AD10" s="4">
        <v>43123</v>
      </c>
      <c r="AE10" s="3">
        <v>1</v>
      </c>
      <c r="AG10" s="3">
        <f t="shared" si="0"/>
        <v>21</v>
      </c>
      <c r="AH10" s="3">
        <f t="shared" si="1"/>
        <v>21</v>
      </c>
      <c r="AI10" s="3" t="s">
        <v>71</v>
      </c>
      <c r="AJ10" s="3" t="s">
        <v>71</v>
      </c>
      <c r="AK10" s="3" t="s">
        <v>340</v>
      </c>
      <c r="AM10" s="3">
        <v>21</v>
      </c>
      <c r="AO10" s="3" t="s">
        <v>72</v>
      </c>
      <c r="AR10" s="3">
        <v>1100</v>
      </c>
      <c r="AS10" s="3" t="s">
        <v>5</v>
      </c>
      <c r="AT10" s="3">
        <v>110003</v>
      </c>
      <c r="AU10" s="3" t="s">
        <v>3</v>
      </c>
      <c r="AV10" s="3">
        <v>59146090</v>
      </c>
      <c r="AW10" s="3" t="s">
        <v>77</v>
      </c>
      <c r="AX10" s="3">
        <v>110511</v>
      </c>
      <c r="AY10" s="3" t="s">
        <v>85</v>
      </c>
      <c r="AZ10" s="3">
        <v>11069</v>
      </c>
      <c r="BA10" s="3" t="s">
        <v>121</v>
      </c>
      <c r="BB10" s="3" t="s">
        <v>67</v>
      </c>
      <c r="BC10" s="3">
        <v>0</v>
      </c>
      <c r="BD10" s="3" t="s">
        <v>0</v>
      </c>
      <c r="BE10" s="3">
        <v>0</v>
      </c>
      <c r="BF10" s="3" t="s">
        <v>0</v>
      </c>
      <c r="BG10" s="3">
        <v>0</v>
      </c>
      <c r="BH10" s="3" t="s">
        <v>0</v>
      </c>
      <c r="BI10" s="3">
        <v>0</v>
      </c>
      <c r="BJ10" s="3" t="s">
        <v>0</v>
      </c>
      <c r="BK10" s="3">
        <v>11000</v>
      </c>
      <c r="BL10" s="3" t="s">
        <v>5</v>
      </c>
      <c r="BM10" s="3" t="s">
        <v>70</v>
      </c>
      <c r="BN10" s="3">
        <v>1100</v>
      </c>
      <c r="BO10" s="3" t="s">
        <v>5</v>
      </c>
      <c r="BP10" s="7" t="s">
        <v>8</v>
      </c>
      <c r="BQ10" s="7" t="s">
        <v>8</v>
      </c>
      <c r="BR10" s="7" t="s">
        <v>345</v>
      </c>
    </row>
    <row r="11" spans="1:70" ht="15.75" customHeight="1" x14ac:dyDescent="0.3">
      <c r="A11" s="3" t="s">
        <v>342</v>
      </c>
      <c r="B11" s="3" t="s">
        <v>5</v>
      </c>
      <c r="C11" s="4">
        <v>43123</v>
      </c>
      <c r="D11" s="3" t="s">
        <v>77</v>
      </c>
      <c r="E11" s="3" t="s">
        <v>345</v>
      </c>
      <c r="F11" s="3" t="s">
        <v>116</v>
      </c>
      <c r="G11" s="3">
        <v>223838</v>
      </c>
      <c r="H11" s="5">
        <v>11186.49</v>
      </c>
      <c r="J11" s="3" t="s">
        <v>118</v>
      </c>
      <c r="K11" s="3" t="s">
        <v>63</v>
      </c>
      <c r="O11" s="6"/>
      <c r="P11" s="6" t="s">
        <v>118</v>
      </c>
      <c r="Q11" s="6" t="s">
        <v>63</v>
      </c>
      <c r="R11" s="6"/>
      <c r="S11" s="6">
        <v>215004230</v>
      </c>
      <c r="T11" s="3" t="s">
        <v>116</v>
      </c>
      <c r="U11" s="3" t="s">
        <v>63</v>
      </c>
      <c r="V11" s="3" t="s">
        <v>117</v>
      </c>
      <c r="W11" s="3" t="s">
        <v>118</v>
      </c>
      <c r="X11" s="6"/>
      <c r="Y11" s="6" t="s">
        <v>120</v>
      </c>
      <c r="Z11" s="6">
        <v>223838</v>
      </c>
      <c r="AA11" s="6">
        <v>417000001846</v>
      </c>
      <c r="AB11" s="3">
        <v>13448.99</v>
      </c>
      <c r="AC11" s="3" t="s">
        <v>65</v>
      </c>
      <c r="AD11" s="4">
        <v>43123</v>
      </c>
      <c r="AE11" s="3">
        <v>2</v>
      </c>
      <c r="AG11" s="3">
        <f t="shared" si="0"/>
        <v>11186.49</v>
      </c>
      <c r="AH11" s="3">
        <f t="shared" si="1"/>
        <v>11186.49</v>
      </c>
      <c r="AI11" s="3" t="s">
        <v>122</v>
      </c>
      <c r="AJ11" s="3" t="s">
        <v>122</v>
      </c>
      <c r="AK11" s="3" t="s">
        <v>340</v>
      </c>
      <c r="AM11" s="3">
        <v>11186.49</v>
      </c>
      <c r="AO11" s="3" t="s">
        <v>72</v>
      </c>
      <c r="AR11" s="3">
        <v>1100</v>
      </c>
      <c r="AS11" s="3" t="s">
        <v>5</v>
      </c>
      <c r="AT11" s="3">
        <v>110003</v>
      </c>
      <c r="AU11" s="3" t="s">
        <v>3</v>
      </c>
      <c r="AV11" s="3">
        <v>59146090</v>
      </c>
      <c r="AW11" s="3" t="s">
        <v>77</v>
      </c>
      <c r="AX11" s="3">
        <v>110511</v>
      </c>
      <c r="AY11" s="3" t="s">
        <v>85</v>
      </c>
      <c r="AZ11" s="3">
        <v>11069</v>
      </c>
      <c r="BA11" s="3" t="s">
        <v>121</v>
      </c>
      <c r="BB11" s="3" t="s">
        <v>67</v>
      </c>
      <c r="BC11" s="3">
        <v>0</v>
      </c>
      <c r="BD11" s="3" t="s">
        <v>0</v>
      </c>
      <c r="BE11" s="3">
        <v>0</v>
      </c>
      <c r="BF11" s="3" t="s">
        <v>0</v>
      </c>
      <c r="BG11" s="3">
        <v>0</v>
      </c>
      <c r="BH11" s="3" t="s">
        <v>0</v>
      </c>
      <c r="BI11" s="3">
        <v>0</v>
      </c>
      <c r="BJ11" s="3" t="s">
        <v>0</v>
      </c>
      <c r="BK11" s="3">
        <v>11000</v>
      </c>
      <c r="BL11" s="3" t="s">
        <v>5</v>
      </c>
      <c r="BM11" s="3" t="s">
        <v>70</v>
      </c>
      <c r="BN11" s="3">
        <v>1100</v>
      </c>
      <c r="BO11" s="3" t="s">
        <v>5</v>
      </c>
      <c r="BP11" s="7" t="s">
        <v>8</v>
      </c>
      <c r="BQ11" s="7" t="s">
        <v>8</v>
      </c>
      <c r="BR11" s="7" t="s">
        <v>345</v>
      </c>
    </row>
    <row r="12" spans="1:70" ht="15.75" customHeight="1" x14ac:dyDescent="0.3">
      <c r="A12" s="3" t="s">
        <v>342</v>
      </c>
      <c r="B12" s="3" t="s">
        <v>5</v>
      </c>
      <c r="C12" s="4">
        <v>43102</v>
      </c>
      <c r="D12" s="3" t="s">
        <v>77</v>
      </c>
      <c r="E12" s="3" t="s">
        <v>344</v>
      </c>
      <c r="F12" s="3" t="s">
        <v>116</v>
      </c>
      <c r="G12" s="3">
        <v>224182</v>
      </c>
      <c r="H12" s="5">
        <v>-2504.0500000000002</v>
      </c>
      <c r="J12" s="3" t="s">
        <v>118</v>
      </c>
      <c r="K12" s="3" t="s">
        <v>63</v>
      </c>
      <c r="O12" s="6"/>
      <c r="P12" s="6" t="s">
        <v>118</v>
      </c>
      <c r="Q12" s="6" t="s">
        <v>63</v>
      </c>
      <c r="R12" s="6"/>
      <c r="S12" s="6">
        <v>215004230</v>
      </c>
      <c r="T12" s="3" t="s">
        <v>116</v>
      </c>
      <c r="U12" s="3" t="s">
        <v>63</v>
      </c>
      <c r="V12" s="3" t="s">
        <v>117</v>
      </c>
      <c r="W12" s="3" t="s">
        <v>118</v>
      </c>
      <c r="X12" s="6"/>
      <c r="Y12" s="6" t="s">
        <v>123</v>
      </c>
      <c r="Z12" s="6">
        <v>224182</v>
      </c>
      <c r="AA12" s="6">
        <v>417000001465</v>
      </c>
      <c r="AB12" s="3">
        <v>3004.86</v>
      </c>
      <c r="AC12" s="3" t="s">
        <v>65</v>
      </c>
      <c r="AD12" s="4">
        <v>43102</v>
      </c>
      <c r="AE12" s="3">
        <v>2</v>
      </c>
      <c r="AG12" s="3">
        <f t="shared" si="0"/>
        <v>-2504.0500000000002</v>
      </c>
      <c r="AH12" s="3">
        <f t="shared" si="1"/>
        <v>-2504.0500000000002</v>
      </c>
      <c r="AI12" s="3" t="s">
        <v>71</v>
      </c>
      <c r="AJ12" s="3" t="s">
        <v>71</v>
      </c>
      <c r="AK12" s="3" t="s">
        <v>340</v>
      </c>
      <c r="AM12" s="3">
        <v>-2504.0500000000002</v>
      </c>
      <c r="AO12" s="3" t="s">
        <v>72</v>
      </c>
      <c r="AR12" s="3">
        <v>1100</v>
      </c>
      <c r="AS12" s="3" t="s">
        <v>5</v>
      </c>
      <c r="AT12" s="3">
        <v>110002</v>
      </c>
      <c r="AU12" s="3" t="s">
        <v>7</v>
      </c>
      <c r="AV12" s="3">
        <v>59146090</v>
      </c>
      <c r="AW12" s="3" t="s">
        <v>77</v>
      </c>
      <c r="AX12" s="3">
        <v>110511</v>
      </c>
      <c r="AY12" s="3" t="s">
        <v>85</v>
      </c>
      <c r="AZ12" s="3">
        <v>11070</v>
      </c>
      <c r="BA12" s="3" t="s">
        <v>124</v>
      </c>
      <c r="BB12" s="3" t="s">
        <v>67</v>
      </c>
      <c r="BC12" s="3">
        <v>529</v>
      </c>
      <c r="BD12" s="3" t="s">
        <v>125</v>
      </c>
      <c r="BE12" s="3">
        <v>0</v>
      </c>
      <c r="BF12" s="3" t="s">
        <v>0</v>
      </c>
      <c r="BG12" s="3">
        <v>0</v>
      </c>
      <c r="BH12" s="3" t="s">
        <v>0</v>
      </c>
      <c r="BI12" s="3">
        <v>0</v>
      </c>
      <c r="BJ12" s="3" t="s">
        <v>0</v>
      </c>
      <c r="BK12" s="3">
        <v>11000</v>
      </c>
      <c r="BL12" s="3" t="s">
        <v>5</v>
      </c>
      <c r="BM12" s="3" t="s">
        <v>70</v>
      </c>
      <c r="BN12" s="3">
        <v>1100</v>
      </c>
      <c r="BO12" s="3" t="s">
        <v>5</v>
      </c>
      <c r="BP12" s="7" t="s">
        <v>5</v>
      </c>
      <c r="BQ12" s="7" t="s">
        <v>5</v>
      </c>
      <c r="BR12" s="7" t="s">
        <v>344</v>
      </c>
    </row>
    <row r="13" spans="1:70" ht="15.75" customHeight="1" x14ac:dyDescent="0.3">
      <c r="A13" s="3" t="s">
        <v>342</v>
      </c>
      <c r="B13" s="3" t="s">
        <v>5</v>
      </c>
      <c r="C13" s="4">
        <v>43102</v>
      </c>
      <c r="D13" s="3" t="s">
        <v>77</v>
      </c>
      <c r="E13" s="3" t="s">
        <v>344</v>
      </c>
      <c r="F13" s="3" t="s">
        <v>116</v>
      </c>
      <c r="G13" s="3">
        <v>224182</v>
      </c>
      <c r="H13" s="5">
        <v>2504.0500000000002</v>
      </c>
      <c r="J13" s="3" t="s">
        <v>118</v>
      </c>
      <c r="K13" s="3" t="s">
        <v>63</v>
      </c>
      <c r="O13" s="6"/>
      <c r="P13" s="6" t="s">
        <v>118</v>
      </c>
      <c r="Q13" s="6" t="s">
        <v>63</v>
      </c>
      <c r="R13" s="6"/>
      <c r="S13" s="6">
        <v>215004230</v>
      </c>
      <c r="T13" s="3" t="s">
        <v>116</v>
      </c>
      <c r="U13" s="3" t="s">
        <v>63</v>
      </c>
      <c r="V13" s="3" t="s">
        <v>117</v>
      </c>
      <c r="W13" s="3" t="s">
        <v>118</v>
      </c>
      <c r="X13" s="6"/>
      <c r="Y13" s="6" t="s">
        <v>123</v>
      </c>
      <c r="Z13" s="6">
        <v>224182</v>
      </c>
      <c r="AA13" s="6">
        <v>417000001465</v>
      </c>
      <c r="AB13" s="3">
        <v>3004.86</v>
      </c>
      <c r="AC13" s="3" t="s">
        <v>65</v>
      </c>
      <c r="AD13" s="4">
        <v>43102</v>
      </c>
      <c r="AE13" s="3">
        <v>1</v>
      </c>
      <c r="AG13" s="3">
        <f t="shared" si="0"/>
        <v>2504.0500000000002</v>
      </c>
      <c r="AH13" s="3">
        <f t="shared" si="1"/>
        <v>2504.0500000000002</v>
      </c>
      <c r="AI13" s="3" t="s">
        <v>71</v>
      </c>
      <c r="AJ13" s="3" t="s">
        <v>71</v>
      </c>
      <c r="AK13" s="3" t="s">
        <v>340</v>
      </c>
      <c r="AM13" s="3">
        <v>2504.0500000000002</v>
      </c>
      <c r="AO13" s="3" t="s">
        <v>72</v>
      </c>
      <c r="AR13" s="3">
        <v>1100</v>
      </c>
      <c r="AS13" s="3" t="s">
        <v>5</v>
      </c>
      <c r="AT13" s="3">
        <v>110002</v>
      </c>
      <c r="AU13" s="3" t="s">
        <v>7</v>
      </c>
      <c r="AV13" s="3">
        <v>59146090</v>
      </c>
      <c r="AW13" s="3" t="s">
        <v>77</v>
      </c>
      <c r="AX13" s="3">
        <v>110511</v>
      </c>
      <c r="AY13" s="3" t="s">
        <v>85</v>
      </c>
      <c r="AZ13" s="3">
        <v>11070</v>
      </c>
      <c r="BA13" s="3" t="s">
        <v>124</v>
      </c>
      <c r="BB13" s="3" t="s">
        <v>67</v>
      </c>
      <c r="BC13" s="3">
        <v>529</v>
      </c>
      <c r="BD13" s="3" t="s">
        <v>125</v>
      </c>
      <c r="BE13" s="3">
        <v>0</v>
      </c>
      <c r="BF13" s="3" t="s">
        <v>0</v>
      </c>
      <c r="BG13" s="3">
        <v>0</v>
      </c>
      <c r="BH13" s="3" t="s">
        <v>0</v>
      </c>
      <c r="BI13" s="3">
        <v>0</v>
      </c>
      <c r="BJ13" s="3" t="s">
        <v>0</v>
      </c>
      <c r="BK13" s="3">
        <v>11000</v>
      </c>
      <c r="BL13" s="3" t="s">
        <v>5</v>
      </c>
      <c r="BM13" s="3" t="s">
        <v>70</v>
      </c>
      <c r="BN13" s="3">
        <v>1100</v>
      </c>
      <c r="BO13" s="3" t="s">
        <v>5</v>
      </c>
      <c r="BP13" s="7" t="s">
        <v>5</v>
      </c>
      <c r="BQ13" s="7" t="s">
        <v>5</v>
      </c>
      <c r="BR13" s="7" t="s">
        <v>344</v>
      </c>
    </row>
    <row r="14" spans="1:70" ht="15.75" customHeight="1" x14ac:dyDescent="0.3">
      <c r="A14" s="3" t="s">
        <v>342</v>
      </c>
      <c r="B14" s="3" t="s">
        <v>5</v>
      </c>
      <c r="C14" s="4">
        <v>43110</v>
      </c>
      <c r="D14" s="3" t="s">
        <v>77</v>
      </c>
      <c r="E14" s="3" t="s">
        <v>344</v>
      </c>
      <c r="F14" s="3" t="s">
        <v>116</v>
      </c>
      <c r="G14" s="3">
        <v>224201</v>
      </c>
      <c r="H14" s="5">
        <v>-11593.95</v>
      </c>
      <c r="J14" s="3" t="s">
        <v>118</v>
      </c>
      <c r="K14" s="3" t="s">
        <v>63</v>
      </c>
      <c r="O14" s="6"/>
      <c r="P14" s="6" t="s">
        <v>118</v>
      </c>
      <c r="Q14" s="6" t="s">
        <v>63</v>
      </c>
      <c r="R14" s="6"/>
      <c r="S14" s="6">
        <v>215004230</v>
      </c>
      <c r="T14" s="3" t="s">
        <v>116</v>
      </c>
      <c r="U14" s="3" t="s">
        <v>63</v>
      </c>
      <c r="V14" s="3" t="s">
        <v>117</v>
      </c>
      <c r="W14" s="3" t="s">
        <v>118</v>
      </c>
      <c r="X14" s="6"/>
      <c r="Y14" s="6" t="s">
        <v>126</v>
      </c>
      <c r="Z14" s="6">
        <v>224201</v>
      </c>
      <c r="AA14" s="6">
        <v>417000001815</v>
      </c>
      <c r="AB14" s="3">
        <v>13931.94</v>
      </c>
      <c r="AC14" s="3" t="s">
        <v>65</v>
      </c>
      <c r="AD14" s="4">
        <v>43110</v>
      </c>
      <c r="AE14" s="3">
        <v>4</v>
      </c>
      <c r="AG14" s="3">
        <f t="shared" si="0"/>
        <v>-11593.95</v>
      </c>
      <c r="AH14" s="3">
        <f t="shared" si="1"/>
        <v>-11593.95</v>
      </c>
      <c r="AI14" s="3" t="s">
        <v>122</v>
      </c>
      <c r="AJ14" s="3" t="s">
        <v>122</v>
      </c>
      <c r="AK14" s="3" t="s">
        <v>340</v>
      </c>
      <c r="AM14" s="3">
        <v>-11593.95</v>
      </c>
      <c r="AO14" s="3" t="s">
        <v>72</v>
      </c>
      <c r="AR14" s="3">
        <v>1100</v>
      </c>
      <c r="AS14" s="3" t="s">
        <v>5</v>
      </c>
      <c r="AT14" s="3">
        <v>110005</v>
      </c>
      <c r="AU14" s="3" t="s">
        <v>10</v>
      </c>
      <c r="AV14" s="3">
        <v>59146090</v>
      </c>
      <c r="AW14" s="3" t="s">
        <v>77</v>
      </c>
      <c r="AX14" s="3">
        <v>110511</v>
      </c>
      <c r="AY14" s="3" t="s">
        <v>85</v>
      </c>
      <c r="AZ14" s="3">
        <v>11070</v>
      </c>
      <c r="BA14" s="3" t="s">
        <v>124</v>
      </c>
      <c r="BB14" s="3" t="s">
        <v>67</v>
      </c>
      <c r="BC14" s="3">
        <v>0</v>
      </c>
      <c r="BD14" s="3" t="s">
        <v>0</v>
      </c>
      <c r="BE14" s="3">
        <v>0</v>
      </c>
      <c r="BF14" s="3" t="s">
        <v>0</v>
      </c>
      <c r="BG14" s="3">
        <v>0</v>
      </c>
      <c r="BH14" s="3" t="s">
        <v>0</v>
      </c>
      <c r="BI14" s="3">
        <v>0</v>
      </c>
      <c r="BJ14" s="3" t="s">
        <v>0</v>
      </c>
      <c r="BK14" s="3">
        <v>11000</v>
      </c>
      <c r="BL14" s="3" t="s">
        <v>5</v>
      </c>
      <c r="BM14" s="3" t="s">
        <v>70</v>
      </c>
      <c r="BN14" s="3">
        <v>1100</v>
      </c>
      <c r="BO14" s="3" t="s">
        <v>5</v>
      </c>
      <c r="BP14" s="7" t="s">
        <v>5</v>
      </c>
      <c r="BQ14" s="7" t="s">
        <v>5</v>
      </c>
      <c r="BR14" s="7" t="s">
        <v>344</v>
      </c>
    </row>
    <row r="15" spans="1:70" ht="15.75" customHeight="1" x14ac:dyDescent="0.3">
      <c r="A15" s="3" t="s">
        <v>342</v>
      </c>
      <c r="B15" s="3" t="s">
        <v>5</v>
      </c>
      <c r="C15" s="4">
        <v>43110</v>
      </c>
      <c r="D15" s="3" t="s">
        <v>77</v>
      </c>
      <c r="E15" s="3" t="s">
        <v>344</v>
      </c>
      <c r="F15" s="3" t="s">
        <v>116</v>
      </c>
      <c r="G15" s="3">
        <v>224201</v>
      </c>
      <c r="H15" s="5">
        <v>-16</v>
      </c>
      <c r="J15" s="3" t="s">
        <v>118</v>
      </c>
      <c r="K15" s="3" t="s">
        <v>63</v>
      </c>
      <c r="O15" s="6"/>
      <c r="P15" s="6" t="s">
        <v>118</v>
      </c>
      <c r="Q15" s="6" t="s">
        <v>63</v>
      </c>
      <c r="R15" s="6"/>
      <c r="S15" s="6">
        <v>215004230</v>
      </c>
      <c r="T15" s="3" t="s">
        <v>116</v>
      </c>
      <c r="U15" s="3" t="s">
        <v>63</v>
      </c>
      <c r="V15" s="3" t="s">
        <v>117</v>
      </c>
      <c r="W15" s="3" t="s">
        <v>118</v>
      </c>
      <c r="X15" s="6"/>
      <c r="Y15" s="6" t="s">
        <v>126</v>
      </c>
      <c r="Z15" s="6">
        <v>224201</v>
      </c>
      <c r="AA15" s="6">
        <v>417000001815</v>
      </c>
      <c r="AB15" s="3">
        <v>13931.94</v>
      </c>
      <c r="AC15" s="3" t="s">
        <v>65</v>
      </c>
      <c r="AD15" s="4">
        <v>43110</v>
      </c>
      <c r="AE15" s="3">
        <v>3</v>
      </c>
      <c r="AG15" s="3">
        <f t="shared" si="0"/>
        <v>-16</v>
      </c>
      <c r="AH15" s="3">
        <f t="shared" si="1"/>
        <v>-16</v>
      </c>
      <c r="AI15" s="3" t="s">
        <v>71</v>
      </c>
      <c r="AJ15" s="3" t="s">
        <v>71</v>
      </c>
      <c r="AK15" s="3" t="s">
        <v>340</v>
      </c>
      <c r="AM15" s="3">
        <v>-16</v>
      </c>
      <c r="AO15" s="3" t="s">
        <v>72</v>
      </c>
      <c r="AR15" s="3">
        <v>1100</v>
      </c>
      <c r="AS15" s="3" t="s">
        <v>5</v>
      </c>
      <c r="AT15" s="3">
        <v>110005</v>
      </c>
      <c r="AU15" s="3" t="s">
        <v>10</v>
      </c>
      <c r="AV15" s="3">
        <v>59146090</v>
      </c>
      <c r="AW15" s="3" t="s">
        <v>77</v>
      </c>
      <c r="AX15" s="3">
        <v>110511</v>
      </c>
      <c r="AY15" s="3" t="s">
        <v>85</v>
      </c>
      <c r="AZ15" s="3">
        <v>11070</v>
      </c>
      <c r="BA15" s="3" t="s">
        <v>124</v>
      </c>
      <c r="BB15" s="3" t="s">
        <v>67</v>
      </c>
      <c r="BC15" s="3">
        <v>0</v>
      </c>
      <c r="BD15" s="3" t="s">
        <v>0</v>
      </c>
      <c r="BE15" s="3">
        <v>0</v>
      </c>
      <c r="BF15" s="3" t="s">
        <v>0</v>
      </c>
      <c r="BG15" s="3">
        <v>0</v>
      </c>
      <c r="BH15" s="3" t="s">
        <v>0</v>
      </c>
      <c r="BI15" s="3">
        <v>0</v>
      </c>
      <c r="BJ15" s="3" t="s">
        <v>0</v>
      </c>
      <c r="BK15" s="3">
        <v>11000</v>
      </c>
      <c r="BL15" s="3" t="s">
        <v>5</v>
      </c>
      <c r="BM15" s="3" t="s">
        <v>70</v>
      </c>
      <c r="BN15" s="3">
        <v>1100</v>
      </c>
      <c r="BO15" s="3" t="s">
        <v>5</v>
      </c>
      <c r="BP15" s="7" t="s">
        <v>5</v>
      </c>
      <c r="BQ15" s="7" t="s">
        <v>5</v>
      </c>
      <c r="BR15" s="7" t="s">
        <v>344</v>
      </c>
    </row>
    <row r="16" spans="1:70" ht="15.75" customHeight="1" x14ac:dyDescent="0.3">
      <c r="A16" s="3" t="s">
        <v>342</v>
      </c>
      <c r="B16" s="3" t="s">
        <v>5</v>
      </c>
      <c r="C16" s="4">
        <v>43110</v>
      </c>
      <c r="D16" s="3" t="s">
        <v>77</v>
      </c>
      <c r="E16" s="3" t="s">
        <v>344</v>
      </c>
      <c r="F16" s="3" t="s">
        <v>116</v>
      </c>
      <c r="G16" s="3">
        <v>224201</v>
      </c>
      <c r="H16" s="5">
        <v>16</v>
      </c>
      <c r="J16" s="3" t="s">
        <v>118</v>
      </c>
      <c r="K16" s="3" t="s">
        <v>63</v>
      </c>
      <c r="O16" s="6"/>
      <c r="P16" s="6" t="s">
        <v>118</v>
      </c>
      <c r="Q16" s="6" t="s">
        <v>63</v>
      </c>
      <c r="R16" s="6"/>
      <c r="S16" s="6">
        <v>215004230</v>
      </c>
      <c r="T16" s="3" t="s">
        <v>116</v>
      </c>
      <c r="U16" s="3" t="s">
        <v>63</v>
      </c>
      <c r="V16" s="3" t="s">
        <v>117</v>
      </c>
      <c r="W16" s="3" t="s">
        <v>118</v>
      </c>
      <c r="X16" s="6"/>
      <c r="Y16" s="6" t="s">
        <v>126</v>
      </c>
      <c r="Z16" s="6">
        <v>224201</v>
      </c>
      <c r="AA16" s="6">
        <v>417000001815</v>
      </c>
      <c r="AB16" s="3">
        <v>13931.94</v>
      </c>
      <c r="AC16" s="3" t="s">
        <v>65</v>
      </c>
      <c r="AD16" s="4">
        <v>43110</v>
      </c>
      <c r="AE16" s="3">
        <v>1</v>
      </c>
      <c r="AG16" s="3">
        <f t="shared" si="0"/>
        <v>16</v>
      </c>
      <c r="AH16" s="3">
        <f t="shared" si="1"/>
        <v>16</v>
      </c>
      <c r="AI16" s="3" t="s">
        <v>71</v>
      </c>
      <c r="AJ16" s="3" t="s">
        <v>71</v>
      </c>
      <c r="AK16" s="3" t="s">
        <v>340</v>
      </c>
      <c r="AM16" s="3">
        <v>16</v>
      </c>
      <c r="AO16" s="3" t="s">
        <v>72</v>
      </c>
      <c r="AR16" s="3">
        <v>1100</v>
      </c>
      <c r="AS16" s="3" t="s">
        <v>5</v>
      </c>
      <c r="AT16" s="3">
        <v>110005</v>
      </c>
      <c r="AU16" s="3" t="s">
        <v>10</v>
      </c>
      <c r="AV16" s="3">
        <v>59146090</v>
      </c>
      <c r="AW16" s="3" t="s">
        <v>77</v>
      </c>
      <c r="AX16" s="3">
        <v>110511</v>
      </c>
      <c r="AY16" s="3" t="s">
        <v>85</v>
      </c>
      <c r="AZ16" s="3">
        <v>11070</v>
      </c>
      <c r="BA16" s="3" t="s">
        <v>124</v>
      </c>
      <c r="BB16" s="3" t="s">
        <v>67</v>
      </c>
      <c r="BC16" s="3">
        <v>0</v>
      </c>
      <c r="BD16" s="3" t="s">
        <v>0</v>
      </c>
      <c r="BE16" s="3">
        <v>0</v>
      </c>
      <c r="BF16" s="3" t="s">
        <v>0</v>
      </c>
      <c r="BG16" s="3">
        <v>0</v>
      </c>
      <c r="BH16" s="3" t="s">
        <v>0</v>
      </c>
      <c r="BI16" s="3">
        <v>0</v>
      </c>
      <c r="BJ16" s="3" t="s">
        <v>0</v>
      </c>
      <c r="BK16" s="3">
        <v>11000</v>
      </c>
      <c r="BL16" s="3" t="s">
        <v>5</v>
      </c>
      <c r="BM16" s="3" t="s">
        <v>70</v>
      </c>
      <c r="BN16" s="3">
        <v>1100</v>
      </c>
      <c r="BO16" s="3" t="s">
        <v>5</v>
      </c>
      <c r="BP16" s="7" t="s">
        <v>5</v>
      </c>
      <c r="BQ16" s="7" t="s">
        <v>5</v>
      </c>
      <c r="BR16" s="7" t="s">
        <v>344</v>
      </c>
    </row>
    <row r="17" spans="1:70" ht="15.75" customHeight="1" x14ac:dyDescent="0.3">
      <c r="A17" s="3" t="s">
        <v>342</v>
      </c>
      <c r="B17" s="3" t="s">
        <v>5</v>
      </c>
      <c r="C17" s="4">
        <v>43110</v>
      </c>
      <c r="D17" s="3" t="s">
        <v>77</v>
      </c>
      <c r="E17" s="3" t="s">
        <v>344</v>
      </c>
      <c r="F17" s="3" t="s">
        <v>116</v>
      </c>
      <c r="G17" s="3">
        <v>224201</v>
      </c>
      <c r="H17" s="5">
        <v>11593.95</v>
      </c>
      <c r="J17" s="3" t="s">
        <v>118</v>
      </c>
      <c r="K17" s="3" t="s">
        <v>63</v>
      </c>
      <c r="O17" s="6"/>
      <c r="P17" s="6" t="s">
        <v>118</v>
      </c>
      <c r="Q17" s="6" t="s">
        <v>63</v>
      </c>
      <c r="R17" s="6"/>
      <c r="S17" s="6">
        <v>215004230</v>
      </c>
      <c r="T17" s="3" t="s">
        <v>116</v>
      </c>
      <c r="U17" s="3" t="s">
        <v>63</v>
      </c>
      <c r="V17" s="3" t="s">
        <v>117</v>
      </c>
      <c r="W17" s="3" t="s">
        <v>118</v>
      </c>
      <c r="X17" s="6"/>
      <c r="Y17" s="6" t="s">
        <v>126</v>
      </c>
      <c r="Z17" s="6">
        <v>224201</v>
      </c>
      <c r="AA17" s="6">
        <v>417000001815</v>
      </c>
      <c r="AB17" s="3">
        <v>13931.94</v>
      </c>
      <c r="AC17" s="3" t="s">
        <v>65</v>
      </c>
      <c r="AD17" s="4">
        <v>43110</v>
      </c>
      <c r="AE17" s="3">
        <v>2</v>
      </c>
      <c r="AG17" s="3">
        <f t="shared" si="0"/>
        <v>11593.95</v>
      </c>
      <c r="AH17" s="3">
        <f t="shared" si="1"/>
        <v>11593.95</v>
      </c>
      <c r="AI17" s="3" t="s">
        <v>122</v>
      </c>
      <c r="AJ17" s="3" t="s">
        <v>122</v>
      </c>
      <c r="AK17" s="3" t="s">
        <v>340</v>
      </c>
      <c r="AM17" s="3">
        <v>11593.95</v>
      </c>
      <c r="AO17" s="3" t="s">
        <v>72</v>
      </c>
      <c r="AR17" s="3">
        <v>1100</v>
      </c>
      <c r="AS17" s="3" t="s">
        <v>5</v>
      </c>
      <c r="AT17" s="3">
        <v>110005</v>
      </c>
      <c r="AU17" s="3" t="s">
        <v>10</v>
      </c>
      <c r="AV17" s="3">
        <v>59146090</v>
      </c>
      <c r="AW17" s="3" t="s">
        <v>77</v>
      </c>
      <c r="AX17" s="3">
        <v>110511</v>
      </c>
      <c r="AY17" s="3" t="s">
        <v>85</v>
      </c>
      <c r="AZ17" s="3">
        <v>11070</v>
      </c>
      <c r="BA17" s="3" t="s">
        <v>124</v>
      </c>
      <c r="BB17" s="3" t="s">
        <v>67</v>
      </c>
      <c r="BC17" s="3">
        <v>0</v>
      </c>
      <c r="BD17" s="3" t="s">
        <v>0</v>
      </c>
      <c r="BE17" s="3">
        <v>0</v>
      </c>
      <c r="BF17" s="3" t="s">
        <v>0</v>
      </c>
      <c r="BG17" s="3">
        <v>0</v>
      </c>
      <c r="BH17" s="3" t="s">
        <v>0</v>
      </c>
      <c r="BI17" s="3">
        <v>0</v>
      </c>
      <c r="BJ17" s="3" t="s">
        <v>0</v>
      </c>
      <c r="BK17" s="3">
        <v>11000</v>
      </c>
      <c r="BL17" s="3" t="s">
        <v>5</v>
      </c>
      <c r="BM17" s="3" t="s">
        <v>70</v>
      </c>
      <c r="BN17" s="3">
        <v>1100</v>
      </c>
      <c r="BO17" s="3" t="s">
        <v>5</v>
      </c>
      <c r="BP17" s="7" t="s">
        <v>5</v>
      </c>
      <c r="BQ17" s="7" t="s">
        <v>5</v>
      </c>
      <c r="BR17" s="7" t="s">
        <v>344</v>
      </c>
    </row>
    <row r="18" spans="1:70" ht="15.75" customHeight="1" x14ac:dyDescent="0.3">
      <c r="A18" s="3" t="s">
        <v>342</v>
      </c>
      <c r="B18" s="3" t="s">
        <v>5</v>
      </c>
      <c r="C18" s="4">
        <v>43109</v>
      </c>
      <c r="D18" s="3" t="s">
        <v>223</v>
      </c>
      <c r="E18" s="3" t="s">
        <v>344</v>
      </c>
      <c r="F18" s="3" t="s">
        <v>220</v>
      </c>
      <c r="G18" s="3">
        <v>224890</v>
      </c>
      <c r="H18" s="5">
        <v>-17.96</v>
      </c>
      <c r="J18" s="3" t="s">
        <v>222</v>
      </c>
      <c r="K18" s="3" t="s">
        <v>63</v>
      </c>
      <c r="O18" s="6">
        <v>673478594</v>
      </c>
      <c r="P18" s="6" t="s">
        <v>222</v>
      </c>
      <c r="Q18" s="6" t="s">
        <v>63</v>
      </c>
      <c r="R18" s="6">
        <v>673478594</v>
      </c>
      <c r="S18" s="6">
        <v>215002885</v>
      </c>
      <c r="T18" s="3" t="s">
        <v>220</v>
      </c>
      <c r="U18" s="3" t="s">
        <v>63</v>
      </c>
      <c r="V18" s="3" t="s">
        <v>221</v>
      </c>
      <c r="W18" s="3" t="s">
        <v>222</v>
      </c>
      <c r="X18" s="6">
        <v>673478594</v>
      </c>
      <c r="Y18" s="6">
        <v>972657680</v>
      </c>
      <c r="Z18" s="6">
        <v>224890</v>
      </c>
      <c r="AA18" s="6">
        <v>417000001662</v>
      </c>
      <c r="AB18" s="3">
        <v>188.84</v>
      </c>
      <c r="AC18" s="3" t="s">
        <v>65</v>
      </c>
      <c r="AD18" s="4">
        <v>43109</v>
      </c>
      <c r="AE18" s="3">
        <v>2</v>
      </c>
      <c r="AG18" s="3">
        <f t="shared" si="0"/>
        <v>-17.96</v>
      </c>
      <c r="AH18" s="3">
        <f t="shared" si="1"/>
        <v>-17.96</v>
      </c>
      <c r="AI18" s="3" t="s">
        <v>71</v>
      </c>
      <c r="AJ18" s="3" t="s">
        <v>71</v>
      </c>
      <c r="AK18" s="3" t="s">
        <v>340</v>
      </c>
      <c r="AM18" s="3">
        <v>-17.96</v>
      </c>
      <c r="AO18" s="3" t="s">
        <v>72</v>
      </c>
      <c r="AR18" s="3">
        <v>1100</v>
      </c>
      <c r="AS18" s="3" t="s">
        <v>5</v>
      </c>
      <c r="AT18" s="3">
        <v>110000</v>
      </c>
      <c r="AU18" s="3" t="s">
        <v>4</v>
      </c>
      <c r="AV18" s="3">
        <v>59146200</v>
      </c>
      <c r="AW18" s="3" t="s">
        <v>223</v>
      </c>
      <c r="AX18" s="3">
        <v>110591</v>
      </c>
      <c r="AY18" s="3" t="s">
        <v>69</v>
      </c>
      <c r="AZ18" s="3">
        <v>0</v>
      </c>
      <c r="BA18" s="3" t="s">
        <v>0</v>
      </c>
      <c r="BB18" s="3" t="s">
        <v>67</v>
      </c>
      <c r="BC18" s="3">
        <v>0</v>
      </c>
      <c r="BD18" s="3" t="s">
        <v>0</v>
      </c>
      <c r="BE18" s="3">
        <v>0</v>
      </c>
      <c r="BF18" s="3" t="s">
        <v>0</v>
      </c>
      <c r="BG18" s="3">
        <v>0</v>
      </c>
      <c r="BH18" s="3" t="s">
        <v>0</v>
      </c>
      <c r="BI18" s="3">
        <v>0</v>
      </c>
      <c r="BJ18" s="3" t="s">
        <v>0</v>
      </c>
      <c r="BK18" s="3">
        <v>11000</v>
      </c>
      <c r="BL18" s="3" t="s">
        <v>5</v>
      </c>
      <c r="BM18" s="3" t="s">
        <v>70</v>
      </c>
      <c r="BN18" s="3">
        <v>1100</v>
      </c>
      <c r="BO18" s="3" t="s">
        <v>5</v>
      </c>
      <c r="BP18" s="7" t="s">
        <v>5</v>
      </c>
      <c r="BQ18" s="7" t="s">
        <v>5</v>
      </c>
      <c r="BR18" s="7" t="s">
        <v>344</v>
      </c>
    </row>
    <row r="19" spans="1:70" ht="15.75" customHeight="1" x14ac:dyDescent="0.3">
      <c r="A19" s="3" t="s">
        <v>342</v>
      </c>
      <c r="B19" s="3" t="s">
        <v>5</v>
      </c>
      <c r="C19" s="4">
        <v>43109</v>
      </c>
      <c r="D19" s="3" t="s">
        <v>223</v>
      </c>
      <c r="E19" s="3" t="s">
        <v>344</v>
      </c>
      <c r="F19" s="3" t="s">
        <v>220</v>
      </c>
      <c r="G19" s="3">
        <v>224890</v>
      </c>
      <c r="H19" s="5">
        <v>17.96</v>
      </c>
      <c r="J19" s="3" t="s">
        <v>222</v>
      </c>
      <c r="K19" s="3" t="s">
        <v>63</v>
      </c>
      <c r="O19" s="6">
        <v>673478594</v>
      </c>
      <c r="P19" s="6" t="s">
        <v>222</v>
      </c>
      <c r="Q19" s="6" t="s">
        <v>63</v>
      </c>
      <c r="R19" s="6">
        <v>673478594</v>
      </c>
      <c r="S19" s="6">
        <v>215002885</v>
      </c>
      <c r="T19" s="3" t="s">
        <v>220</v>
      </c>
      <c r="U19" s="3" t="s">
        <v>63</v>
      </c>
      <c r="V19" s="3" t="s">
        <v>221</v>
      </c>
      <c r="W19" s="3" t="s">
        <v>222</v>
      </c>
      <c r="X19" s="6">
        <v>673478594</v>
      </c>
      <c r="Y19" s="6">
        <v>972657680</v>
      </c>
      <c r="Z19" s="6">
        <v>224890</v>
      </c>
      <c r="AA19" s="6">
        <v>417000001662</v>
      </c>
      <c r="AB19" s="3">
        <v>188.84</v>
      </c>
      <c r="AC19" s="3" t="s">
        <v>65</v>
      </c>
      <c r="AD19" s="4">
        <v>43109</v>
      </c>
      <c r="AE19" s="3">
        <v>1</v>
      </c>
      <c r="AG19" s="3">
        <f t="shared" si="0"/>
        <v>17.96</v>
      </c>
      <c r="AH19" s="3">
        <f t="shared" si="1"/>
        <v>17.96</v>
      </c>
      <c r="AI19" s="3" t="s">
        <v>71</v>
      </c>
      <c r="AJ19" s="3" t="s">
        <v>71</v>
      </c>
      <c r="AK19" s="3" t="s">
        <v>340</v>
      </c>
      <c r="AM19" s="3">
        <v>17.96</v>
      </c>
      <c r="AO19" s="3" t="s">
        <v>72</v>
      </c>
      <c r="AR19" s="3">
        <v>1100</v>
      </c>
      <c r="AS19" s="3" t="s">
        <v>5</v>
      </c>
      <c r="AT19" s="3">
        <v>110000</v>
      </c>
      <c r="AU19" s="3" t="s">
        <v>4</v>
      </c>
      <c r="AV19" s="3">
        <v>59146200</v>
      </c>
      <c r="AW19" s="3" t="s">
        <v>223</v>
      </c>
      <c r="AX19" s="3">
        <v>110591</v>
      </c>
      <c r="AY19" s="3" t="s">
        <v>69</v>
      </c>
      <c r="AZ19" s="3">
        <v>0</v>
      </c>
      <c r="BA19" s="3" t="s">
        <v>0</v>
      </c>
      <c r="BB19" s="3" t="s">
        <v>67</v>
      </c>
      <c r="BC19" s="3">
        <v>0</v>
      </c>
      <c r="BD19" s="3" t="s">
        <v>0</v>
      </c>
      <c r="BE19" s="3">
        <v>0</v>
      </c>
      <c r="BF19" s="3" t="s">
        <v>0</v>
      </c>
      <c r="BG19" s="3">
        <v>0</v>
      </c>
      <c r="BH19" s="3" t="s">
        <v>0</v>
      </c>
      <c r="BI19" s="3">
        <v>0</v>
      </c>
      <c r="BJ19" s="3" t="s">
        <v>0</v>
      </c>
      <c r="BK19" s="3">
        <v>11000</v>
      </c>
      <c r="BL19" s="3" t="s">
        <v>5</v>
      </c>
      <c r="BM19" s="3" t="s">
        <v>70</v>
      </c>
      <c r="BN19" s="3">
        <v>1100</v>
      </c>
      <c r="BO19" s="3" t="s">
        <v>5</v>
      </c>
      <c r="BP19" s="7" t="s">
        <v>5</v>
      </c>
      <c r="BQ19" s="7" t="s">
        <v>5</v>
      </c>
      <c r="BR19" s="7" t="s">
        <v>344</v>
      </c>
    </row>
    <row r="20" spans="1:70" ht="15.75" customHeight="1" x14ac:dyDescent="0.3">
      <c r="A20" s="3" t="s">
        <v>342</v>
      </c>
      <c r="B20" s="3" t="s">
        <v>5</v>
      </c>
      <c r="C20" s="4">
        <v>43110</v>
      </c>
      <c r="D20" s="3" t="s">
        <v>110</v>
      </c>
      <c r="E20" s="3" t="s">
        <v>344</v>
      </c>
      <c r="F20" s="3" t="s">
        <v>271</v>
      </c>
      <c r="G20" s="3">
        <v>225029</v>
      </c>
      <c r="H20" s="5">
        <v>-2820.55</v>
      </c>
      <c r="J20" s="3" t="s">
        <v>272</v>
      </c>
      <c r="K20" s="3" t="s">
        <v>63</v>
      </c>
      <c r="O20" s="6"/>
      <c r="P20" s="6" t="s">
        <v>272</v>
      </c>
      <c r="Q20" s="6" t="s">
        <v>63</v>
      </c>
      <c r="R20" s="6"/>
      <c r="S20" s="6">
        <v>200010658</v>
      </c>
      <c r="T20" s="3" t="s">
        <v>271</v>
      </c>
      <c r="U20" s="3" t="s">
        <v>63</v>
      </c>
      <c r="V20" s="3" t="s">
        <v>81</v>
      </c>
      <c r="W20" s="3" t="s">
        <v>272</v>
      </c>
      <c r="X20" s="6"/>
      <c r="Y20" s="6" t="s">
        <v>273</v>
      </c>
      <c r="Z20" s="6">
        <v>225029</v>
      </c>
      <c r="AA20" s="6">
        <v>417000001959</v>
      </c>
      <c r="AB20" s="3">
        <v>6210.86</v>
      </c>
      <c r="AC20" s="3" t="s">
        <v>65</v>
      </c>
      <c r="AD20" s="4">
        <v>43110</v>
      </c>
      <c r="AE20" s="3">
        <v>2</v>
      </c>
      <c r="AG20" s="3">
        <f t="shared" si="0"/>
        <v>-2820.55</v>
      </c>
      <c r="AH20" s="3">
        <f t="shared" si="1"/>
        <v>-2820.55</v>
      </c>
      <c r="AI20" s="3" t="s">
        <v>71</v>
      </c>
      <c r="AJ20" s="3" t="s">
        <v>71</v>
      </c>
      <c r="AK20" s="3" t="s">
        <v>340</v>
      </c>
      <c r="AM20" s="3">
        <v>-2820.55</v>
      </c>
      <c r="AO20" s="3" t="s">
        <v>72</v>
      </c>
      <c r="AR20" s="3">
        <v>1100</v>
      </c>
      <c r="AS20" s="3" t="s">
        <v>5</v>
      </c>
      <c r="AT20" s="3">
        <v>110001</v>
      </c>
      <c r="AU20" s="3" t="s">
        <v>6</v>
      </c>
      <c r="AV20" s="3">
        <v>59149010</v>
      </c>
      <c r="AW20" s="3" t="s">
        <v>110</v>
      </c>
      <c r="AX20" s="3">
        <v>110511</v>
      </c>
      <c r="AY20" s="3" t="s">
        <v>85</v>
      </c>
      <c r="AZ20" s="3">
        <v>11107</v>
      </c>
      <c r="BA20" s="3" t="s">
        <v>274</v>
      </c>
      <c r="BB20" s="3" t="s">
        <v>67</v>
      </c>
      <c r="BC20" s="3">
        <v>509</v>
      </c>
      <c r="BD20" s="3" t="s">
        <v>140</v>
      </c>
      <c r="BE20" s="3">
        <v>0</v>
      </c>
      <c r="BF20" s="3" t="s">
        <v>0</v>
      </c>
      <c r="BG20" s="3">
        <v>0</v>
      </c>
      <c r="BH20" s="3" t="s">
        <v>0</v>
      </c>
      <c r="BI20" s="3">
        <v>0</v>
      </c>
      <c r="BJ20" s="3" t="s">
        <v>0</v>
      </c>
      <c r="BK20" s="3">
        <v>11000</v>
      </c>
      <c r="BL20" s="3" t="s">
        <v>5</v>
      </c>
      <c r="BM20" s="3" t="s">
        <v>70</v>
      </c>
      <c r="BN20" s="3">
        <v>1100</v>
      </c>
      <c r="BO20" s="3" t="s">
        <v>5</v>
      </c>
      <c r="BP20" s="7" t="s">
        <v>5</v>
      </c>
      <c r="BQ20" s="7" t="s">
        <v>5</v>
      </c>
      <c r="BR20" s="7" t="s">
        <v>344</v>
      </c>
    </row>
    <row r="21" spans="1:70" ht="15.75" customHeight="1" x14ac:dyDescent="0.3">
      <c r="A21" s="3" t="s">
        <v>342</v>
      </c>
      <c r="B21" s="3" t="s">
        <v>5</v>
      </c>
      <c r="C21" s="4">
        <v>43110</v>
      </c>
      <c r="D21" s="3" t="s">
        <v>110</v>
      </c>
      <c r="E21" s="3" t="s">
        <v>344</v>
      </c>
      <c r="F21" s="3" t="s">
        <v>271</v>
      </c>
      <c r="G21" s="3">
        <v>225029</v>
      </c>
      <c r="H21" s="5">
        <v>2820.55</v>
      </c>
      <c r="J21" s="3" t="s">
        <v>272</v>
      </c>
      <c r="K21" s="3" t="s">
        <v>63</v>
      </c>
      <c r="O21" s="6"/>
      <c r="P21" s="6" t="s">
        <v>272</v>
      </c>
      <c r="Q21" s="6" t="s">
        <v>63</v>
      </c>
      <c r="R21" s="6"/>
      <c r="S21" s="6">
        <v>200010658</v>
      </c>
      <c r="T21" s="3" t="s">
        <v>271</v>
      </c>
      <c r="U21" s="3" t="s">
        <v>63</v>
      </c>
      <c r="V21" s="3" t="s">
        <v>81</v>
      </c>
      <c r="W21" s="3" t="s">
        <v>272</v>
      </c>
      <c r="X21" s="6"/>
      <c r="Y21" s="6" t="s">
        <v>273</v>
      </c>
      <c r="Z21" s="6">
        <v>225029</v>
      </c>
      <c r="AA21" s="6">
        <v>417000001959</v>
      </c>
      <c r="AB21" s="3">
        <v>6210.86</v>
      </c>
      <c r="AC21" s="3" t="s">
        <v>65</v>
      </c>
      <c r="AD21" s="4">
        <v>43110</v>
      </c>
      <c r="AE21" s="3">
        <v>1</v>
      </c>
      <c r="AG21" s="3">
        <f t="shared" si="0"/>
        <v>2820.55</v>
      </c>
      <c r="AH21" s="3">
        <f t="shared" si="1"/>
        <v>2820.55</v>
      </c>
      <c r="AI21" s="3" t="s">
        <v>71</v>
      </c>
      <c r="AJ21" s="3" t="s">
        <v>71</v>
      </c>
      <c r="AK21" s="3" t="s">
        <v>340</v>
      </c>
      <c r="AM21" s="3">
        <v>2820.55</v>
      </c>
      <c r="AO21" s="3" t="s">
        <v>72</v>
      </c>
      <c r="AR21" s="3">
        <v>1100</v>
      </c>
      <c r="AS21" s="3" t="s">
        <v>5</v>
      </c>
      <c r="AT21" s="3">
        <v>110001</v>
      </c>
      <c r="AU21" s="3" t="s">
        <v>6</v>
      </c>
      <c r="AV21" s="3">
        <v>59149010</v>
      </c>
      <c r="AW21" s="3" t="s">
        <v>110</v>
      </c>
      <c r="AX21" s="3">
        <v>110511</v>
      </c>
      <c r="AY21" s="3" t="s">
        <v>85</v>
      </c>
      <c r="AZ21" s="3">
        <v>11107</v>
      </c>
      <c r="BA21" s="3" t="s">
        <v>274</v>
      </c>
      <c r="BB21" s="3" t="s">
        <v>67</v>
      </c>
      <c r="BC21" s="3">
        <v>509</v>
      </c>
      <c r="BD21" s="3" t="s">
        <v>140</v>
      </c>
      <c r="BE21" s="3">
        <v>0</v>
      </c>
      <c r="BF21" s="3" t="s">
        <v>0</v>
      </c>
      <c r="BG21" s="3">
        <v>0</v>
      </c>
      <c r="BH21" s="3" t="s">
        <v>0</v>
      </c>
      <c r="BI21" s="3">
        <v>0</v>
      </c>
      <c r="BJ21" s="3" t="s">
        <v>0</v>
      </c>
      <c r="BK21" s="3">
        <v>11000</v>
      </c>
      <c r="BL21" s="3" t="s">
        <v>5</v>
      </c>
      <c r="BM21" s="3" t="s">
        <v>70</v>
      </c>
      <c r="BN21" s="3">
        <v>1100</v>
      </c>
      <c r="BO21" s="3" t="s">
        <v>5</v>
      </c>
      <c r="BP21" s="7" t="s">
        <v>5</v>
      </c>
      <c r="BQ21" s="7" t="s">
        <v>5</v>
      </c>
      <c r="BR21" s="7" t="s">
        <v>344</v>
      </c>
    </row>
    <row r="22" spans="1:70" ht="15.75" customHeight="1" x14ac:dyDescent="0.3">
      <c r="A22" s="3" t="s">
        <v>342</v>
      </c>
      <c r="B22" s="3" t="s">
        <v>5</v>
      </c>
      <c r="C22" s="4">
        <v>43110</v>
      </c>
      <c r="D22" s="3" t="s">
        <v>302</v>
      </c>
      <c r="E22" s="3" t="s">
        <v>343</v>
      </c>
      <c r="F22" s="3" t="s">
        <v>341</v>
      </c>
      <c r="G22" s="3">
        <v>225094</v>
      </c>
      <c r="H22" s="5">
        <v>-36.78</v>
      </c>
      <c r="K22" s="3" t="s">
        <v>296</v>
      </c>
      <c r="O22" s="6"/>
      <c r="P22" s="6"/>
      <c r="Q22" s="6" t="s">
        <v>296</v>
      </c>
      <c r="R22" s="6"/>
      <c r="S22" s="6" t="s">
        <v>295</v>
      </c>
      <c r="T22" s="3" t="s">
        <v>295</v>
      </c>
      <c r="U22" s="3" t="s">
        <v>296</v>
      </c>
      <c r="V22" s="3" t="s">
        <v>141</v>
      </c>
      <c r="X22" s="6"/>
      <c r="Y22" s="6" t="s">
        <v>301</v>
      </c>
      <c r="Z22" s="6">
        <v>225094</v>
      </c>
      <c r="AA22" s="6"/>
      <c r="AB22" s="3">
        <v>0</v>
      </c>
      <c r="AC22" s="3" t="s">
        <v>142</v>
      </c>
      <c r="AD22" s="4">
        <v>43110</v>
      </c>
      <c r="AE22" s="3">
        <v>1</v>
      </c>
      <c r="AG22" s="3">
        <f t="shared" si="0"/>
        <v>-36.78</v>
      </c>
      <c r="AH22" s="3">
        <f t="shared" si="1"/>
        <v>-36.78</v>
      </c>
      <c r="AI22" s="3" t="s">
        <v>303</v>
      </c>
      <c r="AJ22" s="3" t="s">
        <v>303</v>
      </c>
      <c r="AK22" s="3" t="s">
        <v>340</v>
      </c>
      <c r="AM22" s="3">
        <v>-36.78</v>
      </c>
      <c r="AO22" s="3" t="s">
        <v>72</v>
      </c>
      <c r="AR22" s="3">
        <v>1100</v>
      </c>
      <c r="AS22" s="3" t="s">
        <v>5</v>
      </c>
      <c r="AT22" s="3">
        <v>0</v>
      </c>
      <c r="AU22" s="3" t="s">
        <v>0</v>
      </c>
      <c r="AV22" s="3">
        <v>18169024</v>
      </c>
      <c r="AW22" s="3" t="s">
        <v>302</v>
      </c>
      <c r="AX22" s="3">
        <v>0</v>
      </c>
      <c r="AY22" s="3" t="s">
        <v>0</v>
      </c>
      <c r="AZ22" s="3">
        <v>0</v>
      </c>
      <c r="BA22" s="3" t="s">
        <v>0</v>
      </c>
      <c r="BB22" s="3" t="s">
        <v>67</v>
      </c>
      <c r="BC22" s="3">
        <v>0</v>
      </c>
      <c r="BD22" s="3" t="s">
        <v>0</v>
      </c>
      <c r="BE22" s="3">
        <v>0</v>
      </c>
      <c r="BF22" s="3" t="s">
        <v>0</v>
      </c>
      <c r="BG22" s="3">
        <v>0</v>
      </c>
      <c r="BH22" s="3" t="s">
        <v>0</v>
      </c>
      <c r="BI22" s="3">
        <v>0</v>
      </c>
      <c r="BJ22" s="3" t="s">
        <v>0</v>
      </c>
      <c r="BK22" s="3">
        <v>11000</v>
      </c>
      <c r="BL22" s="3" t="s">
        <v>5</v>
      </c>
      <c r="BM22" s="3" t="s">
        <v>70</v>
      </c>
      <c r="BN22" s="3">
        <v>1100</v>
      </c>
      <c r="BO22" s="3" t="s">
        <v>5</v>
      </c>
      <c r="BP22" s="7" t="s">
        <v>343</v>
      </c>
      <c r="BQ22" s="7" t="s">
        <v>343</v>
      </c>
      <c r="BR22" s="7" t="s">
        <v>343</v>
      </c>
    </row>
    <row r="23" spans="1:70" ht="15.75" customHeight="1" x14ac:dyDescent="0.3">
      <c r="A23" s="3" t="s">
        <v>342</v>
      </c>
      <c r="B23" s="3" t="s">
        <v>5</v>
      </c>
      <c r="C23" s="4">
        <v>43110</v>
      </c>
      <c r="D23" s="3" t="s">
        <v>264</v>
      </c>
      <c r="E23" s="3" t="s">
        <v>345</v>
      </c>
      <c r="F23" s="3" t="s">
        <v>341</v>
      </c>
      <c r="G23" s="3">
        <v>225094</v>
      </c>
      <c r="H23" s="5">
        <v>36.78</v>
      </c>
      <c r="K23" s="3" t="s">
        <v>296</v>
      </c>
      <c r="O23" s="6"/>
      <c r="P23" s="6"/>
      <c r="Q23" s="6" t="s">
        <v>296</v>
      </c>
      <c r="R23" s="6"/>
      <c r="S23" s="6" t="s">
        <v>295</v>
      </c>
      <c r="T23" s="3" t="s">
        <v>295</v>
      </c>
      <c r="U23" s="3" t="s">
        <v>296</v>
      </c>
      <c r="V23" s="3" t="s">
        <v>141</v>
      </c>
      <c r="X23" s="6"/>
      <c r="Y23" s="6" t="s">
        <v>301</v>
      </c>
      <c r="Z23" s="6">
        <v>225094</v>
      </c>
      <c r="AA23" s="6"/>
      <c r="AB23" s="3">
        <v>0</v>
      </c>
      <c r="AC23" s="3" t="s">
        <v>142</v>
      </c>
      <c r="AD23" s="4">
        <v>43110</v>
      </c>
      <c r="AE23" s="3">
        <v>1</v>
      </c>
      <c r="AG23" s="3">
        <f t="shared" si="0"/>
        <v>36.78</v>
      </c>
      <c r="AH23" s="3">
        <f t="shared" si="1"/>
        <v>36.78</v>
      </c>
      <c r="AI23" s="3" t="s">
        <v>144</v>
      </c>
      <c r="AJ23" s="3" t="s">
        <v>144</v>
      </c>
      <c r="AK23" s="3" t="s">
        <v>340</v>
      </c>
      <c r="AM23" s="3">
        <v>36.78</v>
      </c>
      <c r="AO23" s="3" t="s">
        <v>72</v>
      </c>
      <c r="AR23" s="3">
        <v>1100</v>
      </c>
      <c r="AS23" s="3" t="s">
        <v>5</v>
      </c>
      <c r="AT23" s="3">
        <v>110003</v>
      </c>
      <c r="AU23" s="3" t="s">
        <v>3</v>
      </c>
      <c r="AV23" s="3">
        <v>59146291</v>
      </c>
      <c r="AW23" s="3" t="s">
        <v>264</v>
      </c>
      <c r="AX23" s="3">
        <v>110001</v>
      </c>
      <c r="AY23" s="3" t="s">
        <v>129</v>
      </c>
      <c r="AZ23" s="3">
        <v>0</v>
      </c>
      <c r="BA23" s="3" t="s">
        <v>0</v>
      </c>
      <c r="BB23" s="3" t="s">
        <v>67</v>
      </c>
      <c r="BC23" s="3">
        <v>0</v>
      </c>
      <c r="BD23" s="3" t="s">
        <v>0</v>
      </c>
      <c r="BE23" s="3">
        <v>0</v>
      </c>
      <c r="BF23" s="3" t="s">
        <v>0</v>
      </c>
      <c r="BG23" s="3">
        <v>0</v>
      </c>
      <c r="BH23" s="3" t="s">
        <v>0</v>
      </c>
      <c r="BI23" s="3">
        <v>0</v>
      </c>
      <c r="BJ23" s="3" t="s">
        <v>0</v>
      </c>
      <c r="BK23" s="3">
        <v>11000</v>
      </c>
      <c r="BL23" s="3" t="s">
        <v>5</v>
      </c>
      <c r="BM23" s="3" t="s">
        <v>70</v>
      </c>
      <c r="BN23" s="3">
        <v>1100</v>
      </c>
      <c r="BO23" s="3" t="s">
        <v>5</v>
      </c>
      <c r="BP23" s="7" t="s">
        <v>8</v>
      </c>
      <c r="BQ23" s="7" t="s">
        <v>8</v>
      </c>
      <c r="BR23" s="7" t="s">
        <v>345</v>
      </c>
    </row>
    <row r="24" spans="1:70" ht="15.75" customHeight="1" x14ac:dyDescent="0.3">
      <c r="A24" s="3" t="s">
        <v>342</v>
      </c>
      <c r="B24" s="3" t="s">
        <v>5</v>
      </c>
      <c r="C24" s="4">
        <v>43111</v>
      </c>
      <c r="D24" s="3" t="s">
        <v>302</v>
      </c>
      <c r="E24" s="3" t="s">
        <v>343</v>
      </c>
      <c r="F24" s="3" t="s">
        <v>341</v>
      </c>
      <c r="G24" s="3">
        <v>225407</v>
      </c>
      <c r="H24" s="5">
        <v>-304.77</v>
      </c>
      <c r="K24" s="3" t="s">
        <v>296</v>
      </c>
      <c r="O24" s="6"/>
      <c r="P24" s="6"/>
      <c r="Q24" s="6" t="s">
        <v>296</v>
      </c>
      <c r="R24" s="6"/>
      <c r="S24" s="6" t="s">
        <v>295</v>
      </c>
      <c r="T24" s="3" t="s">
        <v>295</v>
      </c>
      <c r="U24" s="3" t="s">
        <v>296</v>
      </c>
      <c r="V24" s="3" t="s">
        <v>141</v>
      </c>
      <c r="X24" s="6"/>
      <c r="Y24" s="6" t="s">
        <v>311</v>
      </c>
      <c r="Z24" s="6">
        <v>225407</v>
      </c>
      <c r="AA24" s="6"/>
      <c r="AB24" s="3">
        <v>0</v>
      </c>
      <c r="AC24" s="3" t="s">
        <v>142</v>
      </c>
      <c r="AD24" s="4">
        <v>43111</v>
      </c>
      <c r="AE24" s="3">
        <v>1</v>
      </c>
      <c r="AG24" s="3">
        <f t="shared" si="0"/>
        <v>-304.77</v>
      </c>
      <c r="AH24" s="3">
        <f t="shared" si="1"/>
        <v>-304.77</v>
      </c>
      <c r="AI24" s="3" t="s">
        <v>303</v>
      </c>
      <c r="AJ24" s="3" t="s">
        <v>303</v>
      </c>
      <c r="AK24" s="3" t="s">
        <v>340</v>
      </c>
      <c r="AM24" s="3">
        <v>-304.77</v>
      </c>
      <c r="AO24" s="3" t="s">
        <v>72</v>
      </c>
      <c r="AR24" s="3">
        <v>1100</v>
      </c>
      <c r="AS24" s="3" t="s">
        <v>5</v>
      </c>
      <c r="AT24" s="3">
        <v>0</v>
      </c>
      <c r="AU24" s="3" t="s">
        <v>0</v>
      </c>
      <c r="AV24" s="3">
        <v>18169024</v>
      </c>
      <c r="AW24" s="3" t="s">
        <v>302</v>
      </c>
      <c r="AX24" s="3">
        <v>0</v>
      </c>
      <c r="AY24" s="3" t="s">
        <v>0</v>
      </c>
      <c r="AZ24" s="3">
        <v>0</v>
      </c>
      <c r="BA24" s="3" t="s">
        <v>0</v>
      </c>
      <c r="BB24" s="3" t="s">
        <v>67</v>
      </c>
      <c r="BC24" s="3">
        <v>0</v>
      </c>
      <c r="BD24" s="3" t="s">
        <v>0</v>
      </c>
      <c r="BE24" s="3">
        <v>0</v>
      </c>
      <c r="BF24" s="3" t="s">
        <v>0</v>
      </c>
      <c r="BG24" s="3">
        <v>0</v>
      </c>
      <c r="BH24" s="3" t="s">
        <v>0</v>
      </c>
      <c r="BI24" s="3">
        <v>0</v>
      </c>
      <c r="BJ24" s="3" t="s">
        <v>0</v>
      </c>
      <c r="BK24" s="3">
        <v>11000</v>
      </c>
      <c r="BL24" s="3" t="s">
        <v>5</v>
      </c>
      <c r="BM24" s="3" t="s">
        <v>70</v>
      </c>
      <c r="BN24" s="3">
        <v>1100</v>
      </c>
      <c r="BO24" s="3" t="s">
        <v>5</v>
      </c>
      <c r="BP24" s="7" t="s">
        <v>343</v>
      </c>
      <c r="BQ24" s="7" t="s">
        <v>343</v>
      </c>
      <c r="BR24" s="7" t="s">
        <v>343</v>
      </c>
    </row>
    <row r="25" spans="1:70" ht="15.75" customHeight="1" x14ac:dyDescent="0.3">
      <c r="A25" s="3" t="s">
        <v>342</v>
      </c>
      <c r="B25" s="3" t="s">
        <v>5</v>
      </c>
      <c r="C25" s="4">
        <v>43111</v>
      </c>
      <c r="D25" s="3" t="s">
        <v>210</v>
      </c>
      <c r="E25" s="3" t="s">
        <v>344</v>
      </c>
      <c r="F25" s="3" t="s">
        <v>341</v>
      </c>
      <c r="G25" s="3">
        <v>225407</v>
      </c>
      <c r="H25" s="5">
        <v>3.48</v>
      </c>
      <c r="K25" s="3" t="s">
        <v>296</v>
      </c>
      <c r="O25" s="6"/>
      <c r="P25" s="6"/>
      <c r="Q25" s="6" t="s">
        <v>296</v>
      </c>
      <c r="R25" s="6"/>
      <c r="S25" s="6" t="s">
        <v>295</v>
      </c>
      <c r="T25" s="3" t="s">
        <v>295</v>
      </c>
      <c r="U25" s="3" t="s">
        <v>296</v>
      </c>
      <c r="V25" s="3" t="s">
        <v>141</v>
      </c>
      <c r="X25" s="6"/>
      <c r="Y25" s="6" t="s">
        <v>311</v>
      </c>
      <c r="Z25" s="6">
        <v>225407</v>
      </c>
      <c r="AA25" s="6"/>
      <c r="AB25" s="3">
        <v>0</v>
      </c>
      <c r="AC25" s="3" t="s">
        <v>142</v>
      </c>
      <c r="AD25" s="4">
        <v>43111</v>
      </c>
      <c r="AE25" s="3">
        <v>1</v>
      </c>
      <c r="AG25" s="3">
        <f t="shared" si="0"/>
        <v>3.48</v>
      </c>
      <c r="AH25" s="3">
        <f t="shared" si="1"/>
        <v>3.48</v>
      </c>
      <c r="AI25" s="3" t="s">
        <v>144</v>
      </c>
      <c r="AJ25" s="3" t="s">
        <v>144</v>
      </c>
      <c r="AK25" s="3" t="s">
        <v>340</v>
      </c>
      <c r="AM25" s="3">
        <v>3.48</v>
      </c>
      <c r="AO25" s="3" t="s">
        <v>72</v>
      </c>
      <c r="AR25" s="3">
        <v>1100</v>
      </c>
      <c r="AS25" s="3" t="s">
        <v>5</v>
      </c>
      <c r="AT25" s="3">
        <v>110000</v>
      </c>
      <c r="AU25" s="3" t="s">
        <v>4</v>
      </c>
      <c r="AV25" s="3">
        <v>59146261</v>
      </c>
      <c r="AW25" s="3" t="s">
        <v>210</v>
      </c>
      <c r="AX25" s="3">
        <v>110001</v>
      </c>
      <c r="AY25" s="3" t="s">
        <v>129</v>
      </c>
      <c r="AZ25" s="3">
        <v>0</v>
      </c>
      <c r="BA25" s="3" t="s">
        <v>0</v>
      </c>
      <c r="BB25" s="3" t="s">
        <v>67</v>
      </c>
      <c r="BC25" s="3">
        <v>0</v>
      </c>
      <c r="BD25" s="3" t="s">
        <v>0</v>
      </c>
      <c r="BE25" s="3">
        <v>0</v>
      </c>
      <c r="BF25" s="3" t="s">
        <v>0</v>
      </c>
      <c r="BG25" s="3">
        <v>0</v>
      </c>
      <c r="BH25" s="3" t="s">
        <v>0</v>
      </c>
      <c r="BI25" s="3">
        <v>0</v>
      </c>
      <c r="BJ25" s="3" t="s">
        <v>0</v>
      </c>
      <c r="BK25" s="3">
        <v>11000</v>
      </c>
      <c r="BL25" s="3" t="s">
        <v>5</v>
      </c>
      <c r="BM25" s="3" t="s">
        <v>70</v>
      </c>
      <c r="BN25" s="3">
        <v>1100</v>
      </c>
      <c r="BO25" s="3" t="s">
        <v>5</v>
      </c>
      <c r="BP25" s="7" t="s">
        <v>5</v>
      </c>
      <c r="BQ25" s="7" t="s">
        <v>5</v>
      </c>
      <c r="BR25" s="7" t="s">
        <v>344</v>
      </c>
    </row>
    <row r="26" spans="1:70" ht="15.75" customHeight="1" x14ac:dyDescent="0.3">
      <c r="A26" s="3" t="s">
        <v>342</v>
      </c>
      <c r="B26" s="3" t="s">
        <v>5</v>
      </c>
      <c r="C26" s="4">
        <v>43111</v>
      </c>
      <c r="D26" s="3" t="s">
        <v>264</v>
      </c>
      <c r="E26" s="3" t="s">
        <v>344</v>
      </c>
      <c r="F26" s="3" t="s">
        <v>341</v>
      </c>
      <c r="G26" s="3">
        <v>225407</v>
      </c>
      <c r="H26" s="5">
        <v>9.8000000000000007</v>
      </c>
      <c r="K26" s="3" t="s">
        <v>296</v>
      </c>
      <c r="O26" s="6"/>
      <c r="P26" s="6"/>
      <c r="Q26" s="6" t="s">
        <v>296</v>
      </c>
      <c r="R26" s="6"/>
      <c r="S26" s="6" t="s">
        <v>295</v>
      </c>
      <c r="T26" s="3" t="s">
        <v>295</v>
      </c>
      <c r="U26" s="3" t="s">
        <v>296</v>
      </c>
      <c r="V26" s="3" t="s">
        <v>141</v>
      </c>
      <c r="X26" s="6"/>
      <c r="Y26" s="6" t="s">
        <v>311</v>
      </c>
      <c r="Z26" s="6">
        <v>225407</v>
      </c>
      <c r="AA26" s="6"/>
      <c r="AB26" s="3">
        <v>0</v>
      </c>
      <c r="AC26" s="3" t="s">
        <v>142</v>
      </c>
      <c r="AD26" s="4">
        <v>43111</v>
      </c>
      <c r="AE26" s="3">
        <v>1</v>
      </c>
      <c r="AG26" s="3">
        <f t="shared" si="0"/>
        <v>9.8000000000000007</v>
      </c>
      <c r="AH26" s="3">
        <f t="shared" si="1"/>
        <v>9.8000000000000007</v>
      </c>
      <c r="AI26" s="3" t="s">
        <v>144</v>
      </c>
      <c r="AJ26" s="3" t="s">
        <v>144</v>
      </c>
      <c r="AK26" s="3" t="s">
        <v>340</v>
      </c>
      <c r="AM26" s="3">
        <v>9.8000000000000007</v>
      </c>
      <c r="AO26" s="3" t="s">
        <v>72</v>
      </c>
      <c r="AR26" s="3">
        <v>1100</v>
      </c>
      <c r="AS26" s="3" t="s">
        <v>5</v>
      </c>
      <c r="AT26" s="3">
        <v>110000</v>
      </c>
      <c r="AU26" s="3" t="s">
        <v>4</v>
      </c>
      <c r="AV26" s="3">
        <v>59146291</v>
      </c>
      <c r="AW26" s="3" t="s">
        <v>264</v>
      </c>
      <c r="AX26" s="3">
        <v>110001</v>
      </c>
      <c r="AY26" s="3" t="s">
        <v>129</v>
      </c>
      <c r="AZ26" s="3">
        <v>0</v>
      </c>
      <c r="BA26" s="3" t="s">
        <v>0</v>
      </c>
      <c r="BB26" s="3" t="s">
        <v>67</v>
      </c>
      <c r="BC26" s="3">
        <v>0</v>
      </c>
      <c r="BD26" s="3" t="s">
        <v>0</v>
      </c>
      <c r="BE26" s="3">
        <v>0</v>
      </c>
      <c r="BF26" s="3" t="s">
        <v>0</v>
      </c>
      <c r="BG26" s="3">
        <v>0</v>
      </c>
      <c r="BH26" s="3" t="s">
        <v>0</v>
      </c>
      <c r="BI26" s="3">
        <v>0</v>
      </c>
      <c r="BJ26" s="3" t="s">
        <v>0</v>
      </c>
      <c r="BK26" s="3">
        <v>11000</v>
      </c>
      <c r="BL26" s="3" t="s">
        <v>5</v>
      </c>
      <c r="BM26" s="3" t="s">
        <v>70</v>
      </c>
      <c r="BN26" s="3">
        <v>1100</v>
      </c>
      <c r="BO26" s="3" t="s">
        <v>5</v>
      </c>
      <c r="BP26" s="7" t="s">
        <v>5</v>
      </c>
      <c r="BQ26" s="7" t="s">
        <v>5</v>
      </c>
      <c r="BR26" s="7" t="s">
        <v>344</v>
      </c>
    </row>
    <row r="27" spans="1:70" ht="15.75" customHeight="1" x14ac:dyDescent="0.3">
      <c r="A27" s="3" t="s">
        <v>342</v>
      </c>
      <c r="B27" s="3" t="s">
        <v>5</v>
      </c>
      <c r="C27" s="4">
        <v>43111</v>
      </c>
      <c r="D27" s="3" t="s">
        <v>261</v>
      </c>
      <c r="E27" s="3" t="s">
        <v>344</v>
      </c>
      <c r="F27" s="3" t="s">
        <v>341</v>
      </c>
      <c r="G27" s="3">
        <v>225407</v>
      </c>
      <c r="H27" s="5">
        <v>22.79</v>
      </c>
      <c r="K27" s="3" t="s">
        <v>296</v>
      </c>
      <c r="O27" s="6"/>
      <c r="P27" s="6"/>
      <c r="Q27" s="6" t="s">
        <v>296</v>
      </c>
      <c r="R27" s="6"/>
      <c r="S27" s="6" t="s">
        <v>295</v>
      </c>
      <c r="T27" s="3" t="s">
        <v>295</v>
      </c>
      <c r="U27" s="3" t="s">
        <v>296</v>
      </c>
      <c r="V27" s="3" t="s">
        <v>141</v>
      </c>
      <c r="X27" s="6"/>
      <c r="Y27" s="6" t="s">
        <v>311</v>
      </c>
      <c r="Z27" s="6">
        <v>225407</v>
      </c>
      <c r="AA27" s="6"/>
      <c r="AB27" s="3">
        <v>0</v>
      </c>
      <c r="AC27" s="3" t="s">
        <v>142</v>
      </c>
      <c r="AD27" s="4">
        <v>43111</v>
      </c>
      <c r="AE27" s="3">
        <v>1</v>
      </c>
      <c r="AG27" s="3">
        <f t="shared" si="0"/>
        <v>22.79</v>
      </c>
      <c r="AH27" s="3">
        <f t="shared" si="1"/>
        <v>22.79</v>
      </c>
      <c r="AI27" s="3" t="s">
        <v>144</v>
      </c>
      <c r="AJ27" s="3" t="s">
        <v>144</v>
      </c>
      <c r="AK27" s="3" t="s">
        <v>340</v>
      </c>
      <c r="AM27" s="3">
        <v>22.79</v>
      </c>
      <c r="AO27" s="3" t="s">
        <v>72</v>
      </c>
      <c r="AR27" s="3">
        <v>1100</v>
      </c>
      <c r="AS27" s="3" t="s">
        <v>5</v>
      </c>
      <c r="AT27" s="3">
        <v>110000</v>
      </c>
      <c r="AU27" s="3" t="s">
        <v>4</v>
      </c>
      <c r="AV27" s="3">
        <v>59146292</v>
      </c>
      <c r="AW27" s="3" t="s">
        <v>261</v>
      </c>
      <c r="AX27" s="3">
        <v>110001</v>
      </c>
      <c r="AY27" s="3" t="s">
        <v>129</v>
      </c>
      <c r="AZ27" s="3">
        <v>0</v>
      </c>
      <c r="BA27" s="3" t="s">
        <v>0</v>
      </c>
      <c r="BB27" s="3" t="s">
        <v>67</v>
      </c>
      <c r="BC27" s="3">
        <v>0</v>
      </c>
      <c r="BD27" s="3" t="s">
        <v>0</v>
      </c>
      <c r="BE27" s="3">
        <v>0</v>
      </c>
      <c r="BF27" s="3" t="s">
        <v>0</v>
      </c>
      <c r="BG27" s="3">
        <v>0</v>
      </c>
      <c r="BH27" s="3" t="s">
        <v>0</v>
      </c>
      <c r="BI27" s="3">
        <v>0</v>
      </c>
      <c r="BJ27" s="3" t="s">
        <v>0</v>
      </c>
      <c r="BK27" s="3">
        <v>11000</v>
      </c>
      <c r="BL27" s="3" t="s">
        <v>5</v>
      </c>
      <c r="BM27" s="3" t="s">
        <v>70</v>
      </c>
      <c r="BN27" s="3">
        <v>1100</v>
      </c>
      <c r="BO27" s="3" t="s">
        <v>5</v>
      </c>
      <c r="BP27" s="7" t="s">
        <v>5</v>
      </c>
      <c r="BQ27" s="7" t="s">
        <v>5</v>
      </c>
      <c r="BR27" s="7" t="s">
        <v>344</v>
      </c>
    </row>
    <row r="28" spans="1:70" ht="15.75" customHeight="1" x14ac:dyDescent="0.3">
      <c r="A28" s="3" t="s">
        <v>342</v>
      </c>
      <c r="B28" s="3" t="s">
        <v>5</v>
      </c>
      <c r="C28" s="4">
        <v>43111</v>
      </c>
      <c r="D28" s="3" t="s">
        <v>312</v>
      </c>
      <c r="E28" s="3" t="s">
        <v>344</v>
      </c>
      <c r="F28" s="3" t="s">
        <v>341</v>
      </c>
      <c r="G28" s="3">
        <v>225407</v>
      </c>
      <c r="H28" s="5">
        <v>47.51</v>
      </c>
      <c r="K28" s="3" t="s">
        <v>296</v>
      </c>
      <c r="O28" s="6"/>
      <c r="P28" s="6"/>
      <c r="Q28" s="6" t="s">
        <v>296</v>
      </c>
      <c r="R28" s="6"/>
      <c r="S28" s="6" t="s">
        <v>295</v>
      </c>
      <c r="T28" s="3" t="s">
        <v>295</v>
      </c>
      <c r="U28" s="3" t="s">
        <v>296</v>
      </c>
      <c r="V28" s="3" t="s">
        <v>141</v>
      </c>
      <c r="X28" s="6"/>
      <c r="Y28" s="6" t="s">
        <v>311</v>
      </c>
      <c r="Z28" s="6">
        <v>225407</v>
      </c>
      <c r="AA28" s="6"/>
      <c r="AB28" s="3">
        <v>0</v>
      </c>
      <c r="AC28" s="3" t="s">
        <v>142</v>
      </c>
      <c r="AD28" s="4">
        <v>43111</v>
      </c>
      <c r="AE28" s="3">
        <v>1</v>
      </c>
      <c r="AG28" s="3">
        <f t="shared" si="0"/>
        <v>47.51</v>
      </c>
      <c r="AH28" s="3">
        <f t="shared" si="1"/>
        <v>47.51</v>
      </c>
      <c r="AI28" s="3" t="s">
        <v>144</v>
      </c>
      <c r="AJ28" s="3" t="s">
        <v>144</v>
      </c>
      <c r="AK28" s="3" t="s">
        <v>340</v>
      </c>
      <c r="AM28" s="3">
        <v>47.51</v>
      </c>
      <c r="AO28" s="3" t="s">
        <v>72</v>
      </c>
      <c r="AR28" s="3">
        <v>1100</v>
      </c>
      <c r="AS28" s="3" t="s">
        <v>5</v>
      </c>
      <c r="AT28" s="3">
        <v>110000</v>
      </c>
      <c r="AU28" s="3" t="s">
        <v>4</v>
      </c>
      <c r="AV28" s="3">
        <v>59146209</v>
      </c>
      <c r="AW28" s="3" t="s">
        <v>312</v>
      </c>
      <c r="AX28" s="3">
        <v>110001</v>
      </c>
      <c r="AY28" s="3" t="s">
        <v>129</v>
      </c>
      <c r="AZ28" s="3">
        <v>0</v>
      </c>
      <c r="BA28" s="3" t="s">
        <v>0</v>
      </c>
      <c r="BB28" s="3" t="s">
        <v>67</v>
      </c>
      <c r="BC28" s="3">
        <v>0</v>
      </c>
      <c r="BD28" s="3" t="s">
        <v>0</v>
      </c>
      <c r="BE28" s="3">
        <v>0</v>
      </c>
      <c r="BF28" s="3" t="s">
        <v>0</v>
      </c>
      <c r="BG28" s="3">
        <v>0</v>
      </c>
      <c r="BH28" s="3" t="s">
        <v>0</v>
      </c>
      <c r="BI28" s="3">
        <v>0</v>
      </c>
      <c r="BJ28" s="3" t="s">
        <v>0</v>
      </c>
      <c r="BK28" s="3">
        <v>11000</v>
      </c>
      <c r="BL28" s="3" t="s">
        <v>5</v>
      </c>
      <c r="BM28" s="3" t="s">
        <v>70</v>
      </c>
      <c r="BN28" s="3">
        <v>1100</v>
      </c>
      <c r="BO28" s="3" t="s">
        <v>5</v>
      </c>
      <c r="BP28" s="7" t="s">
        <v>5</v>
      </c>
      <c r="BQ28" s="7" t="s">
        <v>5</v>
      </c>
      <c r="BR28" s="7" t="s">
        <v>344</v>
      </c>
    </row>
    <row r="29" spans="1:70" ht="15.75" customHeight="1" x14ac:dyDescent="0.3">
      <c r="A29" s="3" t="s">
        <v>342</v>
      </c>
      <c r="B29" s="3" t="s">
        <v>5</v>
      </c>
      <c r="C29" s="4">
        <v>43111</v>
      </c>
      <c r="D29" s="3" t="s">
        <v>309</v>
      </c>
      <c r="E29" s="3" t="s">
        <v>344</v>
      </c>
      <c r="F29" s="3" t="s">
        <v>341</v>
      </c>
      <c r="G29" s="3">
        <v>225407</v>
      </c>
      <c r="H29" s="5">
        <v>50.59</v>
      </c>
      <c r="K29" s="3" t="s">
        <v>296</v>
      </c>
      <c r="O29" s="6"/>
      <c r="P29" s="6"/>
      <c r="Q29" s="6" t="s">
        <v>296</v>
      </c>
      <c r="R29" s="6"/>
      <c r="S29" s="6" t="s">
        <v>295</v>
      </c>
      <c r="T29" s="3" t="s">
        <v>295</v>
      </c>
      <c r="U29" s="3" t="s">
        <v>296</v>
      </c>
      <c r="V29" s="3" t="s">
        <v>141</v>
      </c>
      <c r="X29" s="6"/>
      <c r="Y29" s="6" t="s">
        <v>311</v>
      </c>
      <c r="Z29" s="6">
        <v>225407</v>
      </c>
      <c r="AA29" s="6"/>
      <c r="AB29" s="3">
        <v>0</v>
      </c>
      <c r="AC29" s="3" t="s">
        <v>142</v>
      </c>
      <c r="AD29" s="4">
        <v>43111</v>
      </c>
      <c r="AE29" s="3">
        <v>1</v>
      </c>
      <c r="AG29" s="3">
        <f t="shared" si="0"/>
        <v>50.59</v>
      </c>
      <c r="AH29" s="3">
        <f t="shared" si="1"/>
        <v>50.59</v>
      </c>
      <c r="AI29" s="3" t="s">
        <v>144</v>
      </c>
      <c r="AJ29" s="3" t="s">
        <v>144</v>
      </c>
      <c r="AK29" s="3" t="s">
        <v>340</v>
      </c>
      <c r="AM29" s="3">
        <v>50.59</v>
      </c>
      <c r="AO29" s="3" t="s">
        <v>72</v>
      </c>
      <c r="AR29" s="3">
        <v>1100</v>
      </c>
      <c r="AS29" s="3" t="s">
        <v>5</v>
      </c>
      <c r="AT29" s="3">
        <v>110000</v>
      </c>
      <c r="AU29" s="3" t="s">
        <v>4</v>
      </c>
      <c r="AV29" s="3">
        <v>59146172</v>
      </c>
      <c r="AW29" s="3" t="s">
        <v>309</v>
      </c>
      <c r="AX29" s="3">
        <v>110001</v>
      </c>
      <c r="AY29" s="3" t="s">
        <v>129</v>
      </c>
      <c r="AZ29" s="3">
        <v>0</v>
      </c>
      <c r="BA29" s="3" t="s">
        <v>0</v>
      </c>
      <c r="BB29" s="3" t="s">
        <v>67</v>
      </c>
      <c r="BC29" s="3">
        <v>0</v>
      </c>
      <c r="BD29" s="3" t="s">
        <v>0</v>
      </c>
      <c r="BE29" s="3">
        <v>0</v>
      </c>
      <c r="BF29" s="3" t="s">
        <v>0</v>
      </c>
      <c r="BG29" s="3">
        <v>0</v>
      </c>
      <c r="BH29" s="3" t="s">
        <v>0</v>
      </c>
      <c r="BI29" s="3">
        <v>0</v>
      </c>
      <c r="BJ29" s="3" t="s">
        <v>0</v>
      </c>
      <c r="BK29" s="3">
        <v>11000</v>
      </c>
      <c r="BL29" s="3" t="s">
        <v>5</v>
      </c>
      <c r="BM29" s="3" t="s">
        <v>70</v>
      </c>
      <c r="BN29" s="3">
        <v>1100</v>
      </c>
      <c r="BO29" s="3" t="s">
        <v>5</v>
      </c>
      <c r="BP29" s="7" t="s">
        <v>5</v>
      </c>
      <c r="BQ29" s="7" t="s">
        <v>5</v>
      </c>
      <c r="BR29" s="7" t="s">
        <v>344</v>
      </c>
    </row>
    <row r="30" spans="1:70" ht="15.75" customHeight="1" x14ac:dyDescent="0.3">
      <c r="A30" s="3" t="s">
        <v>342</v>
      </c>
      <c r="B30" s="3" t="s">
        <v>5</v>
      </c>
      <c r="C30" s="4">
        <v>43111</v>
      </c>
      <c r="D30" s="3" t="s">
        <v>264</v>
      </c>
      <c r="E30" s="3" t="s">
        <v>344</v>
      </c>
      <c r="F30" s="3" t="s">
        <v>341</v>
      </c>
      <c r="G30" s="3">
        <v>225407</v>
      </c>
      <c r="H30" s="5">
        <v>70.599999999999994</v>
      </c>
      <c r="K30" s="3" t="s">
        <v>296</v>
      </c>
      <c r="O30" s="6"/>
      <c r="P30" s="6"/>
      <c r="Q30" s="6" t="s">
        <v>296</v>
      </c>
      <c r="R30" s="6"/>
      <c r="S30" s="6" t="s">
        <v>295</v>
      </c>
      <c r="T30" s="3" t="s">
        <v>295</v>
      </c>
      <c r="U30" s="3" t="s">
        <v>296</v>
      </c>
      <c r="V30" s="3" t="s">
        <v>141</v>
      </c>
      <c r="X30" s="6"/>
      <c r="Y30" s="6" t="s">
        <v>311</v>
      </c>
      <c r="Z30" s="6">
        <v>225407</v>
      </c>
      <c r="AA30" s="6"/>
      <c r="AB30" s="3">
        <v>0</v>
      </c>
      <c r="AC30" s="3" t="s">
        <v>142</v>
      </c>
      <c r="AD30" s="4">
        <v>43111</v>
      </c>
      <c r="AE30" s="3">
        <v>1</v>
      </c>
      <c r="AG30" s="3">
        <f t="shared" si="0"/>
        <v>70.599999999999994</v>
      </c>
      <c r="AH30" s="3">
        <f t="shared" si="1"/>
        <v>70.599999999999994</v>
      </c>
      <c r="AI30" s="3" t="s">
        <v>144</v>
      </c>
      <c r="AJ30" s="3" t="s">
        <v>144</v>
      </c>
      <c r="AK30" s="3" t="s">
        <v>340</v>
      </c>
      <c r="AM30" s="3">
        <v>70.599999999999994</v>
      </c>
      <c r="AO30" s="3" t="s">
        <v>72</v>
      </c>
      <c r="AR30" s="3">
        <v>1100</v>
      </c>
      <c r="AS30" s="3" t="s">
        <v>5</v>
      </c>
      <c r="AT30" s="3">
        <v>110000</v>
      </c>
      <c r="AU30" s="3" t="s">
        <v>4</v>
      </c>
      <c r="AV30" s="3">
        <v>59146291</v>
      </c>
      <c r="AW30" s="3" t="s">
        <v>264</v>
      </c>
      <c r="AX30" s="3">
        <v>110001</v>
      </c>
      <c r="AY30" s="3" t="s">
        <v>129</v>
      </c>
      <c r="AZ30" s="3">
        <v>0</v>
      </c>
      <c r="BA30" s="3" t="s">
        <v>0</v>
      </c>
      <c r="BB30" s="3" t="s">
        <v>67</v>
      </c>
      <c r="BC30" s="3">
        <v>0</v>
      </c>
      <c r="BD30" s="3" t="s">
        <v>0</v>
      </c>
      <c r="BE30" s="3">
        <v>0</v>
      </c>
      <c r="BF30" s="3" t="s">
        <v>0</v>
      </c>
      <c r="BG30" s="3">
        <v>0</v>
      </c>
      <c r="BH30" s="3" t="s">
        <v>0</v>
      </c>
      <c r="BI30" s="3">
        <v>0</v>
      </c>
      <c r="BJ30" s="3" t="s">
        <v>0</v>
      </c>
      <c r="BK30" s="3">
        <v>11000</v>
      </c>
      <c r="BL30" s="3" t="s">
        <v>5</v>
      </c>
      <c r="BM30" s="3" t="s">
        <v>70</v>
      </c>
      <c r="BN30" s="3">
        <v>1100</v>
      </c>
      <c r="BO30" s="3" t="s">
        <v>5</v>
      </c>
      <c r="BP30" s="7" t="s">
        <v>5</v>
      </c>
      <c r="BQ30" s="7" t="s">
        <v>5</v>
      </c>
      <c r="BR30" s="7" t="s">
        <v>344</v>
      </c>
    </row>
    <row r="31" spans="1:70" ht="15.75" customHeight="1" x14ac:dyDescent="0.3">
      <c r="A31" s="3" t="s">
        <v>342</v>
      </c>
      <c r="B31" s="3" t="s">
        <v>5</v>
      </c>
      <c r="C31" s="4">
        <v>43111</v>
      </c>
      <c r="D31" s="3" t="s">
        <v>277</v>
      </c>
      <c r="E31" s="3" t="s">
        <v>344</v>
      </c>
      <c r="F31" s="3" t="s">
        <v>341</v>
      </c>
      <c r="G31" s="3">
        <v>225407</v>
      </c>
      <c r="H31" s="5">
        <v>100</v>
      </c>
      <c r="K31" s="3" t="s">
        <v>296</v>
      </c>
      <c r="O31" s="6"/>
      <c r="P31" s="6"/>
      <c r="Q31" s="6" t="s">
        <v>296</v>
      </c>
      <c r="R31" s="6"/>
      <c r="S31" s="6" t="s">
        <v>295</v>
      </c>
      <c r="T31" s="3" t="s">
        <v>295</v>
      </c>
      <c r="U31" s="3" t="s">
        <v>296</v>
      </c>
      <c r="V31" s="3" t="s">
        <v>141</v>
      </c>
      <c r="X31" s="6"/>
      <c r="Y31" s="6" t="s">
        <v>311</v>
      </c>
      <c r="Z31" s="6">
        <v>225407</v>
      </c>
      <c r="AA31" s="6"/>
      <c r="AB31" s="3">
        <v>0</v>
      </c>
      <c r="AC31" s="3" t="s">
        <v>142</v>
      </c>
      <c r="AD31" s="4">
        <v>43111</v>
      </c>
      <c r="AE31" s="3">
        <v>1</v>
      </c>
      <c r="AG31" s="3">
        <f t="shared" si="0"/>
        <v>100</v>
      </c>
      <c r="AH31" s="3">
        <f t="shared" si="1"/>
        <v>100</v>
      </c>
      <c r="AI31" s="3" t="s">
        <v>144</v>
      </c>
      <c r="AJ31" s="3" t="s">
        <v>144</v>
      </c>
      <c r="AK31" s="3" t="s">
        <v>340</v>
      </c>
      <c r="AM31" s="3">
        <v>100</v>
      </c>
      <c r="AO31" s="3" t="s">
        <v>72</v>
      </c>
      <c r="AR31" s="3">
        <v>1100</v>
      </c>
      <c r="AS31" s="3" t="s">
        <v>5</v>
      </c>
      <c r="AT31" s="3">
        <v>110000</v>
      </c>
      <c r="AU31" s="3" t="s">
        <v>4</v>
      </c>
      <c r="AV31" s="3">
        <v>59149001</v>
      </c>
      <c r="AW31" s="3" t="s">
        <v>277</v>
      </c>
      <c r="AX31" s="3">
        <v>110001</v>
      </c>
      <c r="AY31" s="3" t="s">
        <v>129</v>
      </c>
      <c r="AZ31" s="3">
        <v>0</v>
      </c>
      <c r="BA31" s="3" t="s">
        <v>0</v>
      </c>
      <c r="BB31" s="3" t="s">
        <v>67</v>
      </c>
      <c r="BC31" s="3">
        <v>0</v>
      </c>
      <c r="BD31" s="3" t="s">
        <v>0</v>
      </c>
      <c r="BE31" s="3">
        <v>0</v>
      </c>
      <c r="BF31" s="3" t="s">
        <v>0</v>
      </c>
      <c r="BG31" s="3">
        <v>0</v>
      </c>
      <c r="BH31" s="3" t="s">
        <v>0</v>
      </c>
      <c r="BI31" s="3">
        <v>0</v>
      </c>
      <c r="BJ31" s="3" t="s">
        <v>0</v>
      </c>
      <c r="BK31" s="3">
        <v>11000</v>
      </c>
      <c r="BL31" s="3" t="s">
        <v>5</v>
      </c>
      <c r="BM31" s="3" t="s">
        <v>70</v>
      </c>
      <c r="BN31" s="3">
        <v>1100</v>
      </c>
      <c r="BO31" s="3" t="s">
        <v>5</v>
      </c>
      <c r="BP31" s="7" t="s">
        <v>5</v>
      </c>
      <c r="BQ31" s="7" t="s">
        <v>5</v>
      </c>
      <c r="BR31" s="7" t="s">
        <v>344</v>
      </c>
    </row>
    <row r="32" spans="1:70" ht="15.75" customHeight="1" x14ac:dyDescent="0.3">
      <c r="A32" s="3" t="s">
        <v>342</v>
      </c>
      <c r="B32" s="3" t="s">
        <v>5</v>
      </c>
      <c r="C32" s="4">
        <v>43111</v>
      </c>
      <c r="D32" s="3" t="s">
        <v>302</v>
      </c>
      <c r="E32" s="3" t="s">
        <v>343</v>
      </c>
      <c r="F32" s="3" t="s">
        <v>341</v>
      </c>
      <c r="G32" s="3">
        <v>225408</v>
      </c>
      <c r="H32" s="5">
        <v>-1078.1099999999999</v>
      </c>
      <c r="K32" s="3" t="s">
        <v>296</v>
      </c>
      <c r="O32" s="6"/>
      <c r="P32" s="6"/>
      <c r="Q32" s="6" t="s">
        <v>296</v>
      </c>
      <c r="R32" s="6"/>
      <c r="S32" s="6" t="s">
        <v>295</v>
      </c>
      <c r="T32" s="3" t="s">
        <v>295</v>
      </c>
      <c r="U32" s="3" t="s">
        <v>296</v>
      </c>
      <c r="V32" s="3" t="s">
        <v>141</v>
      </c>
      <c r="X32" s="6"/>
      <c r="Y32" s="6" t="s">
        <v>314</v>
      </c>
      <c r="Z32" s="6">
        <v>225408</v>
      </c>
      <c r="AA32" s="6"/>
      <c r="AB32" s="3">
        <v>0</v>
      </c>
      <c r="AC32" s="3" t="s">
        <v>142</v>
      </c>
      <c r="AD32" s="4">
        <v>43111</v>
      </c>
      <c r="AE32" s="3">
        <v>1</v>
      </c>
      <c r="AG32" s="3">
        <f t="shared" si="0"/>
        <v>-1078.1099999999999</v>
      </c>
      <c r="AH32" s="3">
        <f t="shared" si="1"/>
        <v>-1078.1099999999999</v>
      </c>
      <c r="AI32" s="3" t="s">
        <v>303</v>
      </c>
      <c r="AJ32" s="3" t="s">
        <v>303</v>
      </c>
      <c r="AK32" s="3" t="s">
        <v>340</v>
      </c>
      <c r="AM32" s="3">
        <v>-1078.1099999999999</v>
      </c>
      <c r="AO32" s="3" t="s">
        <v>72</v>
      </c>
      <c r="AR32" s="3">
        <v>1100</v>
      </c>
      <c r="AS32" s="3" t="s">
        <v>5</v>
      </c>
      <c r="AT32" s="3">
        <v>0</v>
      </c>
      <c r="AU32" s="3" t="s">
        <v>0</v>
      </c>
      <c r="AV32" s="3">
        <v>18169024</v>
      </c>
      <c r="AW32" s="3" t="s">
        <v>302</v>
      </c>
      <c r="AX32" s="3">
        <v>0</v>
      </c>
      <c r="AY32" s="3" t="s">
        <v>0</v>
      </c>
      <c r="AZ32" s="3">
        <v>0</v>
      </c>
      <c r="BA32" s="3" t="s">
        <v>0</v>
      </c>
      <c r="BB32" s="3" t="s">
        <v>67</v>
      </c>
      <c r="BC32" s="3">
        <v>0</v>
      </c>
      <c r="BD32" s="3" t="s">
        <v>0</v>
      </c>
      <c r="BE32" s="3">
        <v>0</v>
      </c>
      <c r="BF32" s="3" t="s">
        <v>0</v>
      </c>
      <c r="BG32" s="3">
        <v>0</v>
      </c>
      <c r="BH32" s="3" t="s">
        <v>0</v>
      </c>
      <c r="BI32" s="3">
        <v>0</v>
      </c>
      <c r="BJ32" s="3" t="s">
        <v>0</v>
      </c>
      <c r="BK32" s="3">
        <v>11000</v>
      </c>
      <c r="BL32" s="3" t="s">
        <v>5</v>
      </c>
      <c r="BM32" s="3" t="s">
        <v>70</v>
      </c>
      <c r="BN32" s="3">
        <v>1100</v>
      </c>
      <c r="BO32" s="3" t="s">
        <v>5</v>
      </c>
      <c r="BP32" s="7" t="s">
        <v>343</v>
      </c>
      <c r="BQ32" s="7" t="s">
        <v>343</v>
      </c>
      <c r="BR32" s="7" t="s">
        <v>343</v>
      </c>
    </row>
    <row r="33" spans="1:70" ht="15.75" customHeight="1" x14ac:dyDescent="0.3">
      <c r="A33" s="3" t="s">
        <v>342</v>
      </c>
      <c r="B33" s="3" t="s">
        <v>5</v>
      </c>
      <c r="C33" s="4">
        <v>43111</v>
      </c>
      <c r="D33" s="3" t="s">
        <v>264</v>
      </c>
      <c r="E33" s="3" t="s">
        <v>344</v>
      </c>
      <c r="F33" s="3" t="s">
        <v>341</v>
      </c>
      <c r="G33" s="3">
        <v>225408</v>
      </c>
      <c r="H33" s="5">
        <v>4.0999999999999996</v>
      </c>
      <c r="K33" s="3" t="s">
        <v>296</v>
      </c>
      <c r="O33" s="6"/>
      <c r="P33" s="6"/>
      <c r="Q33" s="6" t="s">
        <v>296</v>
      </c>
      <c r="R33" s="6"/>
      <c r="S33" s="6" t="s">
        <v>295</v>
      </c>
      <c r="T33" s="3" t="s">
        <v>295</v>
      </c>
      <c r="U33" s="3" t="s">
        <v>296</v>
      </c>
      <c r="V33" s="3" t="s">
        <v>141</v>
      </c>
      <c r="X33" s="6"/>
      <c r="Y33" s="6" t="s">
        <v>314</v>
      </c>
      <c r="Z33" s="6">
        <v>225408</v>
      </c>
      <c r="AA33" s="6"/>
      <c r="AB33" s="3">
        <v>0</v>
      </c>
      <c r="AC33" s="3" t="s">
        <v>142</v>
      </c>
      <c r="AD33" s="4">
        <v>43111</v>
      </c>
      <c r="AE33" s="3">
        <v>1</v>
      </c>
      <c r="AG33" s="3">
        <f t="shared" si="0"/>
        <v>4.0999999999999996</v>
      </c>
      <c r="AH33" s="3">
        <f t="shared" si="1"/>
        <v>4.0999999999999996</v>
      </c>
      <c r="AI33" s="3" t="s">
        <v>144</v>
      </c>
      <c r="AJ33" s="3" t="s">
        <v>144</v>
      </c>
      <c r="AK33" s="3" t="s">
        <v>340</v>
      </c>
      <c r="AM33" s="3">
        <v>4.0999999999999996</v>
      </c>
      <c r="AO33" s="3" t="s">
        <v>72</v>
      </c>
      <c r="AR33" s="3">
        <v>1100</v>
      </c>
      <c r="AS33" s="3" t="s">
        <v>5</v>
      </c>
      <c r="AT33" s="3">
        <v>110002</v>
      </c>
      <c r="AU33" s="3" t="s">
        <v>7</v>
      </c>
      <c r="AV33" s="3">
        <v>59146291</v>
      </c>
      <c r="AW33" s="3" t="s">
        <v>264</v>
      </c>
      <c r="AX33" s="3">
        <v>110001</v>
      </c>
      <c r="AY33" s="3" t="s">
        <v>129</v>
      </c>
      <c r="AZ33" s="3">
        <v>0</v>
      </c>
      <c r="BA33" s="3" t="s">
        <v>0</v>
      </c>
      <c r="BB33" s="3" t="s">
        <v>67</v>
      </c>
      <c r="BC33" s="3">
        <v>0</v>
      </c>
      <c r="BD33" s="3" t="s">
        <v>0</v>
      </c>
      <c r="BE33" s="3">
        <v>0</v>
      </c>
      <c r="BF33" s="3" t="s">
        <v>0</v>
      </c>
      <c r="BG33" s="3">
        <v>0</v>
      </c>
      <c r="BH33" s="3" t="s">
        <v>0</v>
      </c>
      <c r="BI33" s="3">
        <v>0</v>
      </c>
      <c r="BJ33" s="3" t="s">
        <v>0</v>
      </c>
      <c r="BK33" s="3">
        <v>11000</v>
      </c>
      <c r="BL33" s="3" t="s">
        <v>5</v>
      </c>
      <c r="BM33" s="3" t="s">
        <v>70</v>
      </c>
      <c r="BN33" s="3">
        <v>1100</v>
      </c>
      <c r="BO33" s="3" t="s">
        <v>5</v>
      </c>
      <c r="BP33" s="7" t="s">
        <v>5</v>
      </c>
      <c r="BQ33" s="7" t="s">
        <v>5</v>
      </c>
      <c r="BR33" s="7" t="s">
        <v>344</v>
      </c>
    </row>
    <row r="34" spans="1:70" ht="15.75" customHeight="1" x14ac:dyDescent="0.3">
      <c r="A34" s="3" t="s">
        <v>342</v>
      </c>
      <c r="B34" s="3" t="s">
        <v>5</v>
      </c>
      <c r="C34" s="4">
        <v>43111</v>
      </c>
      <c r="D34" s="3" t="s">
        <v>210</v>
      </c>
      <c r="E34" s="3" t="s">
        <v>344</v>
      </c>
      <c r="F34" s="3" t="s">
        <v>341</v>
      </c>
      <c r="G34" s="3">
        <v>225408</v>
      </c>
      <c r="H34" s="5">
        <v>4.9000000000000004</v>
      </c>
      <c r="K34" s="3" t="s">
        <v>296</v>
      </c>
      <c r="O34" s="6"/>
      <c r="P34" s="6"/>
      <c r="Q34" s="6" t="s">
        <v>296</v>
      </c>
      <c r="R34" s="6"/>
      <c r="S34" s="6" t="s">
        <v>295</v>
      </c>
      <c r="T34" s="3" t="s">
        <v>295</v>
      </c>
      <c r="U34" s="3" t="s">
        <v>296</v>
      </c>
      <c r="V34" s="3" t="s">
        <v>141</v>
      </c>
      <c r="X34" s="6"/>
      <c r="Y34" s="6" t="s">
        <v>314</v>
      </c>
      <c r="Z34" s="6">
        <v>225408</v>
      </c>
      <c r="AA34" s="6"/>
      <c r="AB34" s="3">
        <v>0</v>
      </c>
      <c r="AC34" s="3" t="s">
        <v>142</v>
      </c>
      <c r="AD34" s="4">
        <v>43111</v>
      </c>
      <c r="AE34" s="3">
        <v>1</v>
      </c>
      <c r="AG34" s="3">
        <f t="shared" ref="AG34:AG65" si="2">SUMIF(AK34:AK34,"=NONRECLAIM",AF34:AF34)+AM34</f>
        <v>4.9000000000000004</v>
      </c>
      <c r="AH34" s="3">
        <f t="shared" ref="AH34:AH65" si="3">AG34+AF34</f>
        <v>4.9000000000000004</v>
      </c>
      <c r="AI34" s="3" t="s">
        <v>144</v>
      </c>
      <c r="AJ34" s="3" t="s">
        <v>144</v>
      </c>
      <c r="AK34" s="3" t="s">
        <v>340</v>
      </c>
      <c r="AM34" s="3">
        <v>4.9000000000000004</v>
      </c>
      <c r="AO34" s="3" t="s">
        <v>72</v>
      </c>
      <c r="AR34" s="3">
        <v>1100</v>
      </c>
      <c r="AS34" s="3" t="s">
        <v>5</v>
      </c>
      <c r="AT34" s="3">
        <v>110002</v>
      </c>
      <c r="AU34" s="3" t="s">
        <v>7</v>
      </c>
      <c r="AV34" s="3">
        <v>59146261</v>
      </c>
      <c r="AW34" s="3" t="s">
        <v>210</v>
      </c>
      <c r="AX34" s="3">
        <v>110001</v>
      </c>
      <c r="AY34" s="3" t="s">
        <v>129</v>
      </c>
      <c r="AZ34" s="3">
        <v>0</v>
      </c>
      <c r="BA34" s="3" t="s">
        <v>0</v>
      </c>
      <c r="BB34" s="3" t="s">
        <v>67</v>
      </c>
      <c r="BC34" s="3">
        <v>0</v>
      </c>
      <c r="BD34" s="3" t="s">
        <v>0</v>
      </c>
      <c r="BE34" s="3">
        <v>0</v>
      </c>
      <c r="BF34" s="3" t="s">
        <v>0</v>
      </c>
      <c r="BG34" s="3">
        <v>0</v>
      </c>
      <c r="BH34" s="3" t="s">
        <v>0</v>
      </c>
      <c r="BI34" s="3">
        <v>0</v>
      </c>
      <c r="BJ34" s="3" t="s">
        <v>0</v>
      </c>
      <c r="BK34" s="3">
        <v>11000</v>
      </c>
      <c r="BL34" s="3" t="s">
        <v>5</v>
      </c>
      <c r="BM34" s="3" t="s">
        <v>70</v>
      </c>
      <c r="BN34" s="3">
        <v>1100</v>
      </c>
      <c r="BO34" s="3" t="s">
        <v>5</v>
      </c>
      <c r="BP34" s="7" t="s">
        <v>5</v>
      </c>
      <c r="BQ34" s="7" t="s">
        <v>5</v>
      </c>
      <c r="BR34" s="7" t="s">
        <v>344</v>
      </c>
    </row>
    <row r="35" spans="1:70" ht="15.75" customHeight="1" x14ac:dyDescent="0.3">
      <c r="A35" s="3" t="s">
        <v>342</v>
      </c>
      <c r="B35" s="3" t="s">
        <v>5</v>
      </c>
      <c r="C35" s="4">
        <v>43111</v>
      </c>
      <c r="D35" s="3" t="s">
        <v>309</v>
      </c>
      <c r="E35" s="3" t="s">
        <v>344</v>
      </c>
      <c r="F35" s="3" t="s">
        <v>341</v>
      </c>
      <c r="G35" s="3">
        <v>225408</v>
      </c>
      <c r="H35" s="5">
        <v>10.42</v>
      </c>
      <c r="K35" s="3" t="s">
        <v>296</v>
      </c>
      <c r="O35" s="6"/>
      <c r="P35" s="6"/>
      <c r="Q35" s="6" t="s">
        <v>296</v>
      </c>
      <c r="R35" s="6"/>
      <c r="S35" s="6" t="s">
        <v>295</v>
      </c>
      <c r="T35" s="3" t="s">
        <v>295</v>
      </c>
      <c r="U35" s="3" t="s">
        <v>296</v>
      </c>
      <c r="V35" s="3" t="s">
        <v>141</v>
      </c>
      <c r="X35" s="6"/>
      <c r="Y35" s="6" t="s">
        <v>314</v>
      </c>
      <c r="Z35" s="6">
        <v>225408</v>
      </c>
      <c r="AA35" s="6"/>
      <c r="AB35" s="3">
        <v>0</v>
      </c>
      <c r="AC35" s="3" t="s">
        <v>142</v>
      </c>
      <c r="AD35" s="4">
        <v>43111</v>
      </c>
      <c r="AE35" s="3">
        <v>1</v>
      </c>
      <c r="AG35" s="3">
        <f t="shared" si="2"/>
        <v>10.42</v>
      </c>
      <c r="AH35" s="3">
        <f t="shared" si="3"/>
        <v>10.42</v>
      </c>
      <c r="AI35" s="3" t="s">
        <v>144</v>
      </c>
      <c r="AJ35" s="3" t="s">
        <v>144</v>
      </c>
      <c r="AK35" s="3" t="s">
        <v>340</v>
      </c>
      <c r="AM35" s="3">
        <v>10.42</v>
      </c>
      <c r="AO35" s="3" t="s">
        <v>72</v>
      </c>
      <c r="AR35" s="3">
        <v>1100</v>
      </c>
      <c r="AS35" s="3" t="s">
        <v>5</v>
      </c>
      <c r="AT35" s="3">
        <v>110002</v>
      </c>
      <c r="AU35" s="3" t="s">
        <v>7</v>
      </c>
      <c r="AV35" s="3">
        <v>59146172</v>
      </c>
      <c r="AW35" s="3" t="s">
        <v>309</v>
      </c>
      <c r="AX35" s="3">
        <v>110001</v>
      </c>
      <c r="AY35" s="3" t="s">
        <v>129</v>
      </c>
      <c r="AZ35" s="3">
        <v>0</v>
      </c>
      <c r="BA35" s="3" t="s">
        <v>0</v>
      </c>
      <c r="BB35" s="3" t="s">
        <v>67</v>
      </c>
      <c r="BC35" s="3">
        <v>0</v>
      </c>
      <c r="BD35" s="3" t="s">
        <v>0</v>
      </c>
      <c r="BE35" s="3">
        <v>0</v>
      </c>
      <c r="BF35" s="3" t="s">
        <v>0</v>
      </c>
      <c r="BG35" s="3">
        <v>0</v>
      </c>
      <c r="BH35" s="3" t="s">
        <v>0</v>
      </c>
      <c r="BI35" s="3">
        <v>0</v>
      </c>
      <c r="BJ35" s="3" t="s">
        <v>0</v>
      </c>
      <c r="BK35" s="3">
        <v>11000</v>
      </c>
      <c r="BL35" s="3" t="s">
        <v>5</v>
      </c>
      <c r="BM35" s="3" t="s">
        <v>70</v>
      </c>
      <c r="BN35" s="3">
        <v>1100</v>
      </c>
      <c r="BO35" s="3" t="s">
        <v>5</v>
      </c>
      <c r="BP35" s="7" t="s">
        <v>5</v>
      </c>
      <c r="BQ35" s="7" t="s">
        <v>5</v>
      </c>
      <c r="BR35" s="7" t="s">
        <v>344</v>
      </c>
    </row>
    <row r="36" spans="1:70" ht="15.75" customHeight="1" x14ac:dyDescent="0.3">
      <c r="A36" s="3" t="s">
        <v>342</v>
      </c>
      <c r="B36" s="3" t="s">
        <v>5</v>
      </c>
      <c r="C36" s="4">
        <v>43111</v>
      </c>
      <c r="D36" s="3" t="s">
        <v>263</v>
      </c>
      <c r="E36" s="3" t="s">
        <v>344</v>
      </c>
      <c r="F36" s="3" t="s">
        <v>341</v>
      </c>
      <c r="G36" s="3">
        <v>225408</v>
      </c>
      <c r="H36" s="5">
        <v>109.31</v>
      </c>
      <c r="K36" s="3" t="s">
        <v>296</v>
      </c>
      <c r="O36" s="6"/>
      <c r="P36" s="6"/>
      <c r="Q36" s="6" t="s">
        <v>296</v>
      </c>
      <c r="R36" s="6"/>
      <c r="S36" s="6" t="s">
        <v>295</v>
      </c>
      <c r="T36" s="3" t="s">
        <v>295</v>
      </c>
      <c r="U36" s="3" t="s">
        <v>296</v>
      </c>
      <c r="V36" s="3" t="s">
        <v>141</v>
      </c>
      <c r="X36" s="6"/>
      <c r="Y36" s="6" t="s">
        <v>314</v>
      </c>
      <c r="Z36" s="6">
        <v>225408</v>
      </c>
      <c r="AA36" s="6"/>
      <c r="AB36" s="3">
        <v>0</v>
      </c>
      <c r="AC36" s="3" t="s">
        <v>142</v>
      </c>
      <c r="AD36" s="4">
        <v>43111</v>
      </c>
      <c r="AE36" s="3">
        <v>1</v>
      </c>
      <c r="AG36" s="3">
        <f t="shared" si="2"/>
        <v>109.31</v>
      </c>
      <c r="AH36" s="3">
        <f t="shared" si="3"/>
        <v>109.31</v>
      </c>
      <c r="AI36" s="3" t="s">
        <v>144</v>
      </c>
      <c r="AJ36" s="3" t="s">
        <v>144</v>
      </c>
      <c r="AK36" s="3" t="s">
        <v>340</v>
      </c>
      <c r="AM36" s="3">
        <v>109.31</v>
      </c>
      <c r="AO36" s="3" t="s">
        <v>72</v>
      </c>
      <c r="AR36" s="3">
        <v>1100</v>
      </c>
      <c r="AS36" s="3" t="s">
        <v>5</v>
      </c>
      <c r="AT36" s="3">
        <v>110002</v>
      </c>
      <c r="AU36" s="3" t="s">
        <v>7</v>
      </c>
      <c r="AV36" s="3">
        <v>59146262</v>
      </c>
      <c r="AW36" s="3" t="s">
        <v>263</v>
      </c>
      <c r="AX36" s="3">
        <v>110001</v>
      </c>
      <c r="AY36" s="3" t="s">
        <v>129</v>
      </c>
      <c r="AZ36" s="3">
        <v>0</v>
      </c>
      <c r="BA36" s="3" t="s">
        <v>0</v>
      </c>
      <c r="BB36" s="3" t="s">
        <v>67</v>
      </c>
      <c r="BC36" s="3">
        <v>0</v>
      </c>
      <c r="BD36" s="3" t="s">
        <v>0</v>
      </c>
      <c r="BE36" s="3">
        <v>0</v>
      </c>
      <c r="BF36" s="3" t="s">
        <v>0</v>
      </c>
      <c r="BG36" s="3">
        <v>0</v>
      </c>
      <c r="BH36" s="3" t="s">
        <v>0</v>
      </c>
      <c r="BI36" s="3">
        <v>0</v>
      </c>
      <c r="BJ36" s="3" t="s">
        <v>0</v>
      </c>
      <c r="BK36" s="3">
        <v>11000</v>
      </c>
      <c r="BL36" s="3" t="s">
        <v>5</v>
      </c>
      <c r="BM36" s="3" t="s">
        <v>70</v>
      </c>
      <c r="BN36" s="3">
        <v>1100</v>
      </c>
      <c r="BO36" s="3" t="s">
        <v>5</v>
      </c>
      <c r="BP36" s="7" t="s">
        <v>5</v>
      </c>
      <c r="BQ36" s="7" t="s">
        <v>5</v>
      </c>
      <c r="BR36" s="7" t="s">
        <v>344</v>
      </c>
    </row>
    <row r="37" spans="1:70" ht="15.75" customHeight="1" x14ac:dyDescent="0.3">
      <c r="A37" s="3" t="s">
        <v>342</v>
      </c>
      <c r="B37" s="3" t="s">
        <v>5</v>
      </c>
      <c r="C37" s="4">
        <v>43111</v>
      </c>
      <c r="D37" s="3" t="s">
        <v>264</v>
      </c>
      <c r="E37" s="3" t="s">
        <v>344</v>
      </c>
      <c r="F37" s="3" t="s">
        <v>341</v>
      </c>
      <c r="G37" s="3">
        <v>225408</v>
      </c>
      <c r="H37" s="5">
        <v>120.29</v>
      </c>
      <c r="K37" s="3" t="s">
        <v>296</v>
      </c>
      <c r="O37" s="6"/>
      <c r="P37" s="6"/>
      <c r="Q37" s="6" t="s">
        <v>296</v>
      </c>
      <c r="R37" s="6"/>
      <c r="S37" s="6" t="s">
        <v>295</v>
      </c>
      <c r="T37" s="3" t="s">
        <v>295</v>
      </c>
      <c r="U37" s="3" t="s">
        <v>296</v>
      </c>
      <c r="V37" s="3" t="s">
        <v>141</v>
      </c>
      <c r="X37" s="6"/>
      <c r="Y37" s="6" t="s">
        <v>314</v>
      </c>
      <c r="Z37" s="6">
        <v>225408</v>
      </c>
      <c r="AA37" s="6"/>
      <c r="AB37" s="3">
        <v>0</v>
      </c>
      <c r="AC37" s="3" t="s">
        <v>142</v>
      </c>
      <c r="AD37" s="4">
        <v>43111</v>
      </c>
      <c r="AE37" s="3">
        <v>1</v>
      </c>
      <c r="AG37" s="3">
        <f t="shared" si="2"/>
        <v>120.29</v>
      </c>
      <c r="AH37" s="3">
        <f t="shared" si="3"/>
        <v>120.29</v>
      </c>
      <c r="AI37" s="3" t="s">
        <v>144</v>
      </c>
      <c r="AJ37" s="3" t="s">
        <v>144</v>
      </c>
      <c r="AK37" s="3" t="s">
        <v>340</v>
      </c>
      <c r="AM37" s="3">
        <v>120.29</v>
      </c>
      <c r="AO37" s="3" t="s">
        <v>72</v>
      </c>
      <c r="AR37" s="3">
        <v>1100</v>
      </c>
      <c r="AS37" s="3" t="s">
        <v>5</v>
      </c>
      <c r="AT37" s="3">
        <v>110002</v>
      </c>
      <c r="AU37" s="3" t="s">
        <v>7</v>
      </c>
      <c r="AV37" s="3">
        <v>59146291</v>
      </c>
      <c r="AW37" s="3" t="s">
        <v>264</v>
      </c>
      <c r="AX37" s="3">
        <v>110001</v>
      </c>
      <c r="AY37" s="3" t="s">
        <v>129</v>
      </c>
      <c r="AZ37" s="3">
        <v>0</v>
      </c>
      <c r="BA37" s="3" t="s">
        <v>0</v>
      </c>
      <c r="BB37" s="3" t="s">
        <v>67</v>
      </c>
      <c r="BC37" s="3">
        <v>0</v>
      </c>
      <c r="BD37" s="3" t="s">
        <v>0</v>
      </c>
      <c r="BE37" s="3">
        <v>0</v>
      </c>
      <c r="BF37" s="3" t="s">
        <v>0</v>
      </c>
      <c r="BG37" s="3">
        <v>0</v>
      </c>
      <c r="BH37" s="3" t="s">
        <v>0</v>
      </c>
      <c r="BI37" s="3">
        <v>0</v>
      </c>
      <c r="BJ37" s="3" t="s">
        <v>0</v>
      </c>
      <c r="BK37" s="3">
        <v>11000</v>
      </c>
      <c r="BL37" s="3" t="s">
        <v>5</v>
      </c>
      <c r="BM37" s="3" t="s">
        <v>70</v>
      </c>
      <c r="BN37" s="3">
        <v>1100</v>
      </c>
      <c r="BO37" s="3" t="s">
        <v>5</v>
      </c>
      <c r="BP37" s="7" t="s">
        <v>5</v>
      </c>
      <c r="BQ37" s="7" t="s">
        <v>5</v>
      </c>
      <c r="BR37" s="7" t="s">
        <v>344</v>
      </c>
    </row>
    <row r="38" spans="1:70" ht="15.75" customHeight="1" x14ac:dyDescent="0.3">
      <c r="A38" s="3" t="s">
        <v>342</v>
      </c>
      <c r="B38" s="3" t="s">
        <v>5</v>
      </c>
      <c r="C38" s="4">
        <v>43111</v>
      </c>
      <c r="D38" s="3" t="s">
        <v>211</v>
      </c>
      <c r="E38" s="3" t="s">
        <v>344</v>
      </c>
      <c r="F38" s="3" t="s">
        <v>341</v>
      </c>
      <c r="G38" s="3">
        <v>225408</v>
      </c>
      <c r="H38" s="5">
        <v>146.44</v>
      </c>
      <c r="K38" s="3" t="s">
        <v>296</v>
      </c>
      <c r="O38" s="6"/>
      <c r="P38" s="6"/>
      <c r="Q38" s="6" t="s">
        <v>296</v>
      </c>
      <c r="R38" s="6"/>
      <c r="S38" s="6" t="s">
        <v>295</v>
      </c>
      <c r="T38" s="3" t="s">
        <v>295</v>
      </c>
      <c r="U38" s="3" t="s">
        <v>296</v>
      </c>
      <c r="V38" s="3" t="s">
        <v>141</v>
      </c>
      <c r="X38" s="6"/>
      <c r="Y38" s="6" t="s">
        <v>314</v>
      </c>
      <c r="Z38" s="6">
        <v>225408</v>
      </c>
      <c r="AA38" s="6"/>
      <c r="AB38" s="3">
        <v>0</v>
      </c>
      <c r="AC38" s="3" t="s">
        <v>142</v>
      </c>
      <c r="AD38" s="4">
        <v>43111</v>
      </c>
      <c r="AE38" s="3">
        <v>1</v>
      </c>
      <c r="AG38" s="3">
        <f t="shared" si="2"/>
        <v>146.44</v>
      </c>
      <c r="AH38" s="3">
        <f t="shared" si="3"/>
        <v>146.44</v>
      </c>
      <c r="AI38" s="3" t="s">
        <v>144</v>
      </c>
      <c r="AJ38" s="3" t="s">
        <v>144</v>
      </c>
      <c r="AK38" s="3" t="s">
        <v>340</v>
      </c>
      <c r="AM38" s="3">
        <v>146.44</v>
      </c>
      <c r="AO38" s="3" t="s">
        <v>72</v>
      </c>
      <c r="AR38" s="3">
        <v>1100</v>
      </c>
      <c r="AS38" s="3" t="s">
        <v>5</v>
      </c>
      <c r="AT38" s="3">
        <v>110002</v>
      </c>
      <c r="AU38" s="3" t="s">
        <v>7</v>
      </c>
      <c r="AV38" s="3">
        <v>59146251</v>
      </c>
      <c r="AW38" s="3" t="s">
        <v>211</v>
      </c>
      <c r="AX38" s="3">
        <v>110001</v>
      </c>
      <c r="AY38" s="3" t="s">
        <v>129</v>
      </c>
      <c r="AZ38" s="3">
        <v>0</v>
      </c>
      <c r="BA38" s="3" t="s">
        <v>0</v>
      </c>
      <c r="BB38" s="3" t="s">
        <v>67</v>
      </c>
      <c r="BC38" s="3">
        <v>0</v>
      </c>
      <c r="BD38" s="3" t="s">
        <v>0</v>
      </c>
      <c r="BE38" s="3">
        <v>0</v>
      </c>
      <c r="BF38" s="3" t="s">
        <v>0</v>
      </c>
      <c r="BG38" s="3">
        <v>0</v>
      </c>
      <c r="BH38" s="3" t="s">
        <v>0</v>
      </c>
      <c r="BI38" s="3">
        <v>0</v>
      </c>
      <c r="BJ38" s="3" t="s">
        <v>0</v>
      </c>
      <c r="BK38" s="3">
        <v>11000</v>
      </c>
      <c r="BL38" s="3" t="s">
        <v>5</v>
      </c>
      <c r="BM38" s="3" t="s">
        <v>70</v>
      </c>
      <c r="BN38" s="3">
        <v>1100</v>
      </c>
      <c r="BO38" s="3" t="s">
        <v>5</v>
      </c>
      <c r="BP38" s="7" t="s">
        <v>5</v>
      </c>
      <c r="BQ38" s="7" t="s">
        <v>5</v>
      </c>
      <c r="BR38" s="7" t="s">
        <v>344</v>
      </c>
    </row>
    <row r="39" spans="1:70" ht="15.75" customHeight="1" x14ac:dyDescent="0.3">
      <c r="A39" s="3" t="s">
        <v>342</v>
      </c>
      <c r="B39" s="3" t="s">
        <v>5</v>
      </c>
      <c r="C39" s="4">
        <v>43111</v>
      </c>
      <c r="D39" s="3" t="s">
        <v>261</v>
      </c>
      <c r="E39" s="3" t="s">
        <v>344</v>
      </c>
      <c r="F39" s="3" t="s">
        <v>341</v>
      </c>
      <c r="G39" s="3">
        <v>225408</v>
      </c>
      <c r="H39" s="5">
        <v>162.25</v>
      </c>
      <c r="K39" s="3" t="s">
        <v>296</v>
      </c>
      <c r="O39" s="6"/>
      <c r="P39" s="6"/>
      <c r="Q39" s="6" t="s">
        <v>296</v>
      </c>
      <c r="R39" s="6"/>
      <c r="S39" s="6" t="s">
        <v>295</v>
      </c>
      <c r="T39" s="3" t="s">
        <v>295</v>
      </c>
      <c r="U39" s="3" t="s">
        <v>296</v>
      </c>
      <c r="V39" s="3" t="s">
        <v>141</v>
      </c>
      <c r="X39" s="6"/>
      <c r="Y39" s="6" t="s">
        <v>314</v>
      </c>
      <c r="Z39" s="6">
        <v>225408</v>
      </c>
      <c r="AA39" s="6"/>
      <c r="AB39" s="3">
        <v>0</v>
      </c>
      <c r="AC39" s="3" t="s">
        <v>142</v>
      </c>
      <c r="AD39" s="4">
        <v>43111</v>
      </c>
      <c r="AE39" s="3">
        <v>1</v>
      </c>
      <c r="AG39" s="3">
        <f t="shared" si="2"/>
        <v>162.25</v>
      </c>
      <c r="AH39" s="3">
        <f t="shared" si="3"/>
        <v>162.25</v>
      </c>
      <c r="AI39" s="3" t="s">
        <v>144</v>
      </c>
      <c r="AJ39" s="3" t="s">
        <v>144</v>
      </c>
      <c r="AK39" s="3" t="s">
        <v>340</v>
      </c>
      <c r="AM39" s="3">
        <v>162.25</v>
      </c>
      <c r="AO39" s="3" t="s">
        <v>72</v>
      </c>
      <c r="AR39" s="3">
        <v>1100</v>
      </c>
      <c r="AS39" s="3" t="s">
        <v>5</v>
      </c>
      <c r="AT39" s="3">
        <v>110002</v>
      </c>
      <c r="AU39" s="3" t="s">
        <v>7</v>
      </c>
      <c r="AV39" s="3">
        <v>59146292</v>
      </c>
      <c r="AW39" s="3" t="s">
        <v>261</v>
      </c>
      <c r="AX39" s="3">
        <v>110001</v>
      </c>
      <c r="AY39" s="3" t="s">
        <v>129</v>
      </c>
      <c r="AZ39" s="3">
        <v>0</v>
      </c>
      <c r="BA39" s="3" t="s">
        <v>0</v>
      </c>
      <c r="BB39" s="3" t="s">
        <v>67</v>
      </c>
      <c r="BC39" s="3">
        <v>0</v>
      </c>
      <c r="BD39" s="3" t="s">
        <v>0</v>
      </c>
      <c r="BE39" s="3">
        <v>0</v>
      </c>
      <c r="BF39" s="3" t="s">
        <v>0</v>
      </c>
      <c r="BG39" s="3">
        <v>0</v>
      </c>
      <c r="BH39" s="3" t="s">
        <v>0</v>
      </c>
      <c r="BI39" s="3">
        <v>0</v>
      </c>
      <c r="BJ39" s="3" t="s">
        <v>0</v>
      </c>
      <c r="BK39" s="3">
        <v>11000</v>
      </c>
      <c r="BL39" s="3" t="s">
        <v>5</v>
      </c>
      <c r="BM39" s="3" t="s">
        <v>70</v>
      </c>
      <c r="BN39" s="3">
        <v>1100</v>
      </c>
      <c r="BO39" s="3" t="s">
        <v>5</v>
      </c>
      <c r="BP39" s="7" t="s">
        <v>5</v>
      </c>
      <c r="BQ39" s="7" t="s">
        <v>5</v>
      </c>
      <c r="BR39" s="7" t="s">
        <v>344</v>
      </c>
    </row>
    <row r="40" spans="1:70" ht="15.75" customHeight="1" x14ac:dyDescent="0.3">
      <c r="A40" s="3" t="s">
        <v>342</v>
      </c>
      <c r="B40" s="3" t="s">
        <v>5</v>
      </c>
      <c r="C40" s="4">
        <v>43111</v>
      </c>
      <c r="D40" s="3" t="s">
        <v>262</v>
      </c>
      <c r="E40" s="3" t="s">
        <v>344</v>
      </c>
      <c r="F40" s="3" t="s">
        <v>341</v>
      </c>
      <c r="G40" s="3">
        <v>225408</v>
      </c>
      <c r="H40" s="5">
        <v>257.22000000000003</v>
      </c>
      <c r="K40" s="3" t="s">
        <v>296</v>
      </c>
      <c r="O40" s="6"/>
      <c r="P40" s="6"/>
      <c r="Q40" s="6" t="s">
        <v>296</v>
      </c>
      <c r="R40" s="6"/>
      <c r="S40" s="6" t="s">
        <v>295</v>
      </c>
      <c r="T40" s="3" t="s">
        <v>295</v>
      </c>
      <c r="U40" s="3" t="s">
        <v>296</v>
      </c>
      <c r="V40" s="3" t="s">
        <v>141</v>
      </c>
      <c r="X40" s="6"/>
      <c r="Y40" s="6" t="s">
        <v>314</v>
      </c>
      <c r="Z40" s="6">
        <v>225408</v>
      </c>
      <c r="AA40" s="6"/>
      <c r="AB40" s="3">
        <v>0</v>
      </c>
      <c r="AC40" s="3" t="s">
        <v>142</v>
      </c>
      <c r="AD40" s="4">
        <v>43111</v>
      </c>
      <c r="AE40" s="3">
        <v>1</v>
      </c>
      <c r="AG40" s="3">
        <f t="shared" si="2"/>
        <v>257.22000000000003</v>
      </c>
      <c r="AH40" s="3">
        <f t="shared" si="3"/>
        <v>257.22000000000003</v>
      </c>
      <c r="AI40" s="3" t="s">
        <v>144</v>
      </c>
      <c r="AJ40" s="3" t="s">
        <v>144</v>
      </c>
      <c r="AK40" s="3" t="s">
        <v>340</v>
      </c>
      <c r="AM40" s="3">
        <v>257.22000000000003</v>
      </c>
      <c r="AO40" s="3" t="s">
        <v>72</v>
      </c>
      <c r="AR40" s="3">
        <v>1100</v>
      </c>
      <c r="AS40" s="3" t="s">
        <v>5</v>
      </c>
      <c r="AT40" s="3">
        <v>110002</v>
      </c>
      <c r="AU40" s="3" t="s">
        <v>7</v>
      </c>
      <c r="AV40" s="3">
        <v>59146282</v>
      </c>
      <c r="AW40" s="3" t="s">
        <v>262</v>
      </c>
      <c r="AX40" s="3">
        <v>110001</v>
      </c>
      <c r="AY40" s="3" t="s">
        <v>129</v>
      </c>
      <c r="AZ40" s="3">
        <v>0</v>
      </c>
      <c r="BA40" s="3" t="s">
        <v>0</v>
      </c>
      <c r="BB40" s="3" t="s">
        <v>67</v>
      </c>
      <c r="BC40" s="3">
        <v>0</v>
      </c>
      <c r="BD40" s="3" t="s">
        <v>0</v>
      </c>
      <c r="BE40" s="3">
        <v>0</v>
      </c>
      <c r="BF40" s="3" t="s">
        <v>0</v>
      </c>
      <c r="BG40" s="3">
        <v>0</v>
      </c>
      <c r="BH40" s="3" t="s">
        <v>0</v>
      </c>
      <c r="BI40" s="3">
        <v>0</v>
      </c>
      <c r="BJ40" s="3" t="s">
        <v>0</v>
      </c>
      <c r="BK40" s="3">
        <v>11000</v>
      </c>
      <c r="BL40" s="3" t="s">
        <v>5</v>
      </c>
      <c r="BM40" s="3" t="s">
        <v>70</v>
      </c>
      <c r="BN40" s="3">
        <v>1100</v>
      </c>
      <c r="BO40" s="3" t="s">
        <v>5</v>
      </c>
      <c r="BP40" s="7" t="s">
        <v>5</v>
      </c>
      <c r="BQ40" s="7" t="s">
        <v>5</v>
      </c>
      <c r="BR40" s="7" t="s">
        <v>344</v>
      </c>
    </row>
    <row r="41" spans="1:70" ht="15.75" customHeight="1" x14ac:dyDescent="0.3">
      <c r="A41" s="3" t="s">
        <v>342</v>
      </c>
      <c r="B41" s="3" t="s">
        <v>5</v>
      </c>
      <c r="C41" s="4">
        <v>43111</v>
      </c>
      <c r="D41" s="3" t="s">
        <v>315</v>
      </c>
      <c r="E41" s="3" t="s">
        <v>344</v>
      </c>
      <c r="F41" s="3" t="s">
        <v>341</v>
      </c>
      <c r="G41" s="3">
        <v>225408</v>
      </c>
      <c r="H41" s="5">
        <v>263.18</v>
      </c>
      <c r="K41" s="3" t="s">
        <v>296</v>
      </c>
      <c r="O41" s="6"/>
      <c r="P41" s="6"/>
      <c r="Q41" s="6" t="s">
        <v>296</v>
      </c>
      <c r="R41" s="6"/>
      <c r="S41" s="6" t="s">
        <v>295</v>
      </c>
      <c r="T41" s="3" t="s">
        <v>295</v>
      </c>
      <c r="U41" s="3" t="s">
        <v>296</v>
      </c>
      <c r="V41" s="3" t="s">
        <v>141</v>
      </c>
      <c r="X41" s="6"/>
      <c r="Y41" s="6" t="s">
        <v>314</v>
      </c>
      <c r="Z41" s="6">
        <v>225408</v>
      </c>
      <c r="AA41" s="6"/>
      <c r="AB41" s="3">
        <v>0</v>
      </c>
      <c r="AC41" s="3" t="s">
        <v>142</v>
      </c>
      <c r="AD41" s="4">
        <v>43111</v>
      </c>
      <c r="AE41" s="3">
        <v>1</v>
      </c>
      <c r="AG41" s="3">
        <f t="shared" si="2"/>
        <v>263.18</v>
      </c>
      <c r="AH41" s="3">
        <f t="shared" si="3"/>
        <v>263.18</v>
      </c>
      <c r="AI41" s="3" t="s">
        <v>144</v>
      </c>
      <c r="AJ41" s="3" t="s">
        <v>144</v>
      </c>
      <c r="AK41" s="3" t="s">
        <v>340</v>
      </c>
      <c r="AM41" s="3">
        <v>263.18</v>
      </c>
      <c r="AO41" s="3" t="s">
        <v>72</v>
      </c>
      <c r="AR41" s="3">
        <v>1100</v>
      </c>
      <c r="AS41" s="3" t="s">
        <v>5</v>
      </c>
      <c r="AT41" s="3">
        <v>110002</v>
      </c>
      <c r="AU41" s="3" t="s">
        <v>7</v>
      </c>
      <c r="AV41" s="3">
        <v>59146252</v>
      </c>
      <c r="AW41" s="3" t="s">
        <v>315</v>
      </c>
      <c r="AX41" s="3">
        <v>110001</v>
      </c>
      <c r="AY41" s="3" t="s">
        <v>129</v>
      </c>
      <c r="AZ41" s="3">
        <v>0</v>
      </c>
      <c r="BA41" s="3" t="s">
        <v>0</v>
      </c>
      <c r="BB41" s="3" t="s">
        <v>67</v>
      </c>
      <c r="BC41" s="3">
        <v>0</v>
      </c>
      <c r="BD41" s="3" t="s">
        <v>0</v>
      </c>
      <c r="BE41" s="3">
        <v>0</v>
      </c>
      <c r="BF41" s="3" t="s">
        <v>0</v>
      </c>
      <c r="BG41" s="3">
        <v>0</v>
      </c>
      <c r="BH41" s="3" t="s">
        <v>0</v>
      </c>
      <c r="BI41" s="3">
        <v>0</v>
      </c>
      <c r="BJ41" s="3" t="s">
        <v>0</v>
      </c>
      <c r="BK41" s="3">
        <v>11000</v>
      </c>
      <c r="BL41" s="3" t="s">
        <v>5</v>
      </c>
      <c r="BM41" s="3" t="s">
        <v>70</v>
      </c>
      <c r="BN41" s="3">
        <v>1100</v>
      </c>
      <c r="BO41" s="3" t="s">
        <v>5</v>
      </c>
      <c r="BP41" s="7" t="s">
        <v>5</v>
      </c>
      <c r="BQ41" s="7" t="s">
        <v>5</v>
      </c>
      <c r="BR41" s="7" t="s">
        <v>344</v>
      </c>
    </row>
    <row r="42" spans="1:70" ht="15.75" customHeight="1" x14ac:dyDescent="0.3">
      <c r="A42" s="3" t="s">
        <v>342</v>
      </c>
      <c r="B42" s="3" t="s">
        <v>5</v>
      </c>
      <c r="C42" s="4">
        <v>43115</v>
      </c>
      <c r="D42" s="3" t="s">
        <v>77</v>
      </c>
      <c r="E42" s="3" t="s">
        <v>344</v>
      </c>
      <c r="F42" s="3" t="s">
        <v>73</v>
      </c>
      <c r="G42" s="3">
        <v>225520</v>
      </c>
      <c r="H42" s="5">
        <v>-535.85</v>
      </c>
      <c r="J42" s="3" t="s">
        <v>75</v>
      </c>
      <c r="K42" s="3" t="s">
        <v>63</v>
      </c>
      <c r="O42" s="6"/>
      <c r="P42" s="6" t="s">
        <v>75</v>
      </c>
      <c r="Q42" s="6" t="s">
        <v>63</v>
      </c>
      <c r="R42" s="6"/>
      <c r="S42" s="6">
        <v>200011902</v>
      </c>
      <c r="T42" s="3" t="s">
        <v>73</v>
      </c>
      <c r="U42" s="3" t="s">
        <v>63</v>
      </c>
      <c r="V42" s="3" t="s">
        <v>74</v>
      </c>
      <c r="W42" s="3" t="s">
        <v>75</v>
      </c>
      <c r="X42" s="6"/>
      <c r="Y42" s="6">
        <v>2</v>
      </c>
      <c r="Z42" s="6">
        <v>225520</v>
      </c>
      <c r="AA42" s="6">
        <v>417000001961</v>
      </c>
      <c r="AB42" s="3">
        <v>535.85</v>
      </c>
      <c r="AC42" s="3" t="s">
        <v>65</v>
      </c>
      <c r="AD42" s="4">
        <v>43115</v>
      </c>
      <c r="AE42" s="3">
        <v>2</v>
      </c>
      <c r="AG42" s="3">
        <f t="shared" si="2"/>
        <v>-535.85</v>
      </c>
      <c r="AH42" s="3">
        <f t="shared" si="3"/>
        <v>-535.85</v>
      </c>
      <c r="AI42" s="3" t="s">
        <v>71</v>
      </c>
      <c r="AJ42" s="3" t="s">
        <v>71</v>
      </c>
      <c r="AM42" s="3">
        <v>-535.85</v>
      </c>
      <c r="AO42" s="3" t="s">
        <v>61</v>
      </c>
      <c r="AR42" s="3">
        <v>1100</v>
      </c>
      <c r="AS42" s="3" t="s">
        <v>5</v>
      </c>
      <c r="AT42" s="3">
        <v>110001</v>
      </c>
      <c r="AU42" s="3" t="s">
        <v>6</v>
      </c>
      <c r="AV42" s="3">
        <v>59146090</v>
      </c>
      <c r="AW42" s="3" t="s">
        <v>77</v>
      </c>
      <c r="AX42" s="3">
        <v>110601</v>
      </c>
      <c r="AY42" s="3" t="s">
        <v>78</v>
      </c>
      <c r="AZ42" s="3">
        <v>11112</v>
      </c>
      <c r="BA42" s="3" t="s">
        <v>79</v>
      </c>
      <c r="BB42" s="3" t="s">
        <v>67</v>
      </c>
      <c r="BC42" s="3">
        <v>0</v>
      </c>
      <c r="BD42" s="3" t="s">
        <v>0</v>
      </c>
      <c r="BE42" s="3">
        <v>0</v>
      </c>
      <c r="BF42" s="3" t="s">
        <v>0</v>
      </c>
      <c r="BG42" s="3">
        <v>0</v>
      </c>
      <c r="BH42" s="3" t="s">
        <v>0</v>
      </c>
      <c r="BI42" s="3">
        <v>0</v>
      </c>
      <c r="BJ42" s="3" t="s">
        <v>0</v>
      </c>
      <c r="BK42" s="3">
        <v>11000</v>
      </c>
      <c r="BL42" s="3" t="s">
        <v>5</v>
      </c>
      <c r="BM42" s="3" t="s">
        <v>70</v>
      </c>
      <c r="BN42" s="3">
        <v>1100</v>
      </c>
      <c r="BO42" s="3" t="s">
        <v>5</v>
      </c>
      <c r="BP42" s="7" t="s">
        <v>5</v>
      </c>
      <c r="BQ42" s="7" t="s">
        <v>5</v>
      </c>
      <c r="BR42" s="7" t="s">
        <v>344</v>
      </c>
    </row>
    <row r="43" spans="1:70" ht="15.75" customHeight="1" x14ac:dyDescent="0.3">
      <c r="A43" s="3" t="s">
        <v>342</v>
      </c>
      <c r="B43" s="3" t="s">
        <v>5</v>
      </c>
      <c r="C43" s="4">
        <v>43115</v>
      </c>
      <c r="D43" s="3" t="s">
        <v>77</v>
      </c>
      <c r="E43" s="3" t="s">
        <v>344</v>
      </c>
      <c r="F43" s="3" t="s">
        <v>73</v>
      </c>
      <c r="G43" s="3">
        <v>225520</v>
      </c>
      <c r="H43" s="5">
        <v>535.85</v>
      </c>
      <c r="J43" s="3" t="s">
        <v>75</v>
      </c>
      <c r="K43" s="3" t="s">
        <v>63</v>
      </c>
      <c r="O43" s="6"/>
      <c r="P43" s="6" t="s">
        <v>75</v>
      </c>
      <c r="Q43" s="6" t="s">
        <v>63</v>
      </c>
      <c r="R43" s="6"/>
      <c r="S43" s="6">
        <v>200011902</v>
      </c>
      <c r="T43" s="3" t="s">
        <v>73</v>
      </c>
      <c r="U43" s="3" t="s">
        <v>63</v>
      </c>
      <c r="V43" s="3" t="s">
        <v>74</v>
      </c>
      <c r="W43" s="3" t="s">
        <v>75</v>
      </c>
      <c r="X43" s="6"/>
      <c r="Y43" s="6">
        <v>2</v>
      </c>
      <c r="Z43" s="6">
        <v>225520</v>
      </c>
      <c r="AA43" s="6">
        <v>417000001961</v>
      </c>
      <c r="AB43" s="3">
        <v>535.85</v>
      </c>
      <c r="AC43" s="3" t="s">
        <v>65</v>
      </c>
      <c r="AD43" s="4">
        <v>43115</v>
      </c>
      <c r="AE43" s="3">
        <v>1</v>
      </c>
      <c r="AF43" s="3">
        <v>0</v>
      </c>
      <c r="AG43" s="3">
        <f t="shared" si="2"/>
        <v>535.85</v>
      </c>
      <c r="AH43" s="3">
        <f t="shared" si="3"/>
        <v>535.85</v>
      </c>
      <c r="AI43" s="3" t="s">
        <v>71</v>
      </c>
      <c r="AJ43" s="3" t="s">
        <v>71</v>
      </c>
      <c r="AK43" s="3" t="s">
        <v>340</v>
      </c>
      <c r="AL43" s="3">
        <v>0</v>
      </c>
      <c r="AM43" s="3">
        <v>535.85</v>
      </c>
      <c r="AN43" s="3" t="s">
        <v>76</v>
      </c>
      <c r="AO43" s="3" t="s">
        <v>72</v>
      </c>
      <c r="AP43" s="3" t="s">
        <v>66</v>
      </c>
      <c r="AQ43" s="3">
        <v>0</v>
      </c>
      <c r="AR43" s="3">
        <v>1100</v>
      </c>
      <c r="AS43" s="3" t="s">
        <v>5</v>
      </c>
      <c r="AT43" s="3">
        <v>110001</v>
      </c>
      <c r="AU43" s="3" t="s">
        <v>6</v>
      </c>
      <c r="AV43" s="3">
        <v>59146090</v>
      </c>
      <c r="AW43" s="3" t="s">
        <v>77</v>
      </c>
      <c r="AX43" s="3">
        <v>110601</v>
      </c>
      <c r="AY43" s="3" t="s">
        <v>78</v>
      </c>
      <c r="AZ43" s="3">
        <v>11112</v>
      </c>
      <c r="BA43" s="3" t="s">
        <v>79</v>
      </c>
      <c r="BB43" s="3" t="s">
        <v>67</v>
      </c>
      <c r="BC43" s="3">
        <v>0</v>
      </c>
      <c r="BD43" s="3" t="s">
        <v>0</v>
      </c>
      <c r="BE43" s="3">
        <v>0</v>
      </c>
      <c r="BF43" s="3" t="s">
        <v>0</v>
      </c>
      <c r="BG43" s="3">
        <v>0</v>
      </c>
      <c r="BH43" s="3" t="s">
        <v>0</v>
      </c>
      <c r="BI43" s="3">
        <v>0</v>
      </c>
      <c r="BJ43" s="3" t="s">
        <v>0</v>
      </c>
      <c r="BK43" s="3">
        <v>11000</v>
      </c>
      <c r="BL43" s="3" t="s">
        <v>5</v>
      </c>
      <c r="BM43" s="3" t="s">
        <v>70</v>
      </c>
      <c r="BN43" s="3">
        <v>1100</v>
      </c>
      <c r="BO43" s="3" t="s">
        <v>5</v>
      </c>
      <c r="BP43" s="7" t="s">
        <v>5</v>
      </c>
      <c r="BQ43" s="7" t="s">
        <v>5</v>
      </c>
      <c r="BR43" s="7" t="s">
        <v>344</v>
      </c>
    </row>
    <row r="44" spans="1:70" ht="15.75" customHeight="1" x14ac:dyDescent="0.3">
      <c r="A44" s="3" t="s">
        <v>342</v>
      </c>
      <c r="B44" s="3" t="s">
        <v>5</v>
      </c>
      <c r="C44" s="4">
        <v>43112</v>
      </c>
      <c r="D44" s="3" t="s">
        <v>302</v>
      </c>
      <c r="E44" s="3" t="s">
        <v>343</v>
      </c>
      <c r="F44" s="3" t="s">
        <v>341</v>
      </c>
      <c r="G44" s="3">
        <v>225567</v>
      </c>
      <c r="H44" s="5">
        <v>-225.33</v>
      </c>
      <c r="K44" s="3" t="s">
        <v>296</v>
      </c>
      <c r="O44" s="6"/>
      <c r="P44" s="6"/>
      <c r="Q44" s="6" t="s">
        <v>296</v>
      </c>
      <c r="R44" s="6"/>
      <c r="S44" s="6" t="s">
        <v>295</v>
      </c>
      <c r="T44" s="3" t="s">
        <v>295</v>
      </c>
      <c r="U44" s="3" t="s">
        <v>296</v>
      </c>
      <c r="V44" s="3" t="s">
        <v>141</v>
      </c>
      <c r="X44" s="6"/>
      <c r="Y44" s="6" t="s">
        <v>320</v>
      </c>
      <c r="Z44" s="6">
        <v>225567</v>
      </c>
      <c r="AA44" s="6"/>
      <c r="AB44" s="3">
        <v>0</v>
      </c>
      <c r="AC44" s="3" t="s">
        <v>142</v>
      </c>
      <c r="AD44" s="4">
        <v>43112</v>
      </c>
      <c r="AE44" s="3">
        <v>1</v>
      </c>
      <c r="AG44" s="3">
        <f t="shared" si="2"/>
        <v>-225.33</v>
      </c>
      <c r="AH44" s="3">
        <f t="shared" si="3"/>
        <v>-225.33</v>
      </c>
      <c r="AI44" s="3" t="s">
        <v>303</v>
      </c>
      <c r="AJ44" s="3" t="s">
        <v>303</v>
      </c>
      <c r="AK44" s="3" t="s">
        <v>340</v>
      </c>
      <c r="AM44" s="3">
        <v>-225.33</v>
      </c>
      <c r="AO44" s="3" t="s">
        <v>72</v>
      </c>
      <c r="AR44" s="3">
        <v>1100</v>
      </c>
      <c r="AS44" s="3" t="s">
        <v>5</v>
      </c>
      <c r="AT44" s="3">
        <v>0</v>
      </c>
      <c r="AU44" s="3" t="s">
        <v>0</v>
      </c>
      <c r="AV44" s="3">
        <v>18169024</v>
      </c>
      <c r="AW44" s="3" t="s">
        <v>302</v>
      </c>
      <c r="AX44" s="3">
        <v>0</v>
      </c>
      <c r="AY44" s="3" t="s">
        <v>0</v>
      </c>
      <c r="AZ44" s="3">
        <v>0</v>
      </c>
      <c r="BA44" s="3" t="s">
        <v>0</v>
      </c>
      <c r="BB44" s="3" t="s">
        <v>67</v>
      </c>
      <c r="BC44" s="3">
        <v>0</v>
      </c>
      <c r="BD44" s="3" t="s">
        <v>0</v>
      </c>
      <c r="BE44" s="3">
        <v>0</v>
      </c>
      <c r="BF44" s="3" t="s">
        <v>0</v>
      </c>
      <c r="BG44" s="3">
        <v>0</v>
      </c>
      <c r="BH44" s="3" t="s">
        <v>0</v>
      </c>
      <c r="BI44" s="3">
        <v>0</v>
      </c>
      <c r="BJ44" s="3" t="s">
        <v>0</v>
      </c>
      <c r="BK44" s="3">
        <v>11000</v>
      </c>
      <c r="BL44" s="3" t="s">
        <v>5</v>
      </c>
      <c r="BM44" s="3" t="s">
        <v>70</v>
      </c>
      <c r="BN44" s="3">
        <v>1100</v>
      </c>
      <c r="BO44" s="3" t="s">
        <v>5</v>
      </c>
      <c r="BP44" s="7" t="s">
        <v>343</v>
      </c>
      <c r="BQ44" s="7" t="s">
        <v>343</v>
      </c>
      <c r="BR44" s="7" t="s">
        <v>343</v>
      </c>
    </row>
    <row r="45" spans="1:70" ht="15.75" customHeight="1" x14ac:dyDescent="0.3">
      <c r="A45" s="3" t="s">
        <v>342</v>
      </c>
      <c r="B45" s="3" t="s">
        <v>5</v>
      </c>
      <c r="C45" s="4">
        <v>43112</v>
      </c>
      <c r="D45" s="3" t="s">
        <v>262</v>
      </c>
      <c r="E45" s="3" t="s">
        <v>344</v>
      </c>
      <c r="F45" s="3" t="s">
        <v>341</v>
      </c>
      <c r="G45" s="3">
        <v>225567</v>
      </c>
      <c r="H45" s="5">
        <v>5.35</v>
      </c>
      <c r="K45" s="3" t="s">
        <v>296</v>
      </c>
      <c r="O45" s="6"/>
      <c r="P45" s="6"/>
      <c r="Q45" s="6" t="s">
        <v>296</v>
      </c>
      <c r="R45" s="6"/>
      <c r="S45" s="6" t="s">
        <v>295</v>
      </c>
      <c r="T45" s="3" t="s">
        <v>295</v>
      </c>
      <c r="U45" s="3" t="s">
        <v>296</v>
      </c>
      <c r="V45" s="3" t="s">
        <v>141</v>
      </c>
      <c r="X45" s="6"/>
      <c r="Y45" s="6" t="s">
        <v>320</v>
      </c>
      <c r="Z45" s="6">
        <v>225567</v>
      </c>
      <c r="AA45" s="6"/>
      <c r="AB45" s="3">
        <v>0</v>
      </c>
      <c r="AC45" s="3" t="s">
        <v>142</v>
      </c>
      <c r="AD45" s="4">
        <v>43112</v>
      </c>
      <c r="AE45" s="3">
        <v>1</v>
      </c>
      <c r="AG45" s="3">
        <f t="shared" si="2"/>
        <v>5.35</v>
      </c>
      <c r="AH45" s="3">
        <f t="shared" si="3"/>
        <v>5.35</v>
      </c>
      <c r="AI45" s="3" t="s">
        <v>144</v>
      </c>
      <c r="AJ45" s="3" t="s">
        <v>144</v>
      </c>
      <c r="AK45" s="3" t="s">
        <v>340</v>
      </c>
      <c r="AM45" s="3">
        <v>5.35</v>
      </c>
      <c r="AO45" s="3" t="s">
        <v>72</v>
      </c>
      <c r="AR45" s="3">
        <v>1100</v>
      </c>
      <c r="AS45" s="3" t="s">
        <v>5</v>
      </c>
      <c r="AT45" s="3">
        <v>110002</v>
      </c>
      <c r="AU45" s="3" t="s">
        <v>7</v>
      </c>
      <c r="AV45" s="3">
        <v>59146282</v>
      </c>
      <c r="AW45" s="3" t="s">
        <v>262</v>
      </c>
      <c r="AX45" s="3">
        <v>110001</v>
      </c>
      <c r="AY45" s="3" t="s">
        <v>129</v>
      </c>
      <c r="AZ45" s="3">
        <v>0</v>
      </c>
      <c r="BA45" s="3" t="s">
        <v>0</v>
      </c>
      <c r="BB45" s="3" t="s">
        <v>67</v>
      </c>
      <c r="BC45" s="3">
        <v>0</v>
      </c>
      <c r="BD45" s="3" t="s">
        <v>0</v>
      </c>
      <c r="BE45" s="3">
        <v>0</v>
      </c>
      <c r="BF45" s="3" t="s">
        <v>0</v>
      </c>
      <c r="BG45" s="3">
        <v>0</v>
      </c>
      <c r="BH45" s="3" t="s">
        <v>0</v>
      </c>
      <c r="BI45" s="3">
        <v>0</v>
      </c>
      <c r="BJ45" s="3" t="s">
        <v>0</v>
      </c>
      <c r="BK45" s="3">
        <v>11000</v>
      </c>
      <c r="BL45" s="3" t="s">
        <v>5</v>
      </c>
      <c r="BM45" s="3" t="s">
        <v>70</v>
      </c>
      <c r="BN45" s="3">
        <v>1100</v>
      </c>
      <c r="BO45" s="3" t="s">
        <v>5</v>
      </c>
      <c r="BP45" s="7" t="s">
        <v>5</v>
      </c>
      <c r="BQ45" s="7" t="s">
        <v>5</v>
      </c>
      <c r="BR45" s="7" t="s">
        <v>344</v>
      </c>
    </row>
    <row r="46" spans="1:70" ht="15.75" customHeight="1" x14ac:dyDescent="0.3">
      <c r="A46" s="3" t="s">
        <v>342</v>
      </c>
      <c r="B46" s="3" t="s">
        <v>5</v>
      </c>
      <c r="C46" s="4">
        <v>43112</v>
      </c>
      <c r="D46" s="3" t="s">
        <v>304</v>
      </c>
      <c r="E46" s="3" t="s">
        <v>344</v>
      </c>
      <c r="F46" s="3" t="s">
        <v>341</v>
      </c>
      <c r="G46" s="3">
        <v>225567</v>
      </c>
      <c r="H46" s="5">
        <v>13.06</v>
      </c>
      <c r="K46" s="3" t="s">
        <v>296</v>
      </c>
      <c r="O46" s="6"/>
      <c r="P46" s="6"/>
      <c r="Q46" s="6" t="s">
        <v>296</v>
      </c>
      <c r="R46" s="6"/>
      <c r="S46" s="6" t="s">
        <v>295</v>
      </c>
      <c r="T46" s="3" t="s">
        <v>295</v>
      </c>
      <c r="U46" s="3" t="s">
        <v>296</v>
      </c>
      <c r="V46" s="3" t="s">
        <v>141</v>
      </c>
      <c r="X46" s="6"/>
      <c r="Y46" s="6" t="s">
        <v>320</v>
      </c>
      <c r="Z46" s="6">
        <v>225567</v>
      </c>
      <c r="AA46" s="6"/>
      <c r="AB46" s="3">
        <v>0</v>
      </c>
      <c r="AC46" s="3" t="s">
        <v>142</v>
      </c>
      <c r="AD46" s="4">
        <v>43112</v>
      </c>
      <c r="AE46" s="3">
        <v>1</v>
      </c>
      <c r="AG46" s="3">
        <f t="shared" si="2"/>
        <v>13.06</v>
      </c>
      <c r="AH46" s="3">
        <f t="shared" si="3"/>
        <v>13.06</v>
      </c>
      <c r="AI46" s="3" t="s">
        <v>144</v>
      </c>
      <c r="AJ46" s="3" t="s">
        <v>144</v>
      </c>
      <c r="AK46" s="3" t="s">
        <v>340</v>
      </c>
      <c r="AM46" s="3">
        <v>13.06</v>
      </c>
      <c r="AO46" s="3" t="s">
        <v>72</v>
      </c>
      <c r="AR46" s="3">
        <v>1100</v>
      </c>
      <c r="AS46" s="3" t="s">
        <v>5</v>
      </c>
      <c r="AT46" s="3">
        <v>110002</v>
      </c>
      <c r="AU46" s="3" t="s">
        <v>7</v>
      </c>
      <c r="AV46" s="3">
        <v>59146300</v>
      </c>
      <c r="AW46" s="3" t="s">
        <v>304</v>
      </c>
      <c r="AX46" s="3">
        <v>110001</v>
      </c>
      <c r="AY46" s="3" t="s">
        <v>129</v>
      </c>
      <c r="AZ46" s="3">
        <v>0</v>
      </c>
      <c r="BA46" s="3" t="s">
        <v>0</v>
      </c>
      <c r="BB46" s="3" t="s">
        <v>67</v>
      </c>
      <c r="BC46" s="3">
        <v>0</v>
      </c>
      <c r="BD46" s="3" t="s">
        <v>0</v>
      </c>
      <c r="BE46" s="3">
        <v>0</v>
      </c>
      <c r="BF46" s="3" t="s">
        <v>0</v>
      </c>
      <c r="BG46" s="3">
        <v>0</v>
      </c>
      <c r="BH46" s="3" t="s">
        <v>0</v>
      </c>
      <c r="BI46" s="3">
        <v>0</v>
      </c>
      <c r="BJ46" s="3" t="s">
        <v>0</v>
      </c>
      <c r="BK46" s="3">
        <v>11000</v>
      </c>
      <c r="BL46" s="3" t="s">
        <v>5</v>
      </c>
      <c r="BM46" s="3" t="s">
        <v>70</v>
      </c>
      <c r="BN46" s="3">
        <v>1100</v>
      </c>
      <c r="BO46" s="3" t="s">
        <v>5</v>
      </c>
      <c r="BP46" s="7" t="s">
        <v>5</v>
      </c>
      <c r="BQ46" s="7" t="s">
        <v>5</v>
      </c>
      <c r="BR46" s="7" t="s">
        <v>344</v>
      </c>
    </row>
    <row r="47" spans="1:70" ht="15.75" customHeight="1" x14ac:dyDescent="0.3">
      <c r="A47" s="3" t="s">
        <v>342</v>
      </c>
      <c r="B47" s="3" t="s">
        <v>5</v>
      </c>
      <c r="C47" s="4">
        <v>43112</v>
      </c>
      <c r="D47" s="3" t="s">
        <v>264</v>
      </c>
      <c r="E47" s="3" t="s">
        <v>344</v>
      </c>
      <c r="F47" s="3" t="s">
        <v>341</v>
      </c>
      <c r="G47" s="3">
        <v>225567</v>
      </c>
      <c r="H47" s="5">
        <v>18.8</v>
      </c>
      <c r="K47" s="3" t="s">
        <v>296</v>
      </c>
      <c r="O47" s="6"/>
      <c r="P47" s="6"/>
      <c r="Q47" s="6" t="s">
        <v>296</v>
      </c>
      <c r="R47" s="6"/>
      <c r="S47" s="6" t="s">
        <v>295</v>
      </c>
      <c r="T47" s="3" t="s">
        <v>295</v>
      </c>
      <c r="U47" s="3" t="s">
        <v>296</v>
      </c>
      <c r="V47" s="3" t="s">
        <v>141</v>
      </c>
      <c r="X47" s="6"/>
      <c r="Y47" s="6" t="s">
        <v>320</v>
      </c>
      <c r="Z47" s="6">
        <v>225567</v>
      </c>
      <c r="AA47" s="6"/>
      <c r="AB47" s="3">
        <v>0</v>
      </c>
      <c r="AC47" s="3" t="s">
        <v>142</v>
      </c>
      <c r="AD47" s="4">
        <v>43112</v>
      </c>
      <c r="AE47" s="3">
        <v>1</v>
      </c>
      <c r="AG47" s="3">
        <f t="shared" si="2"/>
        <v>18.8</v>
      </c>
      <c r="AH47" s="3">
        <f t="shared" si="3"/>
        <v>18.8</v>
      </c>
      <c r="AI47" s="3" t="s">
        <v>144</v>
      </c>
      <c r="AJ47" s="3" t="s">
        <v>144</v>
      </c>
      <c r="AK47" s="3" t="s">
        <v>340</v>
      </c>
      <c r="AM47" s="3">
        <v>18.8</v>
      </c>
      <c r="AO47" s="3" t="s">
        <v>72</v>
      </c>
      <c r="AR47" s="3">
        <v>1100</v>
      </c>
      <c r="AS47" s="3" t="s">
        <v>5</v>
      </c>
      <c r="AT47" s="3">
        <v>110002</v>
      </c>
      <c r="AU47" s="3" t="s">
        <v>7</v>
      </c>
      <c r="AV47" s="3">
        <v>59146291</v>
      </c>
      <c r="AW47" s="3" t="s">
        <v>264</v>
      </c>
      <c r="AX47" s="3">
        <v>110001</v>
      </c>
      <c r="AY47" s="3" t="s">
        <v>129</v>
      </c>
      <c r="AZ47" s="3">
        <v>0</v>
      </c>
      <c r="BA47" s="3" t="s">
        <v>0</v>
      </c>
      <c r="BB47" s="3" t="s">
        <v>67</v>
      </c>
      <c r="BC47" s="3">
        <v>0</v>
      </c>
      <c r="BD47" s="3" t="s">
        <v>0</v>
      </c>
      <c r="BE47" s="3">
        <v>0</v>
      </c>
      <c r="BF47" s="3" t="s">
        <v>0</v>
      </c>
      <c r="BG47" s="3">
        <v>0</v>
      </c>
      <c r="BH47" s="3" t="s">
        <v>0</v>
      </c>
      <c r="BI47" s="3">
        <v>0</v>
      </c>
      <c r="BJ47" s="3" t="s">
        <v>0</v>
      </c>
      <c r="BK47" s="3">
        <v>11000</v>
      </c>
      <c r="BL47" s="3" t="s">
        <v>5</v>
      </c>
      <c r="BM47" s="3" t="s">
        <v>70</v>
      </c>
      <c r="BN47" s="3">
        <v>1100</v>
      </c>
      <c r="BO47" s="3" t="s">
        <v>5</v>
      </c>
      <c r="BP47" s="7" t="s">
        <v>5</v>
      </c>
      <c r="BQ47" s="7" t="s">
        <v>5</v>
      </c>
      <c r="BR47" s="7" t="s">
        <v>344</v>
      </c>
    </row>
    <row r="48" spans="1:70" ht="15.75" customHeight="1" x14ac:dyDescent="0.3">
      <c r="A48" s="3" t="s">
        <v>342</v>
      </c>
      <c r="B48" s="3" t="s">
        <v>5</v>
      </c>
      <c r="C48" s="4">
        <v>43112</v>
      </c>
      <c r="D48" s="3" t="s">
        <v>263</v>
      </c>
      <c r="E48" s="3" t="s">
        <v>344</v>
      </c>
      <c r="F48" s="3" t="s">
        <v>341</v>
      </c>
      <c r="G48" s="3">
        <v>225567</v>
      </c>
      <c r="H48" s="5">
        <v>37.54</v>
      </c>
      <c r="K48" s="3" t="s">
        <v>296</v>
      </c>
      <c r="O48" s="6"/>
      <c r="P48" s="6"/>
      <c r="Q48" s="6" t="s">
        <v>296</v>
      </c>
      <c r="R48" s="6"/>
      <c r="S48" s="6" t="s">
        <v>295</v>
      </c>
      <c r="T48" s="3" t="s">
        <v>295</v>
      </c>
      <c r="U48" s="3" t="s">
        <v>296</v>
      </c>
      <c r="V48" s="3" t="s">
        <v>141</v>
      </c>
      <c r="X48" s="6"/>
      <c r="Y48" s="6" t="s">
        <v>320</v>
      </c>
      <c r="Z48" s="6">
        <v>225567</v>
      </c>
      <c r="AA48" s="6"/>
      <c r="AB48" s="3">
        <v>0</v>
      </c>
      <c r="AC48" s="3" t="s">
        <v>142</v>
      </c>
      <c r="AD48" s="4">
        <v>43112</v>
      </c>
      <c r="AE48" s="3">
        <v>1</v>
      </c>
      <c r="AG48" s="3">
        <f t="shared" si="2"/>
        <v>37.54</v>
      </c>
      <c r="AH48" s="3">
        <f t="shared" si="3"/>
        <v>37.54</v>
      </c>
      <c r="AI48" s="3" t="s">
        <v>144</v>
      </c>
      <c r="AJ48" s="3" t="s">
        <v>144</v>
      </c>
      <c r="AK48" s="3" t="s">
        <v>340</v>
      </c>
      <c r="AM48" s="3">
        <v>37.54</v>
      </c>
      <c r="AO48" s="3" t="s">
        <v>72</v>
      </c>
      <c r="AR48" s="3">
        <v>1100</v>
      </c>
      <c r="AS48" s="3" t="s">
        <v>5</v>
      </c>
      <c r="AT48" s="3">
        <v>110002</v>
      </c>
      <c r="AU48" s="3" t="s">
        <v>7</v>
      </c>
      <c r="AV48" s="3">
        <v>59146262</v>
      </c>
      <c r="AW48" s="3" t="s">
        <v>263</v>
      </c>
      <c r="AX48" s="3">
        <v>110001</v>
      </c>
      <c r="AY48" s="3" t="s">
        <v>129</v>
      </c>
      <c r="AZ48" s="3">
        <v>0</v>
      </c>
      <c r="BA48" s="3" t="s">
        <v>0</v>
      </c>
      <c r="BB48" s="3" t="s">
        <v>67</v>
      </c>
      <c r="BC48" s="3">
        <v>0</v>
      </c>
      <c r="BD48" s="3" t="s">
        <v>0</v>
      </c>
      <c r="BE48" s="3">
        <v>0</v>
      </c>
      <c r="BF48" s="3" t="s">
        <v>0</v>
      </c>
      <c r="BG48" s="3">
        <v>0</v>
      </c>
      <c r="BH48" s="3" t="s">
        <v>0</v>
      </c>
      <c r="BI48" s="3">
        <v>0</v>
      </c>
      <c r="BJ48" s="3" t="s">
        <v>0</v>
      </c>
      <c r="BK48" s="3">
        <v>11000</v>
      </c>
      <c r="BL48" s="3" t="s">
        <v>5</v>
      </c>
      <c r="BM48" s="3" t="s">
        <v>70</v>
      </c>
      <c r="BN48" s="3">
        <v>1100</v>
      </c>
      <c r="BO48" s="3" t="s">
        <v>5</v>
      </c>
      <c r="BP48" s="7" t="s">
        <v>5</v>
      </c>
      <c r="BQ48" s="7" t="s">
        <v>5</v>
      </c>
      <c r="BR48" s="7" t="s">
        <v>344</v>
      </c>
    </row>
    <row r="49" spans="1:70" ht="15.75" customHeight="1" x14ac:dyDescent="0.3">
      <c r="A49" s="3" t="s">
        <v>342</v>
      </c>
      <c r="B49" s="3" t="s">
        <v>5</v>
      </c>
      <c r="C49" s="4">
        <v>43112</v>
      </c>
      <c r="D49" s="3" t="s">
        <v>261</v>
      </c>
      <c r="E49" s="3" t="s">
        <v>344</v>
      </c>
      <c r="F49" s="3" t="s">
        <v>341</v>
      </c>
      <c r="G49" s="3">
        <v>225567</v>
      </c>
      <c r="H49" s="5">
        <v>150.58000000000001</v>
      </c>
      <c r="K49" s="3" t="s">
        <v>296</v>
      </c>
      <c r="O49" s="6"/>
      <c r="P49" s="6"/>
      <c r="Q49" s="6" t="s">
        <v>296</v>
      </c>
      <c r="R49" s="6"/>
      <c r="S49" s="6" t="s">
        <v>295</v>
      </c>
      <c r="T49" s="3" t="s">
        <v>295</v>
      </c>
      <c r="U49" s="3" t="s">
        <v>296</v>
      </c>
      <c r="V49" s="3" t="s">
        <v>141</v>
      </c>
      <c r="X49" s="6"/>
      <c r="Y49" s="6" t="s">
        <v>320</v>
      </c>
      <c r="Z49" s="6">
        <v>225567</v>
      </c>
      <c r="AA49" s="6"/>
      <c r="AB49" s="3">
        <v>0</v>
      </c>
      <c r="AC49" s="3" t="s">
        <v>142</v>
      </c>
      <c r="AD49" s="4">
        <v>43112</v>
      </c>
      <c r="AE49" s="3">
        <v>1</v>
      </c>
      <c r="AG49" s="3">
        <f t="shared" si="2"/>
        <v>150.58000000000001</v>
      </c>
      <c r="AH49" s="3">
        <f t="shared" si="3"/>
        <v>150.58000000000001</v>
      </c>
      <c r="AI49" s="3" t="s">
        <v>144</v>
      </c>
      <c r="AJ49" s="3" t="s">
        <v>144</v>
      </c>
      <c r="AK49" s="3" t="s">
        <v>340</v>
      </c>
      <c r="AM49" s="3">
        <v>150.58000000000001</v>
      </c>
      <c r="AO49" s="3" t="s">
        <v>72</v>
      </c>
      <c r="AR49" s="3">
        <v>1100</v>
      </c>
      <c r="AS49" s="3" t="s">
        <v>5</v>
      </c>
      <c r="AT49" s="3">
        <v>110002</v>
      </c>
      <c r="AU49" s="3" t="s">
        <v>7</v>
      </c>
      <c r="AV49" s="3">
        <v>59146292</v>
      </c>
      <c r="AW49" s="3" t="s">
        <v>261</v>
      </c>
      <c r="AX49" s="3">
        <v>110001</v>
      </c>
      <c r="AY49" s="3" t="s">
        <v>129</v>
      </c>
      <c r="AZ49" s="3">
        <v>0</v>
      </c>
      <c r="BA49" s="3" t="s">
        <v>0</v>
      </c>
      <c r="BB49" s="3" t="s">
        <v>67</v>
      </c>
      <c r="BC49" s="3">
        <v>0</v>
      </c>
      <c r="BD49" s="3" t="s">
        <v>0</v>
      </c>
      <c r="BE49" s="3">
        <v>0</v>
      </c>
      <c r="BF49" s="3" t="s">
        <v>0</v>
      </c>
      <c r="BG49" s="3">
        <v>0</v>
      </c>
      <c r="BH49" s="3" t="s">
        <v>0</v>
      </c>
      <c r="BI49" s="3">
        <v>0</v>
      </c>
      <c r="BJ49" s="3" t="s">
        <v>0</v>
      </c>
      <c r="BK49" s="3">
        <v>11000</v>
      </c>
      <c r="BL49" s="3" t="s">
        <v>5</v>
      </c>
      <c r="BM49" s="3" t="s">
        <v>70</v>
      </c>
      <c r="BN49" s="3">
        <v>1100</v>
      </c>
      <c r="BO49" s="3" t="s">
        <v>5</v>
      </c>
      <c r="BP49" s="7" t="s">
        <v>5</v>
      </c>
      <c r="BQ49" s="7" t="s">
        <v>5</v>
      </c>
      <c r="BR49" s="7" t="s">
        <v>344</v>
      </c>
    </row>
    <row r="50" spans="1:70" ht="15.75" customHeight="1" x14ac:dyDescent="0.3">
      <c r="A50" s="3" t="s">
        <v>342</v>
      </c>
      <c r="B50" s="3" t="s">
        <v>5</v>
      </c>
      <c r="C50" s="4">
        <v>43116</v>
      </c>
      <c r="D50" s="3" t="s">
        <v>77</v>
      </c>
      <c r="E50" s="3" t="s">
        <v>344</v>
      </c>
      <c r="F50" s="3" t="s">
        <v>193</v>
      </c>
      <c r="G50" s="3">
        <v>225604</v>
      </c>
      <c r="H50" s="5">
        <v>-800</v>
      </c>
      <c r="J50" s="3" t="s">
        <v>195</v>
      </c>
      <c r="K50" s="3" t="s">
        <v>63</v>
      </c>
      <c r="O50" s="6"/>
      <c r="P50" s="6" t="s">
        <v>195</v>
      </c>
      <c r="Q50" s="6" t="s">
        <v>63</v>
      </c>
      <c r="R50" s="6"/>
      <c r="S50" s="6">
        <v>200011679</v>
      </c>
      <c r="T50" s="3" t="s">
        <v>193</v>
      </c>
      <c r="U50" s="3" t="s">
        <v>63</v>
      </c>
      <c r="V50" s="3" t="s">
        <v>194</v>
      </c>
      <c r="W50" s="3" t="s">
        <v>195</v>
      </c>
      <c r="X50" s="6"/>
      <c r="Y50" s="6">
        <v>43298</v>
      </c>
      <c r="Z50" s="6">
        <v>225604</v>
      </c>
      <c r="AA50" s="6">
        <v>417000001883</v>
      </c>
      <c r="AB50" s="3">
        <v>800</v>
      </c>
      <c r="AC50" s="3" t="s">
        <v>65</v>
      </c>
      <c r="AD50" s="4">
        <v>43116</v>
      </c>
      <c r="AE50" s="3">
        <v>2</v>
      </c>
      <c r="AG50" s="3">
        <f t="shared" si="2"/>
        <v>-800</v>
      </c>
      <c r="AH50" s="3">
        <f t="shared" si="3"/>
        <v>-800</v>
      </c>
      <c r="AI50" s="3" t="s">
        <v>71</v>
      </c>
      <c r="AJ50" s="3" t="s">
        <v>71</v>
      </c>
      <c r="AK50" s="3" t="s">
        <v>340</v>
      </c>
      <c r="AM50" s="3">
        <v>-800</v>
      </c>
      <c r="AO50" s="3" t="s">
        <v>72</v>
      </c>
      <c r="AR50" s="3">
        <v>1100</v>
      </c>
      <c r="AS50" s="3" t="s">
        <v>5</v>
      </c>
      <c r="AT50" s="3">
        <v>110001</v>
      </c>
      <c r="AU50" s="3" t="s">
        <v>6</v>
      </c>
      <c r="AV50" s="3">
        <v>59146090</v>
      </c>
      <c r="AW50" s="3" t="s">
        <v>77</v>
      </c>
      <c r="AX50" s="3">
        <v>110601</v>
      </c>
      <c r="AY50" s="3" t="s">
        <v>78</v>
      </c>
      <c r="AZ50" s="3">
        <v>11112</v>
      </c>
      <c r="BA50" s="3" t="s">
        <v>79</v>
      </c>
      <c r="BB50" s="3" t="s">
        <v>67</v>
      </c>
      <c r="BC50" s="3">
        <v>0</v>
      </c>
      <c r="BD50" s="3" t="s">
        <v>0</v>
      </c>
      <c r="BE50" s="3">
        <v>0</v>
      </c>
      <c r="BF50" s="3" t="s">
        <v>0</v>
      </c>
      <c r="BG50" s="3">
        <v>0</v>
      </c>
      <c r="BH50" s="3" t="s">
        <v>0</v>
      </c>
      <c r="BI50" s="3">
        <v>0</v>
      </c>
      <c r="BJ50" s="3" t="s">
        <v>0</v>
      </c>
      <c r="BK50" s="3">
        <v>11000</v>
      </c>
      <c r="BL50" s="3" t="s">
        <v>5</v>
      </c>
      <c r="BM50" s="3" t="s">
        <v>70</v>
      </c>
      <c r="BN50" s="3">
        <v>1100</v>
      </c>
      <c r="BO50" s="3" t="s">
        <v>5</v>
      </c>
      <c r="BP50" s="7" t="s">
        <v>5</v>
      </c>
      <c r="BQ50" s="7" t="s">
        <v>5</v>
      </c>
      <c r="BR50" s="7" t="s">
        <v>344</v>
      </c>
    </row>
    <row r="51" spans="1:70" ht="15.75" customHeight="1" x14ac:dyDescent="0.3">
      <c r="A51" s="3" t="s">
        <v>342</v>
      </c>
      <c r="B51" s="3" t="s">
        <v>5</v>
      </c>
      <c r="C51" s="4">
        <v>43116</v>
      </c>
      <c r="D51" s="3" t="s">
        <v>77</v>
      </c>
      <c r="E51" s="3" t="s">
        <v>344</v>
      </c>
      <c r="F51" s="3" t="s">
        <v>193</v>
      </c>
      <c r="G51" s="3">
        <v>225604</v>
      </c>
      <c r="H51" s="5">
        <v>800</v>
      </c>
      <c r="J51" s="3" t="s">
        <v>195</v>
      </c>
      <c r="K51" s="3" t="s">
        <v>63</v>
      </c>
      <c r="O51" s="6"/>
      <c r="P51" s="6" t="s">
        <v>195</v>
      </c>
      <c r="Q51" s="6" t="s">
        <v>63</v>
      </c>
      <c r="R51" s="6"/>
      <c r="S51" s="6">
        <v>200011679</v>
      </c>
      <c r="T51" s="3" t="s">
        <v>193</v>
      </c>
      <c r="U51" s="3" t="s">
        <v>63</v>
      </c>
      <c r="V51" s="3" t="s">
        <v>194</v>
      </c>
      <c r="W51" s="3" t="s">
        <v>195</v>
      </c>
      <c r="X51" s="6"/>
      <c r="Y51" s="6">
        <v>43298</v>
      </c>
      <c r="Z51" s="6">
        <v>225604</v>
      </c>
      <c r="AA51" s="6">
        <v>417000001883</v>
      </c>
      <c r="AB51" s="3">
        <v>800</v>
      </c>
      <c r="AC51" s="3" t="s">
        <v>65</v>
      </c>
      <c r="AD51" s="4">
        <v>43116</v>
      </c>
      <c r="AE51" s="3">
        <v>1</v>
      </c>
      <c r="AF51" s="3">
        <v>0</v>
      </c>
      <c r="AG51" s="3">
        <f t="shared" si="2"/>
        <v>800</v>
      </c>
      <c r="AH51" s="3">
        <f t="shared" si="3"/>
        <v>800</v>
      </c>
      <c r="AI51" s="3" t="s">
        <v>71</v>
      </c>
      <c r="AJ51" s="3" t="s">
        <v>71</v>
      </c>
      <c r="AK51" s="3" t="s">
        <v>340</v>
      </c>
      <c r="AL51" s="3">
        <v>0</v>
      </c>
      <c r="AM51" s="3">
        <v>800</v>
      </c>
      <c r="AN51" s="3" t="s">
        <v>83</v>
      </c>
      <c r="AO51" s="3" t="s">
        <v>72</v>
      </c>
      <c r="AP51" s="3" t="s">
        <v>66</v>
      </c>
      <c r="AQ51" s="3">
        <v>0</v>
      </c>
      <c r="AR51" s="3">
        <v>1100</v>
      </c>
      <c r="AS51" s="3" t="s">
        <v>5</v>
      </c>
      <c r="AT51" s="3">
        <v>110001</v>
      </c>
      <c r="AU51" s="3" t="s">
        <v>6</v>
      </c>
      <c r="AV51" s="3">
        <v>59146090</v>
      </c>
      <c r="AW51" s="3" t="s">
        <v>77</v>
      </c>
      <c r="AX51" s="3">
        <v>110601</v>
      </c>
      <c r="AY51" s="3" t="s">
        <v>78</v>
      </c>
      <c r="AZ51" s="3">
        <v>11112</v>
      </c>
      <c r="BA51" s="3" t="s">
        <v>79</v>
      </c>
      <c r="BB51" s="3" t="s">
        <v>67</v>
      </c>
      <c r="BC51" s="3">
        <v>0</v>
      </c>
      <c r="BD51" s="3" t="s">
        <v>0</v>
      </c>
      <c r="BE51" s="3">
        <v>0</v>
      </c>
      <c r="BF51" s="3" t="s">
        <v>0</v>
      </c>
      <c r="BG51" s="3">
        <v>0</v>
      </c>
      <c r="BH51" s="3" t="s">
        <v>0</v>
      </c>
      <c r="BI51" s="3">
        <v>0</v>
      </c>
      <c r="BJ51" s="3" t="s">
        <v>0</v>
      </c>
      <c r="BK51" s="3">
        <v>11000</v>
      </c>
      <c r="BL51" s="3" t="s">
        <v>5</v>
      </c>
      <c r="BM51" s="3" t="s">
        <v>70</v>
      </c>
      <c r="BN51" s="3">
        <v>1100</v>
      </c>
      <c r="BO51" s="3" t="s">
        <v>5</v>
      </c>
      <c r="BP51" s="7" t="s">
        <v>5</v>
      </c>
      <c r="BQ51" s="7" t="s">
        <v>5</v>
      </c>
      <c r="BR51" s="7" t="s">
        <v>344</v>
      </c>
    </row>
    <row r="52" spans="1:70" ht="15.75" customHeight="1" x14ac:dyDescent="0.3">
      <c r="A52" s="3" t="s">
        <v>342</v>
      </c>
      <c r="B52" s="3" t="s">
        <v>5</v>
      </c>
      <c r="C52" s="4">
        <v>43116</v>
      </c>
      <c r="D52" s="3" t="s">
        <v>302</v>
      </c>
      <c r="E52" s="3" t="s">
        <v>343</v>
      </c>
      <c r="F52" s="3" t="s">
        <v>341</v>
      </c>
      <c r="G52" s="3">
        <v>225732</v>
      </c>
      <c r="H52" s="5">
        <v>-13.57</v>
      </c>
      <c r="K52" s="3" t="s">
        <v>296</v>
      </c>
      <c r="O52" s="6"/>
      <c r="P52" s="6"/>
      <c r="Q52" s="6" t="s">
        <v>296</v>
      </c>
      <c r="R52" s="6"/>
      <c r="S52" s="6" t="s">
        <v>295</v>
      </c>
      <c r="T52" s="3" t="s">
        <v>295</v>
      </c>
      <c r="U52" s="3" t="s">
        <v>296</v>
      </c>
      <c r="V52" s="3" t="s">
        <v>141</v>
      </c>
      <c r="X52" s="6"/>
      <c r="Y52" s="6" t="s">
        <v>325</v>
      </c>
      <c r="Z52" s="6">
        <v>225732</v>
      </c>
      <c r="AA52" s="6"/>
      <c r="AB52" s="3">
        <v>0</v>
      </c>
      <c r="AC52" s="3" t="s">
        <v>142</v>
      </c>
      <c r="AD52" s="4">
        <v>43116</v>
      </c>
      <c r="AE52" s="3">
        <v>1</v>
      </c>
      <c r="AG52" s="3">
        <f t="shared" si="2"/>
        <v>-13.57</v>
      </c>
      <c r="AH52" s="3">
        <f t="shared" si="3"/>
        <v>-13.57</v>
      </c>
      <c r="AI52" s="3" t="s">
        <v>303</v>
      </c>
      <c r="AJ52" s="3" t="s">
        <v>303</v>
      </c>
      <c r="AK52" s="3" t="s">
        <v>340</v>
      </c>
      <c r="AM52" s="3">
        <v>-13.57</v>
      </c>
      <c r="AO52" s="3" t="s">
        <v>72</v>
      </c>
      <c r="AR52" s="3">
        <v>1100</v>
      </c>
      <c r="AS52" s="3" t="s">
        <v>5</v>
      </c>
      <c r="AT52" s="3">
        <v>0</v>
      </c>
      <c r="AU52" s="3" t="s">
        <v>0</v>
      </c>
      <c r="AV52" s="3">
        <v>18169024</v>
      </c>
      <c r="AW52" s="3" t="s">
        <v>302</v>
      </c>
      <c r="AX52" s="3">
        <v>0</v>
      </c>
      <c r="AY52" s="3" t="s">
        <v>0</v>
      </c>
      <c r="AZ52" s="3">
        <v>0</v>
      </c>
      <c r="BA52" s="3" t="s">
        <v>0</v>
      </c>
      <c r="BB52" s="3" t="s">
        <v>67</v>
      </c>
      <c r="BC52" s="3">
        <v>0</v>
      </c>
      <c r="BD52" s="3" t="s">
        <v>0</v>
      </c>
      <c r="BE52" s="3">
        <v>0</v>
      </c>
      <c r="BF52" s="3" t="s">
        <v>0</v>
      </c>
      <c r="BG52" s="3">
        <v>0</v>
      </c>
      <c r="BH52" s="3" t="s">
        <v>0</v>
      </c>
      <c r="BI52" s="3">
        <v>0</v>
      </c>
      <c r="BJ52" s="3" t="s">
        <v>0</v>
      </c>
      <c r="BK52" s="3">
        <v>11000</v>
      </c>
      <c r="BL52" s="3" t="s">
        <v>5</v>
      </c>
      <c r="BM52" s="3" t="s">
        <v>70</v>
      </c>
      <c r="BN52" s="3">
        <v>1100</v>
      </c>
      <c r="BO52" s="3" t="s">
        <v>5</v>
      </c>
      <c r="BP52" s="7" t="s">
        <v>343</v>
      </c>
      <c r="BQ52" s="7" t="s">
        <v>343</v>
      </c>
      <c r="BR52" s="7" t="s">
        <v>343</v>
      </c>
    </row>
    <row r="53" spans="1:70" ht="15.75" customHeight="1" x14ac:dyDescent="0.3">
      <c r="A53" s="3" t="s">
        <v>342</v>
      </c>
      <c r="B53" s="3" t="s">
        <v>5</v>
      </c>
      <c r="C53" s="4">
        <v>43116</v>
      </c>
      <c r="D53" s="3" t="s">
        <v>306</v>
      </c>
      <c r="E53" s="3" t="s">
        <v>344</v>
      </c>
      <c r="F53" s="3" t="s">
        <v>341</v>
      </c>
      <c r="G53" s="3">
        <v>225732</v>
      </c>
      <c r="H53" s="5">
        <v>13.57</v>
      </c>
      <c r="K53" s="3" t="s">
        <v>296</v>
      </c>
      <c r="O53" s="6"/>
      <c r="P53" s="6"/>
      <c r="Q53" s="6" t="s">
        <v>296</v>
      </c>
      <c r="R53" s="6"/>
      <c r="S53" s="6" t="s">
        <v>295</v>
      </c>
      <c r="T53" s="3" t="s">
        <v>295</v>
      </c>
      <c r="U53" s="3" t="s">
        <v>296</v>
      </c>
      <c r="V53" s="3" t="s">
        <v>141</v>
      </c>
      <c r="X53" s="6"/>
      <c r="Y53" s="6" t="s">
        <v>325</v>
      </c>
      <c r="Z53" s="6">
        <v>225732</v>
      </c>
      <c r="AA53" s="6"/>
      <c r="AB53" s="3">
        <v>0</v>
      </c>
      <c r="AC53" s="3" t="s">
        <v>142</v>
      </c>
      <c r="AD53" s="4">
        <v>43116</v>
      </c>
      <c r="AE53" s="3">
        <v>1</v>
      </c>
      <c r="AG53" s="3">
        <f t="shared" si="2"/>
        <v>13.57</v>
      </c>
      <c r="AH53" s="3">
        <f t="shared" si="3"/>
        <v>13.57</v>
      </c>
      <c r="AI53" s="3" t="s">
        <v>144</v>
      </c>
      <c r="AJ53" s="3" t="s">
        <v>144</v>
      </c>
      <c r="AK53" s="3" t="s">
        <v>340</v>
      </c>
      <c r="AM53" s="3">
        <v>13.57</v>
      </c>
      <c r="AO53" s="3" t="s">
        <v>72</v>
      </c>
      <c r="AR53" s="3">
        <v>1100</v>
      </c>
      <c r="AS53" s="3" t="s">
        <v>5</v>
      </c>
      <c r="AT53" s="3">
        <v>110002</v>
      </c>
      <c r="AU53" s="3" t="s">
        <v>7</v>
      </c>
      <c r="AV53" s="3">
        <v>59146271</v>
      </c>
      <c r="AW53" s="3" t="s">
        <v>306</v>
      </c>
      <c r="AX53" s="3">
        <v>110001</v>
      </c>
      <c r="AY53" s="3" t="s">
        <v>129</v>
      </c>
      <c r="AZ53" s="3">
        <v>0</v>
      </c>
      <c r="BA53" s="3" t="s">
        <v>0</v>
      </c>
      <c r="BB53" s="3" t="s">
        <v>67</v>
      </c>
      <c r="BC53" s="3">
        <v>0</v>
      </c>
      <c r="BD53" s="3" t="s">
        <v>0</v>
      </c>
      <c r="BE53" s="3">
        <v>0</v>
      </c>
      <c r="BF53" s="3" t="s">
        <v>0</v>
      </c>
      <c r="BG53" s="3">
        <v>0</v>
      </c>
      <c r="BH53" s="3" t="s">
        <v>0</v>
      </c>
      <c r="BI53" s="3">
        <v>0</v>
      </c>
      <c r="BJ53" s="3" t="s">
        <v>0</v>
      </c>
      <c r="BK53" s="3">
        <v>11000</v>
      </c>
      <c r="BL53" s="3" t="s">
        <v>5</v>
      </c>
      <c r="BM53" s="3" t="s">
        <v>70</v>
      </c>
      <c r="BN53" s="3">
        <v>1100</v>
      </c>
      <c r="BO53" s="3" t="s">
        <v>5</v>
      </c>
      <c r="BP53" s="7" t="s">
        <v>5</v>
      </c>
      <c r="BQ53" s="7" t="s">
        <v>5</v>
      </c>
      <c r="BR53" s="7" t="s">
        <v>344</v>
      </c>
    </row>
    <row r="54" spans="1:70" ht="15.75" customHeight="1" x14ac:dyDescent="0.3">
      <c r="A54" s="3" t="s">
        <v>342</v>
      </c>
      <c r="B54" s="3" t="s">
        <v>5</v>
      </c>
      <c r="C54" s="4">
        <v>43117</v>
      </c>
      <c r="D54" s="3" t="s">
        <v>302</v>
      </c>
      <c r="E54" s="3" t="s">
        <v>343</v>
      </c>
      <c r="F54" s="3" t="s">
        <v>341</v>
      </c>
      <c r="G54" s="3">
        <v>225923</v>
      </c>
      <c r="H54" s="5">
        <v>-273.93</v>
      </c>
      <c r="K54" s="3" t="s">
        <v>296</v>
      </c>
      <c r="O54" s="6"/>
      <c r="P54" s="6"/>
      <c r="Q54" s="6" t="s">
        <v>296</v>
      </c>
      <c r="R54" s="6"/>
      <c r="S54" s="6" t="s">
        <v>295</v>
      </c>
      <c r="T54" s="3" t="s">
        <v>295</v>
      </c>
      <c r="U54" s="3" t="s">
        <v>296</v>
      </c>
      <c r="V54" s="3" t="s">
        <v>141</v>
      </c>
      <c r="X54" s="6"/>
      <c r="Y54" s="6" t="s">
        <v>318</v>
      </c>
      <c r="Z54" s="6">
        <v>225923</v>
      </c>
      <c r="AA54" s="6"/>
      <c r="AB54" s="3">
        <v>0</v>
      </c>
      <c r="AC54" s="3" t="s">
        <v>142</v>
      </c>
      <c r="AD54" s="4">
        <v>43117</v>
      </c>
      <c r="AE54" s="3">
        <v>1</v>
      </c>
      <c r="AG54" s="3">
        <f t="shared" si="2"/>
        <v>-273.93</v>
      </c>
      <c r="AH54" s="3">
        <f t="shared" si="3"/>
        <v>-273.93</v>
      </c>
      <c r="AI54" s="3" t="s">
        <v>303</v>
      </c>
      <c r="AJ54" s="3" t="s">
        <v>303</v>
      </c>
      <c r="AK54" s="3" t="s">
        <v>340</v>
      </c>
      <c r="AM54" s="3">
        <v>-273.93</v>
      </c>
      <c r="AO54" s="3" t="s">
        <v>72</v>
      </c>
      <c r="AR54" s="3">
        <v>1100</v>
      </c>
      <c r="AS54" s="3" t="s">
        <v>5</v>
      </c>
      <c r="AT54" s="3">
        <v>0</v>
      </c>
      <c r="AU54" s="3" t="s">
        <v>0</v>
      </c>
      <c r="AV54" s="3">
        <v>18169024</v>
      </c>
      <c r="AW54" s="3" t="s">
        <v>302</v>
      </c>
      <c r="AX54" s="3">
        <v>0</v>
      </c>
      <c r="AY54" s="3" t="s">
        <v>0</v>
      </c>
      <c r="AZ54" s="3">
        <v>0</v>
      </c>
      <c r="BA54" s="3" t="s">
        <v>0</v>
      </c>
      <c r="BB54" s="3" t="s">
        <v>67</v>
      </c>
      <c r="BC54" s="3">
        <v>0</v>
      </c>
      <c r="BD54" s="3" t="s">
        <v>0</v>
      </c>
      <c r="BE54" s="3">
        <v>0</v>
      </c>
      <c r="BF54" s="3" t="s">
        <v>0</v>
      </c>
      <c r="BG54" s="3">
        <v>0</v>
      </c>
      <c r="BH54" s="3" t="s">
        <v>0</v>
      </c>
      <c r="BI54" s="3">
        <v>0</v>
      </c>
      <c r="BJ54" s="3" t="s">
        <v>0</v>
      </c>
      <c r="BK54" s="3">
        <v>11000</v>
      </c>
      <c r="BL54" s="3" t="s">
        <v>5</v>
      </c>
      <c r="BM54" s="3" t="s">
        <v>70</v>
      </c>
      <c r="BN54" s="3">
        <v>1100</v>
      </c>
      <c r="BO54" s="3" t="s">
        <v>5</v>
      </c>
      <c r="BP54" s="7" t="s">
        <v>343</v>
      </c>
      <c r="BQ54" s="7" t="s">
        <v>343</v>
      </c>
      <c r="BR54" s="7" t="s">
        <v>343</v>
      </c>
    </row>
    <row r="55" spans="1:70" ht="15.75" customHeight="1" x14ac:dyDescent="0.3">
      <c r="A55" s="3" t="s">
        <v>342</v>
      </c>
      <c r="B55" s="3" t="s">
        <v>5</v>
      </c>
      <c r="C55" s="4">
        <v>43117</v>
      </c>
      <c r="D55" s="3" t="s">
        <v>261</v>
      </c>
      <c r="E55" s="3" t="s">
        <v>344</v>
      </c>
      <c r="F55" s="3" t="s">
        <v>341</v>
      </c>
      <c r="G55" s="3">
        <v>225923</v>
      </c>
      <c r="H55" s="5">
        <v>5.3</v>
      </c>
      <c r="K55" s="3" t="s">
        <v>296</v>
      </c>
      <c r="O55" s="6"/>
      <c r="P55" s="6"/>
      <c r="Q55" s="6" t="s">
        <v>296</v>
      </c>
      <c r="R55" s="6"/>
      <c r="S55" s="6" t="s">
        <v>295</v>
      </c>
      <c r="T55" s="3" t="s">
        <v>295</v>
      </c>
      <c r="U55" s="3" t="s">
        <v>296</v>
      </c>
      <c r="V55" s="3" t="s">
        <v>141</v>
      </c>
      <c r="X55" s="6"/>
      <c r="Y55" s="6" t="s">
        <v>318</v>
      </c>
      <c r="Z55" s="6">
        <v>225923</v>
      </c>
      <c r="AA55" s="6"/>
      <c r="AB55" s="3">
        <v>0</v>
      </c>
      <c r="AC55" s="3" t="s">
        <v>142</v>
      </c>
      <c r="AD55" s="4">
        <v>43117</v>
      </c>
      <c r="AE55" s="3">
        <v>1</v>
      </c>
      <c r="AG55" s="3">
        <f t="shared" si="2"/>
        <v>5.3</v>
      </c>
      <c r="AH55" s="3">
        <f t="shared" si="3"/>
        <v>5.3</v>
      </c>
      <c r="AI55" s="3" t="s">
        <v>144</v>
      </c>
      <c r="AJ55" s="3" t="s">
        <v>144</v>
      </c>
      <c r="AK55" s="3" t="s">
        <v>340</v>
      </c>
      <c r="AM55" s="3">
        <v>5.3</v>
      </c>
      <c r="AO55" s="3" t="s">
        <v>72</v>
      </c>
      <c r="AR55" s="3">
        <v>1100</v>
      </c>
      <c r="AS55" s="3" t="s">
        <v>5</v>
      </c>
      <c r="AT55" s="3">
        <v>110001</v>
      </c>
      <c r="AU55" s="3" t="s">
        <v>6</v>
      </c>
      <c r="AV55" s="3">
        <v>59146292</v>
      </c>
      <c r="AW55" s="3" t="s">
        <v>261</v>
      </c>
      <c r="AX55" s="3">
        <v>110571</v>
      </c>
      <c r="AY55" s="3" t="s">
        <v>319</v>
      </c>
      <c r="AZ55" s="3">
        <v>0</v>
      </c>
      <c r="BA55" s="3" t="s">
        <v>0</v>
      </c>
      <c r="BB55" s="3" t="s">
        <v>67</v>
      </c>
      <c r="BC55" s="3">
        <v>0</v>
      </c>
      <c r="BD55" s="3" t="s">
        <v>0</v>
      </c>
      <c r="BE55" s="3">
        <v>0</v>
      </c>
      <c r="BF55" s="3" t="s">
        <v>0</v>
      </c>
      <c r="BG55" s="3">
        <v>0</v>
      </c>
      <c r="BH55" s="3" t="s">
        <v>0</v>
      </c>
      <c r="BI55" s="3">
        <v>0</v>
      </c>
      <c r="BJ55" s="3" t="s">
        <v>0</v>
      </c>
      <c r="BK55" s="3">
        <v>11000</v>
      </c>
      <c r="BL55" s="3" t="s">
        <v>5</v>
      </c>
      <c r="BM55" s="3" t="s">
        <v>70</v>
      </c>
      <c r="BN55" s="3">
        <v>1100</v>
      </c>
      <c r="BO55" s="3" t="s">
        <v>5</v>
      </c>
      <c r="BP55" s="7" t="s">
        <v>5</v>
      </c>
      <c r="BQ55" s="7" t="s">
        <v>5</v>
      </c>
      <c r="BR55" s="7" t="s">
        <v>344</v>
      </c>
    </row>
    <row r="56" spans="1:70" ht="15.75" customHeight="1" x14ac:dyDescent="0.3">
      <c r="A56" s="3" t="s">
        <v>342</v>
      </c>
      <c r="B56" s="3" t="s">
        <v>5</v>
      </c>
      <c r="C56" s="4">
        <v>43117</v>
      </c>
      <c r="D56" s="3" t="s">
        <v>264</v>
      </c>
      <c r="E56" s="3" t="s">
        <v>344</v>
      </c>
      <c r="F56" s="3" t="s">
        <v>341</v>
      </c>
      <c r="G56" s="3">
        <v>225923</v>
      </c>
      <c r="H56" s="5">
        <v>8.85</v>
      </c>
      <c r="K56" s="3" t="s">
        <v>296</v>
      </c>
      <c r="O56" s="6"/>
      <c r="P56" s="6"/>
      <c r="Q56" s="6" t="s">
        <v>296</v>
      </c>
      <c r="R56" s="6"/>
      <c r="S56" s="6" t="s">
        <v>295</v>
      </c>
      <c r="T56" s="3" t="s">
        <v>295</v>
      </c>
      <c r="U56" s="3" t="s">
        <v>296</v>
      </c>
      <c r="V56" s="3" t="s">
        <v>141</v>
      </c>
      <c r="X56" s="6"/>
      <c r="Y56" s="6" t="s">
        <v>318</v>
      </c>
      <c r="Z56" s="6">
        <v>225923</v>
      </c>
      <c r="AA56" s="6"/>
      <c r="AB56" s="3">
        <v>0</v>
      </c>
      <c r="AC56" s="3" t="s">
        <v>142</v>
      </c>
      <c r="AD56" s="4">
        <v>43117</v>
      </c>
      <c r="AE56" s="3">
        <v>1</v>
      </c>
      <c r="AG56" s="3">
        <f t="shared" si="2"/>
        <v>8.85</v>
      </c>
      <c r="AH56" s="3">
        <f t="shared" si="3"/>
        <v>8.85</v>
      </c>
      <c r="AI56" s="3" t="s">
        <v>144</v>
      </c>
      <c r="AJ56" s="3" t="s">
        <v>144</v>
      </c>
      <c r="AK56" s="3" t="s">
        <v>340</v>
      </c>
      <c r="AM56" s="3">
        <v>8.85</v>
      </c>
      <c r="AO56" s="3" t="s">
        <v>72</v>
      </c>
      <c r="AR56" s="3">
        <v>1100</v>
      </c>
      <c r="AS56" s="3" t="s">
        <v>5</v>
      </c>
      <c r="AT56" s="3">
        <v>110001</v>
      </c>
      <c r="AU56" s="3" t="s">
        <v>6</v>
      </c>
      <c r="AV56" s="3">
        <v>59146291</v>
      </c>
      <c r="AW56" s="3" t="s">
        <v>264</v>
      </c>
      <c r="AX56" s="3">
        <v>110591</v>
      </c>
      <c r="AY56" s="3" t="s">
        <v>69</v>
      </c>
      <c r="AZ56" s="3">
        <v>0</v>
      </c>
      <c r="BA56" s="3" t="s">
        <v>0</v>
      </c>
      <c r="BB56" s="3" t="s">
        <v>67</v>
      </c>
      <c r="BC56" s="3">
        <v>0</v>
      </c>
      <c r="BD56" s="3" t="s">
        <v>0</v>
      </c>
      <c r="BE56" s="3">
        <v>0</v>
      </c>
      <c r="BF56" s="3" t="s">
        <v>0</v>
      </c>
      <c r="BG56" s="3">
        <v>0</v>
      </c>
      <c r="BH56" s="3" t="s">
        <v>0</v>
      </c>
      <c r="BI56" s="3">
        <v>0</v>
      </c>
      <c r="BJ56" s="3" t="s">
        <v>0</v>
      </c>
      <c r="BK56" s="3">
        <v>11000</v>
      </c>
      <c r="BL56" s="3" t="s">
        <v>5</v>
      </c>
      <c r="BM56" s="3" t="s">
        <v>70</v>
      </c>
      <c r="BN56" s="3">
        <v>1100</v>
      </c>
      <c r="BO56" s="3" t="s">
        <v>5</v>
      </c>
      <c r="BP56" s="7" t="s">
        <v>5</v>
      </c>
      <c r="BQ56" s="7" t="s">
        <v>5</v>
      </c>
      <c r="BR56" s="7" t="s">
        <v>344</v>
      </c>
    </row>
    <row r="57" spans="1:70" ht="15.75" customHeight="1" x14ac:dyDescent="0.3">
      <c r="A57" s="3" t="s">
        <v>342</v>
      </c>
      <c r="B57" s="3" t="s">
        <v>5</v>
      </c>
      <c r="C57" s="4">
        <v>43117</v>
      </c>
      <c r="D57" s="3" t="s">
        <v>261</v>
      </c>
      <c r="E57" s="3" t="s">
        <v>344</v>
      </c>
      <c r="F57" s="3" t="s">
        <v>341</v>
      </c>
      <c r="G57" s="3">
        <v>225923</v>
      </c>
      <c r="H57" s="5">
        <v>18.14</v>
      </c>
      <c r="K57" s="3" t="s">
        <v>296</v>
      </c>
      <c r="O57" s="6"/>
      <c r="P57" s="6"/>
      <c r="Q57" s="6" t="s">
        <v>296</v>
      </c>
      <c r="R57" s="6"/>
      <c r="S57" s="6" t="s">
        <v>295</v>
      </c>
      <c r="T57" s="3" t="s">
        <v>295</v>
      </c>
      <c r="U57" s="3" t="s">
        <v>296</v>
      </c>
      <c r="V57" s="3" t="s">
        <v>141</v>
      </c>
      <c r="X57" s="6"/>
      <c r="Y57" s="6" t="s">
        <v>318</v>
      </c>
      <c r="Z57" s="6">
        <v>225923</v>
      </c>
      <c r="AA57" s="6"/>
      <c r="AB57" s="3">
        <v>0</v>
      </c>
      <c r="AC57" s="3" t="s">
        <v>142</v>
      </c>
      <c r="AD57" s="4">
        <v>43117</v>
      </c>
      <c r="AE57" s="3">
        <v>2</v>
      </c>
      <c r="AG57" s="3">
        <f t="shared" si="2"/>
        <v>18.14</v>
      </c>
      <c r="AH57" s="3">
        <f t="shared" si="3"/>
        <v>18.14</v>
      </c>
      <c r="AI57" s="3" t="s">
        <v>144</v>
      </c>
      <c r="AJ57" s="3" t="s">
        <v>144</v>
      </c>
      <c r="AK57" s="3" t="s">
        <v>340</v>
      </c>
      <c r="AM57" s="3">
        <v>18.14</v>
      </c>
      <c r="AO57" s="3" t="s">
        <v>72</v>
      </c>
      <c r="AR57" s="3">
        <v>1100</v>
      </c>
      <c r="AS57" s="3" t="s">
        <v>5</v>
      </c>
      <c r="AT57" s="3">
        <v>110002</v>
      </c>
      <c r="AU57" s="3" t="s">
        <v>7</v>
      </c>
      <c r="AV57" s="3">
        <v>59146292</v>
      </c>
      <c r="AW57" s="3" t="s">
        <v>261</v>
      </c>
      <c r="AX57" s="3">
        <v>110571</v>
      </c>
      <c r="AY57" s="3" t="s">
        <v>319</v>
      </c>
      <c r="AZ57" s="3">
        <v>0</v>
      </c>
      <c r="BA57" s="3" t="s">
        <v>0</v>
      </c>
      <c r="BB57" s="3" t="s">
        <v>67</v>
      </c>
      <c r="BC57" s="3">
        <v>0</v>
      </c>
      <c r="BD57" s="3" t="s">
        <v>0</v>
      </c>
      <c r="BE57" s="3">
        <v>0</v>
      </c>
      <c r="BF57" s="3" t="s">
        <v>0</v>
      </c>
      <c r="BG57" s="3">
        <v>0</v>
      </c>
      <c r="BH57" s="3" t="s">
        <v>0</v>
      </c>
      <c r="BI57" s="3">
        <v>0</v>
      </c>
      <c r="BJ57" s="3" t="s">
        <v>0</v>
      </c>
      <c r="BK57" s="3">
        <v>11000</v>
      </c>
      <c r="BL57" s="3" t="s">
        <v>5</v>
      </c>
      <c r="BM57" s="3" t="s">
        <v>70</v>
      </c>
      <c r="BN57" s="3">
        <v>1100</v>
      </c>
      <c r="BO57" s="3" t="s">
        <v>5</v>
      </c>
      <c r="BP57" s="7" t="s">
        <v>5</v>
      </c>
      <c r="BQ57" s="7" t="s">
        <v>5</v>
      </c>
      <c r="BR57" s="7" t="s">
        <v>344</v>
      </c>
    </row>
    <row r="58" spans="1:70" ht="15.75" customHeight="1" x14ac:dyDescent="0.3">
      <c r="A58" s="3" t="s">
        <v>342</v>
      </c>
      <c r="B58" s="3" t="s">
        <v>5</v>
      </c>
      <c r="C58" s="4">
        <v>43117</v>
      </c>
      <c r="D58" s="3" t="s">
        <v>309</v>
      </c>
      <c r="E58" s="3" t="s">
        <v>344</v>
      </c>
      <c r="F58" s="3" t="s">
        <v>341</v>
      </c>
      <c r="G58" s="3">
        <v>225923</v>
      </c>
      <c r="H58" s="5">
        <v>31.08</v>
      </c>
      <c r="K58" s="3" t="s">
        <v>296</v>
      </c>
      <c r="O58" s="6"/>
      <c r="P58" s="6"/>
      <c r="Q58" s="6" t="s">
        <v>296</v>
      </c>
      <c r="R58" s="6"/>
      <c r="S58" s="6" t="s">
        <v>295</v>
      </c>
      <c r="T58" s="3" t="s">
        <v>295</v>
      </c>
      <c r="U58" s="3" t="s">
        <v>296</v>
      </c>
      <c r="V58" s="3" t="s">
        <v>141</v>
      </c>
      <c r="X58" s="6"/>
      <c r="Y58" s="6" t="s">
        <v>318</v>
      </c>
      <c r="Z58" s="6">
        <v>225923</v>
      </c>
      <c r="AA58" s="6"/>
      <c r="AB58" s="3">
        <v>0</v>
      </c>
      <c r="AC58" s="3" t="s">
        <v>142</v>
      </c>
      <c r="AD58" s="4">
        <v>43117</v>
      </c>
      <c r="AE58" s="3">
        <v>1</v>
      </c>
      <c r="AG58" s="3">
        <f t="shared" si="2"/>
        <v>31.08</v>
      </c>
      <c r="AH58" s="3">
        <f t="shared" si="3"/>
        <v>31.08</v>
      </c>
      <c r="AI58" s="3" t="s">
        <v>144</v>
      </c>
      <c r="AJ58" s="3" t="s">
        <v>144</v>
      </c>
      <c r="AK58" s="3" t="s">
        <v>340</v>
      </c>
      <c r="AM58" s="3">
        <v>31.08</v>
      </c>
      <c r="AO58" s="3" t="s">
        <v>72</v>
      </c>
      <c r="AR58" s="3">
        <v>1100</v>
      </c>
      <c r="AS58" s="3" t="s">
        <v>5</v>
      </c>
      <c r="AT58" s="3">
        <v>110001</v>
      </c>
      <c r="AU58" s="3" t="s">
        <v>6</v>
      </c>
      <c r="AV58" s="3">
        <v>59146172</v>
      </c>
      <c r="AW58" s="3" t="s">
        <v>309</v>
      </c>
      <c r="AX58" s="3">
        <v>110591</v>
      </c>
      <c r="AY58" s="3" t="s">
        <v>69</v>
      </c>
      <c r="AZ58" s="3">
        <v>0</v>
      </c>
      <c r="BA58" s="3" t="s">
        <v>0</v>
      </c>
      <c r="BB58" s="3" t="s">
        <v>67</v>
      </c>
      <c r="BC58" s="3">
        <v>0</v>
      </c>
      <c r="BD58" s="3" t="s">
        <v>0</v>
      </c>
      <c r="BE58" s="3">
        <v>0</v>
      </c>
      <c r="BF58" s="3" t="s">
        <v>0</v>
      </c>
      <c r="BG58" s="3">
        <v>0</v>
      </c>
      <c r="BH58" s="3" t="s">
        <v>0</v>
      </c>
      <c r="BI58" s="3">
        <v>0</v>
      </c>
      <c r="BJ58" s="3" t="s">
        <v>0</v>
      </c>
      <c r="BK58" s="3">
        <v>11000</v>
      </c>
      <c r="BL58" s="3" t="s">
        <v>5</v>
      </c>
      <c r="BM58" s="3" t="s">
        <v>70</v>
      </c>
      <c r="BN58" s="3">
        <v>1100</v>
      </c>
      <c r="BO58" s="3" t="s">
        <v>5</v>
      </c>
      <c r="BP58" s="7" t="s">
        <v>5</v>
      </c>
      <c r="BQ58" s="7" t="s">
        <v>5</v>
      </c>
      <c r="BR58" s="7" t="s">
        <v>344</v>
      </c>
    </row>
    <row r="59" spans="1:70" ht="15.75" customHeight="1" x14ac:dyDescent="0.3">
      <c r="A59" s="3" t="s">
        <v>342</v>
      </c>
      <c r="B59" s="3" t="s">
        <v>5</v>
      </c>
      <c r="C59" s="4">
        <v>43117</v>
      </c>
      <c r="D59" s="3" t="s">
        <v>262</v>
      </c>
      <c r="E59" s="3" t="s">
        <v>344</v>
      </c>
      <c r="F59" s="3" t="s">
        <v>341</v>
      </c>
      <c r="G59" s="3">
        <v>225923</v>
      </c>
      <c r="H59" s="5">
        <v>32.46</v>
      </c>
      <c r="K59" s="3" t="s">
        <v>296</v>
      </c>
      <c r="O59" s="6"/>
      <c r="P59" s="6"/>
      <c r="Q59" s="6" t="s">
        <v>296</v>
      </c>
      <c r="R59" s="6"/>
      <c r="S59" s="6" t="s">
        <v>295</v>
      </c>
      <c r="T59" s="3" t="s">
        <v>295</v>
      </c>
      <c r="U59" s="3" t="s">
        <v>296</v>
      </c>
      <c r="V59" s="3" t="s">
        <v>141</v>
      </c>
      <c r="X59" s="6"/>
      <c r="Y59" s="6" t="s">
        <v>318</v>
      </c>
      <c r="Z59" s="6">
        <v>225923</v>
      </c>
      <c r="AA59" s="6"/>
      <c r="AB59" s="3">
        <v>0</v>
      </c>
      <c r="AC59" s="3" t="s">
        <v>142</v>
      </c>
      <c r="AD59" s="4">
        <v>43117</v>
      </c>
      <c r="AE59" s="3">
        <v>1</v>
      </c>
      <c r="AG59" s="3">
        <f t="shared" si="2"/>
        <v>32.46</v>
      </c>
      <c r="AH59" s="3">
        <f t="shared" si="3"/>
        <v>32.46</v>
      </c>
      <c r="AI59" s="3" t="s">
        <v>144</v>
      </c>
      <c r="AJ59" s="3" t="s">
        <v>144</v>
      </c>
      <c r="AK59" s="3" t="s">
        <v>340</v>
      </c>
      <c r="AM59" s="3">
        <v>32.46</v>
      </c>
      <c r="AO59" s="3" t="s">
        <v>72</v>
      </c>
      <c r="AR59" s="3">
        <v>1100</v>
      </c>
      <c r="AS59" s="3" t="s">
        <v>5</v>
      </c>
      <c r="AT59" s="3">
        <v>110001</v>
      </c>
      <c r="AU59" s="3" t="s">
        <v>6</v>
      </c>
      <c r="AV59" s="3">
        <v>59146282</v>
      </c>
      <c r="AW59" s="3" t="s">
        <v>262</v>
      </c>
      <c r="AX59" s="3">
        <v>110571</v>
      </c>
      <c r="AY59" s="3" t="s">
        <v>319</v>
      </c>
      <c r="AZ59" s="3">
        <v>0</v>
      </c>
      <c r="BA59" s="3" t="s">
        <v>0</v>
      </c>
      <c r="BB59" s="3" t="s">
        <v>67</v>
      </c>
      <c r="BC59" s="3">
        <v>0</v>
      </c>
      <c r="BD59" s="3" t="s">
        <v>0</v>
      </c>
      <c r="BE59" s="3">
        <v>0</v>
      </c>
      <c r="BF59" s="3" t="s">
        <v>0</v>
      </c>
      <c r="BG59" s="3">
        <v>0</v>
      </c>
      <c r="BH59" s="3" t="s">
        <v>0</v>
      </c>
      <c r="BI59" s="3">
        <v>0</v>
      </c>
      <c r="BJ59" s="3" t="s">
        <v>0</v>
      </c>
      <c r="BK59" s="3">
        <v>11000</v>
      </c>
      <c r="BL59" s="3" t="s">
        <v>5</v>
      </c>
      <c r="BM59" s="3" t="s">
        <v>70</v>
      </c>
      <c r="BN59" s="3">
        <v>1100</v>
      </c>
      <c r="BO59" s="3" t="s">
        <v>5</v>
      </c>
      <c r="BP59" s="7" t="s">
        <v>5</v>
      </c>
      <c r="BQ59" s="7" t="s">
        <v>5</v>
      </c>
      <c r="BR59" s="7" t="s">
        <v>344</v>
      </c>
    </row>
    <row r="60" spans="1:70" ht="15.75" customHeight="1" x14ac:dyDescent="0.3">
      <c r="A60" s="3" t="s">
        <v>342</v>
      </c>
      <c r="B60" s="3" t="s">
        <v>5</v>
      </c>
      <c r="C60" s="4">
        <v>43117</v>
      </c>
      <c r="D60" s="3" t="s">
        <v>313</v>
      </c>
      <c r="E60" s="3" t="s">
        <v>344</v>
      </c>
      <c r="F60" s="3" t="s">
        <v>341</v>
      </c>
      <c r="G60" s="3">
        <v>225923</v>
      </c>
      <c r="H60" s="5">
        <v>49.14</v>
      </c>
      <c r="K60" s="3" t="s">
        <v>296</v>
      </c>
      <c r="O60" s="6"/>
      <c r="P60" s="6"/>
      <c r="Q60" s="6" t="s">
        <v>296</v>
      </c>
      <c r="R60" s="6"/>
      <c r="S60" s="6" t="s">
        <v>295</v>
      </c>
      <c r="T60" s="3" t="s">
        <v>295</v>
      </c>
      <c r="U60" s="3" t="s">
        <v>296</v>
      </c>
      <c r="V60" s="3" t="s">
        <v>141</v>
      </c>
      <c r="X60" s="6"/>
      <c r="Y60" s="6" t="s">
        <v>318</v>
      </c>
      <c r="Z60" s="6">
        <v>225923</v>
      </c>
      <c r="AA60" s="6"/>
      <c r="AB60" s="3">
        <v>0</v>
      </c>
      <c r="AC60" s="3" t="s">
        <v>142</v>
      </c>
      <c r="AD60" s="4">
        <v>43117</v>
      </c>
      <c r="AE60" s="3">
        <v>1</v>
      </c>
      <c r="AG60" s="3">
        <f t="shared" si="2"/>
        <v>49.14</v>
      </c>
      <c r="AH60" s="3">
        <f t="shared" si="3"/>
        <v>49.14</v>
      </c>
      <c r="AI60" s="3" t="s">
        <v>144</v>
      </c>
      <c r="AJ60" s="3" t="s">
        <v>144</v>
      </c>
      <c r="AK60" s="3" t="s">
        <v>340</v>
      </c>
      <c r="AM60" s="3">
        <v>49.14</v>
      </c>
      <c r="AO60" s="3" t="s">
        <v>72</v>
      </c>
      <c r="AR60" s="3">
        <v>1100</v>
      </c>
      <c r="AS60" s="3" t="s">
        <v>5</v>
      </c>
      <c r="AT60" s="3">
        <v>110001</v>
      </c>
      <c r="AU60" s="3" t="s">
        <v>6</v>
      </c>
      <c r="AV60" s="3">
        <v>59146272</v>
      </c>
      <c r="AW60" s="3" t="s">
        <v>313</v>
      </c>
      <c r="AX60" s="3">
        <v>110571</v>
      </c>
      <c r="AY60" s="3" t="s">
        <v>319</v>
      </c>
      <c r="AZ60" s="3">
        <v>0</v>
      </c>
      <c r="BA60" s="3" t="s">
        <v>0</v>
      </c>
      <c r="BB60" s="3" t="s">
        <v>67</v>
      </c>
      <c r="BC60" s="3">
        <v>0</v>
      </c>
      <c r="BD60" s="3" t="s">
        <v>0</v>
      </c>
      <c r="BE60" s="3">
        <v>0</v>
      </c>
      <c r="BF60" s="3" t="s">
        <v>0</v>
      </c>
      <c r="BG60" s="3">
        <v>0</v>
      </c>
      <c r="BH60" s="3" t="s">
        <v>0</v>
      </c>
      <c r="BI60" s="3">
        <v>0</v>
      </c>
      <c r="BJ60" s="3" t="s">
        <v>0</v>
      </c>
      <c r="BK60" s="3">
        <v>11000</v>
      </c>
      <c r="BL60" s="3" t="s">
        <v>5</v>
      </c>
      <c r="BM60" s="3" t="s">
        <v>70</v>
      </c>
      <c r="BN60" s="3">
        <v>1100</v>
      </c>
      <c r="BO60" s="3" t="s">
        <v>5</v>
      </c>
      <c r="BP60" s="7" t="s">
        <v>5</v>
      </c>
      <c r="BQ60" s="7" t="s">
        <v>5</v>
      </c>
      <c r="BR60" s="7" t="s">
        <v>344</v>
      </c>
    </row>
    <row r="61" spans="1:70" ht="15.75" customHeight="1" x14ac:dyDescent="0.3">
      <c r="A61" s="3" t="s">
        <v>342</v>
      </c>
      <c r="B61" s="3" t="s">
        <v>5</v>
      </c>
      <c r="C61" s="4">
        <v>43117</v>
      </c>
      <c r="D61" s="3" t="s">
        <v>263</v>
      </c>
      <c r="E61" s="3" t="s">
        <v>344</v>
      </c>
      <c r="F61" s="3" t="s">
        <v>341</v>
      </c>
      <c r="G61" s="3">
        <v>225923</v>
      </c>
      <c r="H61" s="5">
        <v>58.24</v>
      </c>
      <c r="K61" s="3" t="s">
        <v>296</v>
      </c>
      <c r="O61" s="6"/>
      <c r="P61" s="6"/>
      <c r="Q61" s="6" t="s">
        <v>296</v>
      </c>
      <c r="R61" s="6"/>
      <c r="S61" s="6" t="s">
        <v>295</v>
      </c>
      <c r="T61" s="3" t="s">
        <v>295</v>
      </c>
      <c r="U61" s="3" t="s">
        <v>296</v>
      </c>
      <c r="V61" s="3" t="s">
        <v>141</v>
      </c>
      <c r="X61" s="6"/>
      <c r="Y61" s="6" t="s">
        <v>318</v>
      </c>
      <c r="Z61" s="6">
        <v>225923</v>
      </c>
      <c r="AA61" s="6"/>
      <c r="AB61" s="3">
        <v>0</v>
      </c>
      <c r="AC61" s="3" t="s">
        <v>142</v>
      </c>
      <c r="AD61" s="4">
        <v>43117</v>
      </c>
      <c r="AE61" s="3">
        <v>1</v>
      </c>
      <c r="AG61" s="3">
        <f t="shared" si="2"/>
        <v>58.24</v>
      </c>
      <c r="AH61" s="3">
        <f t="shared" si="3"/>
        <v>58.24</v>
      </c>
      <c r="AI61" s="3" t="s">
        <v>144</v>
      </c>
      <c r="AJ61" s="3" t="s">
        <v>144</v>
      </c>
      <c r="AK61" s="3" t="s">
        <v>340</v>
      </c>
      <c r="AM61" s="3">
        <v>58.24</v>
      </c>
      <c r="AO61" s="3" t="s">
        <v>72</v>
      </c>
      <c r="AR61" s="3">
        <v>1100</v>
      </c>
      <c r="AS61" s="3" t="s">
        <v>5</v>
      </c>
      <c r="AT61" s="3">
        <v>110001</v>
      </c>
      <c r="AU61" s="3" t="s">
        <v>6</v>
      </c>
      <c r="AV61" s="3">
        <v>59146262</v>
      </c>
      <c r="AW61" s="3" t="s">
        <v>263</v>
      </c>
      <c r="AX61" s="3">
        <v>110571</v>
      </c>
      <c r="AY61" s="3" t="s">
        <v>319</v>
      </c>
      <c r="AZ61" s="3">
        <v>0</v>
      </c>
      <c r="BA61" s="3" t="s">
        <v>0</v>
      </c>
      <c r="BB61" s="3" t="s">
        <v>67</v>
      </c>
      <c r="BC61" s="3">
        <v>0</v>
      </c>
      <c r="BD61" s="3" t="s">
        <v>0</v>
      </c>
      <c r="BE61" s="3">
        <v>0</v>
      </c>
      <c r="BF61" s="3" t="s">
        <v>0</v>
      </c>
      <c r="BG61" s="3">
        <v>0</v>
      </c>
      <c r="BH61" s="3" t="s">
        <v>0</v>
      </c>
      <c r="BI61" s="3">
        <v>0</v>
      </c>
      <c r="BJ61" s="3" t="s">
        <v>0</v>
      </c>
      <c r="BK61" s="3">
        <v>11000</v>
      </c>
      <c r="BL61" s="3" t="s">
        <v>5</v>
      </c>
      <c r="BM61" s="3" t="s">
        <v>70</v>
      </c>
      <c r="BN61" s="3">
        <v>1100</v>
      </c>
      <c r="BO61" s="3" t="s">
        <v>5</v>
      </c>
      <c r="BP61" s="7" t="s">
        <v>5</v>
      </c>
      <c r="BQ61" s="7" t="s">
        <v>5</v>
      </c>
      <c r="BR61" s="7" t="s">
        <v>344</v>
      </c>
    </row>
    <row r="62" spans="1:70" ht="15.75" customHeight="1" x14ac:dyDescent="0.3">
      <c r="A62" s="3" t="s">
        <v>342</v>
      </c>
      <c r="B62" s="3" t="s">
        <v>5</v>
      </c>
      <c r="C62" s="4">
        <v>43117</v>
      </c>
      <c r="D62" s="3" t="s">
        <v>261</v>
      </c>
      <c r="E62" s="3" t="s">
        <v>344</v>
      </c>
      <c r="F62" s="3" t="s">
        <v>341</v>
      </c>
      <c r="G62" s="3">
        <v>225923</v>
      </c>
      <c r="H62" s="5">
        <v>70.72</v>
      </c>
      <c r="K62" s="3" t="s">
        <v>296</v>
      </c>
      <c r="O62" s="6"/>
      <c r="P62" s="6"/>
      <c r="Q62" s="6" t="s">
        <v>296</v>
      </c>
      <c r="R62" s="6"/>
      <c r="S62" s="6" t="s">
        <v>295</v>
      </c>
      <c r="T62" s="3" t="s">
        <v>295</v>
      </c>
      <c r="U62" s="3" t="s">
        <v>296</v>
      </c>
      <c r="V62" s="3" t="s">
        <v>141</v>
      </c>
      <c r="X62" s="6"/>
      <c r="Y62" s="6" t="s">
        <v>318</v>
      </c>
      <c r="Z62" s="6">
        <v>225923</v>
      </c>
      <c r="AA62" s="6"/>
      <c r="AB62" s="3">
        <v>0</v>
      </c>
      <c r="AC62" s="3" t="s">
        <v>142</v>
      </c>
      <c r="AD62" s="4">
        <v>43117</v>
      </c>
      <c r="AE62" s="3">
        <v>1</v>
      </c>
      <c r="AG62" s="3">
        <f t="shared" si="2"/>
        <v>70.72</v>
      </c>
      <c r="AH62" s="3">
        <f t="shared" si="3"/>
        <v>70.72</v>
      </c>
      <c r="AI62" s="3" t="s">
        <v>144</v>
      </c>
      <c r="AJ62" s="3" t="s">
        <v>144</v>
      </c>
      <c r="AK62" s="3" t="s">
        <v>340</v>
      </c>
      <c r="AM62" s="3">
        <v>70.72</v>
      </c>
      <c r="AO62" s="3" t="s">
        <v>72</v>
      </c>
      <c r="AR62" s="3">
        <v>1100</v>
      </c>
      <c r="AS62" s="3" t="s">
        <v>5</v>
      </c>
      <c r="AT62" s="3">
        <v>110001</v>
      </c>
      <c r="AU62" s="3" t="s">
        <v>6</v>
      </c>
      <c r="AV62" s="3">
        <v>59146292</v>
      </c>
      <c r="AW62" s="3" t="s">
        <v>261</v>
      </c>
      <c r="AX62" s="3">
        <v>110571</v>
      </c>
      <c r="AY62" s="3" t="s">
        <v>319</v>
      </c>
      <c r="AZ62" s="3">
        <v>0</v>
      </c>
      <c r="BA62" s="3" t="s">
        <v>0</v>
      </c>
      <c r="BB62" s="3" t="s">
        <v>67</v>
      </c>
      <c r="BC62" s="3">
        <v>0</v>
      </c>
      <c r="BD62" s="3" t="s">
        <v>0</v>
      </c>
      <c r="BE62" s="3">
        <v>0</v>
      </c>
      <c r="BF62" s="3" t="s">
        <v>0</v>
      </c>
      <c r="BG62" s="3">
        <v>0</v>
      </c>
      <c r="BH62" s="3" t="s">
        <v>0</v>
      </c>
      <c r="BI62" s="3">
        <v>0</v>
      </c>
      <c r="BJ62" s="3" t="s">
        <v>0</v>
      </c>
      <c r="BK62" s="3">
        <v>11000</v>
      </c>
      <c r="BL62" s="3" t="s">
        <v>5</v>
      </c>
      <c r="BM62" s="3" t="s">
        <v>70</v>
      </c>
      <c r="BN62" s="3">
        <v>1100</v>
      </c>
      <c r="BO62" s="3" t="s">
        <v>5</v>
      </c>
      <c r="BP62" s="7" t="s">
        <v>5</v>
      </c>
      <c r="BQ62" s="7" t="s">
        <v>5</v>
      </c>
      <c r="BR62" s="7" t="s">
        <v>344</v>
      </c>
    </row>
    <row r="63" spans="1:70" ht="15.75" customHeight="1" x14ac:dyDescent="0.3">
      <c r="A63" s="3" t="s">
        <v>342</v>
      </c>
      <c r="B63" s="3" t="s">
        <v>5</v>
      </c>
      <c r="C63" s="4">
        <v>43116</v>
      </c>
      <c r="D63" s="3" t="s">
        <v>302</v>
      </c>
      <c r="E63" s="3" t="s">
        <v>343</v>
      </c>
      <c r="F63" s="3" t="s">
        <v>341</v>
      </c>
      <c r="G63" s="3">
        <v>225929</v>
      </c>
      <c r="H63" s="5">
        <v>-893.28</v>
      </c>
      <c r="K63" s="3" t="s">
        <v>296</v>
      </c>
      <c r="O63" s="6"/>
      <c r="P63" s="6"/>
      <c r="Q63" s="6" t="s">
        <v>296</v>
      </c>
      <c r="R63" s="6"/>
      <c r="S63" s="6" t="s">
        <v>295</v>
      </c>
      <c r="T63" s="3" t="s">
        <v>295</v>
      </c>
      <c r="U63" s="3" t="s">
        <v>296</v>
      </c>
      <c r="V63" s="3" t="s">
        <v>141</v>
      </c>
      <c r="X63" s="6"/>
      <c r="Y63" s="6" t="s">
        <v>321</v>
      </c>
      <c r="Z63" s="6">
        <v>225929</v>
      </c>
      <c r="AA63" s="6"/>
      <c r="AB63" s="3">
        <v>0</v>
      </c>
      <c r="AC63" s="3" t="s">
        <v>142</v>
      </c>
      <c r="AD63" s="4">
        <v>43116</v>
      </c>
      <c r="AE63" s="3">
        <v>1</v>
      </c>
      <c r="AG63" s="3">
        <f t="shared" si="2"/>
        <v>-893.28</v>
      </c>
      <c r="AH63" s="3">
        <f t="shared" si="3"/>
        <v>-893.28</v>
      </c>
      <c r="AI63" s="3" t="s">
        <v>303</v>
      </c>
      <c r="AJ63" s="3" t="s">
        <v>303</v>
      </c>
      <c r="AK63" s="3" t="s">
        <v>340</v>
      </c>
      <c r="AM63" s="3">
        <v>-893.28</v>
      </c>
      <c r="AO63" s="3" t="s">
        <v>72</v>
      </c>
      <c r="AR63" s="3">
        <v>1100</v>
      </c>
      <c r="AS63" s="3" t="s">
        <v>5</v>
      </c>
      <c r="AT63" s="3">
        <v>0</v>
      </c>
      <c r="AU63" s="3" t="s">
        <v>0</v>
      </c>
      <c r="AV63" s="3">
        <v>18169024</v>
      </c>
      <c r="AW63" s="3" t="s">
        <v>302</v>
      </c>
      <c r="AX63" s="3">
        <v>0</v>
      </c>
      <c r="AY63" s="3" t="s">
        <v>0</v>
      </c>
      <c r="AZ63" s="3">
        <v>0</v>
      </c>
      <c r="BA63" s="3" t="s">
        <v>0</v>
      </c>
      <c r="BB63" s="3" t="s">
        <v>67</v>
      </c>
      <c r="BC63" s="3">
        <v>0</v>
      </c>
      <c r="BD63" s="3" t="s">
        <v>0</v>
      </c>
      <c r="BE63" s="3">
        <v>0</v>
      </c>
      <c r="BF63" s="3" t="s">
        <v>0</v>
      </c>
      <c r="BG63" s="3">
        <v>0</v>
      </c>
      <c r="BH63" s="3" t="s">
        <v>0</v>
      </c>
      <c r="BI63" s="3">
        <v>0</v>
      </c>
      <c r="BJ63" s="3" t="s">
        <v>0</v>
      </c>
      <c r="BK63" s="3">
        <v>11000</v>
      </c>
      <c r="BL63" s="3" t="s">
        <v>5</v>
      </c>
      <c r="BM63" s="3" t="s">
        <v>70</v>
      </c>
      <c r="BN63" s="3">
        <v>1100</v>
      </c>
      <c r="BO63" s="3" t="s">
        <v>5</v>
      </c>
      <c r="BP63" s="7" t="s">
        <v>343</v>
      </c>
      <c r="BQ63" s="7" t="s">
        <v>343</v>
      </c>
      <c r="BR63" s="7" t="s">
        <v>343</v>
      </c>
    </row>
    <row r="64" spans="1:70" ht="15.75" customHeight="1" x14ac:dyDescent="0.3">
      <c r="A64" s="3" t="s">
        <v>342</v>
      </c>
      <c r="B64" s="3" t="s">
        <v>5</v>
      </c>
      <c r="C64" s="4">
        <v>43116</v>
      </c>
      <c r="D64" s="3" t="s">
        <v>264</v>
      </c>
      <c r="E64" s="3" t="s">
        <v>345</v>
      </c>
      <c r="F64" s="3" t="s">
        <v>341</v>
      </c>
      <c r="G64" s="3">
        <v>225929</v>
      </c>
      <c r="H64" s="5">
        <v>16.41</v>
      </c>
      <c r="K64" s="3" t="s">
        <v>296</v>
      </c>
      <c r="O64" s="6"/>
      <c r="P64" s="6"/>
      <c r="Q64" s="6" t="s">
        <v>296</v>
      </c>
      <c r="R64" s="6"/>
      <c r="S64" s="6" t="s">
        <v>295</v>
      </c>
      <c r="T64" s="3" t="s">
        <v>295</v>
      </c>
      <c r="U64" s="3" t="s">
        <v>296</v>
      </c>
      <c r="V64" s="3" t="s">
        <v>141</v>
      </c>
      <c r="X64" s="6"/>
      <c r="Y64" s="6" t="s">
        <v>321</v>
      </c>
      <c r="Z64" s="6">
        <v>225929</v>
      </c>
      <c r="AA64" s="6"/>
      <c r="AB64" s="3">
        <v>0</v>
      </c>
      <c r="AC64" s="3" t="s">
        <v>142</v>
      </c>
      <c r="AD64" s="4">
        <v>43116</v>
      </c>
      <c r="AE64" s="3">
        <v>1</v>
      </c>
      <c r="AG64" s="3">
        <f t="shared" si="2"/>
        <v>16.41</v>
      </c>
      <c r="AH64" s="3">
        <f t="shared" si="3"/>
        <v>16.41</v>
      </c>
      <c r="AI64" s="3" t="s">
        <v>144</v>
      </c>
      <c r="AJ64" s="3" t="s">
        <v>144</v>
      </c>
      <c r="AK64" s="3" t="s">
        <v>340</v>
      </c>
      <c r="AM64" s="3">
        <v>16.41</v>
      </c>
      <c r="AO64" s="3" t="s">
        <v>72</v>
      </c>
      <c r="AR64" s="3">
        <v>1100</v>
      </c>
      <c r="AS64" s="3" t="s">
        <v>5</v>
      </c>
      <c r="AT64" s="3">
        <v>110003</v>
      </c>
      <c r="AU64" s="3" t="s">
        <v>3</v>
      </c>
      <c r="AV64" s="3">
        <v>59146291</v>
      </c>
      <c r="AW64" s="3" t="s">
        <v>264</v>
      </c>
      <c r="AX64" s="3">
        <v>110001</v>
      </c>
      <c r="AY64" s="3" t="s">
        <v>129</v>
      </c>
      <c r="AZ64" s="3">
        <v>0</v>
      </c>
      <c r="BA64" s="3" t="s">
        <v>0</v>
      </c>
      <c r="BB64" s="3" t="s">
        <v>67</v>
      </c>
      <c r="BC64" s="3">
        <v>0</v>
      </c>
      <c r="BD64" s="3" t="s">
        <v>0</v>
      </c>
      <c r="BE64" s="3">
        <v>0</v>
      </c>
      <c r="BF64" s="3" t="s">
        <v>0</v>
      </c>
      <c r="BG64" s="3">
        <v>0</v>
      </c>
      <c r="BH64" s="3" t="s">
        <v>0</v>
      </c>
      <c r="BI64" s="3">
        <v>0</v>
      </c>
      <c r="BJ64" s="3" t="s">
        <v>0</v>
      </c>
      <c r="BK64" s="3">
        <v>11000</v>
      </c>
      <c r="BL64" s="3" t="s">
        <v>5</v>
      </c>
      <c r="BM64" s="3" t="s">
        <v>70</v>
      </c>
      <c r="BN64" s="3">
        <v>1100</v>
      </c>
      <c r="BO64" s="3" t="s">
        <v>5</v>
      </c>
      <c r="BP64" s="7" t="s">
        <v>8</v>
      </c>
      <c r="BQ64" s="7" t="s">
        <v>8</v>
      </c>
      <c r="BR64" s="7" t="s">
        <v>345</v>
      </c>
    </row>
    <row r="65" spans="1:70" ht="15.75" customHeight="1" x14ac:dyDescent="0.3">
      <c r="A65" s="3" t="s">
        <v>342</v>
      </c>
      <c r="B65" s="3" t="s">
        <v>5</v>
      </c>
      <c r="C65" s="4">
        <v>43116</v>
      </c>
      <c r="D65" s="3" t="s">
        <v>95</v>
      </c>
      <c r="E65" s="3" t="s">
        <v>345</v>
      </c>
      <c r="F65" s="3" t="s">
        <v>341</v>
      </c>
      <c r="G65" s="3">
        <v>225929</v>
      </c>
      <c r="H65" s="5">
        <v>39.6</v>
      </c>
      <c r="K65" s="3" t="s">
        <v>296</v>
      </c>
      <c r="O65" s="6"/>
      <c r="P65" s="6"/>
      <c r="Q65" s="6" t="s">
        <v>296</v>
      </c>
      <c r="R65" s="6"/>
      <c r="S65" s="6" t="s">
        <v>295</v>
      </c>
      <c r="T65" s="3" t="s">
        <v>295</v>
      </c>
      <c r="U65" s="3" t="s">
        <v>296</v>
      </c>
      <c r="V65" s="3" t="s">
        <v>141</v>
      </c>
      <c r="X65" s="6"/>
      <c r="Y65" s="6" t="s">
        <v>321</v>
      </c>
      <c r="Z65" s="6">
        <v>225929</v>
      </c>
      <c r="AA65" s="6"/>
      <c r="AB65" s="3">
        <v>0</v>
      </c>
      <c r="AC65" s="3" t="s">
        <v>142</v>
      </c>
      <c r="AD65" s="4">
        <v>43116</v>
      </c>
      <c r="AE65" s="3">
        <v>1</v>
      </c>
      <c r="AG65" s="3">
        <f t="shared" si="2"/>
        <v>39.6</v>
      </c>
      <c r="AH65" s="3">
        <f t="shared" si="3"/>
        <v>39.6</v>
      </c>
      <c r="AI65" s="3" t="s">
        <v>144</v>
      </c>
      <c r="AJ65" s="3" t="s">
        <v>144</v>
      </c>
      <c r="AK65" s="3" t="s">
        <v>340</v>
      </c>
      <c r="AM65" s="3">
        <v>39.6</v>
      </c>
      <c r="AO65" s="3" t="s">
        <v>72</v>
      </c>
      <c r="AR65" s="3">
        <v>1100</v>
      </c>
      <c r="AS65" s="3" t="s">
        <v>5</v>
      </c>
      <c r="AT65" s="3">
        <v>110003</v>
      </c>
      <c r="AU65" s="3" t="s">
        <v>3</v>
      </c>
      <c r="AV65" s="3">
        <v>59146190</v>
      </c>
      <c r="AW65" s="3" t="s">
        <v>95</v>
      </c>
      <c r="AX65" s="3">
        <v>110001</v>
      </c>
      <c r="AY65" s="3" t="s">
        <v>129</v>
      </c>
      <c r="AZ65" s="3">
        <v>0</v>
      </c>
      <c r="BA65" s="3" t="s">
        <v>0</v>
      </c>
      <c r="BB65" s="3" t="s">
        <v>67</v>
      </c>
      <c r="BC65" s="3">
        <v>0</v>
      </c>
      <c r="BD65" s="3" t="s">
        <v>0</v>
      </c>
      <c r="BE65" s="3">
        <v>0</v>
      </c>
      <c r="BF65" s="3" t="s">
        <v>0</v>
      </c>
      <c r="BG65" s="3">
        <v>0</v>
      </c>
      <c r="BH65" s="3" t="s">
        <v>0</v>
      </c>
      <c r="BI65" s="3">
        <v>0</v>
      </c>
      <c r="BJ65" s="3" t="s">
        <v>0</v>
      </c>
      <c r="BK65" s="3">
        <v>11000</v>
      </c>
      <c r="BL65" s="3" t="s">
        <v>5</v>
      </c>
      <c r="BM65" s="3" t="s">
        <v>70</v>
      </c>
      <c r="BN65" s="3">
        <v>1100</v>
      </c>
      <c r="BO65" s="3" t="s">
        <v>5</v>
      </c>
      <c r="BP65" s="7" t="s">
        <v>8</v>
      </c>
      <c r="BQ65" s="7" t="s">
        <v>8</v>
      </c>
      <c r="BR65" s="7" t="s">
        <v>345</v>
      </c>
    </row>
    <row r="66" spans="1:70" ht="15.75" customHeight="1" x14ac:dyDescent="0.3">
      <c r="A66" s="3" t="s">
        <v>342</v>
      </c>
      <c r="B66" s="3" t="s">
        <v>5</v>
      </c>
      <c r="C66" s="4">
        <v>43116</v>
      </c>
      <c r="D66" s="3" t="s">
        <v>264</v>
      </c>
      <c r="E66" s="3" t="s">
        <v>345</v>
      </c>
      <c r="F66" s="3" t="s">
        <v>341</v>
      </c>
      <c r="G66" s="3">
        <v>225929</v>
      </c>
      <c r="H66" s="5">
        <v>109.45</v>
      </c>
      <c r="K66" s="3" t="s">
        <v>296</v>
      </c>
      <c r="O66" s="6"/>
      <c r="P66" s="6"/>
      <c r="Q66" s="6" t="s">
        <v>296</v>
      </c>
      <c r="R66" s="6"/>
      <c r="S66" s="6" t="s">
        <v>295</v>
      </c>
      <c r="T66" s="3" t="s">
        <v>295</v>
      </c>
      <c r="U66" s="3" t="s">
        <v>296</v>
      </c>
      <c r="V66" s="3" t="s">
        <v>141</v>
      </c>
      <c r="X66" s="6"/>
      <c r="Y66" s="6" t="s">
        <v>321</v>
      </c>
      <c r="Z66" s="6">
        <v>225929</v>
      </c>
      <c r="AA66" s="6"/>
      <c r="AB66" s="3">
        <v>0</v>
      </c>
      <c r="AC66" s="3" t="s">
        <v>142</v>
      </c>
      <c r="AD66" s="4">
        <v>43116</v>
      </c>
      <c r="AE66" s="3">
        <v>1</v>
      </c>
      <c r="AG66" s="3">
        <f t="shared" ref="AG66:AG97" si="4">SUMIF(AK66:AK66,"=NONRECLAIM",AF66:AF66)+AM66</f>
        <v>109.45</v>
      </c>
      <c r="AH66" s="3">
        <f t="shared" ref="AH66:AH97" si="5">AG66+AF66</f>
        <v>109.45</v>
      </c>
      <c r="AI66" s="3" t="s">
        <v>144</v>
      </c>
      <c r="AJ66" s="3" t="s">
        <v>144</v>
      </c>
      <c r="AK66" s="3" t="s">
        <v>340</v>
      </c>
      <c r="AM66" s="3">
        <v>109.45</v>
      </c>
      <c r="AO66" s="3" t="s">
        <v>72</v>
      </c>
      <c r="AR66" s="3">
        <v>1100</v>
      </c>
      <c r="AS66" s="3" t="s">
        <v>5</v>
      </c>
      <c r="AT66" s="3">
        <v>110003</v>
      </c>
      <c r="AU66" s="3" t="s">
        <v>3</v>
      </c>
      <c r="AV66" s="3">
        <v>59146291</v>
      </c>
      <c r="AW66" s="3" t="s">
        <v>264</v>
      </c>
      <c r="AX66" s="3">
        <v>110001</v>
      </c>
      <c r="AY66" s="3" t="s">
        <v>129</v>
      </c>
      <c r="AZ66" s="3">
        <v>0</v>
      </c>
      <c r="BA66" s="3" t="s">
        <v>0</v>
      </c>
      <c r="BB66" s="3" t="s">
        <v>67</v>
      </c>
      <c r="BC66" s="3">
        <v>0</v>
      </c>
      <c r="BD66" s="3" t="s">
        <v>0</v>
      </c>
      <c r="BE66" s="3">
        <v>0</v>
      </c>
      <c r="BF66" s="3" t="s">
        <v>0</v>
      </c>
      <c r="BG66" s="3">
        <v>0</v>
      </c>
      <c r="BH66" s="3" t="s">
        <v>0</v>
      </c>
      <c r="BI66" s="3">
        <v>0</v>
      </c>
      <c r="BJ66" s="3" t="s">
        <v>0</v>
      </c>
      <c r="BK66" s="3">
        <v>11000</v>
      </c>
      <c r="BL66" s="3" t="s">
        <v>5</v>
      </c>
      <c r="BM66" s="3" t="s">
        <v>70</v>
      </c>
      <c r="BN66" s="3">
        <v>1100</v>
      </c>
      <c r="BO66" s="3" t="s">
        <v>5</v>
      </c>
      <c r="BP66" s="7" t="s">
        <v>8</v>
      </c>
      <c r="BQ66" s="7" t="s">
        <v>8</v>
      </c>
      <c r="BR66" s="7" t="s">
        <v>345</v>
      </c>
    </row>
    <row r="67" spans="1:70" ht="15.75" customHeight="1" x14ac:dyDescent="0.3">
      <c r="A67" s="3" t="s">
        <v>342</v>
      </c>
      <c r="B67" s="3" t="s">
        <v>5</v>
      </c>
      <c r="C67" s="4">
        <v>43116</v>
      </c>
      <c r="D67" s="3" t="s">
        <v>262</v>
      </c>
      <c r="E67" s="3" t="s">
        <v>345</v>
      </c>
      <c r="F67" s="3" t="s">
        <v>341</v>
      </c>
      <c r="G67" s="3">
        <v>225929</v>
      </c>
      <c r="H67" s="5">
        <v>220.55</v>
      </c>
      <c r="K67" s="3" t="s">
        <v>296</v>
      </c>
      <c r="O67" s="6"/>
      <c r="P67" s="6"/>
      <c r="Q67" s="6" t="s">
        <v>296</v>
      </c>
      <c r="R67" s="6"/>
      <c r="S67" s="6" t="s">
        <v>295</v>
      </c>
      <c r="T67" s="3" t="s">
        <v>295</v>
      </c>
      <c r="U67" s="3" t="s">
        <v>296</v>
      </c>
      <c r="V67" s="3" t="s">
        <v>141</v>
      </c>
      <c r="X67" s="6"/>
      <c r="Y67" s="6" t="s">
        <v>321</v>
      </c>
      <c r="Z67" s="6">
        <v>225929</v>
      </c>
      <c r="AA67" s="6"/>
      <c r="AB67" s="3">
        <v>0</v>
      </c>
      <c r="AC67" s="3" t="s">
        <v>142</v>
      </c>
      <c r="AD67" s="4">
        <v>43116</v>
      </c>
      <c r="AE67" s="3">
        <v>1</v>
      </c>
      <c r="AG67" s="3">
        <f t="shared" si="4"/>
        <v>220.55</v>
      </c>
      <c r="AH67" s="3">
        <f t="shared" si="5"/>
        <v>220.55</v>
      </c>
      <c r="AI67" s="3" t="s">
        <v>144</v>
      </c>
      <c r="AJ67" s="3" t="s">
        <v>144</v>
      </c>
      <c r="AK67" s="3" t="s">
        <v>340</v>
      </c>
      <c r="AM67" s="3">
        <v>220.55</v>
      </c>
      <c r="AO67" s="3" t="s">
        <v>72</v>
      </c>
      <c r="AR67" s="3">
        <v>1100</v>
      </c>
      <c r="AS67" s="3" t="s">
        <v>5</v>
      </c>
      <c r="AT67" s="3">
        <v>110003</v>
      </c>
      <c r="AU67" s="3" t="s">
        <v>3</v>
      </c>
      <c r="AV67" s="3">
        <v>59146282</v>
      </c>
      <c r="AW67" s="3" t="s">
        <v>262</v>
      </c>
      <c r="AX67" s="3">
        <v>110001</v>
      </c>
      <c r="AY67" s="3" t="s">
        <v>129</v>
      </c>
      <c r="AZ67" s="3">
        <v>0</v>
      </c>
      <c r="BA67" s="3" t="s">
        <v>0</v>
      </c>
      <c r="BB67" s="3" t="s">
        <v>67</v>
      </c>
      <c r="BC67" s="3">
        <v>0</v>
      </c>
      <c r="BD67" s="3" t="s">
        <v>0</v>
      </c>
      <c r="BE67" s="3">
        <v>0</v>
      </c>
      <c r="BF67" s="3" t="s">
        <v>0</v>
      </c>
      <c r="BG67" s="3">
        <v>0</v>
      </c>
      <c r="BH67" s="3" t="s">
        <v>0</v>
      </c>
      <c r="BI67" s="3">
        <v>0</v>
      </c>
      <c r="BJ67" s="3" t="s">
        <v>0</v>
      </c>
      <c r="BK67" s="3">
        <v>11000</v>
      </c>
      <c r="BL67" s="3" t="s">
        <v>5</v>
      </c>
      <c r="BM67" s="3" t="s">
        <v>70</v>
      </c>
      <c r="BN67" s="3">
        <v>1100</v>
      </c>
      <c r="BO67" s="3" t="s">
        <v>5</v>
      </c>
      <c r="BP67" s="7" t="s">
        <v>8</v>
      </c>
      <c r="BQ67" s="7" t="s">
        <v>8</v>
      </c>
      <c r="BR67" s="7" t="s">
        <v>345</v>
      </c>
    </row>
    <row r="68" spans="1:70" ht="15.75" customHeight="1" x14ac:dyDescent="0.3">
      <c r="A68" s="3" t="s">
        <v>342</v>
      </c>
      <c r="B68" s="3" t="s">
        <v>5</v>
      </c>
      <c r="C68" s="4">
        <v>43116</v>
      </c>
      <c r="D68" s="3" t="s">
        <v>210</v>
      </c>
      <c r="E68" s="3" t="s">
        <v>345</v>
      </c>
      <c r="F68" s="3" t="s">
        <v>341</v>
      </c>
      <c r="G68" s="3">
        <v>225929</v>
      </c>
      <c r="H68" s="5">
        <v>507.27</v>
      </c>
      <c r="K68" s="3" t="s">
        <v>296</v>
      </c>
      <c r="O68" s="6"/>
      <c r="P68" s="6"/>
      <c r="Q68" s="6" t="s">
        <v>296</v>
      </c>
      <c r="R68" s="6"/>
      <c r="S68" s="6" t="s">
        <v>295</v>
      </c>
      <c r="T68" s="3" t="s">
        <v>295</v>
      </c>
      <c r="U68" s="3" t="s">
        <v>296</v>
      </c>
      <c r="V68" s="3" t="s">
        <v>141</v>
      </c>
      <c r="X68" s="6"/>
      <c r="Y68" s="6" t="s">
        <v>321</v>
      </c>
      <c r="Z68" s="6">
        <v>225929</v>
      </c>
      <c r="AA68" s="6"/>
      <c r="AB68" s="3">
        <v>0</v>
      </c>
      <c r="AC68" s="3" t="s">
        <v>142</v>
      </c>
      <c r="AD68" s="4">
        <v>43116</v>
      </c>
      <c r="AE68" s="3">
        <v>1</v>
      </c>
      <c r="AG68" s="3">
        <f t="shared" si="4"/>
        <v>507.27</v>
      </c>
      <c r="AH68" s="3">
        <f t="shared" si="5"/>
        <v>507.27</v>
      </c>
      <c r="AI68" s="3" t="s">
        <v>144</v>
      </c>
      <c r="AJ68" s="3" t="s">
        <v>144</v>
      </c>
      <c r="AK68" s="3" t="s">
        <v>340</v>
      </c>
      <c r="AM68" s="3">
        <v>507.27</v>
      </c>
      <c r="AO68" s="3" t="s">
        <v>72</v>
      </c>
      <c r="AR68" s="3">
        <v>1100</v>
      </c>
      <c r="AS68" s="3" t="s">
        <v>5</v>
      </c>
      <c r="AT68" s="3">
        <v>110003</v>
      </c>
      <c r="AU68" s="3" t="s">
        <v>3</v>
      </c>
      <c r="AV68" s="3">
        <v>59146261</v>
      </c>
      <c r="AW68" s="3" t="s">
        <v>210</v>
      </c>
      <c r="AX68" s="3">
        <v>110001</v>
      </c>
      <c r="AY68" s="3" t="s">
        <v>129</v>
      </c>
      <c r="AZ68" s="3">
        <v>0</v>
      </c>
      <c r="BA68" s="3" t="s">
        <v>0</v>
      </c>
      <c r="BB68" s="3" t="s">
        <v>67</v>
      </c>
      <c r="BC68" s="3">
        <v>0</v>
      </c>
      <c r="BD68" s="3" t="s">
        <v>0</v>
      </c>
      <c r="BE68" s="3">
        <v>0</v>
      </c>
      <c r="BF68" s="3" t="s">
        <v>0</v>
      </c>
      <c r="BG68" s="3">
        <v>0</v>
      </c>
      <c r="BH68" s="3" t="s">
        <v>0</v>
      </c>
      <c r="BI68" s="3">
        <v>0</v>
      </c>
      <c r="BJ68" s="3" t="s">
        <v>0</v>
      </c>
      <c r="BK68" s="3">
        <v>11000</v>
      </c>
      <c r="BL68" s="3" t="s">
        <v>5</v>
      </c>
      <c r="BM68" s="3" t="s">
        <v>70</v>
      </c>
      <c r="BN68" s="3">
        <v>1100</v>
      </c>
      <c r="BO68" s="3" t="s">
        <v>5</v>
      </c>
      <c r="BP68" s="7" t="s">
        <v>8</v>
      </c>
      <c r="BQ68" s="7" t="s">
        <v>8</v>
      </c>
      <c r="BR68" s="7" t="s">
        <v>345</v>
      </c>
    </row>
    <row r="69" spans="1:70" ht="15.75" customHeight="1" x14ac:dyDescent="0.3">
      <c r="A69" s="3" t="s">
        <v>342</v>
      </c>
      <c r="B69" s="3" t="s">
        <v>5</v>
      </c>
      <c r="C69" s="4">
        <v>43118</v>
      </c>
      <c r="D69" s="3" t="s">
        <v>77</v>
      </c>
      <c r="E69" s="3" t="s">
        <v>344</v>
      </c>
      <c r="F69" s="3" t="s">
        <v>103</v>
      </c>
      <c r="G69" s="3">
        <v>225991</v>
      </c>
      <c r="H69" s="5">
        <v>-8300</v>
      </c>
      <c r="J69" s="3" t="s">
        <v>104</v>
      </c>
      <c r="K69" s="3" t="s">
        <v>63</v>
      </c>
      <c r="O69" s="6"/>
      <c r="P69" s="6" t="s">
        <v>104</v>
      </c>
      <c r="Q69" s="6" t="s">
        <v>63</v>
      </c>
      <c r="R69" s="6"/>
      <c r="S69" s="6">
        <v>200001051</v>
      </c>
      <c r="T69" s="3" t="s">
        <v>103</v>
      </c>
      <c r="U69" s="3" t="s">
        <v>63</v>
      </c>
      <c r="V69" s="3" t="s">
        <v>87</v>
      </c>
      <c r="W69" s="3" t="s">
        <v>104</v>
      </c>
      <c r="X69" s="6"/>
      <c r="Y69" s="6" t="s">
        <v>105</v>
      </c>
      <c r="Z69" s="6">
        <v>225991</v>
      </c>
      <c r="AA69" s="6">
        <v>417000001981</v>
      </c>
      <c r="AB69" s="3">
        <v>9960</v>
      </c>
      <c r="AC69" s="3" t="s">
        <v>65</v>
      </c>
      <c r="AD69" s="4">
        <v>43118</v>
      </c>
      <c r="AE69" s="3">
        <v>2</v>
      </c>
      <c r="AG69" s="3">
        <f t="shared" si="4"/>
        <v>-8300</v>
      </c>
      <c r="AH69" s="3">
        <f t="shared" si="5"/>
        <v>-8300</v>
      </c>
      <c r="AI69" s="3" t="s">
        <v>71</v>
      </c>
      <c r="AJ69" s="3" t="s">
        <v>71</v>
      </c>
      <c r="AK69" s="3" t="s">
        <v>340</v>
      </c>
      <c r="AM69" s="3">
        <v>-8300</v>
      </c>
      <c r="AO69" s="3" t="s">
        <v>72</v>
      </c>
      <c r="AR69" s="3">
        <v>1100</v>
      </c>
      <c r="AS69" s="3" t="s">
        <v>5</v>
      </c>
      <c r="AT69" s="3">
        <v>110005</v>
      </c>
      <c r="AU69" s="3" t="s">
        <v>10</v>
      </c>
      <c r="AV69" s="3">
        <v>59146090</v>
      </c>
      <c r="AW69" s="3" t="s">
        <v>77</v>
      </c>
      <c r="AX69" s="3">
        <v>110511</v>
      </c>
      <c r="AY69" s="3" t="s">
        <v>85</v>
      </c>
      <c r="AZ69" s="3">
        <v>11042</v>
      </c>
      <c r="BA69" s="3" t="s">
        <v>106</v>
      </c>
      <c r="BB69" s="3" t="s">
        <v>67</v>
      </c>
      <c r="BC69" s="3">
        <v>0</v>
      </c>
      <c r="BD69" s="3" t="s">
        <v>0</v>
      </c>
      <c r="BE69" s="3">
        <v>0</v>
      </c>
      <c r="BF69" s="3" t="s">
        <v>0</v>
      </c>
      <c r="BG69" s="3">
        <v>0</v>
      </c>
      <c r="BH69" s="3" t="s">
        <v>0</v>
      </c>
      <c r="BI69" s="3">
        <v>0</v>
      </c>
      <c r="BJ69" s="3" t="s">
        <v>0</v>
      </c>
      <c r="BK69" s="3">
        <v>11000</v>
      </c>
      <c r="BL69" s="3" t="s">
        <v>5</v>
      </c>
      <c r="BM69" s="3" t="s">
        <v>70</v>
      </c>
      <c r="BN69" s="3">
        <v>1100</v>
      </c>
      <c r="BO69" s="3" t="s">
        <v>5</v>
      </c>
      <c r="BP69" s="7" t="s">
        <v>5</v>
      </c>
      <c r="BQ69" s="7" t="s">
        <v>5</v>
      </c>
      <c r="BR69" s="7" t="s">
        <v>344</v>
      </c>
    </row>
    <row r="70" spans="1:70" ht="15.75" customHeight="1" x14ac:dyDescent="0.3">
      <c r="A70" s="3" t="s">
        <v>342</v>
      </c>
      <c r="B70" s="3" t="s">
        <v>5</v>
      </c>
      <c r="C70" s="4">
        <v>43118</v>
      </c>
      <c r="D70" s="3" t="s">
        <v>77</v>
      </c>
      <c r="E70" s="3" t="s">
        <v>344</v>
      </c>
      <c r="F70" s="3" t="s">
        <v>103</v>
      </c>
      <c r="G70" s="3">
        <v>225991</v>
      </c>
      <c r="H70" s="5">
        <v>8300</v>
      </c>
      <c r="J70" s="3" t="s">
        <v>104</v>
      </c>
      <c r="K70" s="3" t="s">
        <v>63</v>
      </c>
      <c r="O70" s="6"/>
      <c r="P70" s="6" t="s">
        <v>104</v>
      </c>
      <c r="Q70" s="6" t="s">
        <v>63</v>
      </c>
      <c r="R70" s="6"/>
      <c r="S70" s="6">
        <v>200001051</v>
      </c>
      <c r="T70" s="3" t="s">
        <v>103</v>
      </c>
      <c r="U70" s="3" t="s">
        <v>63</v>
      </c>
      <c r="V70" s="3" t="s">
        <v>87</v>
      </c>
      <c r="W70" s="3" t="s">
        <v>104</v>
      </c>
      <c r="X70" s="6"/>
      <c r="Y70" s="6" t="s">
        <v>105</v>
      </c>
      <c r="Z70" s="6">
        <v>225991</v>
      </c>
      <c r="AA70" s="6">
        <v>417000001981</v>
      </c>
      <c r="AB70" s="3">
        <v>9960</v>
      </c>
      <c r="AC70" s="3" t="s">
        <v>65</v>
      </c>
      <c r="AD70" s="4">
        <v>43118</v>
      </c>
      <c r="AE70" s="3">
        <v>1</v>
      </c>
      <c r="AG70" s="3">
        <f t="shared" si="4"/>
        <v>8300</v>
      </c>
      <c r="AH70" s="3">
        <f t="shared" si="5"/>
        <v>8300</v>
      </c>
      <c r="AI70" s="3" t="s">
        <v>71</v>
      </c>
      <c r="AJ70" s="3" t="s">
        <v>71</v>
      </c>
      <c r="AK70" s="3" t="s">
        <v>340</v>
      </c>
      <c r="AM70" s="3">
        <v>8300</v>
      </c>
      <c r="AO70" s="3" t="s">
        <v>72</v>
      </c>
      <c r="AR70" s="3">
        <v>1100</v>
      </c>
      <c r="AS70" s="3" t="s">
        <v>5</v>
      </c>
      <c r="AT70" s="3">
        <v>110005</v>
      </c>
      <c r="AU70" s="3" t="s">
        <v>10</v>
      </c>
      <c r="AV70" s="3">
        <v>59146090</v>
      </c>
      <c r="AW70" s="3" t="s">
        <v>77</v>
      </c>
      <c r="AX70" s="3">
        <v>110511</v>
      </c>
      <c r="AY70" s="3" t="s">
        <v>85</v>
      </c>
      <c r="AZ70" s="3">
        <v>11042</v>
      </c>
      <c r="BA70" s="3" t="s">
        <v>106</v>
      </c>
      <c r="BB70" s="3" t="s">
        <v>67</v>
      </c>
      <c r="BC70" s="3">
        <v>0</v>
      </c>
      <c r="BD70" s="3" t="s">
        <v>0</v>
      </c>
      <c r="BE70" s="3">
        <v>0</v>
      </c>
      <c r="BF70" s="3" t="s">
        <v>0</v>
      </c>
      <c r="BG70" s="3">
        <v>0</v>
      </c>
      <c r="BH70" s="3" t="s">
        <v>0</v>
      </c>
      <c r="BI70" s="3">
        <v>0</v>
      </c>
      <c r="BJ70" s="3" t="s">
        <v>0</v>
      </c>
      <c r="BK70" s="3">
        <v>11000</v>
      </c>
      <c r="BL70" s="3" t="s">
        <v>5</v>
      </c>
      <c r="BM70" s="3" t="s">
        <v>70</v>
      </c>
      <c r="BN70" s="3">
        <v>1100</v>
      </c>
      <c r="BO70" s="3" t="s">
        <v>5</v>
      </c>
      <c r="BP70" s="7" t="s">
        <v>5</v>
      </c>
      <c r="BQ70" s="7" t="s">
        <v>5</v>
      </c>
      <c r="BR70" s="7" t="s">
        <v>344</v>
      </c>
    </row>
    <row r="71" spans="1:70" ht="15.75" customHeight="1" x14ac:dyDescent="0.3">
      <c r="A71" s="3" t="s">
        <v>342</v>
      </c>
      <c r="B71" s="3" t="s">
        <v>5</v>
      </c>
      <c r="C71" s="4">
        <v>43118</v>
      </c>
      <c r="D71" s="3" t="s">
        <v>302</v>
      </c>
      <c r="E71" s="3" t="s">
        <v>343</v>
      </c>
      <c r="F71" s="3" t="s">
        <v>341</v>
      </c>
      <c r="G71" s="3">
        <v>226445</v>
      </c>
      <c r="H71" s="5">
        <v>-318</v>
      </c>
      <c r="K71" s="3" t="s">
        <v>296</v>
      </c>
      <c r="O71" s="6"/>
      <c r="P71" s="6"/>
      <c r="Q71" s="6" t="s">
        <v>296</v>
      </c>
      <c r="R71" s="6"/>
      <c r="S71" s="6" t="s">
        <v>295</v>
      </c>
      <c r="T71" s="3" t="s">
        <v>295</v>
      </c>
      <c r="U71" s="3" t="s">
        <v>296</v>
      </c>
      <c r="V71" s="3" t="s">
        <v>141</v>
      </c>
      <c r="X71" s="6"/>
      <c r="Y71" s="6" t="s">
        <v>326</v>
      </c>
      <c r="Z71" s="6">
        <v>226445</v>
      </c>
      <c r="AA71" s="6"/>
      <c r="AB71" s="3">
        <v>0</v>
      </c>
      <c r="AC71" s="3" t="s">
        <v>142</v>
      </c>
      <c r="AD71" s="4">
        <v>43118</v>
      </c>
      <c r="AE71" s="3">
        <v>1</v>
      </c>
      <c r="AG71" s="3">
        <f t="shared" si="4"/>
        <v>-318</v>
      </c>
      <c r="AH71" s="3">
        <f t="shared" si="5"/>
        <v>-318</v>
      </c>
      <c r="AI71" s="3" t="s">
        <v>303</v>
      </c>
      <c r="AJ71" s="3" t="s">
        <v>303</v>
      </c>
      <c r="AK71" s="3" t="s">
        <v>340</v>
      </c>
      <c r="AM71" s="3">
        <v>-318</v>
      </c>
      <c r="AO71" s="3" t="s">
        <v>72</v>
      </c>
      <c r="AR71" s="3">
        <v>1100</v>
      </c>
      <c r="AS71" s="3" t="s">
        <v>5</v>
      </c>
      <c r="AT71" s="3">
        <v>0</v>
      </c>
      <c r="AU71" s="3" t="s">
        <v>0</v>
      </c>
      <c r="AV71" s="3">
        <v>18169024</v>
      </c>
      <c r="AW71" s="3" t="s">
        <v>302</v>
      </c>
      <c r="AX71" s="3">
        <v>0</v>
      </c>
      <c r="AY71" s="3" t="s">
        <v>0</v>
      </c>
      <c r="AZ71" s="3">
        <v>0</v>
      </c>
      <c r="BA71" s="3" t="s">
        <v>0</v>
      </c>
      <c r="BB71" s="3" t="s">
        <v>67</v>
      </c>
      <c r="BC71" s="3">
        <v>0</v>
      </c>
      <c r="BD71" s="3" t="s">
        <v>0</v>
      </c>
      <c r="BE71" s="3">
        <v>0</v>
      </c>
      <c r="BF71" s="3" t="s">
        <v>0</v>
      </c>
      <c r="BG71" s="3">
        <v>0</v>
      </c>
      <c r="BH71" s="3" t="s">
        <v>0</v>
      </c>
      <c r="BI71" s="3">
        <v>0</v>
      </c>
      <c r="BJ71" s="3" t="s">
        <v>0</v>
      </c>
      <c r="BK71" s="3">
        <v>11000</v>
      </c>
      <c r="BL71" s="3" t="s">
        <v>5</v>
      </c>
      <c r="BM71" s="3" t="s">
        <v>70</v>
      </c>
      <c r="BN71" s="3">
        <v>1100</v>
      </c>
      <c r="BO71" s="3" t="s">
        <v>5</v>
      </c>
      <c r="BP71" s="7" t="s">
        <v>343</v>
      </c>
      <c r="BQ71" s="7" t="s">
        <v>343</v>
      </c>
      <c r="BR71" s="7" t="s">
        <v>343</v>
      </c>
    </row>
    <row r="72" spans="1:70" ht="15.75" customHeight="1" x14ac:dyDescent="0.3">
      <c r="A72" s="3" t="s">
        <v>342</v>
      </c>
      <c r="B72" s="3" t="s">
        <v>5</v>
      </c>
      <c r="C72" s="4">
        <v>43118</v>
      </c>
      <c r="D72" s="3" t="s">
        <v>156</v>
      </c>
      <c r="E72" s="3" t="s">
        <v>344</v>
      </c>
      <c r="F72" s="3" t="s">
        <v>341</v>
      </c>
      <c r="G72" s="3">
        <v>226445</v>
      </c>
      <c r="H72" s="5">
        <v>138</v>
      </c>
      <c r="K72" s="3" t="s">
        <v>296</v>
      </c>
      <c r="O72" s="6"/>
      <c r="P72" s="6"/>
      <c r="Q72" s="6" t="s">
        <v>296</v>
      </c>
      <c r="R72" s="6"/>
      <c r="S72" s="6" t="s">
        <v>295</v>
      </c>
      <c r="T72" s="3" t="s">
        <v>295</v>
      </c>
      <c r="U72" s="3" t="s">
        <v>296</v>
      </c>
      <c r="V72" s="3" t="s">
        <v>141</v>
      </c>
      <c r="X72" s="6"/>
      <c r="Y72" s="6" t="s">
        <v>326</v>
      </c>
      <c r="Z72" s="6">
        <v>226445</v>
      </c>
      <c r="AA72" s="6"/>
      <c r="AB72" s="3">
        <v>0</v>
      </c>
      <c r="AC72" s="3" t="s">
        <v>142</v>
      </c>
      <c r="AD72" s="4">
        <v>43118</v>
      </c>
      <c r="AE72" s="3">
        <v>1</v>
      </c>
      <c r="AG72" s="3">
        <f t="shared" si="4"/>
        <v>138</v>
      </c>
      <c r="AH72" s="3">
        <f t="shared" si="5"/>
        <v>138</v>
      </c>
      <c r="AI72" s="3" t="s">
        <v>144</v>
      </c>
      <c r="AJ72" s="3" t="s">
        <v>144</v>
      </c>
      <c r="AK72" s="3" t="s">
        <v>340</v>
      </c>
      <c r="AM72" s="3">
        <v>138</v>
      </c>
      <c r="AO72" s="3" t="s">
        <v>72</v>
      </c>
      <c r="AR72" s="3">
        <v>1100</v>
      </c>
      <c r="AS72" s="3" t="s">
        <v>5</v>
      </c>
      <c r="AT72" s="3">
        <v>110002</v>
      </c>
      <c r="AU72" s="3" t="s">
        <v>7</v>
      </c>
      <c r="AV72" s="3">
        <v>59146133</v>
      </c>
      <c r="AW72" s="3" t="s">
        <v>156</v>
      </c>
      <c r="AX72" s="3">
        <v>110001</v>
      </c>
      <c r="AY72" s="3" t="s">
        <v>129</v>
      </c>
      <c r="AZ72" s="3">
        <v>0</v>
      </c>
      <c r="BA72" s="3" t="s">
        <v>0</v>
      </c>
      <c r="BB72" s="3" t="s">
        <v>67</v>
      </c>
      <c r="BC72" s="3">
        <v>0</v>
      </c>
      <c r="BD72" s="3" t="s">
        <v>0</v>
      </c>
      <c r="BE72" s="3">
        <v>0</v>
      </c>
      <c r="BF72" s="3" t="s">
        <v>0</v>
      </c>
      <c r="BG72" s="3">
        <v>0</v>
      </c>
      <c r="BH72" s="3" t="s">
        <v>0</v>
      </c>
      <c r="BI72" s="3">
        <v>0</v>
      </c>
      <c r="BJ72" s="3" t="s">
        <v>0</v>
      </c>
      <c r="BK72" s="3">
        <v>11000</v>
      </c>
      <c r="BL72" s="3" t="s">
        <v>5</v>
      </c>
      <c r="BM72" s="3" t="s">
        <v>70</v>
      </c>
      <c r="BN72" s="3">
        <v>1100</v>
      </c>
      <c r="BO72" s="3" t="s">
        <v>5</v>
      </c>
      <c r="BP72" s="7" t="s">
        <v>5</v>
      </c>
      <c r="BQ72" s="7" t="s">
        <v>5</v>
      </c>
      <c r="BR72" s="7" t="s">
        <v>344</v>
      </c>
    </row>
    <row r="73" spans="1:70" ht="15.75" customHeight="1" x14ac:dyDescent="0.3">
      <c r="A73" s="3" t="s">
        <v>342</v>
      </c>
      <c r="B73" s="3" t="s">
        <v>5</v>
      </c>
      <c r="C73" s="4">
        <v>43118</v>
      </c>
      <c r="D73" s="3" t="s">
        <v>277</v>
      </c>
      <c r="E73" s="3" t="s">
        <v>344</v>
      </c>
      <c r="F73" s="3" t="s">
        <v>341</v>
      </c>
      <c r="G73" s="3">
        <v>226445</v>
      </c>
      <c r="H73" s="5">
        <v>180</v>
      </c>
      <c r="K73" s="3" t="s">
        <v>296</v>
      </c>
      <c r="O73" s="6"/>
      <c r="P73" s="6"/>
      <c r="Q73" s="6" t="s">
        <v>296</v>
      </c>
      <c r="R73" s="6"/>
      <c r="S73" s="6" t="s">
        <v>295</v>
      </c>
      <c r="T73" s="3" t="s">
        <v>295</v>
      </c>
      <c r="U73" s="3" t="s">
        <v>296</v>
      </c>
      <c r="V73" s="3" t="s">
        <v>141</v>
      </c>
      <c r="X73" s="6"/>
      <c r="Y73" s="6" t="s">
        <v>326</v>
      </c>
      <c r="Z73" s="6">
        <v>226445</v>
      </c>
      <c r="AA73" s="6"/>
      <c r="AB73" s="3">
        <v>0</v>
      </c>
      <c r="AC73" s="3" t="s">
        <v>142</v>
      </c>
      <c r="AD73" s="4">
        <v>43118</v>
      </c>
      <c r="AE73" s="3">
        <v>1</v>
      </c>
      <c r="AG73" s="3">
        <f t="shared" si="4"/>
        <v>180</v>
      </c>
      <c r="AH73" s="3">
        <f t="shared" si="5"/>
        <v>180</v>
      </c>
      <c r="AI73" s="3" t="s">
        <v>144</v>
      </c>
      <c r="AJ73" s="3" t="s">
        <v>144</v>
      </c>
      <c r="AK73" s="3" t="s">
        <v>340</v>
      </c>
      <c r="AM73" s="3">
        <v>180</v>
      </c>
      <c r="AO73" s="3" t="s">
        <v>72</v>
      </c>
      <c r="AR73" s="3">
        <v>1100</v>
      </c>
      <c r="AS73" s="3" t="s">
        <v>5</v>
      </c>
      <c r="AT73" s="3">
        <v>110002</v>
      </c>
      <c r="AU73" s="3" t="s">
        <v>7</v>
      </c>
      <c r="AV73" s="3">
        <v>59149001</v>
      </c>
      <c r="AW73" s="3" t="s">
        <v>277</v>
      </c>
      <c r="AX73" s="3">
        <v>110001</v>
      </c>
      <c r="AY73" s="3" t="s">
        <v>129</v>
      </c>
      <c r="AZ73" s="3">
        <v>0</v>
      </c>
      <c r="BA73" s="3" t="s">
        <v>0</v>
      </c>
      <c r="BB73" s="3" t="s">
        <v>67</v>
      </c>
      <c r="BC73" s="3">
        <v>0</v>
      </c>
      <c r="BD73" s="3" t="s">
        <v>0</v>
      </c>
      <c r="BE73" s="3">
        <v>0</v>
      </c>
      <c r="BF73" s="3" t="s">
        <v>0</v>
      </c>
      <c r="BG73" s="3">
        <v>0</v>
      </c>
      <c r="BH73" s="3" t="s">
        <v>0</v>
      </c>
      <c r="BI73" s="3">
        <v>0</v>
      </c>
      <c r="BJ73" s="3" t="s">
        <v>0</v>
      </c>
      <c r="BK73" s="3">
        <v>11000</v>
      </c>
      <c r="BL73" s="3" t="s">
        <v>5</v>
      </c>
      <c r="BM73" s="3" t="s">
        <v>70</v>
      </c>
      <c r="BN73" s="3">
        <v>1100</v>
      </c>
      <c r="BO73" s="3" t="s">
        <v>5</v>
      </c>
      <c r="BP73" s="7" t="s">
        <v>5</v>
      </c>
      <c r="BQ73" s="7" t="s">
        <v>5</v>
      </c>
      <c r="BR73" s="7" t="s">
        <v>344</v>
      </c>
    </row>
    <row r="74" spans="1:70" ht="15.75" customHeight="1" x14ac:dyDescent="0.3">
      <c r="A74" s="3" t="s">
        <v>342</v>
      </c>
      <c r="B74" s="3" t="s">
        <v>5</v>
      </c>
      <c r="C74" s="4">
        <v>43118</v>
      </c>
      <c r="D74" s="3" t="s">
        <v>302</v>
      </c>
      <c r="E74" s="3" t="s">
        <v>343</v>
      </c>
      <c r="F74" s="3" t="s">
        <v>341</v>
      </c>
      <c r="G74" s="3">
        <v>226447</v>
      </c>
      <c r="H74" s="5">
        <v>-397.1</v>
      </c>
      <c r="K74" s="3" t="s">
        <v>296</v>
      </c>
      <c r="O74" s="6"/>
      <c r="P74" s="6"/>
      <c r="Q74" s="6" t="s">
        <v>296</v>
      </c>
      <c r="R74" s="6"/>
      <c r="S74" s="6" t="s">
        <v>295</v>
      </c>
      <c r="T74" s="3" t="s">
        <v>295</v>
      </c>
      <c r="U74" s="3" t="s">
        <v>296</v>
      </c>
      <c r="V74" s="3" t="s">
        <v>141</v>
      </c>
      <c r="X74" s="6"/>
      <c r="Y74" s="6" t="s">
        <v>323</v>
      </c>
      <c r="Z74" s="6">
        <v>226447</v>
      </c>
      <c r="AA74" s="6"/>
      <c r="AB74" s="3">
        <v>0</v>
      </c>
      <c r="AC74" s="3" t="s">
        <v>142</v>
      </c>
      <c r="AD74" s="4">
        <v>43118</v>
      </c>
      <c r="AE74" s="3">
        <v>1</v>
      </c>
      <c r="AG74" s="3">
        <f t="shared" si="4"/>
        <v>-397.1</v>
      </c>
      <c r="AH74" s="3">
        <f t="shared" si="5"/>
        <v>-397.1</v>
      </c>
      <c r="AI74" s="3" t="s">
        <v>303</v>
      </c>
      <c r="AJ74" s="3" t="s">
        <v>303</v>
      </c>
      <c r="AK74" s="3" t="s">
        <v>340</v>
      </c>
      <c r="AM74" s="3">
        <v>-397.1</v>
      </c>
      <c r="AO74" s="3" t="s">
        <v>72</v>
      </c>
      <c r="AR74" s="3">
        <v>1100</v>
      </c>
      <c r="AS74" s="3" t="s">
        <v>5</v>
      </c>
      <c r="AT74" s="3">
        <v>0</v>
      </c>
      <c r="AU74" s="3" t="s">
        <v>0</v>
      </c>
      <c r="AV74" s="3">
        <v>18169024</v>
      </c>
      <c r="AW74" s="3" t="s">
        <v>302</v>
      </c>
      <c r="AX74" s="3">
        <v>0</v>
      </c>
      <c r="AY74" s="3" t="s">
        <v>0</v>
      </c>
      <c r="AZ74" s="3">
        <v>0</v>
      </c>
      <c r="BA74" s="3" t="s">
        <v>0</v>
      </c>
      <c r="BB74" s="3" t="s">
        <v>67</v>
      </c>
      <c r="BC74" s="3">
        <v>0</v>
      </c>
      <c r="BD74" s="3" t="s">
        <v>0</v>
      </c>
      <c r="BE74" s="3">
        <v>0</v>
      </c>
      <c r="BF74" s="3" t="s">
        <v>0</v>
      </c>
      <c r="BG74" s="3">
        <v>0</v>
      </c>
      <c r="BH74" s="3" t="s">
        <v>0</v>
      </c>
      <c r="BI74" s="3">
        <v>0</v>
      </c>
      <c r="BJ74" s="3" t="s">
        <v>0</v>
      </c>
      <c r="BK74" s="3">
        <v>11000</v>
      </c>
      <c r="BL74" s="3" t="s">
        <v>5</v>
      </c>
      <c r="BM74" s="3" t="s">
        <v>70</v>
      </c>
      <c r="BN74" s="3">
        <v>1100</v>
      </c>
      <c r="BO74" s="3" t="s">
        <v>5</v>
      </c>
      <c r="BP74" s="7" t="s">
        <v>343</v>
      </c>
      <c r="BQ74" s="7" t="s">
        <v>343</v>
      </c>
      <c r="BR74" s="7" t="s">
        <v>343</v>
      </c>
    </row>
    <row r="75" spans="1:70" ht="15.75" customHeight="1" x14ac:dyDescent="0.3">
      <c r="A75" s="3" t="s">
        <v>342</v>
      </c>
      <c r="B75" s="3" t="s">
        <v>5</v>
      </c>
      <c r="C75" s="4">
        <v>43118</v>
      </c>
      <c r="D75" s="3" t="s">
        <v>210</v>
      </c>
      <c r="E75" s="3" t="s">
        <v>344</v>
      </c>
      <c r="F75" s="3" t="s">
        <v>341</v>
      </c>
      <c r="G75" s="3">
        <v>226447</v>
      </c>
      <c r="H75" s="5">
        <v>4.9000000000000004</v>
      </c>
      <c r="K75" s="3" t="s">
        <v>296</v>
      </c>
      <c r="O75" s="6"/>
      <c r="P75" s="6"/>
      <c r="Q75" s="6" t="s">
        <v>296</v>
      </c>
      <c r="R75" s="6"/>
      <c r="S75" s="6" t="s">
        <v>295</v>
      </c>
      <c r="T75" s="3" t="s">
        <v>295</v>
      </c>
      <c r="U75" s="3" t="s">
        <v>296</v>
      </c>
      <c r="V75" s="3" t="s">
        <v>141</v>
      </c>
      <c r="X75" s="6"/>
      <c r="Y75" s="6" t="s">
        <v>323</v>
      </c>
      <c r="Z75" s="6">
        <v>226447</v>
      </c>
      <c r="AA75" s="6"/>
      <c r="AB75" s="3">
        <v>0</v>
      </c>
      <c r="AC75" s="3" t="s">
        <v>142</v>
      </c>
      <c r="AD75" s="4">
        <v>43118</v>
      </c>
      <c r="AE75" s="3">
        <v>1</v>
      </c>
      <c r="AG75" s="3">
        <f t="shared" si="4"/>
        <v>4.9000000000000004</v>
      </c>
      <c r="AH75" s="3">
        <f t="shared" si="5"/>
        <v>4.9000000000000004</v>
      </c>
      <c r="AI75" s="3" t="s">
        <v>144</v>
      </c>
      <c r="AJ75" s="3" t="s">
        <v>144</v>
      </c>
      <c r="AK75" s="3" t="s">
        <v>340</v>
      </c>
      <c r="AM75" s="3">
        <v>4.9000000000000004</v>
      </c>
      <c r="AO75" s="3" t="s">
        <v>72</v>
      </c>
      <c r="AR75" s="3">
        <v>1100</v>
      </c>
      <c r="AS75" s="3" t="s">
        <v>5</v>
      </c>
      <c r="AT75" s="3">
        <v>110000</v>
      </c>
      <c r="AU75" s="3" t="s">
        <v>4</v>
      </c>
      <c r="AV75" s="3">
        <v>59146261</v>
      </c>
      <c r="AW75" s="3" t="s">
        <v>210</v>
      </c>
      <c r="AX75" s="3">
        <v>110001</v>
      </c>
      <c r="AY75" s="3" t="s">
        <v>129</v>
      </c>
      <c r="AZ75" s="3">
        <v>0</v>
      </c>
      <c r="BA75" s="3" t="s">
        <v>0</v>
      </c>
      <c r="BB75" s="3" t="s">
        <v>67</v>
      </c>
      <c r="BC75" s="3">
        <v>0</v>
      </c>
      <c r="BD75" s="3" t="s">
        <v>0</v>
      </c>
      <c r="BE75" s="3">
        <v>0</v>
      </c>
      <c r="BF75" s="3" t="s">
        <v>0</v>
      </c>
      <c r="BG75" s="3">
        <v>0</v>
      </c>
      <c r="BH75" s="3" t="s">
        <v>0</v>
      </c>
      <c r="BI75" s="3">
        <v>0</v>
      </c>
      <c r="BJ75" s="3" t="s">
        <v>0</v>
      </c>
      <c r="BK75" s="3">
        <v>11000</v>
      </c>
      <c r="BL75" s="3" t="s">
        <v>5</v>
      </c>
      <c r="BM75" s="3" t="s">
        <v>70</v>
      </c>
      <c r="BN75" s="3">
        <v>1100</v>
      </c>
      <c r="BO75" s="3" t="s">
        <v>5</v>
      </c>
      <c r="BP75" s="7" t="s">
        <v>5</v>
      </c>
      <c r="BQ75" s="7" t="s">
        <v>5</v>
      </c>
      <c r="BR75" s="7" t="s">
        <v>344</v>
      </c>
    </row>
    <row r="76" spans="1:70" ht="15.75" customHeight="1" x14ac:dyDescent="0.3">
      <c r="A76" s="3" t="s">
        <v>342</v>
      </c>
      <c r="B76" s="3" t="s">
        <v>5</v>
      </c>
      <c r="C76" s="4">
        <v>43118</v>
      </c>
      <c r="D76" s="3" t="s">
        <v>264</v>
      </c>
      <c r="E76" s="3" t="s">
        <v>344</v>
      </c>
      <c r="F76" s="3" t="s">
        <v>341</v>
      </c>
      <c r="G76" s="3">
        <v>226447</v>
      </c>
      <c r="H76" s="5">
        <v>14.2</v>
      </c>
      <c r="K76" s="3" t="s">
        <v>296</v>
      </c>
      <c r="O76" s="6"/>
      <c r="P76" s="6"/>
      <c r="Q76" s="6" t="s">
        <v>296</v>
      </c>
      <c r="R76" s="6"/>
      <c r="S76" s="6" t="s">
        <v>295</v>
      </c>
      <c r="T76" s="3" t="s">
        <v>295</v>
      </c>
      <c r="U76" s="3" t="s">
        <v>296</v>
      </c>
      <c r="V76" s="3" t="s">
        <v>141</v>
      </c>
      <c r="X76" s="6"/>
      <c r="Y76" s="6" t="s">
        <v>323</v>
      </c>
      <c r="Z76" s="6">
        <v>226447</v>
      </c>
      <c r="AA76" s="6"/>
      <c r="AB76" s="3">
        <v>0</v>
      </c>
      <c r="AC76" s="3" t="s">
        <v>142</v>
      </c>
      <c r="AD76" s="4">
        <v>43118</v>
      </c>
      <c r="AE76" s="3">
        <v>1</v>
      </c>
      <c r="AG76" s="3">
        <f t="shared" si="4"/>
        <v>14.2</v>
      </c>
      <c r="AH76" s="3">
        <f t="shared" si="5"/>
        <v>14.2</v>
      </c>
      <c r="AI76" s="3" t="s">
        <v>144</v>
      </c>
      <c r="AJ76" s="3" t="s">
        <v>144</v>
      </c>
      <c r="AK76" s="3" t="s">
        <v>340</v>
      </c>
      <c r="AM76" s="3">
        <v>14.2</v>
      </c>
      <c r="AO76" s="3" t="s">
        <v>72</v>
      </c>
      <c r="AR76" s="3">
        <v>1100</v>
      </c>
      <c r="AS76" s="3" t="s">
        <v>5</v>
      </c>
      <c r="AT76" s="3">
        <v>110000</v>
      </c>
      <c r="AU76" s="3" t="s">
        <v>4</v>
      </c>
      <c r="AV76" s="3">
        <v>59146291</v>
      </c>
      <c r="AW76" s="3" t="s">
        <v>264</v>
      </c>
      <c r="AX76" s="3">
        <v>110001</v>
      </c>
      <c r="AY76" s="3" t="s">
        <v>129</v>
      </c>
      <c r="AZ76" s="3">
        <v>0</v>
      </c>
      <c r="BA76" s="3" t="s">
        <v>0</v>
      </c>
      <c r="BB76" s="3" t="s">
        <v>67</v>
      </c>
      <c r="BC76" s="3">
        <v>0</v>
      </c>
      <c r="BD76" s="3" t="s">
        <v>0</v>
      </c>
      <c r="BE76" s="3">
        <v>0</v>
      </c>
      <c r="BF76" s="3" t="s">
        <v>0</v>
      </c>
      <c r="BG76" s="3">
        <v>0</v>
      </c>
      <c r="BH76" s="3" t="s">
        <v>0</v>
      </c>
      <c r="BI76" s="3">
        <v>0</v>
      </c>
      <c r="BJ76" s="3" t="s">
        <v>0</v>
      </c>
      <c r="BK76" s="3">
        <v>11000</v>
      </c>
      <c r="BL76" s="3" t="s">
        <v>5</v>
      </c>
      <c r="BM76" s="3" t="s">
        <v>70</v>
      </c>
      <c r="BN76" s="3">
        <v>1100</v>
      </c>
      <c r="BO76" s="3" t="s">
        <v>5</v>
      </c>
      <c r="BP76" s="7" t="s">
        <v>5</v>
      </c>
      <c r="BQ76" s="7" t="s">
        <v>5</v>
      </c>
      <c r="BR76" s="7" t="s">
        <v>344</v>
      </c>
    </row>
    <row r="77" spans="1:70" ht="15.75" customHeight="1" x14ac:dyDescent="0.3">
      <c r="A77" s="3" t="s">
        <v>342</v>
      </c>
      <c r="B77" s="3" t="s">
        <v>5</v>
      </c>
      <c r="C77" s="4">
        <v>43118</v>
      </c>
      <c r="D77" s="3" t="s">
        <v>277</v>
      </c>
      <c r="E77" s="3" t="s">
        <v>344</v>
      </c>
      <c r="F77" s="3" t="s">
        <v>341</v>
      </c>
      <c r="G77" s="3">
        <v>226447</v>
      </c>
      <c r="H77" s="5">
        <v>378</v>
      </c>
      <c r="K77" s="3" t="s">
        <v>296</v>
      </c>
      <c r="O77" s="6"/>
      <c r="P77" s="6"/>
      <c r="Q77" s="6" t="s">
        <v>296</v>
      </c>
      <c r="R77" s="6"/>
      <c r="S77" s="6" t="s">
        <v>295</v>
      </c>
      <c r="T77" s="3" t="s">
        <v>295</v>
      </c>
      <c r="U77" s="3" t="s">
        <v>296</v>
      </c>
      <c r="V77" s="3" t="s">
        <v>141</v>
      </c>
      <c r="X77" s="6"/>
      <c r="Y77" s="6" t="s">
        <v>323</v>
      </c>
      <c r="Z77" s="6">
        <v>226447</v>
      </c>
      <c r="AA77" s="6"/>
      <c r="AB77" s="3">
        <v>0</v>
      </c>
      <c r="AC77" s="3" t="s">
        <v>142</v>
      </c>
      <c r="AD77" s="4">
        <v>43118</v>
      </c>
      <c r="AE77" s="3">
        <v>1</v>
      </c>
      <c r="AG77" s="3">
        <f t="shared" si="4"/>
        <v>378</v>
      </c>
      <c r="AH77" s="3">
        <f t="shared" si="5"/>
        <v>378</v>
      </c>
      <c r="AI77" s="3" t="s">
        <v>144</v>
      </c>
      <c r="AJ77" s="3" t="s">
        <v>144</v>
      </c>
      <c r="AK77" s="3" t="s">
        <v>340</v>
      </c>
      <c r="AM77" s="3">
        <v>378</v>
      </c>
      <c r="AO77" s="3" t="s">
        <v>72</v>
      </c>
      <c r="AR77" s="3">
        <v>1100</v>
      </c>
      <c r="AS77" s="3" t="s">
        <v>5</v>
      </c>
      <c r="AT77" s="3">
        <v>110000</v>
      </c>
      <c r="AU77" s="3" t="s">
        <v>4</v>
      </c>
      <c r="AV77" s="3">
        <v>59149001</v>
      </c>
      <c r="AW77" s="3" t="s">
        <v>277</v>
      </c>
      <c r="AX77" s="3">
        <v>110001</v>
      </c>
      <c r="AY77" s="3" t="s">
        <v>129</v>
      </c>
      <c r="AZ77" s="3">
        <v>0</v>
      </c>
      <c r="BA77" s="3" t="s">
        <v>0</v>
      </c>
      <c r="BB77" s="3" t="s">
        <v>67</v>
      </c>
      <c r="BC77" s="3">
        <v>0</v>
      </c>
      <c r="BD77" s="3" t="s">
        <v>0</v>
      </c>
      <c r="BE77" s="3">
        <v>0</v>
      </c>
      <c r="BF77" s="3" t="s">
        <v>0</v>
      </c>
      <c r="BG77" s="3">
        <v>0</v>
      </c>
      <c r="BH77" s="3" t="s">
        <v>0</v>
      </c>
      <c r="BI77" s="3">
        <v>0</v>
      </c>
      <c r="BJ77" s="3" t="s">
        <v>0</v>
      </c>
      <c r="BK77" s="3">
        <v>11000</v>
      </c>
      <c r="BL77" s="3" t="s">
        <v>5</v>
      </c>
      <c r="BM77" s="3" t="s">
        <v>70</v>
      </c>
      <c r="BN77" s="3">
        <v>1100</v>
      </c>
      <c r="BO77" s="3" t="s">
        <v>5</v>
      </c>
      <c r="BP77" s="7" t="s">
        <v>5</v>
      </c>
      <c r="BQ77" s="7" t="s">
        <v>5</v>
      </c>
      <c r="BR77" s="7" t="s">
        <v>344</v>
      </c>
    </row>
    <row r="78" spans="1:70" ht="15.75" customHeight="1" x14ac:dyDescent="0.3">
      <c r="A78" s="3" t="s">
        <v>342</v>
      </c>
      <c r="B78" s="3" t="s">
        <v>5</v>
      </c>
      <c r="C78" s="4">
        <v>43119</v>
      </c>
      <c r="D78" s="3" t="s">
        <v>77</v>
      </c>
      <c r="E78" s="3" t="s">
        <v>344</v>
      </c>
      <c r="F78" s="3" t="s">
        <v>134</v>
      </c>
      <c r="G78" s="3">
        <v>226566</v>
      </c>
      <c r="H78" s="5">
        <v>-10000</v>
      </c>
      <c r="J78" s="3" t="s">
        <v>135</v>
      </c>
      <c r="K78" s="3" t="s">
        <v>63</v>
      </c>
      <c r="O78" s="6"/>
      <c r="P78" s="6" t="s">
        <v>135</v>
      </c>
      <c r="Q78" s="6" t="s">
        <v>63</v>
      </c>
      <c r="R78" s="6"/>
      <c r="S78" s="6">
        <v>200012780</v>
      </c>
      <c r="T78" s="3" t="s">
        <v>134</v>
      </c>
      <c r="U78" s="3" t="s">
        <v>63</v>
      </c>
      <c r="V78" s="3" t="s">
        <v>87</v>
      </c>
      <c r="W78" s="3" t="s">
        <v>135</v>
      </c>
      <c r="X78" s="6"/>
      <c r="Y78" s="6" t="s">
        <v>136</v>
      </c>
      <c r="Z78" s="6">
        <v>226566</v>
      </c>
      <c r="AA78" s="6">
        <v>417000001925</v>
      </c>
      <c r="AB78" s="3">
        <v>12000</v>
      </c>
      <c r="AC78" s="3" t="s">
        <v>65</v>
      </c>
      <c r="AD78" s="4">
        <v>43119</v>
      </c>
      <c r="AE78" s="3">
        <v>2</v>
      </c>
      <c r="AG78" s="3">
        <f t="shared" si="4"/>
        <v>-10000</v>
      </c>
      <c r="AH78" s="3">
        <f t="shared" si="5"/>
        <v>-10000</v>
      </c>
      <c r="AI78" s="3" t="s">
        <v>71</v>
      </c>
      <c r="AJ78" s="3" t="s">
        <v>71</v>
      </c>
      <c r="AK78" s="3" t="s">
        <v>340</v>
      </c>
      <c r="AM78" s="3">
        <v>-10000</v>
      </c>
      <c r="AO78" s="3" t="s">
        <v>72</v>
      </c>
      <c r="AR78" s="3">
        <v>1100</v>
      </c>
      <c r="AS78" s="3" t="s">
        <v>5</v>
      </c>
      <c r="AT78" s="3">
        <v>110005</v>
      </c>
      <c r="AU78" s="3" t="s">
        <v>10</v>
      </c>
      <c r="AV78" s="3">
        <v>59146090</v>
      </c>
      <c r="AW78" s="3" t="s">
        <v>77</v>
      </c>
      <c r="AX78" s="3">
        <v>110511</v>
      </c>
      <c r="AY78" s="3" t="s">
        <v>85</v>
      </c>
      <c r="AZ78" s="3">
        <v>11070</v>
      </c>
      <c r="BA78" s="3" t="s">
        <v>124</v>
      </c>
      <c r="BB78" s="3" t="s">
        <v>67</v>
      </c>
      <c r="BC78" s="3">
        <v>527</v>
      </c>
      <c r="BD78" s="3" t="s">
        <v>137</v>
      </c>
      <c r="BE78" s="3">
        <v>0</v>
      </c>
      <c r="BF78" s="3" t="s">
        <v>0</v>
      </c>
      <c r="BG78" s="3">
        <v>0</v>
      </c>
      <c r="BH78" s="3" t="s">
        <v>0</v>
      </c>
      <c r="BI78" s="3">
        <v>0</v>
      </c>
      <c r="BJ78" s="3" t="s">
        <v>0</v>
      </c>
      <c r="BK78" s="3">
        <v>11000</v>
      </c>
      <c r="BL78" s="3" t="s">
        <v>5</v>
      </c>
      <c r="BM78" s="3" t="s">
        <v>70</v>
      </c>
      <c r="BN78" s="3">
        <v>1100</v>
      </c>
      <c r="BO78" s="3" t="s">
        <v>5</v>
      </c>
      <c r="BP78" s="7" t="s">
        <v>5</v>
      </c>
      <c r="BQ78" s="7" t="s">
        <v>5</v>
      </c>
      <c r="BR78" s="7" t="s">
        <v>344</v>
      </c>
    </row>
    <row r="79" spans="1:70" ht="15.75" customHeight="1" x14ac:dyDescent="0.3">
      <c r="A79" s="3" t="s">
        <v>342</v>
      </c>
      <c r="B79" s="3" t="s">
        <v>5</v>
      </c>
      <c r="C79" s="4">
        <v>43119</v>
      </c>
      <c r="D79" s="3" t="s">
        <v>77</v>
      </c>
      <c r="E79" s="3" t="s">
        <v>344</v>
      </c>
      <c r="F79" s="3" t="s">
        <v>134</v>
      </c>
      <c r="G79" s="3">
        <v>226566</v>
      </c>
      <c r="H79" s="5">
        <v>10000</v>
      </c>
      <c r="J79" s="3" t="s">
        <v>135</v>
      </c>
      <c r="K79" s="3" t="s">
        <v>63</v>
      </c>
      <c r="O79" s="6"/>
      <c r="P79" s="6" t="s">
        <v>135</v>
      </c>
      <c r="Q79" s="6" t="s">
        <v>63</v>
      </c>
      <c r="R79" s="6"/>
      <c r="S79" s="6">
        <v>200012780</v>
      </c>
      <c r="T79" s="3" t="s">
        <v>134</v>
      </c>
      <c r="U79" s="3" t="s">
        <v>63</v>
      </c>
      <c r="V79" s="3" t="s">
        <v>87</v>
      </c>
      <c r="W79" s="3" t="s">
        <v>135</v>
      </c>
      <c r="X79" s="6"/>
      <c r="Y79" s="6" t="s">
        <v>136</v>
      </c>
      <c r="Z79" s="6">
        <v>226566</v>
      </c>
      <c r="AA79" s="6">
        <v>417000001925</v>
      </c>
      <c r="AB79" s="3">
        <v>12000</v>
      </c>
      <c r="AC79" s="3" t="s">
        <v>65</v>
      </c>
      <c r="AD79" s="4">
        <v>43119</v>
      </c>
      <c r="AE79" s="3">
        <v>1</v>
      </c>
      <c r="AG79" s="3">
        <f t="shared" si="4"/>
        <v>10000</v>
      </c>
      <c r="AH79" s="3">
        <f t="shared" si="5"/>
        <v>10000</v>
      </c>
      <c r="AI79" s="3" t="s">
        <v>71</v>
      </c>
      <c r="AJ79" s="3" t="s">
        <v>71</v>
      </c>
      <c r="AK79" s="3" t="s">
        <v>340</v>
      </c>
      <c r="AM79" s="3">
        <v>10000</v>
      </c>
      <c r="AO79" s="3" t="s">
        <v>72</v>
      </c>
      <c r="AR79" s="3">
        <v>1100</v>
      </c>
      <c r="AS79" s="3" t="s">
        <v>5</v>
      </c>
      <c r="AT79" s="3">
        <v>110005</v>
      </c>
      <c r="AU79" s="3" t="s">
        <v>10</v>
      </c>
      <c r="AV79" s="3">
        <v>59146090</v>
      </c>
      <c r="AW79" s="3" t="s">
        <v>77</v>
      </c>
      <c r="AX79" s="3">
        <v>110511</v>
      </c>
      <c r="AY79" s="3" t="s">
        <v>85</v>
      </c>
      <c r="AZ79" s="3">
        <v>11070</v>
      </c>
      <c r="BA79" s="3" t="s">
        <v>124</v>
      </c>
      <c r="BB79" s="3" t="s">
        <v>67</v>
      </c>
      <c r="BC79" s="3">
        <v>527</v>
      </c>
      <c r="BD79" s="3" t="s">
        <v>137</v>
      </c>
      <c r="BE79" s="3">
        <v>0</v>
      </c>
      <c r="BF79" s="3" t="s">
        <v>0</v>
      </c>
      <c r="BG79" s="3">
        <v>0</v>
      </c>
      <c r="BH79" s="3" t="s">
        <v>0</v>
      </c>
      <c r="BI79" s="3">
        <v>0</v>
      </c>
      <c r="BJ79" s="3" t="s">
        <v>0</v>
      </c>
      <c r="BK79" s="3">
        <v>11000</v>
      </c>
      <c r="BL79" s="3" t="s">
        <v>5</v>
      </c>
      <c r="BM79" s="3" t="s">
        <v>70</v>
      </c>
      <c r="BN79" s="3">
        <v>1100</v>
      </c>
      <c r="BO79" s="3" t="s">
        <v>5</v>
      </c>
      <c r="BP79" s="7" t="s">
        <v>5</v>
      </c>
      <c r="BQ79" s="7" t="s">
        <v>5</v>
      </c>
      <c r="BR79" s="7" t="s">
        <v>344</v>
      </c>
    </row>
    <row r="80" spans="1:70" ht="15.75" customHeight="1" x14ac:dyDescent="0.3">
      <c r="A80" s="3" t="s">
        <v>342</v>
      </c>
      <c r="B80" s="3" t="s">
        <v>5</v>
      </c>
      <c r="C80" s="4">
        <v>43119</v>
      </c>
      <c r="D80" s="3" t="s">
        <v>302</v>
      </c>
      <c r="E80" s="3" t="s">
        <v>343</v>
      </c>
      <c r="F80" s="3" t="s">
        <v>341</v>
      </c>
      <c r="G80" s="3">
        <v>226617</v>
      </c>
      <c r="H80" s="5">
        <v>-1.51</v>
      </c>
      <c r="K80" s="3" t="s">
        <v>296</v>
      </c>
      <c r="O80" s="6"/>
      <c r="P80" s="6"/>
      <c r="Q80" s="6" t="s">
        <v>296</v>
      </c>
      <c r="R80" s="6"/>
      <c r="S80" s="6" t="s">
        <v>295</v>
      </c>
      <c r="T80" s="3" t="s">
        <v>295</v>
      </c>
      <c r="U80" s="3" t="s">
        <v>296</v>
      </c>
      <c r="V80" s="3" t="s">
        <v>141</v>
      </c>
      <c r="X80" s="6"/>
      <c r="Y80" s="6" t="s">
        <v>327</v>
      </c>
      <c r="Z80" s="6">
        <v>226617</v>
      </c>
      <c r="AA80" s="6"/>
      <c r="AB80" s="3">
        <v>0</v>
      </c>
      <c r="AC80" s="3" t="s">
        <v>142</v>
      </c>
      <c r="AD80" s="4">
        <v>43119</v>
      </c>
      <c r="AE80" s="3">
        <v>1</v>
      </c>
      <c r="AG80" s="3">
        <f t="shared" si="4"/>
        <v>-1.51</v>
      </c>
      <c r="AH80" s="3">
        <f t="shared" si="5"/>
        <v>-1.51</v>
      </c>
      <c r="AI80" s="3" t="s">
        <v>303</v>
      </c>
      <c r="AJ80" s="3" t="s">
        <v>303</v>
      </c>
      <c r="AK80" s="3" t="s">
        <v>340</v>
      </c>
      <c r="AM80" s="3">
        <v>-1.51</v>
      </c>
      <c r="AO80" s="3" t="s">
        <v>72</v>
      </c>
      <c r="AR80" s="3">
        <v>1100</v>
      </c>
      <c r="AS80" s="3" t="s">
        <v>5</v>
      </c>
      <c r="AT80" s="3">
        <v>0</v>
      </c>
      <c r="AU80" s="3" t="s">
        <v>0</v>
      </c>
      <c r="AV80" s="3">
        <v>18169024</v>
      </c>
      <c r="AW80" s="3" t="s">
        <v>302</v>
      </c>
      <c r="AX80" s="3">
        <v>0</v>
      </c>
      <c r="AY80" s="3" t="s">
        <v>0</v>
      </c>
      <c r="AZ80" s="3">
        <v>0</v>
      </c>
      <c r="BA80" s="3" t="s">
        <v>0</v>
      </c>
      <c r="BB80" s="3" t="s">
        <v>67</v>
      </c>
      <c r="BC80" s="3">
        <v>0</v>
      </c>
      <c r="BD80" s="3" t="s">
        <v>0</v>
      </c>
      <c r="BE80" s="3">
        <v>0</v>
      </c>
      <c r="BF80" s="3" t="s">
        <v>0</v>
      </c>
      <c r="BG80" s="3">
        <v>0</v>
      </c>
      <c r="BH80" s="3" t="s">
        <v>0</v>
      </c>
      <c r="BI80" s="3">
        <v>0</v>
      </c>
      <c r="BJ80" s="3" t="s">
        <v>0</v>
      </c>
      <c r="BK80" s="3">
        <v>11000</v>
      </c>
      <c r="BL80" s="3" t="s">
        <v>5</v>
      </c>
      <c r="BM80" s="3" t="s">
        <v>70</v>
      </c>
      <c r="BN80" s="3">
        <v>1100</v>
      </c>
      <c r="BO80" s="3" t="s">
        <v>5</v>
      </c>
      <c r="BP80" s="7" t="s">
        <v>343</v>
      </c>
      <c r="BQ80" s="7" t="s">
        <v>343</v>
      </c>
      <c r="BR80" s="7" t="s">
        <v>343</v>
      </c>
    </row>
    <row r="81" spans="1:70" ht="15.75" customHeight="1" x14ac:dyDescent="0.3">
      <c r="A81" s="3" t="s">
        <v>342</v>
      </c>
      <c r="B81" s="3" t="s">
        <v>5</v>
      </c>
      <c r="C81" s="4">
        <v>43119</v>
      </c>
      <c r="D81" s="3" t="s">
        <v>310</v>
      </c>
      <c r="E81" s="3" t="s">
        <v>345</v>
      </c>
      <c r="F81" s="3" t="s">
        <v>341</v>
      </c>
      <c r="G81" s="3">
        <v>226617</v>
      </c>
      <c r="H81" s="5">
        <v>1.51</v>
      </c>
      <c r="K81" s="3" t="s">
        <v>296</v>
      </c>
      <c r="O81" s="6"/>
      <c r="P81" s="6"/>
      <c r="Q81" s="6" t="s">
        <v>296</v>
      </c>
      <c r="R81" s="6"/>
      <c r="S81" s="6" t="s">
        <v>295</v>
      </c>
      <c r="T81" s="3" t="s">
        <v>295</v>
      </c>
      <c r="U81" s="3" t="s">
        <v>296</v>
      </c>
      <c r="V81" s="3" t="s">
        <v>141</v>
      </c>
      <c r="X81" s="6"/>
      <c r="Y81" s="6" t="s">
        <v>327</v>
      </c>
      <c r="Z81" s="6">
        <v>226617</v>
      </c>
      <c r="AA81" s="6"/>
      <c r="AB81" s="3">
        <v>0</v>
      </c>
      <c r="AC81" s="3" t="s">
        <v>142</v>
      </c>
      <c r="AD81" s="4">
        <v>43119</v>
      </c>
      <c r="AE81" s="3">
        <v>1</v>
      </c>
      <c r="AG81" s="3">
        <f t="shared" si="4"/>
        <v>1.51</v>
      </c>
      <c r="AH81" s="3">
        <f t="shared" si="5"/>
        <v>1.51</v>
      </c>
      <c r="AI81" s="3" t="s">
        <v>144</v>
      </c>
      <c r="AJ81" s="3" t="s">
        <v>144</v>
      </c>
      <c r="AK81" s="3" t="s">
        <v>340</v>
      </c>
      <c r="AM81" s="3">
        <v>1.51</v>
      </c>
      <c r="AO81" s="3" t="s">
        <v>72</v>
      </c>
      <c r="AR81" s="3">
        <v>1100</v>
      </c>
      <c r="AS81" s="3" t="s">
        <v>5</v>
      </c>
      <c r="AT81" s="3">
        <v>110003</v>
      </c>
      <c r="AU81" s="3" t="s">
        <v>3</v>
      </c>
      <c r="AV81" s="3">
        <v>59146281</v>
      </c>
      <c r="AW81" s="3" t="s">
        <v>310</v>
      </c>
      <c r="AX81" s="3">
        <v>110591</v>
      </c>
      <c r="AY81" s="3" t="s">
        <v>69</v>
      </c>
      <c r="AZ81" s="3">
        <v>0</v>
      </c>
      <c r="BA81" s="3" t="s">
        <v>0</v>
      </c>
      <c r="BB81" s="3" t="s">
        <v>67</v>
      </c>
      <c r="BC81" s="3">
        <v>0</v>
      </c>
      <c r="BD81" s="3" t="s">
        <v>0</v>
      </c>
      <c r="BE81" s="3">
        <v>0</v>
      </c>
      <c r="BF81" s="3" t="s">
        <v>0</v>
      </c>
      <c r="BG81" s="3">
        <v>0</v>
      </c>
      <c r="BH81" s="3" t="s">
        <v>0</v>
      </c>
      <c r="BI81" s="3">
        <v>0</v>
      </c>
      <c r="BJ81" s="3" t="s">
        <v>0</v>
      </c>
      <c r="BK81" s="3">
        <v>11000</v>
      </c>
      <c r="BL81" s="3" t="s">
        <v>5</v>
      </c>
      <c r="BM81" s="3" t="s">
        <v>70</v>
      </c>
      <c r="BN81" s="3">
        <v>1100</v>
      </c>
      <c r="BO81" s="3" t="s">
        <v>5</v>
      </c>
      <c r="BP81" s="7" t="s">
        <v>8</v>
      </c>
      <c r="BQ81" s="7" t="s">
        <v>8</v>
      </c>
      <c r="BR81" s="7" t="s">
        <v>345</v>
      </c>
    </row>
    <row r="82" spans="1:70" ht="15.75" customHeight="1" x14ac:dyDescent="0.3">
      <c r="A82" s="3" t="s">
        <v>342</v>
      </c>
      <c r="B82" s="3" t="s">
        <v>5</v>
      </c>
      <c r="C82" s="4">
        <v>43119</v>
      </c>
      <c r="D82" s="3" t="s">
        <v>302</v>
      </c>
      <c r="E82" s="3" t="s">
        <v>343</v>
      </c>
      <c r="F82" s="3" t="s">
        <v>341</v>
      </c>
      <c r="G82" s="3">
        <v>226619</v>
      </c>
      <c r="H82" s="5">
        <v>-28.67</v>
      </c>
      <c r="K82" s="3" t="s">
        <v>296</v>
      </c>
      <c r="O82" s="6"/>
      <c r="P82" s="6"/>
      <c r="Q82" s="6" t="s">
        <v>296</v>
      </c>
      <c r="R82" s="6"/>
      <c r="S82" s="6" t="s">
        <v>295</v>
      </c>
      <c r="T82" s="3" t="s">
        <v>295</v>
      </c>
      <c r="U82" s="3" t="s">
        <v>296</v>
      </c>
      <c r="V82" s="3" t="s">
        <v>141</v>
      </c>
      <c r="X82" s="6"/>
      <c r="Y82" s="6" t="s">
        <v>308</v>
      </c>
      <c r="Z82" s="6">
        <v>226619</v>
      </c>
      <c r="AA82" s="6"/>
      <c r="AB82" s="3">
        <v>0</v>
      </c>
      <c r="AC82" s="3" t="s">
        <v>142</v>
      </c>
      <c r="AD82" s="4">
        <v>43119</v>
      </c>
      <c r="AE82" s="3">
        <v>1</v>
      </c>
      <c r="AG82" s="3">
        <f t="shared" si="4"/>
        <v>-28.67</v>
      </c>
      <c r="AH82" s="3">
        <f t="shared" si="5"/>
        <v>-28.67</v>
      </c>
      <c r="AI82" s="3" t="s">
        <v>303</v>
      </c>
      <c r="AJ82" s="3" t="s">
        <v>303</v>
      </c>
      <c r="AK82" s="3" t="s">
        <v>340</v>
      </c>
      <c r="AM82" s="3">
        <v>-28.67</v>
      </c>
      <c r="AO82" s="3" t="s">
        <v>72</v>
      </c>
      <c r="AR82" s="3">
        <v>1100</v>
      </c>
      <c r="AS82" s="3" t="s">
        <v>5</v>
      </c>
      <c r="AT82" s="3">
        <v>0</v>
      </c>
      <c r="AU82" s="3" t="s">
        <v>0</v>
      </c>
      <c r="AV82" s="3">
        <v>18169024</v>
      </c>
      <c r="AW82" s="3" t="s">
        <v>302</v>
      </c>
      <c r="AX82" s="3">
        <v>0</v>
      </c>
      <c r="AY82" s="3" t="s">
        <v>0</v>
      </c>
      <c r="AZ82" s="3">
        <v>0</v>
      </c>
      <c r="BA82" s="3" t="s">
        <v>0</v>
      </c>
      <c r="BB82" s="3" t="s">
        <v>67</v>
      </c>
      <c r="BC82" s="3">
        <v>0</v>
      </c>
      <c r="BD82" s="3" t="s">
        <v>0</v>
      </c>
      <c r="BE82" s="3">
        <v>0</v>
      </c>
      <c r="BF82" s="3" t="s">
        <v>0</v>
      </c>
      <c r="BG82" s="3">
        <v>0</v>
      </c>
      <c r="BH82" s="3" t="s">
        <v>0</v>
      </c>
      <c r="BI82" s="3">
        <v>0</v>
      </c>
      <c r="BJ82" s="3" t="s">
        <v>0</v>
      </c>
      <c r="BK82" s="3">
        <v>11000</v>
      </c>
      <c r="BL82" s="3" t="s">
        <v>5</v>
      </c>
      <c r="BM82" s="3" t="s">
        <v>70</v>
      </c>
      <c r="BN82" s="3">
        <v>1100</v>
      </c>
      <c r="BO82" s="3" t="s">
        <v>5</v>
      </c>
      <c r="BP82" s="7" t="s">
        <v>343</v>
      </c>
      <c r="BQ82" s="7" t="s">
        <v>343</v>
      </c>
      <c r="BR82" s="7" t="s">
        <v>343</v>
      </c>
    </row>
    <row r="83" spans="1:70" ht="15.75" customHeight="1" x14ac:dyDescent="0.3">
      <c r="A83" s="3" t="s">
        <v>342</v>
      </c>
      <c r="B83" s="3" t="s">
        <v>5</v>
      </c>
      <c r="C83" s="4">
        <v>43119</v>
      </c>
      <c r="D83" s="3" t="s">
        <v>309</v>
      </c>
      <c r="E83" s="3" t="s">
        <v>344</v>
      </c>
      <c r="F83" s="3" t="s">
        <v>341</v>
      </c>
      <c r="G83" s="3">
        <v>226619</v>
      </c>
      <c r="H83" s="5">
        <v>8.8699999999999992</v>
      </c>
      <c r="K83" s="3" t="s">
        <v>296</v>
      </c>
      <c r="O83" s="6"/>
      <c r="P83" s="6"/>
      <c r="Q83" s="6" t="s">
        <v>296</v>
      </c>
      <c r="R83" s="6"/>
      <c r="S83" s="6" t="s">
        <v>295</v>
      </c>
      <c r="T83" s="3" t="s">
        <v>295</v>
      </c>
      <c r="U83" s="3" t="s">
        <v>296</v>
      </c>
      <c r="V83" s="3" t="s">
        <v>141</v>
      </c>
      <c r="X83" s="6"/>
      <c r="Y83" s="6" t="s">
        <v>308</v>
      </c>
      <c r="Z83" s="6">
        <v>226619</v>
      </c>
      <c r="AA83" s="6"/>
      <c r="AB83" s="3">
        <v>0</v>
      </c>
      <c r="AC83" s="3" t="s">
        <v>142</v>
      </c>
      <c r="AD83" s="4">
        <v>43119</v>
      </c>
      <c r="AE83" s="3">
        <v>1</v>
      </c>
      <c r="AG83" s="3">
        <f t="shared" si="4"/>
        <v>8.8699999999999992</v>
      </c>
      <c r="AH83" s="3">
        <f t="shared" si="5"/>
        <v>8.8699999999999992</v>
      </c>
      <c r="AI83" s="3" t="s">
        <v>144</v>
      </c>
      <c r="AJ83" s="3" t="s">
        <v>144</v>
      </c>
      <c r="AK83" s="3" t="s">
        <v>340</v>
      </c>
      <c r="AM83" s="3">
        <v>8.8699999999999992</v>
      </c>
      <c r="AO83" s="3" t="s">
        <v>72</v>
      </c>
      <c r="AR83" s="3">
        <v>1100</v>
      </c>
      <c r="AS83" s="3" t="s">
        <v>5</v>
      </c>
      <c r="AT83" s="3">
        <v>110002</v>
      </c>
      <c r="AU83" s="3" t="s">
        <v>7</v>
      </c>
      <c r="AV83" s="3">
        <v>59146172</v>
      </c>
      <c r="AW83" s="3" t="s">
        <v>309</v>
      </c>
      <c r="AX83" s="3">
        <v>110001</v>
      </c>
      <c r="AY83" s="3" t="s">
        <v>129</v>
      </c>
      <c r="AZ83" s="3">
        <v>0</v>
      </c>
      <c r="BA83" s="3" t="s">
        <v>0</v>
      </c>
      <c r="BB83" s="3" t="s">
        <v>67</v>
      </c>
      <c r="BC83" s="3">
        <v>0</v>
      </c>
      <c r="BD83" s="3" t="s">
        <v>0</v>
      </c>
      <c r="BE83" s="3">
        <v>0</v>
      </c>
      <c r="BF83" s="3" t="s">
        <v>0</v>
      </c>
      <c r="BG83" s="3">
        <v>0</v>
      </c>
      <c r="BH83" s="3" t="s">
        <v>0</v>
      </c>
      <c r="BI83" s="3">
        <v>0</v>
      </c>
      <c r="BJ83" s="3" t="s">
        <v>0</v>
      </c>
      <c r="BK83" s="3">
        <v>11000</v>
      </c>
      <c r="BL83" s="3" t="s">
        <v>5</v>
      </c>
      <c r="BM83" s="3" t="s">
        <v>70</v>
      </c>
      <c r="BN83" s="3">
        <v>1100</v>
      </c>
      <c r="BO83" s="3" t="s">
        <v>5</v>
      </c>
      <c r="BP83" s="7" t="s">
        <v>5</v>
      </c>
      <c r="BQ83" s="7" t="s">
        <v>5</v>
      </c>
      <c r="BR83" s="7" t="s">
        <v>344</v>
      </c>
    </row>
    <row r="84" spans="1:70" ht="15.75" customHeight="1" x14ac:dyDescent="0.3">
      <c r="A84" s="3" t="s">
        <v>342</v>
      </c>
      <c r="B84" s="3" t="s">
        <v>5</v>
      </c>
      <c r="C84" s="4">
        <v>43119</v>
      </c>
      <c r="D84" s="3" t="s">
        <v>264</v>
      </c>
      <c r="E84" s="3" t="s">
        <v>344</v>
      </c>
      <c r="F84" s="3" t="s">
        <v>341</v>
      </c>
      <c r="G84" s="3">
        <v>226619</v>
      </c>
      <c r="H84" s="5">
        <v>19.8</v>
      </c>
      <c r="K84" s="3" t="s">
        <v>296</v>
      </c>
      <c r="O84" s="6"/>
      <c r="P84" s="6"/>
      <c r="Q84" s="6" t="s">
        <v>296</v>
      </c>
      <c r="R84" s="6"/>
      <c r="S84" s="6" t="s">
        <v>295</v>
      </c>
      <c r="T84" s="3" t="s">
        <v>295</v>
      </c>
      <c r="U84" s="3" t="s">
        <v>296</v>
      </c>
      <c r="V84" s="3" t="s">
        <v>141</v>
      </c>
      <c r="X84" s="6"/>
      <c r="Y84" s="6" t="s">
        <v>308</v>
      </c>
      <c r="Z84" s="6">
        <v>226619</v>
      </c>
      <c r="AA84" s="6"/>
      <c r="AB84" s="3">
        <v>0</v>
      </c>
      <c r="AC84" s="3" t="s">
        <v>142</v>
      </c>
      <c r="AD84" s="4">
        <v>43119</v>
      </c>
      <c r="AE84" s="3">
        <v>1</v>
      </c>
      <c r="AG84" s="3">
        <f t="shared" si="4"/>
        <v>19.8</v>
      </c>
      <c r="AH84" s="3">
        <f t="shared" si="5"/>
        <v>19.8</v>
      </c>
      <c r="AI84" s="3" t="s">
        <v>144</v>
      </c>
      <c r="AJ84" s="3" t="s">
        <v>144</v>
      </c>
      <c r="AK84" s="3" t="s">
        <v>340</v>
      </c>
      <c r="AM84" s="3">
        <v>19.8</v>
      </c>
      <c r="AO84" s="3" t="s">
        <v>72</v>
      </c>
      <c r="AR84" s="3">
        <v>1100</v>
      </c>
      <c r="AS84" s="3" t="s">
        <v>5</v>
      </c>
      <c r="AT84" s="3">
        <v>110002</v>
      </c>
      <c r="AU84" s="3" t="s">
        <v>7</v>
      </c>
      <c r="AV84" s="3">
        <v>59146291</v>
      </c>
      <c r="AW84" s="3" t="s">
        <v>264</v>
      </c>
      <c r="AX84" s="3">
        <v>110001</v>
      </c>
      <c r="AY84" s="3" t="s">
        <v>129</v>
      </c>
      <c r="AZ84" s="3">
        <v>0</v>
      </c>
      <c r="BA84" s="3" t="s">
        <v>0</v>
      </c>
      <c r="BB84" s="3" t="s">
        <v>67</v>
      </c>
      <c r="BC84" s="3">
        <v>0</v>
      </c>
      <c r="BD84" s="3" t="s">
        <v>0</v>
      </c>
      <c r="BE84" s="3">
        <v>0</v>
      </c>
      <c r="BF84" s="3" t="s">
        <v>0</v>
      </c>
      <c r="BG84" s="3">
        <v>0</v>
      </c>
      <c r="BH84" s="3" t="s">
        <v>0</v>
      </c>
      <c r="BI84" s="3">
        <v>0</v>
      </c>
      <c r="BJ84" s="3" t="s">
        <v>0</v>
      </c>
      <c r="BK84" s="3">
        <v>11000</v>
      </c>
      <c r="BL84" s="3" t="s">
        <v>5</v>
      </c>
      <c r="BM84" s="3" t="s">
        <v>70</v>
      </c>
      <c r="BN84" s="3">
        <v>1100</v>
      </c>
      <c r="BO84" s="3" t="s">
        <v>5</v>
      </c>
      <c r="BP84" s="7" t="s">
        <v>5</v>
      </c>
      <c r="BQ84" s="7" t="s">
        <v>5</v>
      </c>
      <c r="BR84" s="7" t="s">
        <v>344</v>
      </c>
    </row>
    <row r="85" spans="1:70" ht="15.75" customHeight="1" x14ac:dyDescent="0.3">
      <c r="A85" s="3" t="s">
        <v>342</v>
      </c>
      <c r="B85" s="3" t="s">
        <v>5</v>
      </c>
      <c r="C85" s="4">
        <v>43122</v>
      </c>
      <c r="D85" s="3" t="s">
        <v>77</v>
      </c>
      <c r="E85" s="3" t="s">
        <v>344</v>
      </c>
      <c r="F85" s="3" t="s">
        <v>116</v>
      </c>
      <c r="G85" s="3">
        <v>226737</v>
      </c>
      <c r="H85" s="5">
        <v>-3451.23</v>
      </c>
      <c r="J85" s="3" t="s">
        <v>118</v>
      </c>
      <c r="K85" s="3" t="s">
        <v>63</v>
      </c>
      <c r="O85" s="6"/>
      <c r="P85" s="6" t="s">
        <v>118</v>
      </c>
      <c r="Q85" s="6" t="s">
        <v>63</v>
      </c>
      <c r="R85" s="6"/>
      <c r="S85" s="6">
        <v>215004230</v>
      </c>
      <c r="T85" s="3" t="s">
        <v>116</v>
      </c>
      <c r="U85" s="3" t="s">
        <v>63</v>
      </c>
      <c r="V85" s="3" t="s">
        <v>117</v>
      </c>
      <c r="W85" s="3" t="s">
        <v>118</v>
      </c>
      <c r="X85" s="6"/>
      <c r="Y85" s="6" t="s">
        <v>127</v>
      </c>
      <c r="Z85" s="6">
        <v>226737</v>
      </c>
      <c r="AA85" s="6">
        <v>417000001815</v>
      </c>
      <c r="AB85" s="3">
        <v>4146.88</v>
      </c>
      <c r="AC85" s="3" t="s">
        <v>65</v>
      </c>
      <c r="AD85" s="4">
        <v>43122</v>
      </c>
      <c r="AE85" s="3">
        <v>4</v>
      </c>
      <c r="AG85" s="3">
        <f t="shared" si="4"/>
        <v>-3451.23</v>
      </c>
      <c r="AH85" s="3">
        <f t="shared" si="5"/>
        <v>-3451.23</v>
      </c>
      <c r="AI85" s="3" t="s">
        <v>122</v>
      </c>
      <c r="AJ85" s="3" t="s">
        <v>122</v>
      </c>
      <c r="AK85" s="3" t="s">
        <v>340</v>
      </c>
      <c r="AM85" s="3">
        <v>-3451.23</v>
      </c>
      <c r="AO85" s="3" t="s">
        <v>72</v>
      </c>
      <c r="AR85" s="3">
        <v>1100</v>
      </c>
      <c r="AS85" s="3" t="s">
        <v>5</v>
      </c>
      <c r="AT85" s="3">
        <v>110005</v>
      </c>
      <c r="AU85" s="3" t="s">
        <v>10</v>
      </c>
      <c r="AV85" s="3">
        <v>59146090</v>
      </c>
      <c r="AW85" s="3" t="s">
        <v>77</v>
      </c>
      <c r="AX85" s="3">
        <v>110511</v>
      </c>
      <c r="AY85" s="3" t="s">
        <v>85</v>
      </c>
      <c r="AZ85" s="3">
        <v>11070</v>
      </c>
      <c r="BA85" s="3" t="s">
        <v>124</v>
      </c>
      <c r="BB85" s="3" t="s">
        <v>67</v>
      </c>
      <c r="BC85" s="3">
        <v>0</v>
      </c>
      <c r="BD85" s="3" t="s">
        <v>0</v>
      </c>
      <c r="BE85" s="3">
        <v>0</v>
      </c>
      <c r="BF85" s="3" t="s">
        <v>0</v>
      </c>
      <c r="BG85" s="3">
        <v>0</v>
      </c>
      <c r="BH85" s="3" t="s">
        <v>0</v>
      </c>
      <c r="BI85" s="3">
        <v>0</v>
      </c>
      <c r="BJ85" s="3" t="s">
        <v>0</v>
      </c>
      <c r="BK85" s="3">
        <v>11000</v>
      </c>
      <c r="BL85" s="3" t="s">
        <v>5</v>
      </c>
      <c r="BM85" s="3" t="s">
        <v>70</v>
      </c>
      <c r="BN85" s="3">
        <v>1100</v>
      </c>
      <c r="BO85" s="3" t="s">
        <v>5</v>
      </c>
      <c r="BP85" s="7" t="s">
        <v>5</v>
      </c>
      <c r="BQ85" s="7" t="s">
        <v>5</v>
      </c>
      <c r="BR85" s="7" t="s">
        <v>344</v>
      </c>
    </row>
    <row r="86" spans="1:70" ht="15.75" customHeight="1" x14ac:dyDescent="0.3">
      <c r="A86" s="3" t="s">
        <v>342</v>
      </c>
      <c r="B86" s="3" t="s">
        <v>5</v>
      </c>
      <c r="C86" s="4">
        <v>43122</v>
      </c>
      <c r="D86" s="3" t="s">
        <v>77</v>
      </c>
      <c r="E86" s="3" t="s">
        <v>344</v>
      </c>
      <c r="F86" s="3" t="s">
        <v>116</v>
      </c>
      <c r="G86" s="3">
        <v>226737</v>
      </c>
      <c r="H86" s="5">
        <v>-4.5</v>
      </c>
      <c r="J86" s="3" t="s">
        <v>118</v>
      </c>
      <c r="K86" s="3" t="s">
        <v>63</v>
      </c>
      <c r="O86" s="6"/>
      <c r="P86" s="6" t="s">
        <v>118</v>
      </c>
      <c r="Q86" s="6" t="s">
        <v>63</v>
      </c>
      <c r="R86" s="6"/>
      <c r="S86" s="6">
        <v>215004230</v>
      </c>
      <c r="T86" s="3" t="s">
        <v>116</v>
      </c>
      <c r="U86" s="3" t="s">
        <v>63</v>
      </c>
      <c r="V86" s="3" t="s">
        <v>117</v>
      </c>
      <c r="W86" s="3" t="s">
        <v>118</v>
      </c>
      <c r="X86" s="6"/>
      <c r="Y86" s="6" t="s">
        <v>127</v>
      </c>
      <c r="Z86" s="6">
        <v>226737</v>
      </c>
      <c r="AA86" s="6">
        <v>417000001815</v>
      </c>
      <c r="AB86" s="3">
        <v>4146.88</v>
      </c>
      <c r="AC86" s="3" t="s">
        <v>65</v>
      </c>
      <c r="AD86" s="4">
        <v>43122</v>
      </c>
      <c r="AE86" s="3">
        <v>3</v>
      </c>
      <c r="AG86" s="3">
        <f t="shared" si="4"/>
        <v>-4.5</v>
      </c>
      <c r="AH86" s="3">
        <f t="shared" si="5"/>
        <v>-4.5</v>
      </c>
      <c r="AI86" s="3" t="s">
        <v>71</v>
      </c>
      <c r="AJ86" s="3" t="s">
        <v>71</v>
      </c>
      <c r="AK86" s="3" t="s">
        <v>340</v>
      </c>
      <c r="AM86" s="3">
        <v>-4.5</v>
      </c>
      <c r="AO86" s="3" t="s">
        <v>72</v>
      </c>
      <c r="AR86" s="3">
        <v>1100</v>
      </c>
      <c r="AS86" s="3" t="s">
        <v>5</v>
      </c>
      <c r="AT86" s="3">
        <v>110005</v>
      </c>
      <c r="AU86" s="3" t="s">
        <v>10</v>
      </c>
      <c r="AV86" s="3">
        <v>59146090</v>
      </c>
      <c r="AW86" s="3" t="s">
        <v>77</v>
      </c>
      <c r="AX86" s="3">
        <v>110511</v>
      </c>
      <c r="AY86" s="3" t="s">
        <v>85</v>
      </c>
      <c r="AZ86" s="3">
        <v>11070</v>
      </c>
      <c r="BA86" s="3" t="s">
        <v>124</v>
      </c>
      <c r="BB86" s="3" t="s">
        <v>67</v>
      </c>
      <c r="BC86" s="3">
        <v>0</v>
      </c>
      <c r="BD86" s="3" t="s">
        <v>0</v>
      </c>
      <c r="BE86" s="3">
        <v>0</v>
      </c>
      <c r="BF86" s="3" t="s">
        <v>0</v>
      </c>
      <c r="BG86" s="3">
        <v>0</v>
      </c>
      <c r="BH86" s="3" t="s">
        <v>0</v>
      </c>
      <c r="BI86" s="3">
        <v>0</v>
      </c>
      <c r="BJ86" s="3" t="s">
        <v>0</v>
      </c>
      <c r="BK86" s="3">
        <v>11000</v>
      </c>
      <c r="BL86" s="3" t="s">
        <v>5</v>
      </c>
      <c r="BM86" s="3" t="s">
        <v>70</v>
      </c>
      <c r="BN86" s="3">
        <v>1100</v>
      </c>
      <c r="BO86" s="3" t="s">
        <v>5</v>
      </c>
      <c r="BP86" s="7" t="s">
        <v>5</v>
      </c>
      <c r="BQ86" s="7" t="s">
        <v>5</v>
      </c>
      <c r="BR86" s="7" t="s">
        <v>344</v>
      </c>
    </row>
    <row r="87" spans="1:70" ht="15.75" customHeight="1" x14ac:dyDescent="0.3">
      <c r="A87" s="3" t="s">
        <v>342</v>
      </c>
      <c r="B87" s="3" t="s">
        <v>5</v>
      </c>
      <c r="C87" s="4">
        <v>43122</v>
      </c>
      <c r="D87" s="3" t="s">
        <v>77</v>
      </c>
      <c r="E87" s="3" t="s">
        <v>344</v>
      </c>
      <c r="F87" s="3" t="s">
        <v>116</v>
      </c>
      <c r="G87" s="3">
        <v>226737</v>
      </c>
      <c r="H87" s="5">
        <v>4.5</v>
      </c>
      <c r="J87" s="3" t="s">
        <v>118</v>
      </c>
      <c r="K87" s="3" t="s">
        <v>63</v>
      </c>
      <c r="O87" s="6"/>
      <c r="P87" s="6" t="s">
        <v>118</v>
      </c>
      <c r="Q87" s="6" t="s">
        <v>63</v>
      </c>
      <c r="R87" s="6"/>
      <c r="S87" s="6">
        <v>215004230</v>
      </c>
      <c r="T87" s="3" t="s">
        <v>116</v>
      </c>
      <c r="U87" s="3" t="s">
        <v>63</v>
      </c>
      <c r="V87" s="3" t="s">
        <v>117</v>
      </c>
      <c r="W87" s="3" t="s">
        <v>118</v>
      </c>
      <c r="X87" s="6"/>
      <c r="Y87" s="6" t="s">
        <v>127</v>
      </c>
      <c r="Z87" s="6">
        <v>226737</v>
      </c>
      <c r="AA87" s="6">
        <v>417000001815</v>
      </c>
      <c r="AB87" s="3">
        <v>4146.88</v>
      </c>
      <c r="AC87" s="3" t="s">
        <v>65</v>
      </c>
      <c r="AD87" s="4">
        <v>43122</v>
      </c>
      <c r="AE87" s="3">
        <v>1</v>
      </c>
      <c r="AG87" s="3">
        <f t="shared" si="4"/>
        <v>4.5</v>
      </c>
      <c r="AH87" s="3">
        <f t="shared" si="5"/>
        <v>4.5</v>
      </c>
      <c r="AI87" s="3" t="s">
        <v>71</v>
      </c>
      <c r="AJ87" s="3" t="s">
        <v>71</v>
      </c>
      <c r="AK87" s="3" t="s">
        <v>340</v>
      </c>
      <c r="AM87" s="3">
        <v>4.5</v>
      </c>
      <c r="AO87" s="3" t="s">
        <v>72</v>
      </c>
      <c r="AR87" s="3">
        <v>1100</v>
      </c>
      <c r="AS87" s="3" t="s">
        <v>5</v>
      </c>
      <c r="AT87" s="3">
        <v>110005</v>
      </c>
      <c r="AU87" s="3" t="s">
        <v>10</v>
      </c>
      <c r="AV87" s="3">
        <v>59146090</v>
      </c>
      <c r="AW87" s="3" t="s">
        <v>77</v>
      </c>
      <c r="AX87" s="3">
        <v>110511</v>
      </c>
      <c r="AY87" s="3" t="s">
        <v>85</v>
      </c>
      <c r="AZ87" s="3">
        <v>11070</v>
      </c>
      <c r="BA87" s="3" t="s">
        <v>124</v>
      </c>
      <c r="BB87" s="3" t="s">
        <v>67</v>
      </c>
      <c r="BC87" s="3">
        <v>0</v>
      </c>
      <c r="BD87" s="3" t="s">
        <v>0</v>
      </c>
      <c r="BE87" s="3">
        <v>0</v>
      </c>
      <c r="BF87" s="3" t="s">
        <v>0</v>
      </c>
      <c r="BG87" s="3">
        <v>0</v>
      </c>
      <c r="BH87" s="3" t="s">
        <v>0</v>
      </c>
      <c r="BI87" s="3">
        <v>0</v>
      </c>
      <c r="BJ87" s="3" t="s">
        <v>0</v>
      </c>
      <c r="BK87" s="3">
        <v>11000</v>
      </c>
      <c r="BL87" s="3" t="s">
        <v>5</v>
      </c>
      <c r="BM87" s="3" t="s">
        <v>70</v>
      </c>
      <c r="BN87" s="3">
        <v>1100</v>
      </c>
      <c r="BO87" s="3" t="s">
        <v>5</v>
      </c>
      <c r="BP87" s="7" t="s">
        <v>5</v>
      </c>
      <c r="BQ87" s="7" t="s">
        <v>5</v>
      </c>
      <c r="BR87" s="7" t="s">
        <v>344</v>
      </c>
    </row>
    <row r="88" spans="1:70" ht="15.75" customHeight="1" x14ac:dyDescent="0.3">
      <c r="A88" s="3" t="s">
        <v>342</v>
      </c>
      <c r="B88" s="3" t="s">
        <v>5</v>
      </c>
      <c r="C88" s="4">
        <v>43122</v>
      </c>
      <c r="D88" s="3" t="s">
        <v>77</v>
      </c>
      <c r="E88" s="3" t="s">
        <v>344</v>
      </c>
      <c r="F88" s="3" t="s">
        <v>116</v>
      </c>
      <c r="G88" s="3">
        <v>226737</v>
      </c>
      <c r="H88" s="5">
        <v>3451.23</v>
      </c>
      <c r="J88" s="3" t="s">
        <v>118</v>
      </c>
      <c r="K88" s="3" t="s">
        <v>63</v>
      </c>
      <c r="O88" s="6"/>
      <c r="P88" s="6" t="s">
        <v>118</v>
      </c>
      <c r="Q88" s="6" t="s">
        <v>63</v>
      </c>
      <c r="R88" s="6"/>
      <c r="S88" s="6">
        <v>215004230</v>
      </c>
      <c r="T88" s="3" t="s">
        <v>116</v>
      </c>
      <c r="U88" s="3" t="s">
        <v>63</v>
      </c>
      <c r="V88" s="3" t="s">
        <v>117</v>
      </c>
      <c r="W88" s="3" t="s">
        <v>118</v>
      </c>
      <c r="X88" s="6"/>
      <c r="Y88" s="6" t="s">
        <v>127</v>
      </c>
      <c r="Z88" s="6">
        <v>226737</v>
      </c>
      <c r="AA88" s="6">
        <v>417000001815</v>
      </c>
      <c r="AB88" s="3">
        <v>4146.88</v>
      </c>
      <c r="AC88" s="3" t="s">
        <v>65</v>
      </c>
      <c r="AD88" s="4">
        <v>43122</v>
      </c>
      <c r="AE88" s="3">
        <v>2</v>
      </c>
      <c r="AG88" s="3">
        <f t="shared" si="4"/>
        <v>3451.23</v>
      </c>
      <c r="AH88" s="3">
        <f t="shared" si="5"/>
        <v>3451.23</v>
      </c>
      <c r="AI88" s="3" t="s">
        <v>122</v>
      </c>
      <c r="AJ88" s="3" t="s">
        <v>122</v>
      </c>
      <c r="AK88" s="3" t="s">
        <v>340</v>
      </c>
      <c r="AM88" s="3">
        <v>3451.23</v>
      </c>
      <c r="AO88" s="3" t="s">
        <v>72</v>
      </c>
      <c r="AR88" s="3">
        <v>1100</v>
      </c>
      <c r="AS88" s="3" t="s">
        <v>5</v>
      </c>
      <c r="AT88" s="3">
        <v>110005</v>
      </c>
      <c r="AU88" s="3" t="s">
        <v>10</v>
      </c>
      <c r="AV88" s="3">
        <v>59146090</v>
      </c>
      <c r="AW88" s="3" t="s">
        <v>77</v>
      </c>
      <c r="AX88" s="3">
        <v>110511</v>
      </c>
      <c r="AY88" s="3" t="s">
        <v>85</v>
      </c>
      <c r="AZ88" s="3">
        <v>11070</v>
      </c>
      <c r="BA88" s="3" t="s">
        <v>124</v>
      </c>
      <c r="BB88" s="3" t="s">
        <v>67</v>
      </c>
      <c r="BC88" s="3">
        <v>0</v>
      </c>
      <c r="BD88" s="3" t="s">
        <v>0</v>
      </c>
      <c r="BE88" s="3">
        <v>0</v>
      </c>
      <c r="BF88" s="3" t="s">
        <v>0</v>
      </c>
      <c r="BG88" s="3">
        <v>0</v>
      </c>
      <c r="BH88" s="3" t="s">
        <v>0</v>
      </c>
      <c r="BI88" s="3">
        <v>0</v>
      </c>
      <c r="BJ88" s="3" t="s">
        <v>0</v>
      </c>
      <c r="BK88" s="3">
        <v>11000</v>
      </c>
      <c r="BL88" s="3" t="s">
        <v>5</v>
      </c>
      <c r="BM88" s="3" t="s">
        <v>70</v>
      </c>
      <c r="BN88" s="3">
        <v>1100</v>
      </c>
      <c r="BO88" s="3" t="s">
        <v>5</v>
      </c>
      <c r="BP88" s="7" t="s">
        <v>5</v>
      </c>
      <c r="BQ88" s="7" t="s">
        <v>5</v>
      </c>
      <c r="BR88" s="7" t="s">
        <v>344</v>
      </c>
    </row>
    <row r="89" spans="1:70" ht="15.75" customHeight="1" x14ac:dyDescent="0.3">
      <c r="A89" s="3" t="s">
        <v>342</v>
      </c>
      <c r="B89" s="3" t="s">
        <v>5</v>
      </c>
      <c r="C89" s="4">
        <v>43123</v>
      </c>
      <c r="D89" s="3" t="s">
        <v>302</v>
      </c>
      <c r="E89" s="3" t="s">
        <v>343</v>
      </c>
      <c r="F89" s="3" t="s">
        <v>341</v>
      </c>
      <c r="G89" s="3">
        <v>227081</v>
      </c>
      <c r="H89" s="5">
        <v>-48.44</v>
      </c>
      <c r="K89" s="3" t="s">
        <v>296</v>
      </c>
      <c r="O89" s="6"/>
      <c r="P89" s="6"/>
      <c r="Q89" s="6" t="s">
        <v>296</v>
      </c>
      <c r="R89" s="6"/>
      <c r="S89" s="6" t="s">
        <v>295</v>
      </c>
      <c r="T89" s="3" t="s">
        <v>295</v>
      </c>
      <c r="U89" s="3" t="s">
        <v>296</v>
      </c>
      <c r="V89" s="3" t="s">
        <v>141</v>
      </c>
      <c r="X89" s="6"/>
      <c r="Y89" s="6" t="s">
        <v>324</v>
      </c>
      <c r="Z89" s="6">
        <v>227081</v>
      </c>
      <c r="AA89" s="6"/>
      <c r="AB89" s="3">
        <v>0</v>
      </c>
      <c r="AC89" s="3" t="s">
        <v>142</v>
      </c>
      <c r="AD89" s="4">
        <v>43123</v>
      </c>
      <c r="AE89" s="3">
        <v>1</v>
      </c>
      <c r="AG89" s="3">
        <f t="shared" si="4"/>
        <v>-48.44</v>
      </c>
      <c r="AH89" s="3">
        <f t="shared" si="5"/>
        <v>-48.44</v>
      </c>
      <c r="AI89" s="3" t="s">
        <v>303</v>
      </c>
      <c r="AJ89" s="3" t="s">
        <v>303</v>
      </c>
      <c r="AK89" s="3" t="s">
        <v>340</v>
      </c>
      <c r="AM89" s="3">
        <v>-48.44</v>
      </c>
      <c r="AO89" s="3" t="s">
        <v>72</v>
      </c>
      <c r="AR89" s="3">
        <v>1100</v>
      </c>
      <c r="AS89" s="3" t="s">
        <v>5</v>
      </c>
      <c r="AT89" s="3">
        <v>0</v>
      </c>
      <c r="AU89" s="3" t="s">
        <v>0</v>
      </c>
      <c r="AV89" s="3">
        <v>18169024</v>
      </c>
      <c r="AW89" s="3" t="s">
        <v>302</v>
      </c>
      <c r="AX89" s="3">
        <v>0</v>
      </c>
      <c r="AY89" s="3" t="s">
        <v>0</v>
      </c>
      <c r="AZ89" s="3">
        <v>0</v>
      </c>
      <c r="BA89" s="3" t="s">
        <v>0</v>
      </c>
      <c r="BB89" s="3" t="s">
        <v>67</v>
      </c>
      <c r="BC89" s="3">
        <v>0</v>
      </c>
      <c r="BD89" s="3" t="s">
        <v>0</v>
      </c>
      <c r="BE89" s="3">
        <v>0</v>
      </c>
      <c r="BF89" s="3" t="s">
        <v>0</v>
      </c>
      <c r="BG89" s="3">
        <v>0</v>
      </c>
      <c r="BH89" s="3" t="s">
        <v>0</v>
      </c>
      <c r="BI89" s="3">
        <v>0</v>
      </c>
      <c r="BJ89" s="3" t="s">
        <v>0</v>
      </c>
      <c r="BK89" s="3">
        <v>11000</v>
      </c>
      <c r="BL89" s="3" t="s">
        <v>5</v>
      </c>
      <c r="BM89" s="3" t="s">
        <v>70</v>
      </c>
      <c r="BN89" s="3">
        <v>1100</v>
      </c>
      <c r="BO89" s="3" t="s">
        <v>5</v>
      </c>
      <c r="BP89" s="7" t="s">
        <v>343</v>
      </c>
      <c r="BQ89" s="7" t="s">
        <v>343</v>
      </c>
      <c r="BR89" s="7" t="s">
        <v>343</v>
      </c>
    </row>
    <row r="90" spans="1:70" ht="15.75" customHeight="1" x14ac:dyDescent="0.3">
      <c r="A90" s="3" t="s">
        <v>342</v>
      </c>
      <c r="B90" s="3" t="s">
        <v>5</v>
      </c>
      <c r="C90" s="4">
        <v>43123</v>
      </c>
      <c r="D90" s="3" t="s">
        <v>304</v>
      </c>
      <c r="E90" s="3" t="s">
        <v>345</v>
      </c>
      <c r="F90" s="3" t="s">
        <v>341</v>
      </c>
      <c r="G90" s="3">
        <v>227081</v>
      </c>
      <c r="H90" s="5">
        <v>17.04</v>
      </c>
      <c r="K90" s="3" t="s">
        <v>296</v>
      </c>
      <c r="O90" s="6"/>
      <c r="P90" s="6"/>
      <c r="Q90" s="6" t="s">
        <v>296</v>
      </c>
      <c r="R90" s="6"/>
      <c r="S90" s="6" t="s">
        <v>295</v>
      </c>
      <c r="T90" s="3" t="s">
        <v>295</v>
      </c>
      <c r="U90" s="3" t="s">
        <v>296</v>
      </c>
      <c r="V90" s="3" t="s">
        <v>141</v>
      </c>
      <c r="X90" s="6"/>
      <c r="Y90" s="6" t="s">
        <v>324</v>
      </c>
      <c r="Z90" s="6">
        <v>227081</v>
      </c>
      <c r="AA90" s="6"/>
      <c r="AB90" s="3">
        <v>0</v>
      </c>
      <c r="AC90" s="3" t="s">
        <v>142</v>
      </c>
      <c r="AD90" s="4">
        <v>43123</v>
      </c>
      <c r="AE90" s="3">
        <v>1</v>
      </c>
      <c r="AG90" s="3">
        <f t="shared" si="4"/>
        <v>17.04</v>
      </c>
      <c r="AH90" s="3">
        <f t="shared" si="5"/>
        <v>17.04</v>
      </c>
      <c r="AI90" s="3" t="s">
        <v>144</v>
      </c>
      <c r="AJ90" s="3" t="s">
        <v>144</v>
      </c>
      <c r="AK90" s="3" t="s">
        <v>340</v>
      </c>
      <c r="AM90" s="3">
        <v>17.04</v>
      </c>
      <c r="AO90" s="3" t="s">
        <v>72</v>
      </c>
      <c r="AR90" s="3">
        <v>1100</v>
      </c>
      <c r="AS90" s="3" t="s">
        <v>5</v>
      </c>
      <c r="AT90" s="3">
        <v>110004</v>
      </c>
      <c r="AU90" s="3" t="s">
        <v>9</v>
      </c>
      <c r="AV90" s="3">
        <v>59146300</v>
      </c>
      <c r="AW90" s="3" t="s">
        <v>304</v>
      </c>
      <c r="AX90" s="3">
        <v>110001</v>
      </c>
      <c r="AY90" s="3" t="s">
        <v>129</v>
      </c>
      <c r="AZ90" s="3">
        <v>0</v>
      </c>
      <c r="BA90" s="3" t="s">
        <v>0</v>
      </c>
      <c r="BB90" s="3" t="s">
        <v>67</v>
      </c>
      <c r="BC90" s="3">
        <v>0</v>
      </c>
      <c r="BD90" s="3" t="s">
        <v>0</v>
      </c>
      <c r="BE90" s="3">
        <v>0</v>
      </c>
      <c r="BF90" s="3" t="s">
        <v>0</v>
      </c>
      <c r="BG90" s="3">
        <v>0</v>
      </c>
      <c r="BH90" s="3" t="s">
        <v>0</v>
      </c>
      <c r="BI90" s="3">
        <v>0</v>
      </c>
      <c r="BJ90" s="3" t="s">
        <v>0</v>
      </c>
      <c r="BK90" s="3">
        <v>11000</v>
      </c>
      <c r="BL90" s="3" t="s">
        <v>5</v>
      </c>
      <c r="BM90" s="3" t="s">
        <v>70</v>
      </c>
      <c r="BN90" s="3">
        <v>1100</v>
      </c>
      <c r="BO90" s="3" t="s">
        <v>5</v>
      </c>
      <c r="BP90" s="7" t="s">
        <v>8</v>
      </c>
      <c r="BQ90" s="7" t="s">
        <v>8</v>
      </c>
      <c r="BR90" s="7" t="s">
        <v>345</v>
      </c>
    </row>
    <row r="91" spans="1:70" ht="15.75" customHeight="1" x14ac:dyDescent="0.3">
      <c r="A91" s="3" t="s">
        <v>342</v>
      </c>
      <c r="B91" s="3" t="s">
        <v>5</v>
      </c>
      <c r="C91" s="4">
        <v>43123</v>
      </c>
      <c r="D91" s="3" t="s">
        <v>306</v>
      </c>
      <c r="E91" s="3" t="s">
        <v>345</v>
      </c>
      <c r="F91" s="3" t="s">
        <v>341</v>
      </c>
      <c r="G91" s="3">
        <v>227081</v>
      </c>
      <c r="H91" s="5">
        <v>31.4</v>
      </c>
      <c r="K91" s="3" t="s">
        <v>296</v>
      </c>
      <c r="O91" s="6"/>
      <c r="P91" s="6"/>
      <c r="Q91" s="6" t="s">
        <v>296</v>
      </c>
      <c r="R91" s="6"/>
      <c r="S91" s="6" t="s">
        <v>295</v>
      </c>
      <c r="T91" s="3" t="s">
        <v>295</v>
      </c>
      <c r="U91" s="3" t="s">
        <v>296</v>
      </c>
      <c r="V91" s="3" t="s">
        <v>141</v>
      </c>
      <c r="X91" s="6"/>
      <c r="Y91" s="6" t="s">
        <v>324</v>
      </c>
      <c r="Z91" s="6">
        <v>227081</v>
      </c>
      <c r="AA91" s="6"/>
      <c r="AB91" s="3">
        <v>0</v>
      </c>
      <c r="AC91" s="3" t="s">
        <v>142</v>
      </c>
      <c r="AD91" s="4">
        <v>43123</v>
      </c>
      <c r="AE91" s="3">
        <v>1</v>
      </c>
      <c r="AG91" s="3">
        <f t="shared" si="4"/>
        <v>31.4</v>
      </c>
      <c r="AH91" s="3">
        <f t="shared" si="5"/>
        <v>31.4</v>
      </c>
      <c r="AI91" s="3" t="s">
        <v>144</v>
      </c>
      <c r="AJ91" s="3" t="s">
        <v>144</v>
      </c>
      <c r="AK91" s="3" t="s">
        <v>340</v>
      </c>
      <c r="AM91" s="3">
        <v>31.4</v>
      </c>
      <c r="AO91" s="3" t="s">
        <v>72</v>
      </c>
      <c r="AR91" s="3">
        <v>1100</v>
      </c>
      <c r="AS91" s="3" t="s">
        <v>5</v>
      </c>
      <c r="AT91" s="3">
        <v>110004</v>
      </c>
      <c r="AU91" s="3" t="s">
        <v>9</v>
      </c>
      <c r="AV91" s="3">
        <v>59146271</v>
      </c>
      <c r="AW91" s="3" t="s">
        <v>306</v>
      </c>
      <c r="AX91" s="3">
        <v>110001</v>
      </c>
      <c r="AY91" s="3" t="s">
        <v>129</v>
      </c>
      <c r="AZ91" s="3">
        <v>0</v>
      </c>
      <c r="BA91" s="3" t="s">
        <v>0</v>
      </c>
      <c r="BB91" s="3" t="s">
        <v>67</v>
      </c>
      <c r="BC91" s="3">
        <v>0</v>
      </c>
      <c r="BD91" s="3" t="s">
        <v>0</v>
      </c>
      <c r="BE91" s="3">
        <v>0</v>
      </c>
      <c r="BF91" s="3" t="s">
        <v>0</v>
      </c>
      <c r="BG91" s="3">
        <v>0</v>
      </c>
      <c r="BH91" s="3" t="s">
        <v>0</v>
      </c>
      <c r="BI91" s="3">
        <v>0</v>
      </c>
      <c r="BJ91" s="3" t="s">
        <v>0</v>
      </c>
      <c r="BK91" s="3">
        <v>11000</v>
      </c>
      <c r="BL91" s="3" t="s">
        <v>5</v>
      </c>
      <c r="BM91" s="3" t="s">
        <v>70</v>
      </c>
      <c r="BN91" s="3">
        <v>1100</v>
      </c>
      <c r="BO91" s="3" t="s">
        <v>5</v>
      </c>
      <c r="BP91" s="7" t="s">
        <v>8</v>
      </c>
      <c r="BQ91" s="7" t="s">
        <v>8</v>
      </c>
      <c r="BR91" s="7" t="s">
        <v>345</v>
      </c>
    </row>
    <row r="92" spans="1:70" ht="15.75" customHeight="1" x14ac:dyDescent="0.3">
      <c r="A92" s="3" t="s">
        <v>342</v>
      </c>
      <c r="B92" s="3" t="s">
        <v>5</v>
      </c>
      <c r="C92" s="4">
        <v>43124</v>
      </c>
      <c r="D92" s="3" t="s">
        <v>302</v>
      </c>
      <c r="E92" s="3" t="s">
        <v>343</v>
      </c>
      <c r="F92" s="3" t="s">
        <v>341</v>
      </c>
      <c r="G92" s="3">
        <v>227086</v>
      </c>
      <c r="H92" s="5">
        <v>-1056.1500000000001</v>
      </c>
      <c r="K92" s="3" t="s">
        <v>296</v>
      </c>
      <c r="O92" s="6"/>
      <c r="P92" s="6"/>
      <c r="Q92" s="6" t="s">
        <v>296</v>
      </c>
      <c r="R92" s="6"/>
      <c r="S92" s="6" t="s">
        <v>295</v>
      </c>
      <c r="T92" s="3" t="s">
        <v>295</v>
      </c>
      <c r="U92" s="3" t="s">
        <v>296</v>
      </c>
      <c r="V92" s="3" t="s">
        <v>141</v>
      </c>
      <c r="X92" s="6"/>
      <c r="Y92" s="6" t="s">
        <v>317</v>
      </c>
      <c r="Z92" s="6">
        <v>227086</v>
      </c>
      <c r="AA92" s="6"/>
      <c r="AB92" s="3">
        <v>0</v>
      </c>
      <c r="AC92" s="3" t="s">
        <v>142</v>
      </c>
      <c r="AD92" s="4">
        <v>43124</v>
      </c>
      <c r="AE92" s="3">
        <v>1</v>
      </c>
      <c r="AG92" s="3">
        <f t="shared" si="4"/>
        <v>-1056.1500000000001</v>
      </c>
      <c r="AH92" s="3">
        <f t="shared" si="5"/>
        <v>-1056.1500000000001</v>
      </c>
      <c r="AI92" s="3" t="s">
        <v>303</v>
      </c>
      <c r="AJ92" s="3" t="s">
        <v>303</v>
      </c>
      <c r="AK92" s="3" t="s">
        <v>340</v>
      </c>
      <c r="AM92" s="3">
        <v>-1056.1500000000001</v>
      </c>
      <c r="AO92" s="3" t="s">
        <v>72</v>
      </c>
      <c r="AR92" s="3">
        <v>1100</v>
      </c>
      <c r="AS92" s="3" t="s">
        <v>5</v>
      </c>
      <c r="AT92" s="3">
        <v>0</v>
      </c>
      <c r="AU92" s="3" t="s">
        <v>0</v>
      </c>
      <c r="AV92" s="3">
        <v>18169024</v>
      </c>
      <c r="AW92" s="3" t="s">
        <v>302</v>
      </c>
      <c r="AX92" s="3">
        <v>0</v>
      </c>
      <c r="AY92" s="3" t="s">
        <v>0</v>
      </c>
      <c r="AZ92" s="3">
        <v>0</v>
      </c>
      <c r="BA92" s="3" t="s">
        <v>0</v>
      </c>
      <c r="BB92" s="3" t="s">
        <v>67</v>
      </c>
      <c r="BC92" s="3">
        <v>0</v>
      </c>
      <c r="BD92" s="3" t="s">
        <v>0</v>
      </c>
      <c r="BE92" s="3">
        <v>0</v>
      </c>
      <c r="BF92" s="3" t="s">
        <v>0</v>
      </c>
      <c r="BG92" s="3">
        <v>0</v>
      </c>
      <c r="BH92" s="3" t="s">
        <v>0</v>
      </c>
      <c r="BI92" s="3">
        <v>0</v>
      </c>
      <c r="BJ92" s="3" t="s">
        <v>0</v>
      </c>
      <c r="BK92" s="3">
        <v>11000</v>
      </c>
      <c r="BL92" s="3" t="s">
        <v>5</v>
      </c>
      <c r="BM92" s="3" t="s">
        <v>70</v>
      </c>
      <c r="BN92" s="3">
        <v>1100</v>
      </c>
      <c r="BO92" s="3" t="s">
        <v>5</v>
      </c>
      <c r="BP92" s="7" t="s">
        <v>343</v>
      </c>
      <c r="BQ92" s="7" t="s">
        <v>343</v>
      </c>
      <c r="BR92" s="7" t="s">
        <v>343</v>
      </c>
    </row>
    <row r="93" spans="1:70" ht="15.75" customHeight="1" x14ac:dyDescent="0.3">
      <c r="A93" s="3" t="s">
        <v>342</v>
      </c>
      <c r="B93" s="3" t="s">
        <v>5</v>
      </c>
      <c r="C93" s="4">
        <v>43124</v>
      </c>
      <c r="D93" s="3" t="s">
        <v>310</v>
      </c>
      <c r="E93" s="3" t="s">
        <v>344</v>
      </c>
      <c r="F93" s="3" t="s">
        <v>341</v>
      </c>
      <c r="G93" s="3">
        <v>227086</v>
      </c>
      <c r="H93" s="5">
        <v>3.05</v>
      </c>
      <c r="K93" s="3" t="s">
        <v>296</v>
      </c>
      <c r="O93" s="6"/>
      <c r="P93" s="6"/>
      <c r="Q93" s="6" t="s">
        <v>296</v>
      </c>
      <c r="R93" s="6"/>
      <c r="S93" s="6" t="s">
        <v>295</v>
      </c>
      <c r="T93" s="3" t="s">
        <v>295</v>
      </c>
      <c r="U93" s="3" t="s">
        <v>296</v>
      </c>
      <c r="V93" s="3" t="s">
        <v>141</v>
      </c>
      <c r="X93" s="6"/>
      <c r="Y93" s="6" t="s">
        <v>317</v>
      </c>
      <c r="Z93" s="6">
        <v>227086</v>
      </c>
      <c r="AA93" s="6"/>
      <c r="AB93" s="3">
        <v>0</v>
      </c>
      <c r="AC93" s="3" t="s">
        <v>142</v>
      </c>
      <c r="AD93" s="4">
        <v>43124</v>
      </c>
      <c r="AE93" s="3">
        <v>1</v>
      </c>
      <c r="AG93" s="3">
        <f t="shared" si="4"/>
        <v>3.05</v>
      </c>
      <c r="AH93" s="3">
        <f t="shared" si="5"/>
        <v>3.05</v>
      </c>
      <c r="AI93" s="3" t="s">
        <v>144</v>
      </c>
      <c r="AJ93" s="3" t="s">
        <v>144</v>
      </c>
      <c r="AK93" s="3" t="s">
        <v>340</v>
      </c>
      <c r="AM93" s="3">
        <v>3.05</v>
      </c>
      <c r="AO93" s="3" t="s">
        <v>72</v>
      </c>
      <c r="AR93" s="3">
        <v>1100</v>
      </c>
      <c r="AS93" s="3" t="s">
        <v>5</v>
      </c>
      <c r="AT93" s="3">
        <v>110002</v>
      </c>
      <c r="AU93" s="3" t="s">
        <v>7</v>
      </c>
      <c r="AV93" s="3">
        <v>59146281</v>
      </c>
      <c r="AW93" s="3" t="s">
        <v>310</v>
      </c>
      <c r="AX93" s="3">
        <v>110001</v>
      </c>
      <c r="AY93" s="3" t="s">
        <v>129</v>
      </c>
      <c r="AZ93" s="3">
        <v>0</v>
      </c>
      <c r="BA93" s="3" t="s">
        <v>0</v>
      </c>
      <c r="BB93" s="3" t="s">
        <v>67</v>
      </c>
      <c r="BC93" s="3">
        <v>0</v>
      </c>
      <c r="BD93" s="3" t="s">
        <v>0</v>
      </c>
      <c r="BE93" s="3">
        <v>0</v>
      </c>
      <c r="BF93" s="3" t="s">
        <v>0</v>
      </c>
      <c r="BG93" s="3">
        <v>0</v>
      </c>
      <c r="BH93" s="3" t="s">
        <v>0</v>
      </c>
      <c r="BI93" s="3">
        <v>0</v>
      </c>
      <c r="BJ93" s="3" t="s">
        <v>0</v>
      </c>
      <c r="BK93" s="3">
        <v>11000</v>
      </c>
      <c r="BL93" s="3" t="s">
        <v>5</v>
      </c>
      <c r="BM93" s="3" t="s">
        <v>70</v>
      </c>
      <c r="BN93" s="3">
        <v>1100</v>
      </c>
      <c r="BO93" s="3" t="s">
        <v>5</v>
      </c>
      <c r="BP93" s="7" t="s">
        <v>5</v>
      </c>
      <c r="BQ93" s="7" t="s">
        <v>5</v>
      </c>
      <c r="BR93" s="7" t="s">
        <v>344</v>
      </c>
    </row>
    <row r="94" spans="1:70" ht="15.75" customHeight="1" x14ac:dyDescent="0.3">
      <c r="A94" s="3" t="s">
        <v>342</v>
      </c>
      <c r="B94" s="3" t="s">
        <v>5</v>
      </c>
      <c r="C94" s="4">
        <v>43124</v>
      </c>
      <c r="D94" s="3" t="s">
        <v>264</v>
      </c>
      <c r="E94" s="3" t="s">
        <v>344</v>
      </c>
      <c r="F94" s="3" t="s">
        <v>341</v>
      </c>
      <c r="G94" s="3">
        <v>227086</v>
      </c>
      <c r="H94" s="5">
        <v>3.8</v>
      </c>
      <c r="K94" s="3" t="s">
        <v>296</v>
      </c>
      <c r="O94" s="6"/>
      <c r="P94" s="6"/>
      <c r="Q94" s="6" t="s">
        <v>296</v>
      </c>
      <c r="R94" s="6"/>
      <c r="S94" s="6" t="s">
        <v>295</v>
      </c>
      <c r="T94" s="3" t="s">
        <v>295</v>
      </c>
      <c r="U94" s="3" t="s">
        <v>296</v>
      </c>
      <c r="V94" s="3" t="s">
        <v>141</v>
      </c>
      <c r="X94" s="6"/>
      <c r="Y94" s="6" t="s">
        <v>317</v>
      </c>
      <c r="Z94" s="6">
        <v>227086</v>
      </c>
      <c r="AA94" s="6"/>
      <c r="AB94" s="3">
        <v>0</v>
      </c>
      <c r="AC94" s="3" t="s">
        <v>142</v>
      </c>
      <c r="AD94" s="4">
        <v>43124</v>
      </c>
      <c r="AE94" s="3">
        <v>1</v>
      </c>
      <c r="AG94" s="3">
        <f t="shared" si="4"/>
        <v>3.8</v>
      </c>
      <c r="AH94" s="3">
        <f t="shared" si="5"/>
        <v>3.8</v>
      </c>
      <c r="AI94" s="3" t="s">
        <v>144</v>
      </c>
      <c r="AJ94" s="3" t="s">
        <v>144</v>
      </c>
      <c r="AK94" s="3" t="s">
        <v>340</v>
      </c>
      <c r="AM94" s="3">
        <v>3.8</v>
      </c>
      <c r="AO94" s="3" t="s">
        <v>72</v>
      </c>
      <c r="AR94" s="3">
        <v>1100</v>
      </c>
      <c r="AS94" s="3" t="s">
        <v>5</v>
      </c>
      <c r="AT94" s="3">
        <v>110002</v>
      </c>
      <c r="AU94" s="3" t="s">
        <v>7</v>
      </c>
      <c r="AV94" s="3">
        <v>59146291</v>
      </c>
      <c r="AW94" s="3" t="s">
        <v>264</v>
      </c>
      <c r="AX94" s="3">
        <v>110001</v>
      </c>
      <c r="AY94" s="3" t="s">
        <v>129</v>
      </c>
      <c r="AZ94" s="3">
        <v>0</v>
      </c>
      <c r="BA94" s="3" t="s">
        <v>0</v>
      </c>
      <c r="BB94" s="3" t="s">
        <v>67</v>
      </c>
      <c r="BC94" s="3">
        <v>0</v>
      </c>
      <c r="BD94" s="3" t="s">
        <v>0</v>
      </c>
      <c r="BE94" s="3">
        <v>0</v>
      </c>
      <c r="BF94" s="3" t="s">
        <v>0</v>
      </c>
      <c r="BG94" s="3">
        <v>0</v>
      </c>
      <c r="BH94" s="3" t="s">
        <v>0</v>
      </c>
      <c r="BI94" s="3">
        <v>0</v>
      </c>
      <c r="BJ94" s="3" t="s">
        <v>0</v>
      </c>
      <c r="BK94" s="3">
        <v>11000</v>
      </c>
      <c r="BL94" s="3" t="s">
        <v>5</v>
      </c>
      <c r="BM94" s="3" t="s">
        <v>70</v>
      </c>
      <c r="BN94" s="3">
        <v>1100</v>
      </c>
      <c r="BO94" s="3" t="s">
        <v>5</v>
      </c>
      <c r="BP94" s="7" t="s">
        <v>5</v>
      </c>
      <c r="BQ94" s="7" t="s">
        <v>5</v>
      </c>
      <c r="BR94" s="7" t="s">
        <v>344</v>
      </c>
    </row>
    <row r="95" spans="1:70" ht="15.75" customHeight="1" x14ac:dyDescent="0.3">
      <c r="A95" s="3" t="s">
        <v>342</v>
      </c>
      <c r="B95" s="3" t="s">
        <v>5</v>
      </c>
      <c r="C95" s="4">
        <v>43124</v>
      </c>
      <c r="D95" s="3" t="s">
        <v>263</v>
      </c>
      <c r="E95" s="3" t="s">
        <v>344</v>
      </c>
      <c r="F95" s="3" t="s">
        <v>341</v>
      </c>
      <c r="G95" s="3">
        <v>227086</v>
      </c>
      <c r="H95" s="5">
        <v>7.03</v>
      </c>
      <c r="K95" s="3" t="s">
        <v>296</v>
      </c>
      <c r="O95" s="6"/>
      <c r="P95" s="6"/>
      <c r="Q95" s="6" t="s">
        <v>296</v>
      </c>
      <c r="R95" s="6"/>
      <c r="S95" s="6" t="s">
        <v>295</v>
      </c>
      <c r="T95" s="3" t="s">
        <v>295</v>
      </c>
      <c r="U95" s="3" t="s">
        <v>296</v>
      </c>
      <c r="V95" s="3" t="s">
        <v>141</v>
      </c>
      <c r="X95" s="6"/>
      <c r="Y95" s="6" t="s">
        <v>317</v>
      </c>
      <c r="Z95" s="6">
        <v>227086</v>
      </c>
      <c r="AA95" s="6"/>
      <c r="AB95" s="3">
        <v>0</v>
      </c>
      <c r="AC95" s="3" t="s">
        <v>142</v>
      </c>
      <c r="AD95" s="4">
        <v>43124</v>
      </c>
      <c r="AE95" s="3">
        <v>1</v>
      </c>
      <c r="AG95" s="3">
        <f t="shared" si="4"/>
        <v>7.03</v>
      </c>
      <c r="AH95" s="3">
        <f t="shared" si="5"/>
        <v>7.03</v>
      </c>
      <c r="AI95" s="3" t="s">
        <v>144</v>
      </c>
      <c r="AJ95" s="3" t="s">
        <v>144</v>
      </c>
      <c r="AK95" s="3" t="s">
        <v>340</v>
      </c>
      <c r="AM95" s="3">
        <v>7.03</v>
      </c>
      <c r="AO95" s="3" t="s">
        <v>72</v>
      </c>
      <c r="AR95" s="3">
        <v>1100</v>
      </c>
      <c r="AS95" s="3" t="s">
        <v>5</v>
      </c>
      <c r="AT95" s="3">
        <v>110002</v>
      </c>
      <c r="AU95" s="3" t="s">
        <v>7</v>
      </c>
      <c r="AV95" s="3">
        <v>59146262</v>
      </c>
      <c r="AW95" s="3" t="s">
        <v>263</v>
      </c>
      <c r="AX95" s="3">
        <v>110001</v>
      </c>
      <c r="AY95" s="3" t="s">
        <v>129</v>
      </c>
      <c r="AZ95" s="3">
        <v>0</v>
      </c>
      <c r="BA95" s="3" t="s">
        <v>0</v>
      </c>
      <c r="BB95" s="3" t="s">
        <v>67</v>
      </c>
      <c r="BC95" s="3">
        <v>0</v>
      </c>
      <c r="BD95" s="3" t="s">
        <v>0</v>
      </c>
      <c r="BE95" s="3">
        <v>0</v>
      </c>
      <c r="BF95" s="3" t="s">
        <v>0</v>
      </c>
      <c r="BG95" s="3">
        <v>0</v>
      </c>
      <c r="BH95" s="3" t="s">
        <v>0</v>
      </c>
      <c r="BI95" s="3">
        <v>0</v>
      </c>
      <c r="BJ95" s="3" t="s">
        <v>0</v>
      </c>
      <c r="BK95" s="3">
        <v>11000</v>
      </c>
      <c r="BL95" s="3" t="s">
        <v>5</v>
      </c>
      <c r="BM95" s="3" t="s">
        <v>70</v>
      </c>
      <c r="BN95" s="3">
        <v>1100</v>
      </c>
      <c r="BO95" s="3" t="s">
        <v>5</v>
      </c>
      <c r="BP95" s="7" t="s">
        <v>5</v>
      </c>
      <c r="BQ95" s="7" t="s">
        <v>5</v>
      </c>
      <c r="BR95" s="7" t="s">
        <v>344</v>
      </c>
    </row>
    <row r="96" spans="1:70" ht="15.75" customHeight="1" x14ac:dyDescent="0.3">
      <c r="A96" s="3" t="s">
        <v>342</v>
      </c>
      <c r="B96" s="3" t="s">
        <v>5</v>
      </c>
      <c r="C96" s="4">
        <v>43124</v>
      </c>
      <c r="D96" s="3" t="s">
        <v>264</v>
      </c>
      <c r="E96" s="3" t="s">
        <v>344</v>
      </c>
      <c r="F96" s="3" t="s">
        <v>341</v>
      </c>
      <c r="G96" s="3">
        <v>227086</v>
      </c>
      <c r="H96" s="5">
        <v>93.93</v>
      </c>
      <c r="K96" s="3" t="s">
        <v>296</v>
      </c>
      <c r="O96" s="6"/>
      <c r="P96" s="6"/>
      <c r="Q96" s="6" t="s">
        <v>296</v>
      </c>
      <c r="R96" s="6"/>
      <c r="S96" s="6" t="s">
        <v>295</v>
      </c>
      <c r="T96" s="3" t="s">
        <v>295</v>
      </c>
      <c r="U96" s="3" t="s">
        <v>296</v>
      </c>
      <c r="V96" s="3" t="s">
        <v>141</v>
      </c>
      <c r="X96" s="6"/>
      <c r="Y96" s="6" t="s">
        <v>317</v>
      </c>
      <c r="Z96" s="6">
        <v>227086</v>
      </c>
      <c r="AA96" s="6"/>
      <c r="AB96" s="3">
        <v>0</v>
      </c>
      <c r="AC96" s="3" t="s">
        <v>142</v>
      </c>
      <c r="AD96" s="4">
        <v>43124</v>
      </c>
      <c r="AE96" s="3">
        <v>1</v>
      </c>
      <c r="AG96" s="3">
        <f t="shared" si="4"/>
        <v>93.93</v>
      </c>
      <c r="AH96" s="3">
        <f t="shared" si="5"/>
        <v>93.93</v>
      </c>
      <c r="AI96" s="3" t="s">
        <v>144</v>
      </c>
      <c r="AJ96" s="3" t="s">
        <v>144</v>
      </c>
      <c r="AK96" s="3" t="s">
        <v>340</v>
      </c>
      <c r="AM96" s="3">
        <v>93.93</v>
      </c>
      <c r="AO96" s="3" t="s">
        <v>72</v>
      </c>
      <c r="AR96" s="3">
        <v>1100</v>
      </c>
      <c r="AS96" s="3" t="s">
        <v>5</v>
      </c>
      <c r="AT96" s="3">
        <v>110002</v>
      </c>
      <c r="AU96" s="3" t="s">
        <v>7</v>
      </c>
      <c r="AV96" s="3">
        <v>59146291</v>
      </c>
      <c r="AW96" s="3" t="s">
        <v>264</v>
      </c>
      <c r="AX96" s="3">
        <v>110001</v>
      </c>
      <c r="AY96" s="3" t="s">
        <v>129</v>
      </c>
      <c r="AZ96" s="3">
        <v>0</v>
      </c>
      <c r="BA96" s="3" t="s">
        <v>0</v>
      </c>
      <c r="BB96" s="3" t="s">
        <v>67</v>
      </c>
      <c r="BC96" s="3">
        <v>0</v>
      </c>
      <c r="BD96" s="3" t="s">
        <v>0</v>
      </c>
      <c r="BE96" s="3">
        <v>0</v>
      </c>
      <c r="BF96" s="3" t="s">
        <v>0</v>
      </c>
      <c r="BG96" s="3">
        <v>0</v>
      </c>
      <c r="BH96" s="3" t="s">
        <v>0</v>
      </c>
      <c r="BI96" s="3">
        <v>0</v>
      </c>
      <c r="BJ96" s="3" t="s">
        <v>0</v>
      </c>
      <c r="BK96" s="3">
        <v>11000</v>
      </c>
      <c r="BL96" s="3" t="s">
        <v>5</v>
      </c>
      <c r="BM96" s="3" t="s">
        <v>70</v>
      </c>
      <c r="BN96" s="3">
        <v>1100</v>
      </c>
      <c r="BO96" s="3" t="s">
        <v>5</v>
      </c>
      <c r="BP96" s="7" t="s">
        <v>5</v>
      </c>
      <c r="BQ96" s="7" t="s">
        <v>5</v>
      </c>
      <c r="BR96" s="7" t="s">
        <v>344</v>
      </c>
    </row>
    <row r="97" spans="1:70" ht="15.75" customHeight="1" x14ac:dyDescent="0.3">
      <c r="A97" s="3" t="s">
        <v>342</v>
      </c>
      <c r="B97" s="3" t="s">
        <v>5</v>
      </c>
      <c r="C97" s="4">
        <v>43124</v>
      </c>
      <c r="D97" s="3" t="s">
        <v>277</v>
      </c>
      <c r="E97" s="3" t="s">
        <v>344</v>
      </c>
      <c r="F97" s="3" t="s">
        <v>341</v>
      </c>
      <c r="G97" s="3">
        <v>227086</v>
      </c>
      <c r="H97" s="5">
        <v>177</v>
      </c>
      <c r="K97" s="3" t="s">
        <v>296</v>
      </c>
      <c r="O97" s="6"/>
      <c r="P97" s="6"/>
      <c r="Q97" s="6" t="s">
        <v>296</v>
      </c>
      <c r="R97" s="6"/>
      <c r="S97" s="6" t="s">
        <v>295</v>
      </c>
      <c r="T97" s="3" t="s">
        <v>295</v>
      </c>
      <c r="U97" s="3" t="s">
        <v>296</v>
      </c>
      <c r="V97" s="3" t="s">
        <v>141</v>
      </c>
      <c r="X97" s="6"/>
      <c r="Y97" s="6" t="s">
        <v>317</v>
      </c>
      <c r="Z97" s="6">
        <v>227086</v>
      </c>
      <c r="AA97" s="6"/>
      <c r="AB97" s="3">
        <v>0</v>
      </c>
      <c r="AC97" s="3" t="s">
        <v>142</v>
      </c>
      <c r="AD97" s="4">
        <v>43124</v>
      </c>
      <c r="AE97" s="3">
        <v>1</v>
      </c>
      <c r="AG97" s="3">
        <f t="shared" si="4"/>
        <v>177</v>
      </c>
      <c r="AH97" s="3">
        <f t="shared" si="5"/>
        <v>177</v>
      </c>
      <c r="AI97" s="3" t="s">
        <v>144</v>
      </c>
      <c r="AJ97" s="3" t="s">
        <v>144</v>
      </c>
      <c r="AK97" s="3" t="s">
        <v>340</v>
      </c>
      <c r="AM97" s="3">
        <v>177</v>
      </c>
      <c r="AO97" s="3" t="s">
        <v>72</v>
      </c>
      <c r="AR97" s="3">
        <v>1100</v>
      </c>
      <c r="AS97" s="3" t="s">
        <v>5</v>
      </c>
      <c r="AT97" s="3">
        <v>110002</v>
      </c>
      <c r="AU97" s="3" t="s">
        <v>7</v>
      </c>
      <c r="AV97" s="3">
        <v>59149001</v>
      </c>
      <c r="AW97" s="3" t="s">
        <v>277</v>
      </c>
      <c r="AX97" s="3">
        <v>110001</v>
      </c>
      <c r="AY97" s="3" t="s">
        <v>129</v>
      </c>
      <c r="AZ97" s="3">
        <v>0</v>
      </c>
      <c r="BA97" s="3" t="s">
        <v>0</v>
      </c>
      <c r="BB97" s="3" t="s">
        <v>67</v>
      </c>
      <c r="BC97" s="3">
        <v>0</v>
      </c>
      <c r="BD97" s="3" t="s">
        <v>0</v>
      </c>
      <c r="BE97" s="3">
        <v>0</v>
      </c>
      <c r="BF97" s="3" t="s">
        <v>0</v>
      </c>
      <c r="BG97" s="3">
        <v>0</v>
      </c>
      <c r="BH97" s="3" t="s">
        <v>0</v>
      </c>
      <c r="BI97" s="3">
        <v>0</v>
      </c>
      <c r="BJ97" s="3" t="s">
        <v>0</v>
      </c>
      <c r="BK97" s="3">
        <v>11000</v>
      </c>
      <c r="BL97" s="3" t="s">
        <v>5</v>
      </c>
      <c r="BM97" s="3" t="s">
        <v>70</v>
      </c>
      <c r="BN97" s="3">
        <v>1100</v>
      </c>
      <c r="BO97" s="3" t="s">
        <v>5</v>
      </c>
      <c r="BP97" s="7" t="s">
        <v>5</v>
      </c>
      <c r="BQ97" s="7" t="s">
        <v>5</v>
      </c>
      <c r="BR97" s="7" t="s">
        <v>344</v>
      </c>
    </row>
    <row r="98" spans="1:70" ht="15.75" customHeight="1" x14ac:dyDescent="0.3">
      <c r="A98" s="3" t="s">
        <v>342</v>
      </c>
      <c r="B98" s="3" t="s">
        <v>5</v>
      </c>
      <c r="C98" s="4">
        <v>43124</v>
      </c>
      <c r="D98" s="3" t="s">
        <v>306</v>
      </c>
      <c r="E98" s="3" t="s">
        <v>344</v>
      </c>
      <c r="F98" s="3" t="s">
        <v>341</v>
      </c>
      <c r="G98" s="3">
        <v>227086</v>
      </c>
      <c r="H98" s="5">
        <v>183.78</v>
      </c>
      <c r="K98" s="3" t="s">
        <v>296</v>
      </c>
      <c r="O98" s="6"/>
      <c r="P98" s="6"/>
      <c r="Q98" s="6" t="s">
        <v>296</v>
      </c>
      <c r="R98" s="6"/>
      <c r="S98" s="6" t="s">
        <v>295</v>
      </c>
      <c r="T98" s="3" t="s">
        <v>295</v>
      </c>
      <c r="U98" s="3" t="s">
        <v>296</v>
      </c>
      <c r="V98" s="3" t="s">
        <v>141</v>
      </c>
      <c r="X98" s="6"/>
      <c r="Y98" s="6" t="s">
        <v>317</v>
      </c>
      <c r="Z98" s="6">
        <v>227086</v>
      </c>
      <c r="AA98" s="6"/>
      <c r="AB98" s="3">
        <v>0</v>
      </c>
      <c r="AC98" s="3" t="s">
        <v>142</v>
      </c>
      <c r="AD98" s="4">
        <v>43124</v>
      </c>
      <c r="AE98" s="3">
        <v>1</v>
      </c>
      <c r="AG98" s="3">
        <f t="shared" ref="AG98:AG129" si="6">SUMIF(AK98:AK98,"=NONRECLAIM",AF98:AF98)+AM98</f>
        <v>183.78</v>
      </c>
      <c r="AH98" s="3">
        <f t="shared" ref="AH98:AH129" si="7">AG98+AF98</f>
        <v>183.78</v>
      </c>
      <c r="AI98" s="3" t="s">
        <v>144</v>
      </c>
      <c r="AJ98" s="3" t="s">
        <v>144</v>
      </c>
      <c r="AK98" s="3" t="s">
        <v>340</v>
      </c>
      <c r="AM98" s="3">
        <v>183.78</v>
      </c>
      <c r="AO98" s="3" t="s">
        <v>72</v>
      </c>
      <c r="AR98" s="3">
        <v>1100</v>
      </c>
      <c r="AS98" s="3" t="s">
        <v>5</v>
      </c>
      <c r="AT98" s="3">
        <v>110002</v>
      </c>
      <c r="AU98" s="3" t="s">
        <v>7</v>
      </c>
      <c r="AV98" s="3">
        <v>59146271</v>
      </c>
      <c r="AW98" s="3" t="s">
        <v>306</v>
      </c>
      <c r="AX98" s="3">
        <v>110001</v>
      </c>
      <c r="AY98" s="3" t="s">
        <v>129</v>
      </c>
      <c r="AZ98" s="3">
        <v>0</v>
      </c>
      <c r="BA98" s="3" t="s">
        <v>0</v>
      </c>
      <c r="BB98" s="3" t="s">
        <v>67</v>
      </c>
      <c r="BC98" s="3">
        <v>0</v>
      </c>
      <c r="BD98" s="3" t="s">
        <v>0</v>
      </c>
      <c r="BE98" s="3">
        <v>0</v>
      </c>
      <c r="BF98" s="3" t="s">
        <v>0</v>
      </c>
      <c r="BG98" s="3">
        <v>0</v>
      </c>
      <c r="BH98" s="3" t="s">
        <v>0</v>
      </c>
      <c r="BI98" s="3">
        <v>0</v>
      </c>
      <c r="BJ98" s="3" t="s">
        <v>0</v>
      </c>
      <c r="BK98" s="3">
        <v>11000</v>
      </c>
      <c r="BL98" s="3" t="s">
        <v>5</v>
      </c>
      <c r="BM98" s="3" t="s">
        <v>70</v>
      </c>
      <c r="BN98" s="3">
        <v>1100</v>
      </c>
      <c r="BO98" s="3" t="s">
        <v>5</v>
      </c>
      <c r="BP98" s="7" t="s">
        <v>5</v>
      </c>
      <c r="BQ98" s="7" t="s">
        <v>5</v>
      </c>
      <c r="BR98" s="7" t="s">
        <v>344</v>
      </c>
    </row>
    <row r="99" spans="1:70" ht="15.75" customHeight="1" x14ac:dyDescent="0.3">
      <c r="A99" s="3" t="s">
        <v>342</v>
      </c>
      <c r="B99" s="3" t="s">
        <v>5</v>
      </c>
      <c r="C99" s="4">
        <v>43124</v>
      </c>
      <c r="D99" s="3" t="s">
        <v>262</v>
      </c>
      <c r="E99" s="3" t="s">
        <v>344</v>
      </c>
      <c r="F99" s="3" t="s">
        <v>341</v>
      </c>
      <c r="G99" s="3">
        <v>227086</v>
      </c>
      <c r="H99" s="5">
        <v>249.56</v>
      </c>
      <c r="K99" s="3" t="s">
        <v>296</v>
      </c>
      <c r="O99" s="6"/>
      <c r="P99" s="6"/>
      <c r="Q99" s="6" t="s">
        <v>296</v>
      </c>
      <c r="R99" s="6"/>
      <c r="S99" s="6" t="s">
        <v>295</v>
      </c>
      <c r="T99" s="3" t="s">
        <v>295</v>
      </c>
      <c r="U99" s="3" t="s">
        <v>296</v>
      </c>
      <c r="V99" s="3" t="s">
        <v>141</v>
      </c>
      <c r="X99" s="6"/>
      <c r="Y99" s="6" t="s">
        <v>317</v>
      </c>
      <c r="Z99" s="6">
        <v>227086</v>
      </c>
      <c r="AA99" s="6"/>
      <c r="AB99" s="3">
        <v>0</v>
      </c>
      <c r="AC99" s="3" t="s">
        <v>142</v>
      </c>
      <c r="AD99" s="4">
        <v>43124</v>
      </c>
      <c r="AE99" s="3">
        <v>1</v>
      </c>
      <c r="AG99" s="3">
        <f t="shared" si="6"/>
        <v>249.56</v>
      </c>
      <c r="AH99" s="3">
        <f t="shared" si="7"/>
        <v>249.56</v>
      </c>
      <c r="AI99" s="3" t="s">
        <v>144</v>
      </c>
      <c r="AJ99" s="3" t="s">
        <v>144</v>
      </c>
      <c r="AK99" s="3" t="s">
        <v>340</v>
      </c>
      <c r="AM99" s="3">
        <v>249.56</v>
      </c>
      <c r="AO99" s="3" t="s">
        <v>72</v>
      </c>
      <c r="AR99" s="3">
        <v>1100</v>
      </c>
      <c r="AS99" s="3" t="s">
        <v>5</v>
      </c>
      <c r="AT99" s="3">
        <v>110002</v>
      </c>
      <c r="AU99" s="3" t="s">
        <v>7</v>
      </c>
      <c r="AV99" s="3">
        <v>59146282</v>
      </c>
      <c r="AW99" s="3" t="s">
        <v>262</v>
      </c>
      <c r="AX99" s="3">
        <v>110001</v>
      </c>
      <c r="AY99" s="3" t="s">
        <v>129</v>
      </c>
      <c r="AZ99" s="3">
        <v>0</v>
      </c>
      <c r="BA99" s="3" t="s">
        <v>0</v>
      </c>
      <c r="BB99" s="3" t="s">
        <v>67</v>
      </c>
      <c r="BC99" s="3">
        <v>0</v>
      </c>
      <c r="BD99" s="3" t="s">
        <v>0</v>
      </c>
      <c r="BE99" s="3">
        <v>0</v>
      </c>
      <c r="BF99" s="3" t="s">
        <v>0</v>
      </c>
      <c r="BG99" s="3">
        <v>0</v>
      </c>
      <c r="BH99" s="3" t="s">
        <v>0</v>
      </c>
      <c r="BI99" s="3">
        <v>0</v>
      </c>
      <c r="BJ99" s="3" t="s">
        <v>0</v>
      </c>
      <c r="BK99" s="3">
        <v>11000</v>
      </c>
      <c r="BL99" s="3" t="s">
        <v>5</v>
      </c>
      <c r="BM99" s="3" t="s">
        <v>70</v>
      </c>
      <c r="BN99" s="3">
        <v>1100</v>
      </c>
      <c r="BO99" s="3" t="s">
        <v>5</v>
      </c>
      <c r="BP99" s="7" t="s">
        <v>5</v>
      </c>
      <c r="BQ99" s="7" t="s">
        <v>5</v>
      </c>
      <c r="BR99" s="7" t="s">
        <v>344</v>
      </c>
    </row>
    <row r="100" spans="1:70" ht="15.75" customHeight="1" x14ac:dyDescent="0.3">
      <c r="A100" s="3" t="s">
        <v>342</v>
      </c>
      <c r="B100" s="3" t="s">
        <v>5</v>
      </c>
      <c r="C100" s="4">
        <v>43124</v>
      </c>
      <c r="D100" s="3" t="s">
        <v>210</v>
      </c>
      <c r="E100" s="3" t="s">
        <v>344</v>
      </c>
      <c r="F100" s="3" t="s">
        <v>341</v>
      </c>
      <c r="G100" s="3">
        <v>227086</v>
      </c>
      <c r="H100" s="5">
        <v>338</v>
      </c>
      <c r="K100" s="3" t="s">
        <v>296</v>
      </c>
      <c r="O100" s="6"/>
      <c r="P100" s="6"/>
      <c r="Q100" s="6" t="s">
        <v>296</v>
      </c>
      <c r="R100" s="6"/>
      <c r="S100" s="6" t="s">
        <v>295</v>
      </c>
      <c r="T100" s="3" t="s">
        <v>295</v>
      </c>
      <c r="U100" s="3" t="s">
        <v>296</v>
      </c>
      <c r="V100" s="3" t="s">
        <v>141</v>
      </c>
      <c r="X100" s="6"/>
      <c r="Y100" s="6" t="s">
        <v>317</v>
      </c>
      <c r="Z100" s="6">
        <v>227086</v>
      </c>
      <c r="AA100" s="6"/>
      <c r="AB100" s="3">
        <v>0</v>
      </c>
      <c r="AC100" s="3" t="s">
        <v>142</v>
      </c>
      <c r="AD100" s="4">
        <v>43124</v>
      </c>
      <c r="AE100" s="3">
        <v>1</v>
      </c>
      <c r="AG100" s="3">
        <f t="shared" si="6"/>
        <v>338</v>
      </c>
      <c r="AH100" s="3">
        <f t="shared" si="7"/>
        <v>338</v>
      </c>
      <c r="AI100" s="3" t="s">
        <v>144</v>
      </c>
      <c r="AJ100" s="3" t="s">
        <v>144</v>
      </c>
      <c r="AK100" s="3" t="s">
        <v>340</v>
      </c>
      <c r="AM100" s="3">
        <v>338</v>
      </c>
      <c r="AO100" s="3" t="s">
        <v>72</v>
      </c>
      <c r="AR100" s="3">
        <v>1100</v>
      </c>
      <c r="AS100" s="3" t="s">
        <v>5</v>
      </c>
      <c r="AT100" s="3">
        <v>110002</v>
      </c>
      <c r="AU100" s="3" t="s">
        <v>7</v>
      </c>
      <c r="AV100" s="3">
        <v>59146261</v>
      </c>
      <c r="AW100" s="3" t="s">
        <v>210</v>
      </c>
      <c r="AX100" s="3">
        <v>110001</v>
      </c>
      <c r="AY100" s="3" t="s">
        <v>129</v>
      </c>
      <c r="AZ100" s="3">
        <v>0</v>
      </c>
      <c r="BA100" s="3" t="s">
        <v>0</v>
      </c>
      <c r="BB100" s="3" t="s">
        <v>67</v>
      </c>
      <c r="BC100" s="3">
        <v>0</v>
      </c>
      <c r="BD100" s="3" t="s">
        <v>0</v>
      </c>
      <c r="BE100" s="3">
        <v>0</v>
      </c>
      <c r="BF100" s="3" t="s">
        <v>0</v>
      </c>
      <c r="BG100" s="3">
        <v>0</v>
      </c>
      <c r="BH100" s="3" t="s">
        <v>0</v>
      </c>
      <c r="BI100" s="3">
        <v>0</v>
      </c>
      <c r="BJ100" s="3" t="s">
        <v>0</v>
      </c>
      <c r="BK100" s="3">
        <v>11000</v>
      </c>
      <c r="BL100" s="3" t="s">
        <v>5</v>
      </c>
      <c r="BM100" s="3" t="s">
        <v>70</v>
      </c>
      <c r="BN100" s="3">
        <v>1100</v>
      </c>
      <c r="BO100" s="3" t="s">
        <v>5</v>
      </c>
      <c r="BP100" s="7" t="s">
        <v>5</v>
      </c>
      <c r="BQ100" s="7" t="s">
        <v>5</v>
      </c>
      <c r="BR100" s="7" t="s">
        <v>344</v>
      </c>
    </row>
    <row r="101" spans="1:70" ht="15.75" customHeight="1" x14ac:dyDescent="0.3">
      <c r="A101" s="3" t="s">
        <v>342</v>
      </c>
      <c r="B101" s="3" t="s">
        <v>5</v>
      </c>
      <c r="C101" s="4">
        <v>43123</v>
      </c>
      <c r="D101" s="3" t="s">
        <v>302</v>
      </c>
      <c r="E101" s="3" t="s">
        <v>343</v>
      </c>
      <c r="F101" s="3" t="s">
        <v>341</v>
      </c>
      <c r="G101" s="3">
        <v>227089</v>
      </c>
      <c r="H101" s="5">
        <v>-536</v>
      </c>
      <c r="K101" s="3" t="s">
        <v>296</v>
      </c>
      <c r="O101" s="6"/>
      <c r="P101" s="6"/>
      <c r="Q101" s="6" t="s">
        <v>296</v>
      </c>
      <c r="R101" s="6"/>
      <c r="S101" s="6" t="s">
        <v>295</v>
      </c>
      <c r="T101" s="3" t="s">
        <v>295</v>
      </c>
      <c r="U101" s="3" t="s">
        <v>296</v>
      </c>
      <c r="V101" s="3" t="s">
        <v>141</v>
      </c>
      <c r="X101" s="6"/>
      <c r="Y101" s="6" t="s">
        <v>316</v>
      </c>
      <c r="Z101" s="6">
        <v>227089</v>
      </c>
      <c r="AA101" s="6"/>
      <c r="AB101" s="3">
        <v>0</v>
      </c>
      <c r="AC101" s="3" t="s">
        <v>142</v>
      </c>
      <c r="AD101" s="4">
        <v>43123</v>
      </c>
      <c r="AE101" s="3">
        <v>1</v>
      </c>
      <c r="AG101" s="3">
        <f t="shared" si="6"/>
        <v>-536</v>
      </c>
      <c r="AH101" s="3">
        <f t="shared" si="7"/>
        <v>-536</v>
      </c>
      <c r="AI101" s="3" t="s">
        <v>303</v>
      </c>
      <c r="AJ101" s="3" t="s">
        <v>303</v>
      </c>
      <c r="AK101" s="3" t="s">
        <v>340</v>
      </c>
      <c r="AM101" s="3">
        <v>-536</v>
      </c>
      <c r="AO101" s="3" t="s">
        <v>72</v>
      </c>
      <c r="AR101" s="3">
        <v>1100</v>
      </c>
      <c r="AS101" s="3" t="s">
        <v>5</v>
      </c>
      <c r="AT101" s="3">
        <v>0</v>
      </c>
      <c r="AU101" s="3" t="s">
        <v>0</v>
      </c>
      <c r="AV101" s="3">
        <v>18169024</v>
      </c>
      <c r="AW101" s="3" t="s">
        <v>302</v>
      </c>
      <c r="AX101" s="3">
        <v>0</v>
      </c>
      <c r="AY101" s="3" t="s">
        <v>0</v>
      </c>
      <c r="AZ101" s="3">
        <v>0</v>
      </c>
      <c r="BA101" s="3" t="s">
        <v>0</v>
      </c>
      <c r="BB101" s="3" t="s">
        <v>67</v>
      </c>
      <c r="BC101" s="3">
        <v>0</v>
      </c>
      <c r="BD101" s="3" t="s">
        <v>0</v>
      </c>
      <c r="BE101" s="3">
        <v>0</v>
      </c>
      <c r="BF101" s="3" t="s">
        <v>0</v>
      </c>
      <c r="BG101" s="3">
        <v>0</v>
      </c>
      <c r="BH101" s="3" t="s">
        <v>0</v>
      </c>
      <c r="BI101" s="3">
        <v>0</v>
      </c>
      <c r="BJ101" s="3" t="s">
        <v>0</v>
      </c>
      <c r="BK101" s="3">
        <v>11000</v>
      </c>
      <c r="BL101" s="3" t="s">
        <v>5</v>
      </c>
      <c r="BM101" s="3" t="s">
        <v>70</v>
      </c>
      <c r="BN101" s="3">
        <v>1100</v>
      </c>
      <c r="BO101" s="3" t="s">
        <v>5</v>
      </c>
      <c r="BP101" s="7" t="s">
        <v>343</v>
      </c>
      <c r="BQ101" s="7" t="s">
        <v>343</v>
      </c>
      <c r="BR101" s="7" t="s">
        <v>343</v>
      </c>
    </row>
    <row r="102" spans="1:70" ht="15.75" customHeight="1" x14ac:dyDescent="0.3">
      <c r="A102" s="3" t="s">
        <v>342</v>
      </c>
      <c r="B102" s="3" t="s">
        <v>5</v>
      </c>
      <c r="C102" s="4">
        <v>43123</v>
      </c>
      <c r="D102" s="3" t="s">
        <v>277</v>
      </c>
      <c r="E102" s="3" t="s">
        <v>345</v>
      </c>
      <c r="F102" s="3" t="s">
        <v>341</v>
      </c>
      <c r="G102" s="3">
        <v>227089</v>
      </c>
      <c r="H102" s="5">
        <v>536</v>
      </c>
      <c r="K102" s="3" t="s">
        <v>296</v>
      </c>
      <c r="O102" s="6"/>
      <c r="P102" s="6"/>
      <c r="Q102" s="6" t="s">
        <v>296</v>
      </c>
      <c r="R102" s="6"/>
      <c r="S102" s="6" t="s">
        <v>295</v>
      </c>
      <c r="T102" s="3" t="s">
        <v>295</v>
      </c>
      <c r="U102" s="3" t="s">
        <v>296</v>
      </c>
      <c r="V102" s="3" t="s">
        <v>141</v>
      </c>
      <c r="X102" s="6"/>
      <c r="Y102" s="6" t="s">
        <v>316</v>
      </c>
      <c r="Z102" s="6">
        <v>227089</v>
      </c>
      <c r="AA102" s="6"/>
      <c r="AB102" s="3">
        <v>0</v>
      </c>
      <c r="AC102" s="3" t="s">
        <v>142</v>
      </c>
      <c r="AD102" s="4">
        <v>43123</v>
      </c>
      <c r="AE102" s="3">
        <v>1</v>
      </c>
      <c r="AG102" s="3">
        <f t="shared" si="6"/>
        <v>536</v>
      </c>
      <c r="AH102" s="3">
        <f t="shared" si="7"/>
        <v>536</v>
      </c>
      <c r="AI102" s="3" t="s">
        <v>144</v>
      </c>
      <c r="AJ102" s="3" t="s">
        <v>144</v>
      </c>
      <c r="AK102" s="3" t="s">
        <v>340</v>
      </c>
      <c r="AM102" s="3">
        <v>536</v>
      </c>
      <c r="AO102" s="3" t="s">
        <v>72</v>
      </c>
      <c r="AR102" s="3">
        <v>1100</v>
      </c>
      <c r="AS102" s="3" t="s">
        <v>5</v>
      </c>
      <c r="AT102" s="3">
        <v>110003</v>
      </c>
      <c r="AU102" s="3" t="s">
        <v>3</v>
      </c>
      <c r="AV102" s="3">
        <v>59149001</v>
      </c>
      <c r="AW102" s="3" t="s">
        <v>277</v>
      </c>
      <c r="AX102" s="3">
        <v>110001</v>
      </c>
      <c r="AY102" s="3" t="s">
        <v>129</v>
      </c>
      <c r="AZ102" s="3">
        <v>0</v>
      </c>
      <c r="BA102" s="3" t="s">
        <v>0</v>
      </c>
      <c r="BB102" s="3" t="s">
        <v>67</v>
      </c>
      <c r="BC102" s="3">
        <v>0</v>
      </c>
      <c r="BD102" s="3" t="s">
        <v>0</v>
      </c>
      <c r="BE102" s="3">
        <v>0</v>
      </c>
      <c r="BF102" s="3" t="s">
        <v>0</v>
      </c>
      <c r="BG102" s="3">
        <v>0</v>
      </c>
      <c r="BH102" s="3" t="s">
        <v>0</v>
      </c>
      <c r="BI102" s="3">
        <v>0</v>
      </c>
      <c r="BJ102" s="3" t="s">
        <v>0</v>
      </c>
      <c r="BK102" s="3">
        <v>11000</v>
      </c>
      <c r="BL102" s="3" t="s">
        <v>5</v>
      </c>
      <c r="BM102" s="3" t="s">
        <v>70</v>
      </c>
      <c r="BN102" s="3">
        <v>1100</v>
      </c>
      <c r="BO102" s="3" t="s">
        <v>5</v>
      </c>
      <c r="BP102" s="7" t="s">
        <v>8</v>
      </c>
      <c r="BQ102" s="7" t="s">
        <v>8</v>
      </c>
      <c r="BR102" s="7" t="s">
        <v>345</v>
      </c>
    </row>
    <row r="103" spans="1:70" ht="15.75" customHeight="1" x14ac:dyDescent="0.3">
      <c r="A103" s="3" t="s">
        <v>342</v>
      </c>
      <c r="B103" s="3" t="s">
        <v>5</v>
      </c>
      <c r="C103" s="4">
        <v>43125</v>
      </c>
      <c r="D103" s="3" t="s">
        <v>110</v>
      </c>
      <c r="E103" s="3" t="s">
        <v>344</v>
      </c>
      <c r="F103" s="3" t="s">
        <v>244</v>
      </c>
      <c r="G103" s="3">
        <v>227492</v>
      </c>
      <c r="H103" s="5">
        <v>-288716.55</v>
      </c>
      <c r="J103" s="3" t="s">
        <v>155</v>
      </c>
      <c r="K103" s="3" t="s">
        <v>63</v>
      </c>
      <c r="O103" s="6"/>
      <c r="P103" s="6" t="s">
        <v>155</v>
      </c>
      <c r="Q103" s="6" t="s">
        <v>63</v>
      </c>
      <c r="R103" s="6"/>
      <c r="S103" s="6">
        <v>217000049</v>
      </c>
      <c r="T103" s="3" t="s">
        <v>244</v>
      </c>
      <c r="U103" s="3" t="s">
        <v>63</v>
      </c>
      <c r="V103" s="3" t="s">
        <v>245</v>
      </c>
      <c r="W103" s="3" t="s">
        <v>155</v>
      </c>
      <c r="X103" s="6"/>
      <c r="Y103" s="6" t="s">
        <v>247</v>
      </c>
      <c r="Z103" s="6">
        <v>227492</v>
      </c>
      <c r="AA103" s="6">
        <v>417000001391</v>
      </c>
      <c r="AB103" s="3">
        <v>591468.18000000005</v>
      </c>
      <c r="AC103" s="3" t="s">
        <v>65</v>
      </c>
      <c r="AD103" s="4">
        <v>43125</v>
      </c>
      <c r="AE103" s="3">
        <v>2</v>
      </c>
      <c r="AG103" s="3">
        <f t="shared" si="6"/>
        <v>-288716.55</v>
      </c>
      <c r="AH103" s="3">
        <f t="shared" si="7"/>
        <v>-288716.55</v>
      </c>
      <c r="AI103" s="3" t="s">
        <v>71</v>
      </c>
      <c r="AJ103" s="3" t="s">
        <v>71</v>
      </c>
      <c r="AK103" s="3" t="s">
        <v>340</v>
      </c>
      <c r="AM103" s="3">
        <v>-288716.55</v>
      </c>
      <c r="AO103" s="3" t="s">
        <v>72</v>
      </c>
      <c r="AR103" s="3">
        <v>1100</v>
      </c>
      <c r="AS103" s="3" t="s">
        <v>5</v>
      </c>
      <c r="AT103" s="3">
        <v>110001</v>
      </c>
      <c r="AU103" s="3" t="s">
        <v>6</v>
      </c>
      <c r="AV103" s="3">
        <v>59149010</v>
      </c>
      <c r="AW103" s="3" t="s">
        <v>110</v>
      </c>
      <c r="AX103" s="3">
        <v>110601</v>
      </c>
      <c r="AY103" s="3" t="s">
        <v>78</v>
      </c>
      <c r="AZ103" s="3">
        <v>11112</v>
      </c>
      <c r="BA103" s="3" t="s">
        <v>79</v>
      </c>
      <c r="BB103" s="3" t="s">
        <v>67</v>
      </c>
      <c r="BC103" s="3">
        <v>501</v>
      </c>
      <c r="BD103" s="3" t="s">
        <v>102</v>
      </c>
      <c r="BE103" s="3">
        <v>0</v>
      </c>
      <c r="BF103" s="3" t="s">
        <v>0</v>
      </c>
      <c r="BG103" s="3">
        <v>0</v>
      </c>
      <c r="BH103" s="3" t="s">
        <v>0</v>
      </c>
      <c r="BI103" s="3">
        <v>0</v>
      </c>
      <c r="BJ103" s="3" t="s">
        <v>0</v>
      </c>
      <c r="BK103" s="3">
        <v>11000</v>
      </c>
      <c r="BL103" s="3" t="s">
        <v>5</v>
      </c>
      <c r="BM103" s="3" t="s">
        <v>70</v>
      </c>
      <c r="BN103" s="3">
        <v>1100</v>
      </c>
      <c r="BO103" s="3" t="s">
        <v>5</v>
      </c>
      <c r="BP103" s="7" t="s">
        <v>5</v>
      </c>
      <c r="BQ103" s="7" t="s">
        <v>5</v>
      </c>
      <c r="BR103" s="7" t="s">
        <v>344</v>
      </c>
    </row>
    <row r="104" spans="1:70" ht="15.75" customHeight="1" x14ac:dyDescent="0.3">
      <c r="A104" s="3" t="s">
        <v>342</v>
      </c>
      <c r="B104" s="3" t="s">
        <v>5</v>
      </c>
      <c r="C104" s="4">
        <v>43125</v>
      </c>
      <c r="D104" s="3" t="s">
        <v>110</v>
      </c>
      <c r="E104" s="3" t="s">
        <v>344</v>
      </c>
      <c r="F104" s="3" t="s">
        <v>244</v>
      </c>
      <c r="G104" s="3">
        <v>227492</v>
      </c>
      <c r="H104" s="5">
        <v>288716.55</v>
      </c>
      <c r="J104" s="3" t="s">
        <v>155</v>
      </c>
      <c r="K104" s="3" t="s">
        <v>63</v>
      </c>
      <c r="O104" s="6"/>
      <c r="P104" s="6" t="s">
        <v>155</v>
      </c>
      <c r="Q104" s="6" t="s">
        <v>63</v>
      </c>
      <c r="R104" s="6"/>
      <c r="S104" s="6">
        <v>217000049</v>
      </c>
      <c r="T104" s="3" t="s">
        <v>244</v>
      </c>
      <c r="U104" s="3" t="s">
        <v>63</v>
      </c>
      <c r="V104" s="3" t="s">
        <v>245</v>
      </c>
      <c r="W104" s="3" t="s">
        <v>155</v>
      </c>
      <c r="X104" s="6"/>
      <c r="Y104" s="6" t="s">
        <v>247</v>
      </c>
      <c r="Z104" s="6">
        <v>227492</v>
      </c>
      <c r="AA104" s="6">
        <v>417000001391</v>
      </c>
      <c r="AB104" s="3">
        <v>591468.18000000005</v>
      </c>
      <c r="AC104" s="3" t="s">
        <v>65</v>
      </c>
      <c r="AD104" s="4">
        <v>43125</v>
      </c>
      <c r="AE104" s="3">
        <v>1</v>
      </c>
      <c r="AG104" s="3">
        <f t="shared" si="6"/>
        <v>288716.55</v>
      </c>
      <c r="AH104" s="3">
        <f t="shared" si="7"/>
        <v>288716.55</v>
      </c>
      <c r="AI104" s="3" t="s">
        <v>71</v>
      </c>
      <c r="AJ104" s="3" t="s">
        <v>71</v>
      </c>
      <c r="AK104" s="3" t="s">
        <v>340</v>
      </c>
      <c r="AM104" s="3">
        <v>288716.55</v>
      </c>
      <c r="AO104" s="3" t="s">
        <v>72</v>
      </c>
      <c r="AR104" s="3">
        <v>1100</v>
      </c>
      <c r="AS104" s="3" t="s">
        <v>5</v>
      </c>
      <c r="AT104" s="3">
        <v>110001</v>
      </c>
      <c r="AU104" s="3" t="s">
        <v>6</v>
      </c>
      <c r="AV104" s="3">
        <v>59149010</v>
      </c>
      <c r="AW104" s="3" t="s">
        <v>110</v>
      </c>
      <c r="AX104" s="3">
        <v>110601</v>
      </c>
      <c r="AY104" s="3" t="s">
        <v>78</v>
      </c>
      <c r="AZ104" s="3">
        <v>11112</v>
      </c>
      <c r="BA104" s="3" t="s">
        <v>79</v>
      </c>
      <c r="BB104" s="3" t="s">
        <v>67</v>
      </c>
      <c r="BC104" s="3">
        <v>501</v>
      </c>
      <c r="BD104" s="3" t="s">
        <v>102</v>
      </c>
      <c r="BE104" s="3">
        <v>0</v>
      </c>
      <c r="BF104" s="3" t="s">
        <v>0</v>
      </c>
      <c r="BG104" s="3">
        <v>0</v>
      </c>
      <c r="BH104" s="3" t="s">
        <v>0</v>
      </c>
      <c r="BI104" s="3">
        <v>0</v>
      </c>
      <c r="BJ104" s="3" t="s">
        <v>0</v>
      </c>
      <c r="BK104" s="3">
        <v>11000</v>
      </c>
      <c r="BL104" s="3" t="s">
        <v>5</v>
      </c>
      <c r="BM104" s="3" t="s">
        <v>70</v>
      </c>
      <c r="BN104" s="3">
        <v>1100</v>
      </c>
      <c r="BO104" s="3" t="s">
        <v>5</v>
      </c>
      <c r="BP104" s="7" t="s">
        <v>5</v>
      </c>
      <c r="BQ104" s="7" t="s">
        <v>5</v>
      </c>
      <c r="BR104" s="7" t="s">
        <v>344</v>
      </c>
    </row>
    <row r="105" spans="1:70" ht="15.75" customHeight="1" x14ac:dyDescent="0.3">
      <c r="A105" s="3" t="s">
        <v>342</v>
      </c>
      <c r="B105" s="3" t="s">
        <v>5</v>
      </c>
      <c r="C105" s="4">
        <v>43130</v>
      </c>
      <c r="D105" s="3" t="s">
        <v>302</v>
      </c>
      <c r="E105" s="3" t="s">
        <v>343</v>
      </c>
      <c r="F105" s="3" t="s">
        <v>341</v>
      </c>
      <c r="G105" s="3">
        <v>227902</v>
      </c>
      <c r="H105" s="5">
        <v>-73.53</v>
      </c>
      <c r="K105" s="3" t="s">
        <v>296</v>
      </c>
      <c r="O105" s="6"/>
      <c r="P105" s="6"/>
      <c r="Q105" s="6" t="s">
        <v>296</v>
      </c>
      <c r="R105" s="6"/>
      <c r="S105" s="6" t="s">
        <v>295</v>
      </c>
      <c r="T105" s="3" t="s">
        <v>295</v>
      </c>
      <c r="U105" s="3" t="s">
        <v>296</v>
      </c>
      <c r="V105" s="3" t="s">
        <v>141</v>
      </c>
      <c r="X105" s="6"/>
      <c r="Y105" s="6" t="s">
        <v>328</v>
      </c>
      <c r="Z105" s="6">
        <v>227902</v>
      </c>
      <c r="AA105" s="6"/>
      <c r="AB105" s="3">
        <v>0</v>
      </c>
      <c r="AC105" s="3" t="s">
        <v>142</v>
      </c>
      <c r="AD105" s="4">
        <v>43130</v>
      </c>
      <c r="AE105" s="3">
        <v>1</v>
      </c>
      <c r="AG105" s="3">
        <f t="shared" si="6"/>
        <v>-73.53</v>
      </c>
      <c r="AH105" s="3">
        <f t="shared" si="7"/>
        <v>-73.53</v>
      </c>
      <c r="AI105" s="3" t="s">
        <v>303</v>
      </c>
      <c r="AJ105" s="3" t="s">
        <v>303</v>
      </c>
      <c r="AK105" s="3" t="s">
        <v>340</v>
      </c>
      <c r="AM105" s="3">
        <v>-73.53</v>
      </c>
      <c r="AO105" s="3" t="s">
        <v>72</v>
      </c>
      <c r="AR105" s="3">
        <v>1100</v>
      </c>
      <c r="AS105" s="3" t="s">
        <v>5</v>
      </c>
      <c r="AT105" s="3">
        <v>0</v>
      </c>
      <c r="AU105" s="3" t="s">
        <v>0</v>
      </c>
      <c r="AV105" s="3">
        <v>18169024</v>
      </c>
      <c r="AW105" s="3" t="s">
        <v>302</v>
      </c>
      <c r="AX105" s="3">
        <v>0</v>
      </c>
      <c r="AY105" s="3" t="s">
        <v>0</v>
      </c>
      <c r="AZ105" s="3">
        <v>0</v>
      </c>
      <c r="BA105" s="3" t="s">
        <v>0</v>
      </c>
      <c r="BB105" s="3" t="s">
        <v>67</v>
      </c>
      <c r="BC105" s="3">
        <v>0</v>
      </c>
      <c r="BD105" s="3" t="s">
        <v>0</v>
      </c>
      <c r="BE105" s="3">
        <v>0</v>
      </c>
      <c r="BF105" s="3" t="s">
        <v>0</v>
      </c>
      <c r="BG105" s="3">
        <v>0</v>
      </c>
      <c r="BH105" s="3" t="s">
        <v>0</v>
      </c>
      <c r="BI105" s="3">
        <v>0</v>
      </c>
      <c r="BJ105" s="3" t="s">
        <v>0</v>
      </c>
      <c r="BK105" s="3">
        <v>11000</v>
      </c>
      <c r="BL105" s="3" t="s">
        <v>5</v>
      </c>
      <c r="BM105" s="3" t="s">
        <v>70</v>
      </c>
      <c r="BN105" s="3">
        <v>1100</v>
      </c>
      <c r="BO105" s="3" t="s">
        <v>5</v>
      </c>
      <c r="BP105" s="7" t="s">
        <v>343</v>
      </c>
      <c r="BQ105" s="7" t="s">
        <v>343</v>
      </c>
      <c r="BR105" s="7" t="s">
        <v>343</v>
      </c>
    </row>
    <row r="106" spans="1:70" ht="15.75" customHeight="1" x14ac:dyDescent="0.3">
      <c r="A106" s="3" t="s">
        <v>342</v>
      </c>
      <c r="B106" s="3" t="s">
        <v>5</v>
      </c>
      <c r="C106" s="4">
        <v>43130</v>
      </c>
      <c r="D106" s="3" t="s">
        <v>264</v>
      </c>
      <c r="E106" s="3" t="s">
        <v>344</v>
      </c>
      <c r="F106" s="3" t="s">
        <v>341</v>
      </c>
      <c r="G106" s="3">
        <v>227902</v>
      </c>
      <c r="H106" s="5">
        <v>9.5299999999999994</v>
      </c>
      <c r="K106" s="3" t="s">
        <v>296</v>
      </c>
      <c r="O106" s="6"/>
      <c r="P106" s="6"/>
      <c r="Q106" s="6" t="s">
        <v>296</v>
      </c>
      <c r="R106" s="6"/>
      <c r="S106" s="6" t="s">
        <v>295</v>
      </c>
      <c r="T106" s="3" t="s">
        <v>295</v>
      </c>
      <c r="U106" s="3" t="s">
        <v>296</v>
      </c>
      <c r="V106" s="3" t="s">
        <v>141</v>
      </c>
      <c r="X106" s="6"/>
      <c r="Y106" s="6" t="s">
        <v>328</v>
      </c>
      <c r="Z106" s="6">
        <v>227902</v>
      </c>
      <c r="AA106" s="6"/>
      <c r="AB106" s="3">
        <v>0</v>
      </c>
      <c r="AC106" s="3" t="s">
        <v>142</v>
      </c>
      <c r="AD106" s="4">
        <v>43130</v>
      </c>
      <c r="AE106" s="3">
        <v>1</v>
      </c>
      <c r="AG106" s="3">
        <f t="shared" si="6"/>
        <v>9.5299999999999994</v>
      </c>
      <c r="AH106" s="3">
        <f t="shared" si="7"/>
        <v>9.5299999999999994</v>
      </c>
      <c r="AI106" s="3" t="s">
        <v>144</v>
      </c>
      <c r="AJ106" s="3" t="s">
        <v>144</v>
      </c>
      <c r="AK106" s="3" t="s">
        <v>340</v>
      </c>
      <c r="AM106" s="3">
        <v>9.5299999999999994</v>
      </c>
      <c r="AO106" s="3" t="s">
        <v>72</v>
      </c>
      <c r="AR106" s="3">
        <v>1100</v>
      </c>
      <c r="AS106" s="3" t="s">
        <v>5</v>
      </c>
      <c r="AT106" s="3">
        <v>110001</v>
      </c>
      <c r="AU106" s="3" t="s">
        <v>6</v>
      </c>
      <c r="AV106" s="3">
        <v>59146291</v>
      </c>
      <c r="AW106" s="3" t="s">
        <v>264</v>
      </c>
      <c r="AX106" s="3">
        <v>110001</v>
      </c>
      <c r="AY106" s="3" t="s">
        <v>129</v>
      </c>
      <c r="AZ106" s="3">
        <v>0</v>
      </c>
      <c r="BA106" s="3" t="s">
        <v>0</v>
      </c>
      <c r="BB106" s="3" t="s">
        <v>67</v>
      </c>
      <c r="BC106" s="3">
        <v>0</v>
      </c>
      <c r="BD106" s="3" t="s">
        <v>0</v>
      </c>
      <c r="BE106" s="3">
        <v>0</v>
      </c>
      <c r="BF106" s="3" t="s">
        <v>0</v>
      </c>
      <c r="BG106" s="3">
        <v>0</v>
      </c>
      <c r="BH106" s="3" t="s">
        <v>0</v>
      </c>
      <c r="BI106" s="3">
        <v>0</v>
      </c>
      <c r="BJ106" s="3" t="s">
        <v>0</v>
      </c>
      <c r="BK106" s="3">
        <v>11000</v>
      </c>
      <c r="BL106" s="3" t="s">
        <v>5</v>
      </c>
      <c r="BM106" s="3" t="s">
        <v>70</v>
      </c>
      <c r="BN106" s="3">
        <v>1100</v>
      </c>
      <c r="BO106" s="3" t="s">
        <v>5</v>
      </c>
      <c r="BP106" s="7" t="s">
        <v>5</v>
      </c>
      <c r="BQ106" s="7" t="s">
        <v>5</v>
      </c>
      <c r="BR106" s="7" t="s">
        <v>344</v>
      </c>
    </row>
    <row r="107" spans="1:70" ht="15.75" customHeight="1" x14ac:dyDescent="0.3">
      <c r="A107" s="3" t="s">
        <v>342</v>
      </c>
      <c r="B107" s="3" t="s">
        <v>5</v>
      </c>
      <c r="C107" s="4">
        <v>43130</v>
      </c>
      <c r="D107" s="3" t="s">
        <v>262</v>
      </c>
      <c r="E107" s="3" t="s">
        <v>344</v>
      </c>
      <c r="F107" s="3" t="s">
        <v>341</v>
      </c>
      <c r="G107" s="3">
        <v>227902</v>
      </c>
      <c r="H107" s="5">
        <v>12.2</v>
      </c>
      <c r="K107" s="3" t="s">
        <v>296</v>
      </c>
      <c r="O107" s="6"/>
      <c r="P107" s="6"/>
      <c r="Q107" s="6" t="s">
        <v>296</v>
      </c>
      <c r="R107" s="6"/>
      <c r="S107" s="6" t="s">
        <v>295</v>
      </c>
      <c r="T107" s="3" t="s">
        <v>295</v>
      </c>
      <c r="U107" s="3" t="s">
        <v>296</v>
      </c>
      <c r="V107" s="3" t="s">
        <v>141</v>
      </c>
      <c r="X107" s="6"/>
      <c r="Y107" s="6" t="s">
        <v>328</v>
      </c>
      <c r="Z107" s="6">
        <v>227902</v>
      </c>
      <c r="AA107" s="6"/>
      <c r="AB107" s="3">
        <v>0</v>
      </c>
      <c r="AC107" s="3" t="s">
        <v>142</v>
      </c>
      <c r="AD107" s="4">
        <v>43130</v>
      </c>
      <c r="AE107" s="3">
        <v>1</v>
      </c>
      <c r="AG107" s="3">
        <f t="shared" si="6"/>
        <v>12.2</v>
      </c>
      <c r="AH107" s="3">
        <f t="shared" si="7"/>
        <v>12.2</v>
      </c>
      <c r="AI107" s="3" t="s">
        <v>144</v>
      </c>
      <c r="AJ107" s="3" t="s">
        <v>144</v>
      </c>
      <c r="AK107" s="3" t="s">
        <v>340</v>
      </c>
      <c r="AM107" s="3">
        <v>12.2</v>
      </c>
      <c r="AO107" s="3" t="s">
        <v>72</v>
      </c>
      <c r="AR107" s="3">
        <v>1100</v>
      </c>
      <c r="AS107" s="3" t="s">
        <v>5</v>
      </c>
      <c r="AT107" s="3">
        <v>110001</v>
      </c>
      <c r="AU107" s="3" t="s">
        <v>6</v>
      </c>
      <c r="AV107" s="3">
        <v>59146282</v>
      </c>
      <c r="AW107" s="3" t="s">
        <v>262</v>
      </c>
      <c r="AX107" s="3">
        <v>110001</v>
      </c>
      <c r="AY107" s="3" t="s">
        <v>129</v>
      </c>
      <c r="AZ107" s="3">
        <v>0</v>
      </c>
      <c r="BA107" s="3" t="s">
        <v>0</v>
      </c>
      <c r="BB107" s="3" t="s">
        <v>67</v>
      </c>
      <c r="BC107" s="3">
        <v>0</v>
      </c>
      <c r="BD107" s="3" t="s">
        <v>0</v>
      </c>
      <c r="BE107" s="3">
        <v>0</v>
      </c>
      <c r="BF107" s="3" t="s">
        <v>0</v>
      </c>
      <c r="BG107" s="3">
        <v>0</v>
      </c>
      <c r="BH107" s="3" t="s">
        <v>0</v>
      </c>
      <c r="BI107" s="3">
        <v>0</v>
      </c>
      <c r="BJ107" s="3" t="s">
        <v>0</v>
      </c>
      <c r="BK107" s="3">
        <v>11000</v>
      </c>
      <c r="BL107" s="3" t="s">
        <v>5</v>
      </c>
      <c r="BM107" s="3" t="s">
        <v>70</v>
      </c>
      <c r="BN107" s="3">
        <v>1100</v>
      </c>
      <c r="BO107" s="3" t="s">
        <v>5</v>
      </c>
      <c r="BP107" s="7" t="s">
        <v>5</v>
      </c>
      <c r="BQ107" s="7" t="s">
        <v>5</v>
      </c>
      <c r="BR107" s="7" t="s">
        <v>344</v>
      </c>
    </row>
    <row r="108" spans="1:70" ht="15.75" customHeight="1" x14ac:dyDescent="0.3">
      <c r="A108" s="3" t="s">
        <v>342</v>
      </c>
      <c r="B108" s="3" t="s">
        <v>5</v>
      </c>
      <c r="C108" s="4">
        <v>43130</v>
      </c>
      <c r="D108" s="3" t="s">
        <v>309</v>
      </c>
      <c r="E108" s="3" t="s">
        <v>344</v>
      </c>
      <c r="F108" s="3" t="s">
        <v>341</v>
      </c>
      <c r="G108" s="3">
        <v>227902</v>
      </c>
      <c r="H108" s="5">
        <v>51.8</v>
      </c>
      <c r="K108" s="3" t="s">
        <v>296</v>
      </c>
      <c r="O108" s="6"/>
      <c r="P108" s="6"/>
      <c r="Q108" s="6" t="s">
        <v>296</v>
      </c>
      <c r="R108" s="6"/>
      <c r="S108" s="6" t="s">
        <v>295</v>
      </c>
      <c r="T108" s="3" t="s">
        <v>295</v>
      </c>
      <c r="U108" s="3" t="s">
        <v>296</v>
      </c>
      <c r="V108" s="3" t="s">
        <v>141</v>
      </c>
      <c r="X108" s="6"/>
      <c r="Y108" s="6" t="s">
        <v>328</v>
      </c>
      <c r="Z108" s="6">
        <v>227902</v>
      </c>
      <c r="AA108" s="6"/>
      <c r="AB108" s="3">
        <v>0</v>
      </c>
      <c r="AC108" s="3" t="s">
        <v>142</v>
      </c>
      <c r="AD108" s="4">
        <v>43130</v>
      </c>
      <c r="AE108" s="3">
        <v>1</v>
      </c>
      <c r="AG108" s="3">
        <f t="shared" si="6"/>
        <v>51.8</v>
      </c>
      <c r="AH108" s="3">
        <f t="shared" si="7"/>
        <v>51.8</v>
      </c>
      <c r="AI108" s="3" t="s">
        <v>144</v>
      </c>
      <c r="AJ108" s="3" t="s">
        <v>144</v>
      </c>
      <c r="AK108" s="3" t="s">
        <v>340</v>
      </c>
      <c r="AM108" s="3">
        <v>51.8</v>
      </c>
      <c r="AO108" s="3" t="s">
        <v>72</v>
      </c>
      <c r="AR108" s="3">
        <v>1100</v>
      </c>
      <c r="AS108" s="3" t="s">
        <v>5</v>
      </c>
      <c r="AT108" s="3">
        <v>110001</v>
      </c>
      <c r="AU108" s="3" t="s">
        <v>6</v>
      </c>
      <c r="AV108" s="3">
        <v>59146172</v>
      </c>
      <c r="AW108" s="3" t="s">
        <v>309</v>
      </c>
      <c r="AX108" s="3">
        <v>110001</v>
      </c>
      <c r="AY108" s="3" t="s">
        <v>129</v>
      </c>
      <c r="AZ108" s="3">
        <v>0</v>
      </c>
      <c r="BA108" s="3" t="s">
        <v>0</v>
      </c>
      <c r="BB108" s="3" t="s">
        <v>67</v>
      </c>
      <c r="BC108" s="3">
        <v>0</v>
      </c>
      <c r="BD108" s="3" t="s">
        <v>0</v>
      </c>
      <c r="BE108" s="3">
        <v>0</v>
      </c>
      <c r="BF108" s="3" t="s">
        <v>0</v>
      </c>
      <c r="BG108" s="3">
        <v>0</v>
      </c>
      <c r="BH108" s="3" t="s">
        <v>0</v>
      </c>
      <c r="BI108" s="3">
        <v>0</v>
      </c>
      <c r="BJ108" s="3" t="s">
        <v>0</v>
      </c>
      <c r="BK108" s="3">
        <v>11000</v>
      </c>
      <c r="BL108" s="3" t="s">
        <v>5</v>
      </c>
      <c r="BM108" s="3" t="s">
        <v>70</v>
      </c>
      <c r="BN108" s="3">
        <v>1100</v>
      </c>
      <c r="BO108" s="3" t="s">
        <v>5</v>
      </c>
      <c r="BP108" s="7" t="s">
        <v>5</v>
      </c>
      <c r="BQ108" s="7" t="s">
        <v>5</v>
      </c>
      <c r="BR108" s="7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2018</vt:lpstr>
      <vt:lpstr>Redactions</vt:lpstr>
    </vt:vector>
  </TitlesOfParts>
  <Company>Amey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Roberts</dc:creator>
  <cp:lastModifiedBy>Navaratne Kusum (UKSA)</cp:lastModifiedBy>
  <dcterms:created xsi:type="dcterms:W3CDTF">2011-07-05T10:17:07Z</dcterms:created>
  <dcterms:modified xsi:type="dcterms:W3CDTF">2018-02-23T08:25:45Z</dcterms:modified>
</cp:coreProperties>
</file>