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educationgovuk-my.sharepoint.com/personal/timothy_james_education_gov_uk/Documents/Desktop/"/>
    </mc:Choice>
  </mc:AlternateContent>
  <bookViews>
    <workbookView xWindow="120" yWindow="30" windowWidth="23250" windowHeight="11565"/>
  </bookViews>
  <sheets>
    <sheet name="Request" sheetId="1" r:id="rId1"/>
    <sheet name="Source data" sheetId="2" r:id="rId2"/>
  </sheets>
  <definedNames>
    <definedName name="_xlnm.Print_Area" localSheetId="0">Request!$A$1:$D$35</definedName>
  </definedNames>
  <calcPr calcId="162913"/>
</workbook>
</file>

<file path=xl/calcChain.xml><?xml version="1.0" encoding="utf-8"?>
<calcChain xmlns="http://schemas.openxmlformats.org/spreadsheetml/2006/main">
  <c r="C40" i="1" l="1"/>
  <c r="C18" i="1" l="1"/>
</calcChain>
</file>

<file path=xl/sharedStrings.xml><?xml version="1.0" encoding="utf-8"?>
<sst xmlns="http://schemas.openxmlformats.org/spreadsheetml/2006/main" count="208" uniqueCount="207">
  <si>
    <t>School and Early Years Finance (England) Regulations</t>
  </si>
  <si>
    <t>Local Authority number</t>
  </si>
  <si>
    <t>Local Authority</t>
  </si>
  <si>
    <t>Funding year request relates to</t>
  </si>
  <si>
    <t>Request category</t>
  </si>
  <si>
    <t>Have the schools affected by this request been consulted?</t>
  </si>
  <si>
    <t>What are the views of the schools affected by this request?</t>
  </si>
  <si>
    <t>Does schools forum agree with this request?</t>
  </si>
  <si>
    <t>Yes</t>
  </si>
  <si>
    <t>No</t>
  </si>
  <si>
    <t>Exceptional Factor</t>
  </si>
  <si>
    <t>MFG Factor</t>
  </si>
  <si>
    <t>Lump Sum Variation</t>
  </si>
  <si>
    <t>Sparsity</t>
  </si>
  <si>
    <t>Vary Pupil Numbers</t>
  </si>
  <si>
    <t>Central Expenditure</t>
  </si>
  <si>
    <t>Treat Merger as a New School</t>
  </si>
  <si>
    <t>Other</t>
  </si>
  <si>
    <t>2016/17</t>
  </si>
  <si>
    <t>2017/18</t>
  </si>
  <si>
    <t>LA Code</t>
  </si>
  <si>
    <t>Local Authority Name</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</si>
  <si>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</si>
  <si>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</si>
  <si>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</si>
  <si>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</si>
  <si>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</si>
  <si>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</si>
  <si>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</si>
  <si>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</si>
  <si>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</si>
  <si>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</si>
  <si>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</si>
  <si>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</si>
  <si>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</si>
  <si>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</si>
  <si>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</si>
  <si>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</si>
  <si>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</si>
  <si>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</si>
  <si>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</si>
  <si>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</si>
  <si>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</si>
  <si>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</si>
  <si>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</si>
  <si>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</si>
  <si>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</si>
  <si>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</si>
  <si>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</si>
  <si>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</si>
  <si>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</si>
  <si>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</si>
  <si>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</si>
  <si>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</si>
  <si>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</si>
  <si>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</si>
  <si>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</si>
  <si>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</si>
  <si>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</si>
  <si>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</si>
  <si>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</si>
  <si>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</si>
  <si>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</si>
  <si>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</si>
  <si>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</si>
  <si>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</si>
  <si>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</si>
  <si>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</si>
  <si>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</si>
  <si>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</si>
  <si>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</si>
  <si>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</si>
  <si>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</si>
  <si>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</si>
  <si>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</si>
  <si>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</si>
  <si>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</si>
  <si>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</si>
  <si>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</si>
  <si>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</si>
  <si>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</si>
  <si>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</si>
  <si>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</si>
  <si>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</si>
  <si>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</si>
  <si>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</si>
  <si>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</si>
  <si>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</si>
  <si>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</si>
  <si>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</si>
  <si>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</si>
  <si>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</si>
  <si>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</si>
  <si>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t>
  </si>
  <si>
    <t>North Somerset</t>
  </si>
  <si>
    <t>South Gloucestershire</t>
  </si>
  <si>
    <t>Hartlepool</t>
  </si>
  <si>
    <t>Middlesbrough</t>
  </si>
  <si>
    <t>Redcar and Cleveland</t>
  </si>
  <si>
    <t>Stockton-on-Tees</t>
  </si>
  <si>
    <t>Kingston upon 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</si>
  <si>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</si>
  <si>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</si>
  <si>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</si>
  <si>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</si>
  <si>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</si>
  <si>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</si>
  <si>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</si>
  <si>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</si>
  <si>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</si>
  <si>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</si>
  <si>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</si>
  <si>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</si>
  <si>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</si>
  <si>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</si>
  <si>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</si>
  <si>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</si>
  <si>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</si>
  <si>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</si>
  <si>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</si>
  <si>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</si>
  <si>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</si>
  <si>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</si>
  <si>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</si>
  <si>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</si>
  <si>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</si>
  <si>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</si>
  <si>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</si>
  <si>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</si>
  <si>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</si>
  <si>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</si>
  <si>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</si>
  <si>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</si>
  <si>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</si>
  <si>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</si>
  <si>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</si>
  <si>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</si>
  <si>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</si>
  <si>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</si>
  <si>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</si>
  <si>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</si>
  <si>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</si>
  <si>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</si>
  <si>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</si>
  <si>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 on 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</si>
  <si>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</si>
  <si>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</si>
  <si>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</si>
  <si>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</si>
  <si>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</si>
  <si>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</si>
  <si>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</si>
  <si>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</si>
  <si>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</si>
  <si>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</si>
  <si>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</si>
  <si>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</si>
  <si>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</si>
  <si>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</si>
  <si>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</si>
  <si>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</si>
  <si>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</si>
  <si>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</si>
  <si>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</si>
  <si>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</si>
  <si>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</si>
  <si>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</si>
  <si>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</si>
  <si>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</si>
  <si>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</si>
  <si>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</si>
  <si>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</si>
  <si>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</si>
  <si>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</si>
  <si>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For Official use only</t>
  </si>
  <si>
    <t>Decision outcome</t>
  </si>
  <si>
    <t>Details of the Decision (including any conditions)</t>
  </si>
  <si>
    <t>Name</t>
  </si>
  <si>
    <t>Date</t>
  </si>
  <si>
    <t>Type of Notification</t>
  </si>
  <si>
    <t>if this notification type is listed as 'intention to approve' the Department will notify you when the regulations are laid.</t>
  </si>
  <si>
    <t>ID</t>
  </si>
  <si>
    <t>Request number</t>
  </si>
  <si>
    <t>Approved</t>
  </si>
  <si>
    <t>Not Approved</t>
  </si>
  <si>
    <t>Conditional approval</t>
  </si>
  <si>
    <t>Deferred</t>
  </si>
  <si>
    <t>Approval not needed</t>
  </si>
  <si>
    <t>Details of request (2500 characters maximum)</t>
  </si>
  <si>
    <t>Revenue to Capital</t>
  </si>
  <si>
    <t>If yes, please provide link(s) to the minutes showing schools forum agreement</t>
  </si>
  <si>
    <t>Technical Adjustment</t>
  </si>
  <si>
    <t>Name of requestor</t>
  </si>
  <si>
    <t>Job Title</t>
  </si>
  <si>
    <t>Email address</t>
  </si>
  <si>
    <t>In the ‘details of request’ box, you should include, where appropriate:</t>
  </si>
  <si>
    <t>Not consulted</t>
  </si>
  <si>
    <t>You may wish to include brief supporting attachments with your request such as forum minutes (if links not available) or spreadsheet calculations. 
Attachments should only be included as supplementary evidence and referenced in the ‘details of request’ box.</t>
  </si>
  <si>
    <t>Local Authority Request to Disapply Regulations Form</t>
  </si>
  <si>
    <r>
      <t>·</t>
    </r>
    <r>
      <rPr>
        <sz val="11.5"/>
        <color theme="1"/>
        <rFont val="Times New Roman"/>
        <family val="1"/>
      </rPr>
      <t xml:space="preserve">         </t>
    </r>
    <r>
      <rPr>
        <sz val="11.5"/>
        <color theme="1"/>
        <rFont val="Arial"/>
        <family val="2"/>
      </rPr>
      <t>What is the impact on the schools concerned?</t>
    </r>
  </si>
  <si>
    <r>
      <t>·</t>
    </r>
    <r>
      <rPr>
        <sz val="11.5"/>
        <color theme="1"/>
        <rFont val="Times New Roman"/>
        <family val="1"/>
      </rPr>
      <t xml:space="preserve">         </t>
    </r>
    <r>
      <rPr>
        <sz val="11.5"/>
        <color theme="1"/>
        <rFont val="Arial"/>
        <family val="2"/>
      </rPr>
      <t>Do the schools benefit from the proposal?</t>
    </r>
  </si>
  <si>
    <r>
      <t>·</t>
    </r>
    <r>
      <rPr>
        <sz val="11.5"/>
        <color theme="1"/>
        <rFont val="Times New Roman"/>
        <family val="1"/>
      </rPr>
      <t xml:space="preserve">         </t>
    </r>
    <r>
      <rPr>
        <sz val="11.5"/>
        <color theme="1"/>
        <rFont val="Arial"/>
        <family val="2"/>
      </rPr>
      <t>Will maintained schools and academies be affected in the same way?</t>
    </r>
  </si>
  <si>
    <r>
      <rPr>
        <sz val="11.5"/>
        <rFont val="Arial"/>
        <family val="2"/>
      </rPr>
      <t xml:space="preserve">Please complete this form to formally request to the Secretary of State for Education to disapply the School and Early Years Finance (England) Regulations. 
You should complete all relevant fields and return the completed form via an attachment on the </t>
    </r>
    <r>
      <rPr>
        <u/>
        <sz val="11.5"/>
        <color theme="10"/>
        <rFont val="Arial"/>
        <family val="2"/>
      </rPr>
      <t>EFA contact form</t>
    </r>
    <r>
      <rPr>
        <sz val="11.5"/>
        <rFont val="Arial"/>
        <family val="2"/>
      </rPr>
      <t>:</t>
    </r>
  </si>
  <si>
    <r>
      <t xml:space="preserve">When submitting this form via the EFA contact form please ensure that you select </t>
    </r>
    <r>
      <rPr>
        <b/>
        <sz val="11.5"/>
        <rFont val="Arial"/>
        <family val="2"/>
      </rPr>
      <t xml:space="preserve">LA Funding Formula – Disapplication/ exceptional factor request </t>
    </r>
    <r>
      <rPr>
        <sz val="11.5"/>
        <rFont val="Arial"/>
        <family val="2"/>
      </rPr>
      <t xml:space="preserve">from the drop-down list in the </t>
    </r>
    <r>
      <rPr>
        <b/>
        <sz val="11.5"/>
        <rFont val="Arial"/>
        <family val="2"/>
      </rPr>
      <t>2. Enquiry Details</t>
    </r>
    <r>
      <rPr>
        <sz val="11.5"/>
        <rFont val="Arial"/>
        <family val="2"/>
      </rPr>
      <t xml:space="preserve"> screen</t>
    </r>
  </si>
  <si>
    <t>Early years pass-through</t>
  </si>
  <si>
    <t>Number of schools/providers affected</t>
  </si>
  <si>
    <r>
      <t xml:space="preserve">Please note that if attached files are more than 2.5mb in size then please email them separately to </t>
    </r>
    <r>
      <rPr>
        <b/>
        <sz val="11"/>
        <color rgb="FFFF0000"/>
        <rFont val="Calibri"/>
        <family val="2"/>
        <scheme val="minor"/>
      </rPr>
      <t xml:space="preserve">academy.questions@education.gov.uk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</si>
</sst>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1"/>
      <color theme="1"/>
      <name val="Calibri"/>
      <family val="2"/>
      <scheme val="minor"/>
    </font>
    <font>
      <b/>
      <sz val="16"/>
      <color rgb="FF104F75"/>
      <name val="Arial"/>
      <family val="2"/>
    </font>
    <font>
      <b/>
      <sz val="18"/>
      <color rgb="FF104F75"/>
      <name val="Arial"/>
      <family val="2"/>
    </font>
    <font>
      <sz val="12"/>
      <color rgb="FF0D0D0D"/>
      <name val="Arial"/>
      <family val="2"/>
    </font>
    <font>
      <u/>
      <sz val="11"/>
      <color theme="10"/>
      <name val="Calibri"/>
      <family val="2"/>
      <scheme val="minor"/>
    </font>
    <font>
      <sz val="12"/>
      <color theme="1"/>
      <name val="Arial"/>
      <family val="2"/>
    </font>
    <font>
      <i/>
      <sz val="11"/>
      <color theme="1"/>
      <name val="Calibri"/>
      <family val="2"/>
      <scheme val="minor"/>
    </font>
    <font>
      <sz val="11"/>
      <color rgb="FF0D0D0D"/>
      <name val="Arial"/>
      <family val="2"/>
    </font>
    <font>
      <sz val="11.5"/>
      <color theme="1"/>
      <name val="Arial"/>
      <family val="2"/>
    </font>
    <font>
      <sz val="11"/>
      <color rgb="FFFF0000"/>
      <name val="Calibri"/>
      <family val="2"/>
      <scheme val="minor"/>
    </font>
    <font>
      <b/>
      <sz val="11"/>
      <color rgb="FFFF0000"/>
      <name val="Calibri"/>
      <family val="2"/>
      <scheme val="minor"/>
    </font>
    <font>
      <sz val="11.5"/>
      <name val="Arial"/>
      <family val="2"/>
    </font>
    <font>
      <u/>
      <sz val="11.5"/>
      <color theme="10"/>
      <name val="Arial"/>
      <family val="2"/>
    </font>
    <font>
      <b/>
      <sz val="11.5"/>
      <name val="Arial"/>
      <family val="2"/>
    </font>
    <font>
      <sz val="11.5"/>
      <color rgb="FF0D0D0D"/>
      <name val="Arial"/>
      <family val="2"/>
    </font>
    <font>
      <sz val="11.5"/>
      <color theme="1"/>
      <name val="Calibri"/>
      <family val="2"/>
      <scheme val="minor"/>
    </font>
    <font>
      <sz val="11.5"/>
      <color theme="1"/>
      <name val="Symbol"/>
      <family val="1"/>
      <charset val="2"/>
    </font>
    <font>
      <sz val="11.5"/>
      <color theme="1"/>
      <name val="Times New Roman"/>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0" fillId="0" borderId="0" xfId="0" applyProtection="1"/>
    <xf numFmtId="0" fontId="0" fillId="0" borderId="0" xfId="0" applyAlignment="1" applyProtection="1">
      <alignment vertical="top"/>
    </xf>
    <xf numFmtId="0" fontId="5" fillId="0" borderId="0" xfId="0" applyFont="1" applyAlignment="1" applyProtection="1">
      <alignment wrapText="1"/>
    </xf>
    <xf numFmtId="0" fontId="3" fillId="0" borderId="0" xfId="0" applyFont="1" applyAlignment="1" applyProtection="1">
      <alignment vertical="top"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xf numFmtId="0" fontId="6" fillId="0" borderId="0" xfId="0" applyFont="1" applyProtection="1"/>
    <xf numFmtId="0" fontId="5" fillId="2" borderId="1" xfId="0" applyFont="1" applyFill="1" applyBorder="1" applyAlignment="1" applyProtection="1">
      <alignment vertical="center"/>
    </xf>
    <xf numFmtId="0" fontId="0" fillId="0" borderId="4" xfId="0"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0" fillId="0" borderId="1" xfId="0" applyBorder="1" applyProtection="1">
      <protection locked="0"/>
    </xf>
    <xf numFmtId="164" fontId="0" fillId="0" borderId="1" xfId="0" applyNumberFormat="1" applyBorder="1" applyProtection="1">
      <protection locked="0"/>
    </xf>
    <xf numFmtId="0" fontId="5" fillId="0" borderId="0" xfId="0" applyFont="1" applyAlignment="1" applyProtection="1">
      <alignment vertical="top" wrapText="1"/>
    </xf>
    <xf numFmtId="0" fontId="0" fillId="0" borderId="0" xfId="0" applyAlignment="1" applyProtection="1">
      <alignment vertical="center"/>
    </xf>
    <xf numFmtId="0" fontId="0" fillId="2" borderId="3" xfId="0" applyFill="1" applyBorder="1" applyAlignment="1" applyProtection="1">
      <alignment horizontal="center"/>
      <protection hidden="1"/>
    </xf>
    <xf numFmtId="0" fontId="14" fillId="0" borderId="0" xfId="0" applyFont="1" applyAlignment="1" applyProtection="1">
      <alignment vertical="center"/>
    </xf>
    <xf numFmtId="0" fontId="15" fillId="0" borderId="0" xfId="0" applyFont="1" applyProtection="1"/>
    <xf numFmtId="0" fontId="16" fillId="0" borderId="0" xfId="0" applyFont="1" applyAlignment="1" applyProtection="1">
      <alignment horizontal="left" vertical="center" indent="5"/>
    </xf>
    <xf numFmtId="0" fontId="5" fillId="0" borderId="5" xfId="0" applyFont="1" applyBorder="1" applyAlignment="1" applyProtection="1">
      <alignment vertical="top" wrapText="1"/>
    </xf>
    <xf numFmtId="0" fontId="5" fillId="0" borderId="4" xfId="0" applyFont="1" applyBorder="1" applyAlignment="1" applyProtection="1">
      <alignment vertical="top" wrapText="1"/>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0" fillId="0" borderId="5" xfId="0" applyBorder="1" applyAlignment="1" applyProtection="1">
      <alignment vertical="top" wrapText="1"/>
      <protection locked="0"/>
    </xf>
    <xf numFmtId="0" fontId="0" fillId="0" borderId="4" xfId="0" applyBorder="1" applyAlignment="1" applyProtection="1">
      <alignment vertical="top" wrapText="1"/>
      <protection locked="0"/>
    </xf>
    <xf numFmtId="0" fontId="9" fillId="0" borderId="0" xfId="0" applyFont="1" applyAlignment="1" applyProtection="1">
      <alignment vertical="center" wrapText="1"/>
    </xf>
    <xf numFmtId="0" fontId="9"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2" xfId="0" applyFont="1" applyBorder="1" applyAlignment="1" applyProtection="1">
      <alignment vertical="center" wrapText="1"/>
    </xf>
    <xf numFmtId="0" fontId="12" fillId="0" borderId="0" xfId="1" applyFont="1" applyAlignment="1" applyProtection="1">
      <alignment vertical="center" wrapText="1"/>
      <protection hidden="1"/>
    </xf>
    <xf numFmtId="0" fontId="11" fillId="0" borderId="0" xfId="1" applyFont="1" applyAlignment="1" applyProtection="1">
      <alignment vertical="center" wrapText="1"/>
      <protection hidden="1"/>
    </xf>
    <xf numFmtId="0" fontId="7" fillId="0" borderId="0" xfId="0" applyFont="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924312</xdr:colOff>
      <xdr:row>4</xdr:row>
      <xdr:rowOff>147320</xdr:rowOff>
    </xdr:to>
    <xdr:pic>
      <xdr:nvPicPr>
        <xdr:cNvPr id="2" name="Picture 1" descr="Education funding agency"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1903"/>
        <a:stretch/>
      </xdr:blipFill>
      <xdr:spPr bwMode="auto">
        <a:xfrm>
          <a:off x="0" y="0"/>
          <a:ext cx="1068705" cy="108077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education.gov.uk/fillform.php?self=1&amp;form_id=HR41uA2F8Dh&amp;type=form&amp;ShowMsg=1&amp;form_name=Knowledge+centre+enquiry+form&amp;noRegister=false&amp;ret=%2Fmodule%2Fservices&amp;noLoginPromp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8"/>
  <sheetViews>
    <sheetView showGridLines="0" tabSelected="1" zoomScaleNormal="100" zoomScaleSheetLayoutView="115" workbookViewId="0"/>
  </sheetViews>
  <sheetFormatPr defaultColWidth="9.140625" defaultRowHeight="15" x14ac:dyDescent="0.25"/>
  <cols>
    <col min="1" max="1" width="2.140625" style="1" customWidth="1"/>
    <col min="2" max="2" width="67.7109375" style="1" customWidth="1"/>
    <col min="3" max="3" width="74.7109375" style="1" customWidth="1"/>
    <col min="4" max="4" width="3.28515625" style="1" customWidth="1"/>
    <col min="5" max="5" width="6.42578125" style="1" customWidth="1"/>
    <col min="6" max="16384" width="9.140625" style="1"/>
  </cols>
  <sheetData>
    <row r="1" spans="1:9" ht="23.25" x14ac:dyDescent="0.25">
      <c r="B1" s="25" t="s">
        <v>0</v>
      </c>
      <c r="C1" s="25"/>
    </row>
    <row r="2" spans="1:9" ht="20.25" x14ac:dyDescent="0.25">
      <c r="B2" s="26" t="s">
        <v>198</v>
      </c>
      <c r="C2" s="26"/>
    </row>
    <row r="7" spans="1:9" ht="39" customHeight="1" x14ac:dyDescent="0.25">
      <c r="A7" s="18">
        <v>1</v>
      </c>
      <c r="B7" s="33" t="s">
        <v>202</v>
      </c>
      <c r="C7" s="33"/>
      <c r="D7" s="33"/>
      <c r="E7" s="17"/>
      <c r="F7" s="3"/>
      <c r="G7" s="3"/>
      <c r="H7" s="3"/>
      <c r="I7" s="3"/>
    </row>
    <row r="8" spans="1:9" ht="37.5" customHeight="1" x14ac:dyDescent="0.25">
      <c r="A8" s="2"/>
      <c r="B8" s="34" t="s">
        <v>203</v>
      </c>
      <c r="C8" s="34"/>
      <c r="D8" s="34"/>
      <c r="E8" s="17"/>
      <c r="F8" s="3"/>
      <c r="G8" s="3"/>
      <c r="H8" s="3"/>
      <c r="I8" s="3"/>
    </row>
    <row r="9" spans="1:9" ht="9.75" customHeight="1" x14ac:dyDescent="0.25">
      <c r="A9" s="2"/>
    </row>
    <row r="10" spans="1:9" ht="39" customHeight="1" x14ac:dyDescent="0.25">
      <c r="A10" s="2">
        <v>2</v>
      </c>
      <c r="B10" s="35" t="s">
        <v>197</v>
      </c>
      <c r="C10" s="35"/>
      <c r="D10" s="35"/>
      <c r="E10" s="4"/>
      <c r="F10" s="4"/>
      <c r="G10" s="4"/>
      <c r="H10" s="4"/>
      <c r="I10" s="4"/>
    </row>
    <row r="11" spans="1:9" x14ac:dyDescent="0.25">
      <c r="A11" s="2"/>
    </row>
    <row r="12" spans="1:9" x14ac:dyDescent="0.25">
      <c r="A12" s="2">
        <v>3</v>
      </c>
      <c r="B12" s="20" t="s">
        <v>195</v>
      </c>
      <c r="C12" s="21"/>
    </row>
    <row r="13" spans="1:9" x14ac:dyDescent="0.25">
      <c r="B13" s="22" t="s">
        <v>199</v>
      </c>
      <c r="C13" s="21"/>
    </row>
    <row r="14" spans="1:9" x14ac:dyDescent="0.25">
      <c r="B14" s="22" t="s">
        <v>200</v>
      </c>
      <c r="C14" s="21"/>
    </row>
    <row r="15" spans="1:9" x14ac:dyDescent="0.25">
      <c r="B15" s="22" t="s">
        <v>201</v>
      </c>
      <c r="C15" s="21"/>
    </row>
    <row r="16" spans="1:9" ht="15.75" thickBot="1" x14ac:dyDescent="0.3"/>
    <row r="17" spans="2:3" ht="15.75" thickBot="1" x14ac:dyDescent="0.3">
      <c r="B17" s="5" t="s">
        <v>1</v>
      </c>
      <c r="C17" s="11"/>
    </row>
    <row r="18" spans="2:3" ht="15.75" thickBot="1" x14ac:dyDescent="0.3">
      <c r="B18" s="5" t="s">
        <v>2</v>
      </c>
      <c r="C18" s="19" t="str">
        <f>IFERROR(VLOOKUP($C$17,'Source data'!A2:B153,2,FALSE),"")</f>
        <v/>
      </c>
    </row>
    <row r="19" spans="2:3" ht="15.75" thickBot="1" x14ac:dyDescent="0.3">
      <c r="B19" s="5" t="s">
        <v>3</v>
      </c>
      <c r="C19" s="12"/>
    </row>
    <row r="20" spans="2:3" ht="15.75" thickBot="1" x14ac:dyDescent="0.3">
      <c r="B20" s="6" t="s">
        <v>4</v>
      </c>
      <c r="C20" s="13"/>
    </row>
    <row r="21" spans="2:3" ht="15.75" thickBot="1" x14ac:dyDescent="0.3">
      <c r="B21" s="6" t="s">
        <v>205</v>
      </c>
      <c r="C21" s="13"/>
    </row>
    <row r="22" spans="2:3" ht="15.75" thickBot="1" x14ac:dyDescent="0.3">
      <c r="B22" s="6" t="s">
        <v>5</v>
      </c>
      <c r="C22" s="13"/>
    </row>
    <row r="23" spans="2:3" ht="78" customHeight="1" thickBot="1" x14ac:dyDescent="0.3">
      <c r="B23" s="6" t="s">
        <v>6</v>
      </c>
      <c r="C23" s="13"/>
    </row>
    <row r="24" spans="2:3" ht="15.75" thickBot="1" x14ac:dyDescent="0.3">
      <c r="B24" s="7" t="s">
        <v>7</v>
      </c>
      <c r="C24" s="13"/>
    </row>
    <row r="25" spans="2:3" ht="30.75" thickBot="1" x14ac:dyDescent="0.3">
      <c r="B25" s="8" t="s">
        <v>190</v>
      </c>
      <c r="C25" s="14"/>
    </row>
    <row r="26" spans="2:3" ht="7.5" customHeight="1" x14ac:dyDescent="0.25"/>
    <row r="27" spans="2:3" ht="7.5" customHeight="1" thickBot="1" x14ac:dyDescent="0.3"/>
    <row r="28" spans="2:3" ht="7.5" customHeight="1" x14ac:dyDescent="0.25">
      <c r="B28" s="31" t="s">
        <v>188</v>
      </c>
      <c r="C28" s="29" t="s">
        <v>206</v>
      </c>
    </row>
    <row r="29" spans="2:3" ht="24.75" customHeight="1" thickBot="1" x14ac:dyDescent="0.3">
      <c r="B29" s="32"/>
      <c r="C29" s="30"/>
    </row>
    <row r="30" spans="2:3" ht="409.5" customHeight="1" thickBot="1" x14ac:dyDescent="0.3">
      <c r="B30" s="27"/>
      <c r="C30" s="28"/>
    </row>
    <row r="31" spans="2:3" ht="6.75" customHeight="1" thickBot="1" x14ac:dyDescent="0.3"/>
    <row r="32" spans="2:3" ht="15.75" thickBot="1" x14ac:dyDescent="0.3">
      <c r="B32" s="5" t="s">
        <v>192</v>
      </c>
      <c r="C32" s="15"/>
    </row>
    <row r="33" spans="2:3" ht="15.75" thickBot="1" x14ac:dyDescent="0.3">
      <c r="B33" s="6" t="s">
        <v>193</v>
      </c>
      <c r="C33" s="15"/>
    </row>
    <row r="34" spans="2:3" ht="15.75" thickBot="1" x14ac:dyDescent="0.3">
      <c r="B34" s="6" t="s">
        <v>194</v>
      </c>
      <c r="C34" s="15"/>
    </row>
    <row r="35" spans="2:3" ht="15.75" thickBot="1" x14ac:dyDescent="0.3">
      <c r="B35" s="5" t="s">
        <v>178</v>
      </c>
      <c r="C35" s="16"/>
    </row>
    <row r="38" spans="2:3" ht="15.75" thickBot="1" x14ac:dyDescent="0.3">
      <c r="B38" s="9" t="s">
        <v>174</v>
      </c>
    </row>
    <row r="39" spans="2:3" ht="15.75" thickBot="1" x14ac:dyDescent="0.3">
      <c r="B39" s="5" t="s">
        <v>182</v>
      </c>
      <c r="C39" s="5"/>
    </row>
    <row r="40" spans="2:3" ht="15.75" thickBot="1" x14ac:dyDescent="0.3">
      <c r="B40" s="5" t="s">
        <v>181</v>
      </c>
      <c r="C40" s="5" t="str">
        <f>IF(C39="","",C17&amp;LEFT(C18,3)&amp;RIGHT(C19,5)&amp;"_"&amp;C39)</f>
        <v/>
      </c>
    </row>
    <row r="41" spans="2:3" ht="15.75" thickBot="1" x14ac:dyDescent="0.3">
      <c r="B41" s="5" t="s">
        <v>175</v>
      </c>
      <c r="C41" s="5"/>
    </row>
    <row r="42" spans="2:3" ht="15.75" thickBot="1" x14ac:dyDescent="0.3">
      <c r="B42" s="6" t="s">
        <v>176</v>
      </c>
      <c r="C42" s="6"/>
    </row>
    <row r="43" spans="2:3" ht="171.75" customHeight="1" thickBot="1" x14ac:dyDescent="0.3">
      <c r="B43" s="23"/>
      <c r="C43" s="24"/>
    </row>
    <row r="44" spans="2:3" ht="7.5" customHeight="1" thickBot="1" x14ac:dyDescent="0.3"/>
    <row r="45" spans="2:3" ht="15.75" thickBot="1" x14ac:dyDescent="0.3">
      <c r="B45" s="5" t="s">
        <v>177</v>
      </c>
      <c r="C45" s="5"/>
    </row>
    <row r="46" spans="2:3" ht="15.75" thickBot="1" x14ac:dyDescent="0.3">
      <c r="B46" s="6" t="s">
        <v>178</v>
      </c>
      <c r="C46" s="6"/>
    </row>
    <row r="47" spans="2:3" ht="15.75" thickBot="1" x14ac:dyDescent="0.3">
      <c r="B47" s="6" t="s">
        <v>179</v>
      </c>
      <c r="C47" s="6"/>
    </row>
    <row r="48" spans="2:3" ht="24.75" customHeight="1" thickBot="1" x14ac:dyDescent="0.3">
      <c r="B48" s="10" t="s">
        <v>180</v>
      </c>
      <c r="C48" s="10"/>
    </row>
  </sheetData>
  <sheetProtection algorithmName="SHA-512" hashValue="up2s+nbTOnRjzcYQQskW40+EkOvPSB+XU2MLkbmCOGpPPYH5SkTPhHo8B5GpqGu+gxNKevbba3lT1yzHG2TViQ==" saltValue="Oz5UxXcEBLwQ+dHOufq3xQ==" spinCount="100000" sheet="1" insertHyperlinks="0" autoFilter="0"/>
  <mergeCells count="9">
    <mergeCell ref="B43:C43"/>
    <mergeCell ref="B1:C1"/>
    <mergeCell ref="B2:C2"/>
    <mergeCell ref="B30:C30"/>
    <mergeCell ref="C28:C29"/>
    <mergeCell ref="B28:B29"/>
    <mergeCell ref="B7:D7"/>
    <mergeCell ref="B8:D8"/>
    <mergeCell ref="B10:D10"/>
  </mergeCells>
  <hyperlinks>
    <hyperlink ref="B7:D7" r:id="rId1" display="https://form.education.gov.uk/fillform.php?self=1&amp;form_id=HR41uA2F8Dh&amp;type=form&amp;ShowMsg=1&amp;form_name=Knowledge+centre+enquiry+form&amp;noRegister=false&amp;ret=%2Fmodule%2Fservices&amp;noLoginPrompt=1"/>
  </hyperlinks>
  <pageMargins left="0" right="0" top="0.35433070866141736" bottom="0.35433070866141736" header="0.31496062992125984" footer="0.31496062992125984"/>
  <pageSetup paperSize="9" scale="95" orientation="landscape" r:id="rId2"/>
  <rowBreaks count="1" manualBreakCount="1">
    <brk id="26" max="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'Source data'!$G$1:$G$2</xm:f>
          </x14:formula1>
          <xm:sqref>C19</xm:sqref>
        </x14:dataValidation>
        <x14:dataValidation type="list" allowBlank="1" showInputMessage="1" showErrorMessage="1">
          <x14:formula1>
            <xm:f>'Source data'!$E$1:$E$3</xm:f>
          </x14:formula1>
          <xm:sqref>C24</xm:sqref>
        </x14:dataValidation>
        <x14:dataValidation type="list" allowBlank="1" showInputMessage="1" showErrorMessage="1">
          <x14:formula1>
            <xm:f>'Source data'!$H$1:$H$5</xm:f>
          </x14:formula1>
          <xm:sqref>C41</xm:sqref>
        </x14:dataValidation>
        <x14:dataValidation type="list" allowBlank="1" showInputMessage="1" showErrorMessage="1">
          <x14:formula1>
            <xm:f>'Source data'!$E$1:$E$2</xm:f>
          </x14:formula1>
          <xm:sqref>C22</xm:sqref>
        </x14:dataValidation>
        <x14:dataValidation type="list" allowBlank="1" showInputMessage="1" showErrorMessage="1">
          <x14:formula1>
            <xm:f>'Source data'!$F$1:$F$11</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workbookViewId="0">
      <selection activeCell="F12" sqref="F12"/>
    </sheetView>
  </sheetViews>
  <sheetFormatPr defaultRowHeight="15" x14ac:dyDescent="0.25"/>
  <cols>
    <col min="2" max="2" width="27.7109375" bestFit="1" customWidth="1"/>
    <col min="5" max="5" width="13.85546875" bestFit="1" customWidth="1"/>
    <col min="6" max="6" width="27.5703125" bestFit="1" customWidth="1"/>
  </cols>
  <sheetData>
    <row r="1" spans="1:8" x14ac:dyDescent="0.25">
      <c r="A1" t="s">
        <v>20</v>
      </c>
      <c r="B1" t="s">
        <v>21</v>
      </c>
      <c r="E1" t="s">
        <v>8</v>
      </c>
      <c r="F1" t="s">
        <v>15</v>
      </c>
      <c r="G1" t="s">
        <v>18</v>
      </c>
      <c r="H1" t="s">
        <v>183</v>
      </c>
    </row>
    <row r="2" spans="1:8" x14ac:dyDescent="0.25">
      <c r="A2">
        <v>201</v>
      </c>
      <c r="B2" t="s">
        <v>22</v>
      </c>
      <c r="E2" t="s">
        <v>9</v>
      </c>
      <c r="F2" t="s">
        <v>204</v>
      </c>
      <c r="G2" t="s">
        <v>19</v>
      </c>
      <c r="H2" t="s">
        <v>185</v>
      </c>
    </row>
    <row r="3" spans="1:8" x14ac:dyDescent="0.25">
      <c r="A3">
        <v>202</v>
      </c>
      <c r="B3" t="s">
        <v>23</v>
      </c>
      <c r="E3" t="s">
        <v>196</v>
      </c>
      <c r="F3" t="s">
        <v>10</v>
      </c>
      <c r="H3" t="s">
        <v>184</v>
      </c>
    </row>
    <row r="4" spans="1:8" x14ac:dyDescent="0.25">
      <c r="A4">
        <v>203</v>
      </c>
      <c r="B4" t="s">
        <v>24</v>
      </c>
      <c r="F4" t="s">
        <v>12</v>
      </c>
      <c r="H4" t="s">
        <v>186</v>
      </c>
    </row>
    <row r="5" spans="1:8" x14ac:dyDescent="0.25">
      <c r="A5">
        <v>204</v>
      </c>
      <c r="B5" t="s">
        <v>25</v>
      </c>
      <c r="F5" t="s">
        <v>11</v>
      </c>
      <c r="H5" t="s">
        <v>187</v>
      </c>
    </row>
    <row r="6" spans="1:8" x14ac:dyDescent="0.25">
      <c r="A6">
        <v>205</v>
      </c>
      <c r="B6" t="s">
        <v>26</v>
      </c>
      <c r="F6" t="s">
        <v>189</v>
      </c>
    </row>
    <row r="7" spans="1:8" x14ac:dyDescent="0.25">
      <c r="A7">
        <v>206</v>
      </c>
      <c r="B7" t="s">
        <v>27</v>
      </c>
      <c r="F7" t="s">
        <v>13</v>
      </c>
    </row>
    <row r="8" spans="1:8" x14ac:dyDescent="0.25">
      <c r="A8">
        <v>207</v>
      </c>
      <c r="B8" t="s">
        <v>28</v>
      </c>
      <c r="F8" t="s">
        <v>191</v>
      </c>
    </row>
    <row r="9" spans="1:8" x14ac:dyDescent="0.25">
      <c r="A9">
        <v>208</v>
      </c>
      <c r="B9" t="s">
        <v>29</v>
      </c>
      <c r="F9" t="s">
        <v>16</v>
      </c>
    </row>
    <row r="10" spans="1:8" x14ac:dyDescent="0.25">
      <c r="A10">
        <v>209</v>
      </c>
      <c r="B10" t="s">
        <v>30</v>
      </c>
      <c r="F10" t="s">
        <v>14</v>
      </c>
    </row>
    <row r="11" spans="1:8" x14ac:dyDescent="0.25">
      <c r="A11">
        <v>210</v>
      </c>
      <c r="B11" t="s">
        <v>31</v>
      </c>
      <c r="F11" t="s">
        <v>17</v>
      </c>
    </row>
    <row r="12" spans="1:8" x14ac:dyDescent="0.25">
      <c r="A12">
        <v>211</v>
      </c>
      <c r="B12" t="s">
        <v>32</v>
      </c>
    </row>
    <row r="13" spans="1:8" x14ac:dyDescent="0.25">
      <c r="A13">
        <v>212</v>
      </c>
      <c r="B13" t="s">
        <v>33</v>
      </c>
    </row>
    <row r="14" spans="1:8" x14ac:dyDescent="0.25">
      <c r="A14">
        <v>213</v>
      </c>
      <c r="B14" t="s">
        <v>34</v>
      </c>
    </row>
    <row r="15" spans="1:8" x14ac:dyDescent="0.25">
      <c r="A15">
        <v>301</v>
      </c>
      <c r="B15" t="s">
        <v>35</v>
      </c>
    </row>
    <row r="16" spans="1:8" x14ac:dyDescent="0.25">
      <c r="A16">
        <v>302</v>
      </c>
      <c r="B16" t="s">
        <v>36</v>
      </c>
    </row>
    <row r="17" spans="1:2" x14ac:dyDescent="0.25">
      <c r="A17">
        <v>303</v>
      </c>
      <c r="B17" t="s">
        <v>37</v>
      </c>
    </row>
    <row r="18" spans="1:2" x14ac:dyDescent="0.25">
      <c r="A18">
        <v>304</v>
      </c>
      <c r="B18" t="s">
        <v>38</v>
      </c>
    </row>
    <row r="19" spans="1:2" x14ac:dyDescent="0.25">
      <c r="A19">
        <v>305</v>
      </c>
      <c r="B19" t="s">
        <v>39</v>
      </c>
    </row>
    <row r="20" spans="1:2" x14ac:dyDescent="0.25">
      <c r="A20">
        <v>306</v>
      </c>
      <c r="B20" t="s">
        <v>40</v>
      </c>
    </row>
    <row r="21" spans="1:2" x14ac:dyDescent="0.25">
      <c r="A21">
        <v>307</v>
      </c>
      <c r="B21" t="s">
        <v>41</v>
      </c>
    </row>
    <row r="22" spans="1:2" x14ac:dyDescent="0.25">
      <c r="A22">
        <v>308</v>
      </c>
      <c r="B22" t="s">
        <v>42</v>
      </c>
    </row>
    <row r="23" spans="1:2" x14ac:dyDescent="0.25">
      <c r="A23">
        <v>309</v>
      </c>
      <c r="B23" t="s">
        <v>43</v>
      </c>
    </row>
    <row r="24" spans="1:2" x14ac:dyDescent="0.25">
      <c r="A24">
        <v>310</v>
      </c>
      <c r="B24" t="s">
        <v>44</v>
      </c>
    </row>
    <row r="25" spans="1:2" x14ac:dyDescent="0.25">
      <c r="A25">
        <v>311</v>
      </c>
      <c r="B25" t="s">
        <v>45</v>
      </c>
    </row>
    <row r="26" spans="1:2" x14ac:dyDescent="0.25">
      <c r="A26">
        <v>312</v>
      </c>
      <c r="B26" t="s">
        <v>46</v>
      </c>
    </row>
    <row r="27" spans="1:2" x14ac:dyDescent="0.25">
      <c r="A27">
        <v>313</v>
      </c>
      <c r="B27" t="s">
        <v>47</v>
      </c>
    </row>
    <row r="28" spans="1:2" x14ac:dyDescent="0.25">
      <c r="A28">
        <v>314</v>
      </c>
      <c r="B28" t="s">
        <v>48</v>
      </c>
    </row>
    <row r="29" spans="1:2" x14ac:dyDescent="0.25">
      <c r="A29">
        <v>315</v>
      </c>
      <c r="B29" t="s">
        <v>49</v>
      </c>
    </row>
    <row r="30" spans="1:2" x14ac:dyDescent="0.25">
      <c r="A30">
        <v>316</v>
      </c>
      <c r="B30" t="s">
        <v>50</v>
      </c>
    </row>
    <row r="31" spans="1:2" x14ac:dyDescent="0.25">
      <c r="A31">
        <v>317</v>
      </c>
      <c r="B31" t="s">
        <v>51</v>
      </c>
    </row>
    <row r="32" spans="1:2" x14ac:dyDescent="0.25">
      <c r="A32">
        <v>318</v>
      </c>
      <c r="B32" t="s">
        <v>52</v>
      </c>
    </row>
    <row r="33" spans="1:2" x14ac:dyDescent="0.25">
      <c r="A33">
        <v>319</v>
      </c>
      <c r="B33" t="s">
        <v>53</v>
      </c>
    </row>
    <row r="34" spans="1:2" x14ac:dyDescent="0.25">
      <c r="A34">
        <v>320</v>
      </c>
      <c r="B34" t="s">
        <v>54</v>
      </c>
    </row>
    <row r="35" spans="1:2" x14ac:dyDescent="0.25">
      <c r="A35">
        <v>330</v>
      </c>
      <c r="B35" t="s">
        <v>55</v>
      </c>
    </row>
    <row r="36" spans="1:2" x14ac:dyDescent="0.25">
      <c r="A36">
        <v>331</v>
      </c>
      <c r="B36" t="s">
        <v>56</v>
      </c>
    </row>
    <row r="37" spans="1:2" x14ac:dyDescent="0.25">
      <c r="A37">
        <v>332</v>
      </c>
      <c r="B37" t="s">
        <v>57</v>
      </c>
    </row>
    <row r="38" spans="1:2" x14ac:dyDescent="0.25">
      <c r="A38">
        <v>333</v>
      </c>
      <c r="B38" t="s">
        <v>58</v>
      </c>
    </row>
    <row r="39" spans="1:2" x14ac:dyDescent="0.25">
      <c r="A39">
        <v>334</v>
      </c>
      <c r="B39" t="s">
        <v>59</v>
      </c>
    </row>
    <row r="40" spans="1:2" x14ac:dyDescent="0.25">
      <c r="A40">
        <v>335</v>
      </c>
      <c r="B40" t="s">
        <v>60</v>
      </c>
    </row>
    <row r="41" spans="1:2" x14ac:dyDescent="0.25">
      <c r="A41">
        <v>336</v>
      </c>
      <c r="B41" t="s">
        <v>61</v>
      </c>
    </row>
    <row r="42" spans="1:2" x14ac:dyDescent="0.25">
      <c r="A42">
        <v>340</v>
      </c>
      <c r="B42" t="s">
        <v>62</v>
      </c>
    </row>
    <row r="43" spans="1:2" x14ac:dyDescent="0.25">
      <c r="A43">
        <v>341</v>
      </c>
      <c r="B43" t="s">
        <v>63</v>
      </c>
    </row>
    <row r="44" spans="1:2" x14ac:dyDescent="0.25">
      <c r="A44">
        <v>342</v>
      </c>
      <c r="B44" t="s">
        <v>64</v>
      </c>
    </row>
    <row r="45" spans="1:2" x14ac:dyDescent="0.25">
      <c r="A45">
        <v>343</v>
      </c>
      <c r="B45" t="s">
        <v>65</v>
      </c>
    </row>
    <row r="46" spans="1:2" x14ac:dyDescent="0.25">
      <c r="A46">
        <v>344</v>
      </c>
      <c r="B46" t="s">
        <v>66</v>
      </c>
    </row>
    <row r="47" spans="1:2" x14ac:dyDescent="0.25">
      <c r="A47">
        <v>350</v>
      </c>
      <c r="B47" t="s">
        <v>67</v>
      </c>
    </row>
    <row r="48" spans="1:2" x14ac:dyDescent="0.25">
      <c r="A48">
        <v>351</v>
      </c>
      <c r="B48" t="s">
        <v>68</v>
      </c>
    </row>
    <row r="49" spans="1:2" x14ac:dyDescent="0.25">
      <c r="A49">
        <v>352</v>
      </c>
      <c r="B49" t="s">
        <v>69</v>
      </c>
    </row>
    <row r="50" spans="1:2" x14ac:dyDescent="0.25">
      <c r="A50">
        <v>353</v>
      </c>
      <c r="B50" t="s">
        <v>70</v>
      </c>
    </row>
    <row r="51" spans="1:2" x14ac:dyDescent="0.25">
      <c r="A51">
        <v>354</v>
      </c>
      <c r="B51" t="s">
        <v>71</v>
      </c>
    </row>
    <row r="52" spans="1:2" x14ac:dyDescent="0.25">
      <c r="A52">
        <v>355</v>
      </c>
      <c r="B52" t="s">
        <v>72</v>
      </c>
    </row>
    <row r="53" spans="1:2" x14ac:dyDescent="0.25">
      <c r="A53">
        <v>356</v>
      </c>
      <c r="B53" t="s">
        <v>73</v>
      </c>
    </row>
    <row r="54" spans="1:2" x14ac:dyDescent="0.25">
      <c r="A54">
        <v>357</v>
      </c>
      <c r="B54" t="s">
        <v>74</v>
      </c>
    </row>
    <row r="55" spans="1:2" x14ac:dyDescent="0.25">
      <c r="A55">
        <v>358</v>
      </c>
      <c r="B55" t="s">
        <v>75</v>
      </c>
    </row>
    <row r="56" spans="1:2" x14ac:dyDescent="0.25">
      <c r="A56">
        <v>359</v>
      </c>
      <c r="B56" t="s">
        <v>76</v>
      </c>
    </row>
    <row r="57" spans="1:2" x14ac:dyDescent="0.25">
      <c r="A57">
        <v>370</v>
      </c>
      <c r="B57" t="s">
        <v>77</v>
      </c>
    </row>
    <row r="58" spans="1:2" x14ac:dyDescent="0.25">
      <c r="A58">
        <v>371</v>
      </c>
      <c r="B58" t="s">
        <v>78</v>
      </c>
    </row>
    <row r="59" spans="1:2" x14ac:dyDescent="0.25">
      <c r="A59">
        <v>372</v>
      </c>
      <c r="B59" t="s">
        <v>79</v>
      </c>
    </row>
    <row r="60" spans="1:2" x14ac:dyDescent="0.25">
      <c r="A60">
        <v>373</v>
      </c>
      <c r="B60" t="s">
        <v>80</v>
      </c>
    </row>
    <row r="61" spans="1:2" x14ac:dyDescent="0.25">
      <c r="A61">
        <v>380</v>
      </c>
      <c r="B61" t="s">
        <v>81</v>
      </c>
    </row>
    <row r="62" spans="1:2" x14ac:dyDescent="0.25">
      <c r="A62">
        <v>381</v>
      </c>
      <c r="B62" t="s">
        <v>82</v>
      </c>
    </row>
    <row r="63" spans="1:2" x14ac:dyDescent="0.25">
      <c r="A63">
        <v>382</v>
      </c>
      <c r="B63" t="s">
        <v>83</v>
      </c>
    </row>
    <row r="64" spans="1:2" x14ac:dyDescent="0.25">
      <c r="A64">
        <v>383</v>
      </c>
      <c r="B64" t="s">
        <v>84</v>
      </c>
    </row>
    <row r="65" spans="1:2" x14ac:dyDescent="0.25">
      <c r="A65">
        <v>384</v>
      </c>
      <c r="B65" t="s">
        <v>85</v>
      </c>
    </row>
    <row r="66" spans="1:2" x14ac:dyDescent="0.25">
      <c r="A66">
        <v>390</v>
      </c>
      <c r="B66" t="s">
        <v>86</v>
      </c>
    </row>
    <row r="67" spans="1:2" x14ac:dyDescent="0.25">
      <c r="A67">
        <v>391</v>
      </c>
      <c r="B67" t="s">
        <v>87</v>
      </c>
    </row>
    <row r="68" spans="1:2" x14ac:dyDescent="0.25">
      <c r="A68">
        <v>392</v>
      </c>
      <c r="B68" t="s">
        <v>88</v>
      </c>
    </row>
    <row r="69" spans="1:2" x14ac:dyDescent="0.25">
      <c r="A69">
        <v>393</v>
      </c>
      <c r="B69" t="s">
        <v>89</v>
      </c>
    </row>
    <row r="70" spans="1:2" x14ac:dyDescent="0.25">
      <c r="A70">
        <v>394</v>
      </c>
      <c r="B70" t="s">
        <v>90</v>
      </c>
    </row>
    <row r="71" spans="1:2" x14ac:dyDescent="0.25">
      <c r="A71">
        <v>420</v>
      </c>
      <c r="B71" t="s">
        <v>91</v>
      </c>
    </row>
    <row r="72" spans="1:2" x14ac:dyDescent="0.25">
      <c r="A72">
        <v>800</v>
      </c>
      <c r="B72" t="s">
        <v>92</v>
      </c>
    </row>
    <row r="73" spans="1:2" x14ac:dyDescent="0.25">
      <c r="A73">
        <v>801</v>
      </c>
      <c r="B73" t="s">
        <v>93</v>
      </c>
    </row>
    <row r="74" spans="1:2" x14ac:dyDescent="0.25">
      <c r="A74">
        <v>802</v>
      </c>
      <c r="B74" t="s">
        <v>94</v>
      </c>
    </row>
    <row r="75" spans="1:2" x14ac:dyDescent="0.25">
      <c r="A75">
        <v>803</v>
      </c>
      <c r="B75" t="s">
        <v>95</v>
      </c>
    </row>
    <row r="76" spans="1:2" x14ac:dyDescent="0.25">
      <c r="A76">
        <v>805</v>
      </c>
      <c r="B76" t="s">
        <v>96</v>
      </c>
    </row>
    <row r="77" spans="1:2" x14ac:dyDescent="0.25">
      <c r="A77">
        <v>806</v>
      </c>
      <c r="B77" t="s">
        <v>97</v>
      </c>
    </row>
    <row r="78" spans="1:2" x14ac:dyDescent="0.25">
      <c r="A78">
        <v>807</v>
      </c>
      <c r="B78" t="s">
        <v>98</v>
      </c>
    </row>
    <row r="79" spans="1:2" x14ac:dyDescent="0.25">
      <c r="A79">
        <v>808</v>
      </c>
      <c r="B79" t="s">
        <v>99</v>
      </c>
    </row>
    <row r="80" spans="1:2" x14ac:dyDescent="0.25">
      <c r="A80">
        <v>810</v>
      </c>
      <c r="B80" t="s">
        <v>100</v>
      </c>
    </row>
    <row r="81" spans="1:2" x14ac:dyDescent="0.25">
      <c r="A81">
        <v>811</v>
      </c>
      <c r="B81" t="s">
        <v>101</v>
      </c>
    </row>
    <row r="82" spans="1:2" x14ac:dyDescent="0.25">
      <c r="A82">
        <v>812</v>
      </c>
      <c r="B82" t="s">
        <v>102</v>
      </c>
    </row>
    <row r="83" spans="1:2" x14ac:dyDescent="0.25">
      <c r="A83">
        <v>813</v>
      </c>
      <c r="B83" t="s">
        <v>103</v>
      </c>
    </row>
    <row r="84" spans="1:2" x14ac:dyDescent="0.25">
      <c r="A84">
        <v>815</v>
      </c>
      <c r="B84" t="s">
        <v>104</v>
      </c>
    </row>
    <row r="85" spans="1:2" x14ac:dyDescent="0.25">
      <c r="A85">
        <v>816</v>
      </c>
      <c r="B85" t="s">
        <v>105</v>
      </c>
    </row>
    <row r="86" spans="1:2" x14ac:dyDescent="0.25">
      <c r="A86">
        <v>821</v>
      </c>
      <c r="B86" t="s">
        <v>106</v>
      </c>
    </row>
    <row r="87" spans="1:2" x14ac:dyDescent="0.25">
      <c r="A87">
        <v>822</v>
      </c>
      <c r="B87" t="s">
        <v>107</v>
      </c>
    </row>
    <row r="88" spans="1:2" x14ac:dyDescent="0.25">
      <c r="A88">
        <v>823</v>
      </c>
      <c r="B88" t="s">
        <v>108</v>
      </c>
    </row>
    <row r="89" spans="1:2" x14ac:dyDescent="0.25">
      <c r="A89">
        <v>825</v>
      </c>
      <c r="B89" t="s">
        <v>109</v>
      </c>
    </row>
    <row r="90" spans="1:2" x14ac:dyDescent="0.25">
      <c r="A90">
        <v>826</v>
      </c>
      <c r="B90" t="s">
        <v>110</v>
      </c>
    </row>
    <row r="91" spans="1:2" x14ac:dyDescent="0.25">
      <c r="A91">
        <v>830</v>
      </c>
      <c r="B91" t="s">
        <v>111</v>
      </c>
    </row>
    <row r="92" spans="1:2" x14ac:dyDescent="0.25">
      <c r="A92">
        <v>831</v>
      </c>
      <c r="B92" t="s">
        <v>112</v>
      </c>
    </row>
    <row r="93" spans="1:2" x14ac:dyDescent="0.25">
      <c r="A93">
        <v>835</v>
      </c>
      <c r="B93" t="s">
        <v>113</v>
      </c>
    </row>
    <row r="94" spans="1:2" x14ac:dyDescent="0.25">
      <c r="A94">
        <v>836</v>
      </c>
      <c r="B94" t="s">
        <v>114</v>
      </c>
    </row>
    <row r="95" spans="1:2" x14ac:dyDescent="0.25">
      <c r="A95">
        <v>837</v>
      </c>
      <c r="B95" t="s">
        <v>115</v>
      </c>
    </row>
    <row r="96" spans="1:2" x14ac:dyDescent="0.25">
      <c r="A96">
        <v>840</v>
      </c>
      <c r="B96" t="s">
        <v>116</v>
      </c>
    </row>
    <row r="97" spans="1:2" x14ac:dyDescent="0.25">
      <c r="A97">
        <v>841</v>
      </c>
      <c r="B97" t="s">
        <v>117</v>
      </c>
    </row>
    <row r="98" spans="1:2" x14ac:dyDescent="0.25">
      <c r="A98">
        <v>845</v>
      </c>
      <c r="B98" t="s">
        <v>118</v>
      </c>
    </row>
    <row r="99" spans="1:2" x14ac:dyDescent="0.25">
      <c r="A99">
        <v>846</v>
      </c>
      <c r="B99" t="s">
        <v>119</v>
      </c>
    </row>
    <row r="100" spans="1:2" x14ac:dyDescent="0.25">
      <c r="A100">
        <v>850</v>
      </c>
      <c r="B100" t="s">
        <v>120</v>
      </c>
    </row>
    <row r="101" spans="1:2" x14ac:dyDescent="0.25">
      <c r="A101">
        <v>851</v>
      </c>
      <c r="B101" t="s">
        <v>121</v>
      </c>
    </row>
    <row r="102" spans="1:2" x14ac:dyDescent="0.25">
      <c r="A102">
        <v>852</v>
      </c>
      <c r="B102" t="s">
        <v>122</v>
      </c>
    </row>
    <row r="103" spans="1:2" x14ac:dyDescent="0.25">
      <c r="A103">
        <v>855</v>
      </c>
      <c r="B103" t="s">
        <v>123</v>
      </c>
    </row>
    <row r="104" spans="1:2" x14ac:dyDescent="0.25">
      <c r="A104">
        <v>856</v>
      </c>
      <c r="B104" t="s">
        <v>124</v>
      </c>
    </row>
    <row r="105" spans="1:2" x14ac:dyDescent="0.25">
      <c r="A105">
        <v>857</v>
      </c>
      <c r="B105" t="s">
        <v>125</v>
      </c>
    </row>
    <row r="106" spans="1:2" x14ac:dyDescent="0.25">
      <c r="A106">
        <v>860</v>
      </c>
      <c r="B106" t="s">
        <v>126</v>
      </c>
    </row>
    <row r="107" spans="1:2" x14ac:dyDescent="0.25">
      <c r="A107">
        <v>861</v>
      </c>
      <c r="B107" t="s">
        <v>127</v>
      </c>
    </row>
    <row r="108" spans="1:2" x14ac:dyDescent="0.25">
      <c r="A108">
        <v>865</v>
      </c>
      <c r="B108" t="s">
        <v>128</v>
      </c>
    </row>
    <row r="109" spans="1:2" x14ac:dyDescent="0.25">
      <c r="A109">
        <v>866</v>
      </c>
      <c r="B109" t="s">
        <v>129</v>
      </c>
    </row>
    <row r="110" spans="1:2" x14ac:dyDescent="0.25">
      <c r="A110">
        <v>867</v>
      </c>
      <c r="B110" t="s">
        <v>130</v>
      </c>
    </row>
    <row r="111" spans="1:2" x14ac:dyDescent="0.25">
      <c r="A111">
        <v>868</v>
      </c>
      <c r="B111" t="s">
        <v>131</v>
      </c>
    </row>
    <row r="112" spans="1:2" x14ac:dyDescent="0.25">
      <c r="A112">
        <v>869</v>
      </c>
      <c r="B112" t="s">
        <v>132</v>
      </c>
    </row>
    <row r="113" spans="1:2" x14ac:dyDescent="0.25">
      <c r="A113">
        <v>870</v>
      </c>
      <c r="B113" t="s">
        <v>133</v>
      </c>
    </row>
    <row r="114" spans="1:2" x14ac:dyDescent="0.25">
      <c r="A114">
        <v>871</v>
      </c>
      <c r="B114" t="s">
        <v>134</v>
      </c>
    </row>
    <row r="115" spans="1:2" x14ac:dyDescent="0.25">
      <c r="A115">
        <v>872</v>
      </c>
      <c r="B115" t="s">
        <v>135</v>
      </c>
    </row>
    <row r="116" spans="1:2" x14ac:dyDescent="0.25">
      <c r="A116">
        <v>873</v>
      </c>
      <c r="B116" t="s">
        <v>136</v>
      </c>
    </row>
    <row r="117" spans="1:2" x14ac:dyDescent="0.25">
      <c r="A117">
        <v>874</v>
      </c>
      <c r="B117" t="s">
        <v>137</v>
      </c>
    </row>
    <row r="118" spans="1:2" x14ac:dyDescent="0.25">
      <c r="A118">
        <v>876</v>
      </c>
      <c r="B118" t="s">
        <v>138</v>
      </c>
    </row>
    <row r="119" spans="1:2" x14ac:dyDescent="0.25">
      <c r="A119">
        <v>877</v>
      </c>
      <c r="B119" t="s">
        <v>139</v>
      </c>
    </row>
    <row r="120" spans="1:2" x14ac:dyDescent="0.25">
      <c r="A120">
        <v>878</v>
      </c>
      <c r="B120" t="s">
        <v>140</v>
      </c>
    </row>
    <row r="121" spans="1:2" x14ac:dyDescent="0.25">
      <c r="A121">
        <v>879</v>
      </c>
      <c r="B121" t="s">
        <v>141</v>
      </c>
    </row>
    <row r="122" spans="1:2" x14ac:dyDescent="0.25">
      <c r="A122">
        <v>880</v>
      </c>
      <c r="B122" t="s">
        <v>142</v>
      </c>
    </row>
    <row r="123" spans="1:2" x14ac:dyDescent="0.25">
      <c r="A123">
        <v>881</v>
      </c>
      <c r="B123" t="s">
        <v>143</v>
      </c>
    </row>
    <row r="124" spans="1:2" x14ac:dyDescent="0.25">
      <c r="A124">
        <v>882</v>
      </c>
      <c r="B124" t="s">
        <v>144</v>
      </c>
    </row>
    <row r="125" spans="1:2" x14ac:dyDescent="0.25">
      <c r="A125">
        <v>883</v>
      </c>
      <c r="B125" t="s">
        <v>145</v>
      </c>
    </row>
    <row r="126" spans="1:2" x14ac:dyDescent="0.25">
      <c r="A126">
        <v>884</v>
      </c>
      <c r="B126" t="s">
        <v>146</v>
      </c>
    </row>
    <row r="127" spans="1:2" x14ac:dyDescent="0.25">
      <c r="A127">
        <v>885</v>
      </c>
      <c r="B127" t="s">
        <v>147</v>
      </c>
    </row>
    <row r="128" spans="1:2" x14ac:dyDescent="0.25">
      <c r="A128">
        <v>886</v>
      </c>
      <c r="B128" t="s">
        <v>148</v>
      </c>
    </row>
    <row r="129" spans="1:2" x14ac:dyDescent="0.25">
      <c r="A129">
        <v>887</v>
      </c>
      <c r="B129" t="s">
        <v>149</v>
      </c>
    </row>
    <row r="130" spans="1:2" x14ac:dyDescent="0.25">
      <c r="A130">
        <v>888</v>
      </c>
      <c r="B130" t="s">
        <v>150</v>
      </c>
    </row>
    <row r="131" spans="1:2" x14ac:dyDescent="0.25">
      <c r="A131">
        <v>889</v>
      </c>
      <c r="B131" t="s">
        <v>151</v>
      </c>
    </row>
    <row r="132" spans="1:2" x14ac:dyDescent="0.25">
      <c r="A132">
        <v>890</v>
      </c>
      <c r="B132" t="s">
        <v>152</v>
      </c>
    </row>
    <row r="133" spans="1:2" x14ac:dyDescent="0.25">
      <c r="A133">
        <v>891</v>
      </c>
      <c r="B133" t="s">
        <v>153</v>
      </c>
    </row>
    <row r="134" spans="1:2" x14ac:dyDescent="0.25">
      <c r="A134">
        <v>892</v>
      </c>
      <c r="B134" t="s">
        <v>154</v>
      </c>
    </row>
    <row r="135" spans="1:2" x14ac:dyDescent="0.25">
      <c r="A135">
        <v>893</v>
      </c>
      <c r="B135" t="s">
        <v>155</v>
      </c>
    </row>
    <row r="136" spans="1:2" x14ac:dyDescent="0.25">
      <c r="A136">
        <v>894</v>
      </c>
      <c r="B136" t="s">
        <v>156</v>
      </c>
    </row>
    <row r="137" spans="1:2" x14ac:dyDescent="0.25">
      <c r="A137">
        <v>895</v>
      </c>
      <c r="B137" t="s">
        <v>157</v>
      </c>
    </row>
    <row r="138" spans="1:2" x14ac:dyDescent="0.25">
      <c r="A138">
        <v>896</v>
      </c>
      <c r="B138" t="s">
        <v>158</v>
      </c>
    </row>
    <row r="139" spans="1:2" x14ac:dyDescent="0.25">
      <c r="A139">
        <v>908</v>
      </c>
      <c r="B139" t="s">
        <v>159</v>
      </c>
    </row>
    <row r="140" spans="1:2" x14ac:dyDescent="0.25">
      <c r="A140">
        <v>909</v>
      </c>
      <c r="B140" t="s">
        <v>160</v>
      </c>
    </row>
    <row r="141" spans="1:2" x14ac:dyDescent="0.25">
      <c r="A141">
        <v>916</v>
      </c>
      <c r="B141" t="s">
        <v>161</v>
      </c>
    </row>
    <row r="142" spans="1:2" x14ac:dyDescent="0.25">
      <c r="A142">
        <v>919</v>
      </c>
      <c r="B142" t="s">
        <v>162</v>
      </c>
    </row>
    <row r="143" spans="1:2" x14ac:dyDescent="0.25">
      <c r="A143">
        <v>921</v>
      </c>
      <c r="B143" t="s">
        <v>163</v>
      </c>
    </row>
    <row r="144" spans="1:2" x14ac:dyDescent="0.25">
      <c r="A144">
        <v>925</v>
      </c>
      <c r="B144" t="s">
        <v>164</v>
      </c>
    </row>
    <row r="145" spans="1:2" x14ac:dyDescent="0.25">
      <c r="A145">
        <v>926</v>
      </c>
      <c r="B145" t="s">
        <v>165</v>
      </c>
    </row>
    <row r="146" spans="1:2" x14ac:dyDescent="0.25">
      <c r="A146">
        <v>928</v>
      </c>
      <c r="B146" t="s">
        <v>166</v>
      </c>
    </row>
    <row r="147" spans="1:2" x14ac:dyDescent="0.25">
      <c r="A147">
        <v>929</v>
      </c>
      <c r="B147" t="s">
        <v>167</v>
      </c>
    </row>
    <row r="148" spans="1:2" x14ac:dyDescent="0.25">
      <c r="A148">
        <v>931</v>
      </c>
      <c r="B148" t="s">
        <v>168</v>
      </c>
    </row>
    <row r="149" spans="1:2" x14ac:dyDescent="0.25">
      <c r="A149">
        <v>933</v>
      </c>
      <c r="B149" t="s">
        <v>169</v>
      </c>
    </row>
    <row r="150" spans="1:2" x14ac:dyDescent="0.25">
      <c r="A150">
        <v>935</v>
      </c>
      <c r="B150" t="s">
        <v>170</v>
      </c>
    </row>
    <row r="151" spans="1:2" x14ac:dyDescent="0.25">
      <c r="A151">
        <v>936</v>
      </c>
      <c r="B151" t="s">
        <v>171</v>
      </c>
    </row>
    <row r="152" spans="1:2" x14ac:dyDescent="0.25">
      <c r="A152">
        <v>937</v>
      </c>
      <c r="B152" t="s">
        <v>172</v>
      </c>
    </row>
    <row r="153" spans="1:2" x14ac:dyDescent="0.25">
      <c r="A153">
        <v>938</v>
      </c>
      <c r="B153" t="s">
        <v>173</v>
      </c>
    </row>
  </sheetData>
  <sortState ref="F1:F7">
    <sortCondition ref="F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vt:lpstr>
      <vt:lpstr>Source data</vt:lpstr>
      <vt:lpstr>Request!Print_Area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HUMPHREYS, Andy</dc:creator>
  <cp:lastModifiedBy>JAMES, Timothy</cp:lastModifiedBy>
  <cp:lastPrinted>2016-07-18T09:35:14Z</cp:lastPrinted>
  <dcterms:created xsi:type="dcterms:W3CDTF">2016-06-24T08:10:12Z</dcterms:created>
  <dcterms:modified xsi:type="dcterms:W3CDTF">2017-05-31T16:08:51Z</dcterms:modified>
</cp:coreProperties>
</file>