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450" windowWidth="25440" windowHeight="6390" tabRatio="932"/>
  </bookViews>
  <sheets>
    <sheet name="Title" sheetId="102" r:id="rId1"/>
    <sheet name="Contents" sheetId="1" r:id="rId2"/>
    <sheet name="Further Info" sheetId="103" r:id="rId3"/>
    <sheet name="Exec Summary" sheetId="222" r:id="rId4"/>
    <sheet name="Charts" sheetId="42" r:id="rId5"/>
    <sheet name="Map" sheetId="43" r:id="rId6"/>
    <sheet name="T1.1" sheetId="5" r:id="rId7"/>
    <sheet name="T1.2 " sheetId="125" r:id="rId8"/>
    <sheet name="T1.2.1" sheetId="86" r:id="rId9"/>
    <sheet name="T1.3" sheetId="19" r:id="rId10"/>
    <sheet name="T2.1" sheetId="212" r:id="rId11"/>
    <sheet name="T2.1a" sheetId="217" r:id="rId12"/>
    <sheet name="T2.1.1" sheetId="195" r:id="rId13"/>
    <sheet name="T2.1.1a" sheetId="197" r:id="rId14"/>
    <sheet name="T2.1.2" sheetId="190" r:id="rId15"/>
    <sheet name="T2.2" sheetId="199" r:id="rId16"/>
    <sheet name="T2.2.1" sheetId="201" r:id="rId17"/>
    <sheet name="T2.2.2" sheetId="203" r:id="rId18"/>
    <sheet name="T2.2.3" sheetId="205" r:id="rId19"/>
    <sheet name="T2.2.4" sheetId="207" r:id="rId20"/>
    <sheet name="T2.2.5" sheetId="209" r:id="rId21"/>
    <sheet name="T2.3" sheetId="120" r:id="rId22"/>
    <sheet name="T2.4" sheetId="164" r:id="rId23"/>
    <sheet name="T2.5" sheetId="166" r:id="rId24"/>
    <sheet name="T2.6" sheetId="168" r:id="rId25"/>
    <sheet name="T2.7" sheetId="17" r:id="rId26"/>
    <sheet name="T2.7.1" sheetId="213" r:id="rId27"/>
    <sheet name="T2.7.1a" sheetId="214" r:id="rId28"/>
    <sheet name="T2.7.2" sheetId="31" r:id="rId29"/>
    <sheet name="T2.8" sheetId="220" r:id="rId30"/>
    <sheet name="T2.8.1" sheetId="34" r:id="rId31"/>
    <sheet name="T2.8.1a" sheetId="221" r:id="rId32"/>
    <sheet name="T3.1" sheetId="173" r:id="rId33"/>
    <sheet name="T3.2" sheetId="8" r:id="rId34"/>
    <sheet name="T3.2.1" sheetId="9" r:id="rId35"/>
    <sheet name="T3.2.2" sheetId="20" r:id="rId36"/>
    <sheet name="T3.4" sheetId="189"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19">#REF!</definedName>
    <definedName name="_2_LSOA_Level_Results" localSheetId="22">#REF!</definedName>
    <definedName name="_2_LSOA_Level_Results" localSheetId="23">#REF!</definedName>
    <definedName name="_2_LSOA_Level_Results" localSheetId="26">#REF!</definedName>
    <definedName name="_2_LSOA_Level_Results" localSheetId="27">#REF!</definedName>
    <definedName name="_2_LSOA_Level_Results" localSheetId="29">#REF!</definedName>
    <definedName name="_2_LSOA_Level_Results" localSheetId="31">#REF!</definedName>
    <definedName name="_2_LSOA_Level_Results" localSheetId="32">#REF!</definedName>
    <definedName name="_2_LSOA_Level_Results" localSheetId="36">#REF!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19">#REF!</definedName>
    <definedName name="_3_Parliamentary_Cons_Level_Results" localSheetId="22">#REF!</definedName>
    <definedName name="_3_Parliamentary_Cons_Level_Results" localSheetId="23">#REF!</definedName>
    <definedName name="_3_Parliamentary_Cons_Level_Results" localSheetId="27">#REF!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6">#REF!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19">#REF!</definedName>
    <definedName name="_4_LA_Level_Results" localSheetId="22">#REF!</definedName>
    <definedName name="_4_LA_Level_Results" localSheetId="23">#REF!</definedName>
    <definedName name="_4_LA_Level_Results" localSheetId="27">#REF!</definedName>
    <definedName name="_4_LA_Level_Results" localSheetId="29">#REF!</definedName>
    <definedName name="_4_LA_Level_Results" localSheetId="31">#REF!</definedName>
    <definedName name="_4_LA_Level_Results" localSheetId="32">#REF!</definedName>
    <definedName name="_4_LA_Level_Results" localSheetId="36">#REF!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19">#REF!</definedName>
    <definedName name="_5_GOR_Level_Results" localSheetId="22">#REF!</definedName>
    <definedName name="_5_GOR_Level_Results" localSheetId="23">#REF!</definedName>
    <definedName name="_5_GOR_Level_Results" localSheetId="27">#REF!</definedName>
    <definedName name="_5_GOR_Level_Results" localSheetId="29">#REF!</definedName>
    <definedName name="_5_GOR_Level_Results" localSheetId="31">#REF!</definedName>
    <definedName name="_5_GOR_Level_Results" localSheetId="32">#REF!</definedName>
    <definedName name="_5_GOR_Level_Results" localSheetId="36">#REF!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6"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6"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6"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7" hidden="1">#REF!</definedName>
    <definedName name="_AMO_SingleObject_372430344_ROM_F0.SEC2.Tabulate_1.SEC1.FTR.TXT1" localSheetId="29" hidden="1">#REF!</definedName>
    <definedName name="_AMO_SingleObject_372430344_ROM_F0.SEC2.Tabulate_1.SEC1.FTR.TXT1" localSheetId="31" hidden="1">#REF!</definedName>
    <definedName name="_AMO_SingleObject_372430344_ROM_F0.SEC2.Tabulate_1.SEC1.FTR.TXT1" localSheetId="36"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7" hidden="1">#REF!</definedName>
    <definedName name="_AMO_SingleObject_372430344_ROM_F0.SEC2.Tabulate_1.SEC1.HDR.TXT1" localSheetId="29" hidden="1">#REF!</definedName>
    <definedName name="_AMO_SingleObject_372430344_ROM_F0.SEC2.Tabulate_1.SEC1.HDR.TXT1" localSheetId="31" hidden="1">#REF!</definedName>
    <definedName name="_AMO_SingleObject_372430344_ROM_F0.SEC2.Tabulate_1.SEC1.HDR.TXT1" localSheetId="36"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6"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7" hidden="1">#REF!</definedName>
    <definedName name="_AMO_SingleObject_372430344_ROM_F0.SEC2.Tabulate_2.SEC1.FTR.TXT1" localSheetId="29" hidden="1">#REF!</definedName>
    <definedName name="_AMO_SingleObject_372430344_ROM_F0.SEC2.Tabulate_2.SEC1.FTR.TXT1" localSheetId="31" hidden="1">#REF!</definedName>
    <definedName name="_AMO_SingleObject_372430344_ROM_F0.SEC2.Tabulate_2.SEC1.FTR.TXT1" localSheetId="36"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7" hidden="1">#REF!</definedName>
    <definedName name="_AMO_SingleObject_372430344_ROM_F0.SEC2.Tabulate_2.SEC1.HDR.TXT1" localSheetId="29" hidden="1">#REF!</definedName>
    <definedName name="_AMO_SingleObject_372430344_ROM_F0.SEC2.Tabulate_2.SEC1.HDR.TXT1" localSheetId="31" hidden="1">#REF!</definedName>
    <definedName name="_AMO_SingleObject_372430344_ROM_F0.SEC2.Tabulate_2.SEC1.HDR.TXT1" localSheetId="36" hidden="1">#REF!</definedName>
    <definedName name="_AMO_SingleObject_372430344_ROM_F0.SEC2.Tabulate_2.SEC1.HDR.TXT1" hidden="1">#REF!</definedName>
    <definedName name="_xlnm._FilterDatabase" localSheetId="15" hidden="1">T2.2!$A$3:$V$68</definedName>
    <definedName name="_xlnm._FilterDatabase" localSheetId="16" hidden="1">T2.2.1!$B$1:$B$437</definedName>
    <definedName name="_xlnm._FilterDatabase" localSheetId="17" hidden="1">T2.2.2!$A$4:$H$4</definedName>
    <definedName name="_xlnm._FilterDatabase" localSheetId="18" hidden="1">T2.2.3!$A$3:$U$16</definedName>
    <definedName name="_xlnm._FilterDatabase" localSheetId="19" hidden="1">T2.2.4!$H$1:$H$435</definedName>
    <definedName name="_xlnm._FilterDatabase" localSheetId="20" hidden="1">T2.2.5!$A$3:$E$640</definedName>
    <definedName name="_xlnm._FilterDatabase" localSheetId="21" hidden="1">T2.3!#REF!</definedName>
    <definedName name="_xlnm._FilterDatabase" localSheetId="22" hidden="1">T2.4!#REF!</definedName>
    <definedName name="_xlnm._FilterDatabase" localSheetId="23"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Charts!$A$1:$Z$109</definedName>
    <definedName name="_xlnm.Print_Area" localSheetId="1">Contents!$A$1:$E$45</definedName>
    <definedName name="_xlnm.Print_Area" localSheetId="3">'Exec Summary'!$A$1:$W$67</definedName>
    <definedName name="_xlnm.Print_Area" localSheetId="2">'Further Info'!$A$1:$T$45</definedName>
    <definedName name="_xlnm.Print_Area" localSheetId="5">Map!$A$1:$K$51</definedName>
    <definedName name="_xlnm.Print_Area" localSheetId="6">T1.1!$A$1:$G$67</definedName>
    <definedName name="_xlnm.Print_Area" localSheetId="7">'T1.2 '!$A$1:$G$71</definedName>
    <definedName name="_xlnm.Print_Area" localSheetId="8">T1.2.1!$A$1:$F$41</definedName>
    <definedName name="_xlnm.Print_Area" localSheetId="9">T1.3!$A$1:$T$24</definedName>
    <definedName name="_xlnm.Print_Area" localSheetId="10">T2.1!$A$1:$F$60</definedName>
    <definedName name="_xlnm.Print_Area" localSheetId="12">T2.1.1!$A$1:$G$73</definedName>
    <definedName name="_xlnm.Print_Area" localSheetId="13">T2.1.1a!$A$1:$G$60</definedName>
    <definedName name="_xlnm.Print_Area" localSheetId="14">T2.1.2!$A$1:$V$34</definedName>
    <definedName name="_xlnm.Print_Area" localSheetId="11">T2.1a!$A$1:$M$17</definedName>
    <definedName name="_xlnm.Print_Area" localSheetId="15">T2.2!$A$1:$Y$70</definedName>
    <definedName name="_xlnm.Print_Area" localSheetId="16">T2.2.1!$A$1:$K$436</definedName>
    <definedName name="_xlnm.Print_Area" localSheetId="17">T2.2.2!$A$1:$H$641</definedName>
    <definedName name="_xlnm.Print_Area" localSheetId="18">T2.2.3!$A$1:$X$17</definedName>
    <definedName name="_xlnm.Print_Area" localSheetId="19">T2.2.4!$A$1:$H$435</definedName>
    <definedName name="_xlnm.Print_Area" localSheetId="20">T2.2.5!$A$1:$E$640</definedName>
    <definedName name="_xlnm.Print_Area" localSheetId="21">T2.3!$A$1:$V$30</definedName>
    <definedName name="_xlnm.Print_Area" localSheetId="22">T2.4!$A$1:$V$25</definedName>
    <definedName name="_xlnm.Print_Area" localSheetId="23">T2.5!$A$1:$V$22</definedName>
    <definedName name="_xlnm.Print_Area" localSheetId="24">T2.6!$A$1:$C$61</definedName>
    <definedName name="_xlnm.Print_Area" localSheetId="25">T2.7!$A$1:$C$65</definedName>
    <definedName name="_xlnm.Print_Area" localSheetId="26">T2.7.1!$A$1:$J$117</definedName>
    <definedName name="_xlnm.Print_Area" localSheetId="27">T2.7.1a!$A$1:$H$17</definedName>
    <definedName name="_xlnm.Print_Area" localSheetId="28">T2.7.2!$A$1:$M$61</definedName>
    <definedName name="_xlnm.Print_Area" localSheetId="29">T2.8!$A$1:$T$22</definedName>
    <definedName name="_xlnm.Print_Area" localSheetId="30">T2.8.1!$A$1:$G$11</definedName>
    <definedName name="_xlnm.Print_Area" localSheetId="31">T2.8.1a!$A$1:$G$12</definedName>
    <definedName name="_xlnm.Print_Area" localSheetId="32">T3.1!$A$1:$C$61</definedName>
    <definedName name="_xlnm.Print_Area" localSheetId="33">T3.2!$A$1:$F$61</definedName>
    <definedName name="_xlnm.Print_Area" localSheetId="34">T3.2.1!$A$1:$E$58</definedName>
    <definedName name="_xlnm.Print_Area" localSheetId="35">T3.2.2!$A$1:$U$50</definedName>
    <definedName name="_xlnm.Print_Area" localSheetId="36">T3.4!$A$1:$F$66</definedName>
    <definedName name="_xlnm.Print_Area" localSheetId="0">Title!$A$1:$N$25</definedName>
    <definedName name="_xlnm.Print_Titles" localSheetId="16">T2.2.1!$1:$4</definedName>
    <definedName name="_xlnm.Print_Titles" localSheetId="17">T2.2.2!$1:$4</definedName>
    <definedName name="_xlnm.Print_Titles" localSheetId="19">T2.2.4!$1:$3</definedName>
    <definedName name="_xlnm.Print_Titles" localSheetId="20">T2.2.5!$1:$3</definedName>
    <definedName name="_xlnm.Print_Titles" localSheetId="26">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F61" i="125" l="1"/>
  <c r="E61" i="125"/>
  <c r="D61" i="125"/>
  <c r="C61" i="125"/>
  <c r="B61" i="125"/>
  <c r="G59" i="125"/>
  <c r="G58" i="125"/>
  <c r="G57" i="125"/>
  <c r="G56" i="125"/>
  <c r="G55" i="125"/>
  <c r="G54" i="125"/>
  <c r="G53" i="125"/>
  <c r="G52" i="125"/>
  <c r="G51" i="125"/>
  <c r="G50" i="125"/>
  <c r="G49" i="125"/>
  <c r="G48" i="125"/>
  <c r="G47" i="125"/>
  <c r="G46" i="125"/>
  <c r="G45" i="125"/>
  <c r="G44" i="125"/>
  <c r="G43" i="125"/>
  <c r="G42" i="125"/>
  <c r="G41" i="125"/>
  <c r="G40" i="125"/>
  <c r="G39" i="125"/>
  <c r="G38" i="125"/>
  <c r="G37" i="125"/>
  <c r="G36" i="125"/>
  <c r="G35" i="125"/>
  <c r="G34" i="125"/>
  <c r="G33" i="125"/>
  <c r="G32" i="125"/>
  <c r="G31" i="125"/>
  <c r="G30" i="125"/>
  <c r="G29" i="125"/>
  <c r="G28" i="125"/>
  <c r="G27" i="125"/>
  <c r="G26" i="125"/>
  <c r="G25" i="125"/>
  <c r="G24" i="125"/>
  <c r="G23" i="125"/>
  <c r="G22" i="125"/>
  <c r="G21" i="125"/>
  <c r="G20" i="125"/>
  <c r="G19" i="125"/>
  <c r="G18" i="125"/>
  <c r="G17" i="125"/>
  <c r="G16" i="125"/>
  <c r="G15" i="125"/>
  <c r="G14" i="125"/>
  <c r="G13" i="125"/>
  <c r="G12" i="125"/>
  <c r="G11" i="125"/>
  <c r="G10" i="125"/>
  <c r="G9" i="125"/>
  <c r="G8" i="125"/>
  <c r="G7" i="125"/>
  <c r="G6" i="125"/>
  <c r="G5" i="125"/>
  <c r="G61" i="125" l="1"/>
  <c r="E33" i="86" l="1"/>
  <c r="D33" i="86"/>
  <c r="C33" i="86"/>
  <c r="B33" i="86"/>
  <c r="F31" i="86"/>
  <c r="F30" i="86"/>
  <c r="F29" i="86"/>
  <c r="F28" i="86"/>
  <c r="F27" i="86"/>
  <c r="F26" i="86"/>
  <c r="F25" i="86"/>
  <c r="F24" i="86"/>
  <c r="F23" i="86"/>
  <c r="F22" i="86"/>
  <c r="F21" i="86"/>
  <c r="F20" i="86"/>
  <c r="F19" i="86"/>
  <c r="F18" i="86"/>
  <c r="F17" i="86"/>
  <c r="F16" i="86"/>
  <c r="F15" i="86"/>
  <c r="F14" i="86"/>
  <c r="F13" i="86"/>
  <c r="F12" i="86"/>
  <c r="F11" i="86"/>
  <c r="F10" i="86"/>
  <c r="F9" i="86"/>
  <c r="F8" i="86"/>
  <c r="F7" i="86"/>
  <c r="F6" i="86"/>
  <c r="F5" i="86"/>
  <c r="F33" i="86" l="1"/>
  <c r="F55" i="8"/>
</calcChain>
</file>

<file path=xl/sharedStrings.xml><?xml version="1.0" encoding="utf-8"?>
<sst xmlns="http://schemas.openxmlformats.org/spreadsheetml/2006/main" count="7740" uniqueCount="2837">
  <si>
    <t>Household Energy Efficiency National Statistics</t>
  </si>
  <si>
    <t>Executive Summary</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</si>
  <si>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</si>
  <si>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</si>
  <si>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</si>
  <si>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</si>
  <si>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</si>
  <si>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</si>
  <si>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</si>
  <si>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</si>
  <si>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</si>
  <si>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</si>
  <si>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</si>
  <si>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</si>
  <si>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</si>
  <si>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</si>
  <si>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</si>
  <si>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</si>
  <si>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</si>
  <si>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</si>
  <si>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</si>
  <si>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</si>
  <si>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</si>
  <si>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</si>
  <si>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</si>
  <si>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</si>
  <si>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</si>
  <si>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</si>
  <si>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</si>
  <si>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</si>
  <si>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</si>
  <si>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</si>
  <si>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</si>
  <si>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</si>
  <si>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</si>
  <si>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</si>
  <si>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</si>
  <si>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</si>
  <si>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</si>
  <si>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</si>
  <si>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</si>
  <si>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</si>
  <si>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</si>
  <si>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</si>
  <si>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</si>
  <si>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</si>
  <si>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</si>
  <si>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</si>
  <si>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</si>
  <si>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</si>
  <si>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</si>
  <si>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</si>
  <si>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</si>
  <si>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</si>
  <si>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</si>
  <si>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</si>
  <si>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</si>
  <si>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</si>
  <si>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</si>
  <si>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</si>
  <si>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</si>
  <si>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</si>
  <si>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</si>
  <si>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</si>
  <si>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</si>
  <si>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</si>
  <si>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</si>
  <si>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</si>
  <si>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</si>
  <si>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</si>
  <si>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</si>
  <si>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</si>
  <si>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</si>
  <si>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</si>
  <si>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</si>
  <si>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</si>
  <si>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</si>
  <si>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</si>
  <si>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</si>
  <si>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</si>
  <si>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</si>
  <si>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</si>
  <si>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</si>
  <si>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</si>
  <si>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</si>
  <si>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</si>
  <si>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</si>
  <si>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</si>
  <si>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</si>
  <si>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</si>
  <si>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</si>
  <si>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</si>
  <si>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</si>
  <si>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</si>
  <si>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</si>
  <si>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</si>
  <si>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</si>
  <si>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</si>
  <si>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</si>
  <si>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</si>
  <si>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</si>
  <si>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</si>
  <si>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</si>
  <si>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</si>
  <si>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</si>
  <si>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</si>
  <si>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</si>
  <si>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</si>
  <si>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</si>
  <si>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</si>
  <si>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</si>
  <si>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</si>
  <si>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</si>
  <si>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</si>
  <si>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</si>
  <si>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</si>
  <si>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</si>
  <si>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</si>
  <si>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</si>
  <si>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</si>
  <si>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</si>
  <si>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</si>
  <si>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</si>
  <si>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</si>
  <si>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</si>
  <si>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</si>
  <si>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</si>
  <si>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</si>
  <si>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</si>
  <si>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</si>
  <si>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</si>
  <si>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</si>
  <si>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</si>
  <si>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</si>
  <si>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</si>
  <si>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</si>
  <si>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</si>
  <si>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</si>
  <si>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</si>
  <si>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</si>
  <si>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</si>
  <si>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</si>
  <si>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</si>
  <si>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</si>
  <si>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</si>
  <si>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</si>
  <si>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</si>
  <si>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</si>
  <si>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</si>
  <si>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</si>
  <si>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</si>
  <si>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</si>
  <si>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</si>
  <si>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</si>
  <si>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</si>
  <si>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</si>
  <si>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</si>
  <si>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</si>
  <si>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</si>
  <si>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</si>
  <si>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</si>
  <si>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</si>
  <si>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</si>
  <si>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</si>
  <si>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</si>
  <si>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</si>
  <si>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</si>
  <si>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</si>
  <si>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</si>
  <si>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</si>
  <si>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</si>
  <si>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</si>
  <si>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</si>
  <si>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</si>
  <si>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</si>
  <si>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</si>
  <si>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</si>
  <si>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</si>
  <si>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</si>
  <si>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</si>
  <si>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</si>
  <si>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</si>
  <si>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</si>
  <si>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</si>
  <si>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</si>
  <si>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</si>
  <si>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</si>
  <si>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</si>
  <si>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</si>
  <si>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</si>
  <si>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</si>
  <si>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</si>
  <si>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</si>
  <si>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</si>
  <si>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</si>
  <si>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</si>
  <si>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</si>
  <si>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t>Total</t>
    </r>
    <r>
      <rPr>
        <b/>
        <vertAlign val="superscript"/>
        <sz val="10"/>
        <color theme="1"/>
        <rFont val="Arial"/>
        <family val="2"/>
      </rPr>
      <t xml:space="preserve"> 6,7</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</si>
  <si>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</si>
  <si>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</si>
  <si>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</si>
  <si>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</si>
  <si>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</si>
  <si>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</si>
  <si>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</si>
  <si>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</si>
  <si>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</si>
  <si>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</si>
  <si>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</si>
  <si>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</si>
  <si>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</si>
  <si>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</si>
  <si>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</si>
  <si>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</si>
  <si>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</si>
  <si>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</si>
  <si>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</si>
  <si>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</si>
  <si>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</si>
  <si>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</si>
  <si>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</si>
  <si>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</si>
  <si>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</si>
  <si>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</si>
  <si>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</si>
  <si>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</si>
  <si>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</si>
  <si>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</si>
  <si>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</si>
  <si>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</si>
  <si>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</si>
  <si>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</si>
  <si>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</si>
  <si>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</si>
  <si>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</si>
  <si>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</si>
  <si>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</si>
  <si>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</si>
  <si>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</si>
  <si>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</si>
  <si>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</si>
  <si>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</si>
  <si>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</si>
  <si>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</si>
  <si>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</si>
  <si>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</si>
  <si>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</si>
  <si>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</si>
  <si>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</si>
  <si>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</si>
  <si>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</si>
  <si>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</si>
  <si>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</si>
  <si>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</si>
  <si>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</si>
  <si>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</si>
  <si>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</si>
  <si>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</si>
  <si>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</si>
  <si>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</si>
  <si>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</si>
  <si>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</si>
  <si>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</si>
  <si>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</si>
  <si>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</si>
  <si>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</si>
  <si>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</si>
  <si>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</si>
  <si>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</si>
  <si>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</si>
  <si>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</si>
  <si>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</si>
  <si>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</si>
  <si>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</si>
  <si>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</si>
  <si>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</si>
  <si>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</si>
  <si>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</si>
  <si>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</si>
  <si>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</si>
  <si>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</si>
  <si>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</si>
  <si>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</si>
  <si>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</si>
  <si>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</si>
  <si>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</si>
  <si>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</si>
  <si>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</si>
  <si>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</si>
  <si>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</si>
  <si>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</si>
  <si>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</si>
  <si>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</si>
  <si>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</si>
  <si>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</si>
  <si>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</si>
  <si>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</si>
  <si>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</si>
  <si>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</si>
  <si>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</si>
  <si>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</si>
  <si>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</si>
  <si>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</si>
  <si>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</si>
  <si>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</si>
  <si>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</si>
  <si>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</si>
  <si>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</si>
  <si>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</si>
  <si>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</si>
  <si>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</si>
  <si>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</si>
  <si>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</si>
  <si>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</si>
  <si>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</si>
  <si>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</si>
  <si>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</si>
  <si>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</si>
  <si>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</si>
  <si>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</si>
  <si>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</si>
  <si>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</si>
  <si>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</si>
  <si>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</si>
  <si>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</si>
  <si>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</si>
  <si>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</si>
  <si>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</si>
  <si>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</si>
  <si>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</si>
  <si>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</si>
  <si>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</si>
  <si>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</si>
  <si>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</si>
  <si>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</si>
  <si>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</si>
  <si>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</si>
  <si>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</si>
  <si>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</si>
  <si>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</si>
  <si>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</si>
  <si>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</si>
  <si>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</si>
  <si>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</si>
  <si>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</si>
  <si>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</si>
  <si>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</si>
  <si>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</si>
  <si>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</si>
  <si>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</si>
  <si>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</si>
  <si>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</si>
  <si>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</si>
  <si>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</si>
  <si>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</si>
  <si>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</si>
  <si>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</si>
  <si>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</si>
  <si>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</si>
  <si>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</si>
  <si>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</si>
  <si>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</si>
  <si>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</si>
  <si>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</si>
  <si>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</si>
  <si>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</si>
  <si>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</si>
  <si>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</si>
  <si>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</si>
  <si>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</si>
  <si>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</si>
  <si>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</si>
  <si>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</si>
  <si>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</si>
  <si>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</si>
  <si>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</si>
  <si>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</si>
  <si>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</si>
  <si>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</si>
  <si>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</si>
  <si>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</si>
  <si>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</si>
  <si>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</si>
  <si>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</si>
  <si>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</si>
  <si>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</si>
  <si>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</si>
  <si>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</si>
  <si>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</si>
  <si>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</si>
  <si>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</si>
  <si>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</si>
  <si>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</si>
  <si>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</si>
  <si>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</si>
  <si>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</si>
  <si>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</si>
  <si>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</si>
  <si>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</si>
  <si>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</si>
  <si>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</si>
  <si>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</si>
  <si>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</si>
  <si>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</si>
  <si>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</si>
  <si>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</si>
  <si>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</si>
  <si>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</si>
  <si>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</si>
  <si>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</si>
  <si>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</si>
  <si>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</si>
  <si>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</si>
  <si>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</si>
  <si>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</si>
  <si>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</si>
  <si>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</si>
  <si>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</si>
  <si>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</si>
  <si>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</si>
  <si>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</si>
  <si>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</si>
  <si>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</si>
  <si>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</si>
  <si>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</si>
  <si>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</si>
  <si>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</si>
  <si>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</si>
  <si>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</si>
  <si>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</si>
  <si>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</si>
  <si>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</si>
  <si>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</si>
  <si>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</si>
  <si>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</si>
  <si>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</si>
  <si>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</si>
  <si>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</si>
  <si>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</si>
  <si>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</si>
  <si>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</si>
  <si>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</si>
  <si>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</si>
  <si>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</si>
  <si>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</si>
  <si>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</si>
  <si>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</si>
  <si>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</si>
  <si>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</si>
  <si>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</si>
  <si>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</si>
  <si>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</si>
  <si>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</si>
  <si>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</si>
  <si>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</si>
  <si>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</si>
  <si>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</si>
  <si>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</si>
  <si>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</si>
  <si>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</si>
  <si>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</si>
  <si>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</si>
  <si>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</si>
  <si>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</si>
  <si>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</si>
  <si>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</si>
  <si>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</si>
  <si>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</si>
  <si>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</si>
  <si>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</si>
  <si>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</si>
  <si>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</si>
  <si>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</si>
  <si>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</si>
  <si>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</si>
  <si>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</si>
  <si>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</si>
  <si>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</si>
  <si>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</si>
  <si>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</si>
  <si>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</si>
  <si>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</si>
  <si>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</si>
  <si>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</si>
  <si>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</si>
  <si>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</si>
  <si>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</si>
  <si>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</si>
  <si>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</si>
  <si>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</si>
  <si>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</si>
  <si>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</si>
  <si>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</si>
  <si>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</si>
  <si>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</si>
  <si>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</si>
  <si>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</si>
  <si>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</si>
  <si>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</si>
  <si>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</si>
  <si>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</si>
  <si>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</si>
  <si>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</si>
  <si>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</si>
  <si>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</si>
  <si>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</si>
  <si>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</si>
  <si>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</si>
  <si>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</si>
  <si>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</si>
  <si>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</si>
  <si>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</si>
  <si>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</si>
  <si>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</si>
  <si>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</si>
  <si>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</si>
  <si>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</si>
  <si>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</si>
  <si>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</si>
  <si>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</si>
  <si>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</si>
  <si>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</si>
  <si>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</si>
  <si>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</si>
  <si>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</si>
  <si>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</si>
  <si>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</si>
  <si>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</si>
  <si>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</si>
  <si>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</si>
  <si>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</si>
  <si>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</si>
  <si>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</si>
  <si>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</si>
  <si>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</si>
  <si>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</si>
  <si>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</si>
  <si>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</si>
  <si>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</si>
  <si>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</si>
  <si>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</si>
  <si>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</si>
  <si>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</si>
  <si>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</si>
  <si>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</si>
  <si>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</si>
  <si>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</si>
  <si>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</si>
  <si>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</si>
  <si>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</si>
  <si>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</si>
  <si>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</si>
  <si>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</si>
  <si>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</si>
  <si>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</si>
  <si>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</si>
  <si>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</si>
  <si>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</si>
  <si>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</si>
  <si>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</si>
  <si>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</si>
  <si>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</si>
  <si>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</si>
  <si>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</si>
  <si>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</si>
  <si>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</si>
  <si>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</si>
  <si>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</si>
  <si>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</si>
  <si>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</si>
  <si>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</si>
  <si>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</si>
  <si>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</si>
  <si>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</si>
  <si>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</si>
  <si>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</si>
  <si>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</si>
  <si>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</si>
  <si>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</si>
  <si>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</si>
  <si>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</si>
  <si>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</si>
  <si>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</si>
  <si>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</si>
  <si>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</si>
  <si>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</si>
  <si>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</si>
  <si>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</si>
  <si>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</si>
  <si>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</si>
  <si>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</si>
  <si>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</si>
  <si>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</si>
  <si>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</si>
  <si>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</si>
  <si>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</si>
  <si>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</si>
  <si>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</si>
  <si>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</si>
  <si>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</si>
  <si>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</si>
  <si>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</si>
  <si>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</si>
  <si>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</si>
  <si>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</si>
  <si>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</si>
  <si>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</si>
  <si>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</si>
  <si>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</si>
  <si>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</si>
  <si>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</si>
  <si>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</si>
  <si>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</si>
  <si>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</si>
  <si>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</si>
  <si>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</si>
  <si>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</si>
  <si>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</si>
  <si>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</si>
  <si>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</si>
  <si>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</si>
  <si>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</si>
  <si>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</si>
  <si>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</si>
  <si>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</si>
  <si>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</si>
  <si>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</si>
  <si>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</si>
  <si>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</si>
  <si>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</si>
  <si>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</si>
  <si>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</si>
  <si>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</si>
  <si>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</si>
  <si>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</si>
  <si>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</si>
  <si>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</si>
  <si>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</si>
  <si>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</si>
  <si>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</si>
  <si>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</si>
  <si>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</si>
  <si>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</si>
  <si>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</si>
  <si>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</si>
  <si>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</si>
  <si>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</si>
  <si>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</si>
  <si>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</si>
  <si>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</si>
  <si>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</si>
  <si>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</si>
  <si>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</si>
  <si>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</si>
  <si>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</si>
  <si>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</si>
  <si>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</si>
  <si>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</si>
  <si>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</si>
  <si>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</si>
  <si>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</si>
  <si>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</si>
  <si>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</si>
  <si>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</si>
  <si>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</si>
  <si>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</si>
  <si>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</si>
  <si>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</si>
  <si>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</si>
  <si>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</si>
  <si>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</si>
  <si>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</si>
  <si>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</si>
  <si>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</si>
  <si>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</si>
  <si>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</si>
  <si>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</si>
  <si>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</si>
  <si>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</si>
  <si>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</si>
  <si>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</si>
  <si>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</si>
  <si>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</si>
  <si>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</si>
  <si>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</si>
  <si>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</si>
  <si>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</si>
  <si>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</si>
  <si>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</si>
  <si>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</si>
  <si>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</si>
  <si>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</si>
  <si>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</si>
  <si>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</si>
  <si>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</si>
  <si>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</si>
  <si>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</si>
  <si>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</si>
  <si>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</si>
  <si>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</si>
  <si>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</si>
  <si>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</si>
  <si>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</si>
  <si>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</si>
  <si>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</si>
  <si>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</si>
  <si>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</si>
  <si>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</si>
  <si>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</si>
  <si>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</si>
  <si>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</si>
  <si>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</si>
  <si>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</si>
  <si>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</si>
  <si>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</si>
  <si>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</si>
  <si>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</si>
  <si>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</si>
  <si>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</si>
  <si>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</si>
  <si>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</si>
  <si>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</si>
  <si>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</si>
  <si>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</si>
  <si>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</si>
  <si>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</si>
  <si>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</si>
  <si>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</si>
  <si>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</si>
  <si>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</si>
  <si>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</si>
  <si>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</si>
  <si>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</si>
  <si>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</si>
  <si>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</si>
  <si>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</si>
  <si>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</si>
  <si>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</si>
  <si>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</si>
  <si>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</si>
  <si>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</si>
  <si>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</si>
  <si>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</si>
  <si>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</si>
  <si>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</si>
  <si>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</si>
  <si>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</si>
  <si>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</si>
  <si>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</si>
  <si>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</si>
  <si>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</si>
  <si>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</si>
  <si>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</si>
  <si>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</si>
  <si>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</si>
  <si>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</si>
  <si>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</si>
  <si>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</si>
  <si>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</si>
  <si>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</si>
  <si>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</si>
  <si>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</si>
  <si>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</si>
  <si>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</si>
  <si>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</si>
  <si>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</si>
  <si>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</si>
  <si>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</si>
  <si>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</si>
  <si>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</si>
  <si>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</si>
  <si>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</si>
  <si>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</si>
  <si>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</si>
  <si>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</si>
  <si>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</si>
  <si>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</si>
  <si>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</si>
  <si>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</si>
  <si>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</si>
  <si>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</si>
  <si>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</si>
  <si>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</si>
  <si>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</si>
  <si>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</si>
  <si>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</si>
  <si>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</si>
  <si>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</si>
  <si>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</si>
  <si>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</si>
  <si>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</si>
  <si>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</si>
  <si>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</si>
  <si>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</si>
  <si>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</si>
  <si>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</si>
  <si>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</si>
  <si>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</si>
  <si>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</si>
  <si>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</si>
  <si>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</si>
  <si>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</si>
  <si>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</si>
  <si>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</si>
  <si>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</si>
  <si>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</si>
  <si>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</si>
  <si>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</si>
  <si>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</si>
  <si>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</si>
  <si>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</si>
  <si>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</si>
  <si>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</si>
  <si>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</si>
  <si>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</si>
  <si>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</si>
  <si>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</si>
  <si>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</si>
  <si>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</si>
  <si>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</si>
  <si>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</si>
  <si>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</si>
  <si>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</si>
  <si>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</si>
  <si>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</si>
  <si>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</si>
  <si>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</si>
  <si>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</si>
  <si>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</si>
  <si>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</si>
  <si>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</si>
  <si>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</si>
  <si>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</si>
  <si>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</si>
  <si>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</si>
  <si>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</si>
  <si>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</si>
  <si>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</si>
  <si>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</si>
  <si>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</si>
  <si>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</si>
  <si>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</si>
  <si>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</si>
  <si>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</si>
  <si>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</si>
  <si>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</si>
  <si>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</si>
  <si>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</si>
  <si>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</si>
  <si>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</si>
  <si>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</si>
  <si>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</si>
  <si>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</si>
  <si>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</si>
  <si>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</si>
  <si>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</si>
  <si>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</si>
  <si>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</si>
  <si>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</si>
  <si>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</si>
  <si>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</si>
  <si>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</si>
  <si>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</si>
  <si>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</si>
  <si>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</si>
  <si>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</si>
  <si>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</si>
  <si>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</si>
  <si>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</si>
  <si>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</si>
  <si>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</si>
  <si>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</si>
  <si>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</si>
  <si>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</si>
  <si>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</si>
  <si>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</si>
  <si>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</si>
  <si>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</si>
  <si>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</si>
  <si>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</si>
  <si>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</si>
  <si>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</si>
  <si>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</si>
  <si>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</si>
  <si>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</si>
  <si>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</si>
  <si>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</si>
  <si>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</si>
  <si>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</si>
  <si>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</si>
  <si>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</si>
  <si>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</si>
  <si>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</si>
  <si>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</si>
  <si>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</si>
  <si>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</si>
  <si>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</si>
  <si>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</si>
  <si>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</si>
  <si>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</si>
  <si>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</si>
  <si>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</si>
  <si>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</si>
  <si>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</si>
  <si>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</si>
  <si>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</si>
  <si>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</si>
  <si>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</si>
  <si>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</si>
  <si>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</si>
  <si>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</si>
  <si>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</si>
  <si>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</si>
  <si>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</si>
  <si>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</si>
  <si>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</si>
  <si>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</si>
  <si>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</si>
  <si>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</si>
  <si>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</si>
  <si>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</si>
  <si>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</si>
  <si>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</si>
  <si>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</si>
  <si>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</si>
  <si>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</si>
  <si>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</si>
  <si>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</si>
  <si>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</si>
  <si>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</si>
  <si>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</si>
  <si>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</si>
  <si>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</si>
  <si>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</si>
  <si>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</si>
  <si>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</si>
  <si>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</si>
  <si>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</si>
  <si>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</si>
  <si>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</si>
  <si>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</si>
  <si>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</si>
  <si>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</si>
  <si>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</si>
  <si>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</si>
  <si>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</si>
  <si>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</si>
  <si>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</si>
  <si>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</si>
  <si>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</si>
  <si>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</si>
  <si>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</si>
  <si>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</si>
  <si>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</si>
  <si>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</si>
  <si>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</si>
  <si>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</si>
  <si>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</si>
  <si>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</si>
  <si>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</si>
  <si>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</si>
  <si>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</si>
  <si>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</si>
  <si>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</si>
  <si>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</si>
  <si>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</si>
  <si>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</si>
  <si>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</si>
  <si>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</si>
  <si>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</si>
  <si>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</si>
  <si>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</si>
  <si>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</si>
  <si>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</si>
  <si>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</si>
  <si>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</si>
  <si>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</si>
  <si>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</si>
  <si>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</si>
  <si>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</si>
  <si>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</si>
  <si>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</si>
  <si>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</si>
  <si>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</si>
  <si>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</si>
  <si>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</si>
  <si>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</si>
  <si>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</si>
  <si>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</si>
  <si>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</si>
  <si>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</si>
  <si>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</si>
  <si>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</si>
  <si>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</si>
  <si>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</si>
  <si>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</si>
  <si>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</si>
  <si>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</si>
  <si>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</si>
  <si>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</si>
  <si>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</si>
  <si>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</si>
  <si>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</si>
  <si>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</si>
  <si>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</si>
  <si>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</si>
  <si>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</si>
  <si>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</si>
  <si>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</si>
  <si>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</si>
  <si>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</si>
  <si>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</si>
  <si>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</si>
  <si>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</si>
  <si>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</si>
  <si>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</si>
  <si>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</si>
  <si>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</si>
  <si>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</si>
  <si>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</si>
  <si>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</si>
  <si>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</si>
  <si>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</si>
  <si>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</si>
  <si>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</si>
  <si>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</si>
  <si>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</si>
  <si>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</si>
  <si>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</si>
  <si>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</si>
  <si>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</si>
  <si>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</si>
  <si>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</si>
  <si>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</si>
  <si>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</si>
  <si>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</si>
  <si>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</si>
  <si>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</si>
  <si>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</si>
  <si>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</si>
  <si>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</si>
  <si>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</si>
  <si>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</si>
  <si>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</si>
  <si>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</si>
  <si>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</si>
  <si>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</si>
  <si>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</si>
  <si>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</si>
  <si>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</si>
  <si>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</si>
  <si>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</si>
  <si>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</si>
  <si>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</si>
  <si>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</si>
  <si>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</si>
  <si>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</si>
  <si>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</si>
  <si>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</si>
  <si>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</si>
  <si>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</si>
  <si>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</si>
  <si>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</si>
  <si>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</si>
  <si>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</si>
  <si>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</si>
  <si>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</si>
  <si>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</si>
  <si>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</si>
  <si>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</si>
  <si>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</si>
  <si>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</si>
  <si>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</si>
  <si>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</si>
  <si>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</si>
  <si>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</si>
  <si>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</si>
  <si>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</si>
  <si>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</si>
  <si>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</si>
  <si>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</si>
  <si>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</si>
  <si>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</si>
  <si>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</si>
  <si>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</si>
  <si>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</si>
  <si>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</si>
  <si>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</si>
  <si>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</si>
  <si>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</si>
  <si>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</si>
  <si>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</si>
  <si>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</si>
  <si>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</si>
  <si>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</si>
  <si>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</si>
  <si>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</si>
  <si>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</si>
  <si>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</si>
  <si>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</si>
  <si>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</si>
  <si>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</si>
  <si>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</si>
  <si>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</si>
  <si>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</si>
  <si>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</si>
  <si>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</si>
  <si>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</si>
  <si>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</si>
  <si>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</si>
  <si>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</si>
  <si>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</si>
  <si>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</si>
  <si>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</si>
  <si>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</si>
  <si>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</si>
  <si>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</si>
  <si>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</si>
  <si>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</si>
  <si>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</si>
  <si>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</si>
  <si>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</si>
  <si>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</si>
  <si>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</si>
  <si>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</si>
  <si>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</si>
  <si>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</si>
  <si>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</si>
  <si>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</si>
  <si>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</si>
  <si>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</si>
  <si>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</si>
  <si>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</si>
  <si>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</si>
  <si>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</si>
  <si>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</si>
  <si>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</si>
  <si>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</si>
  <si>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</si>
  <si>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</si>
  <si>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</si>
  <si>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</si>
  <si>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</si>
  <si>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</si>
  <si>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</si>
  <si>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</si>
  <si>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</si>
  <si>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</si>
  <si>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</si>
  <si>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</si>
  <si>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</si>
  <si>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</si>
  <si>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</si>
  <si>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</si>
  <si>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</si>
  <si>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</si>
  <si>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</si>
  <si>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</si>
  <si>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</si>
  <si>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</si>
  <si>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</si>
  <si>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</si>
  <si>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</si>
  <si>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</si>
  <si>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</si>
  <si>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</si>
  <si>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</si>
  <si>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</si>
  <si>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</si>
  <si>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</si>
  <si>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</si>
  <si>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</si>
  <si>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</si>
  <si>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</si>
  <si>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</si>
  <si>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</si>
  <si>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</si>
  <si>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</si>
  <si>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</si>
  <si>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</si>
  <si>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</si>
  <si>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</si>
  <si>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</si>
  <si>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</si>
  <si>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</si>
  <si>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</si>
  <si>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</si>
  <si>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</si>
  <si>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</si>
  <si>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</si>
  <si>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</si>
  <si>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</si>
  <si>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</si>
  <si>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</si>
  <si>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</si>
  <si>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</si>
  <si>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</si>
  <si>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</si>
  <si>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</si>
  <si>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</si>
  <si>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</si>
  <si>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</si>
  <si>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</si>
  <si>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</si>
  <si>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</si>
  <si>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</si>
  <si>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</si>
  <si>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</si>
  <si>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</si>
  <si>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</si>
  <si>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</si>
  <si>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</si>
  <si>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</si>
  <si>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</si>
  <si>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</si>
  <si>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</si>
  <si>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</si>
  <si>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</si>
  <si>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</si>
  <si>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</si>
  <si>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</si>
  <si>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</si>
  <si>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</si>
  <si>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</si>
  <si>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</si>
  <si>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</si>
  <si>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</si>
  <si>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</si>
  <si>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</si>
  <si>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</si>
  <si>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</si>
  <si>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</si>
  <si>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</si>
  <si>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</si>
  <si>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</si>
  <si>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</si>
  <si>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</si>
  <si>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</si>
  <si>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</si>
  <si>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</si>
  <si>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</si>
  <si>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</si>
  <si>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</si>
  <si>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</si>
  <si>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</si>
  <si>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</si>
  <si>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</si>
  <si>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</si>
  <si>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</si>
  <si>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</si>
  <si>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</si>
  <si>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</si>
  <si>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</si>
  <si>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</si>
  <si>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</si>
  <si>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</si>
  <si>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</si>
  <si>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</si>
  <si>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</si>
  <si>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</si>
  <si>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</si>
  <si>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</si>
  <si>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</si>
  <si>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</si>
  <si>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</si>
  <si>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</si>
  <si>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</si>
  <si>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</si>
  <si>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</si>
  <si>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</si>
  <si>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</si>
  <si>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</si>
  <si>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</si>
  <si>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</si>
  <si>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</si>
  <si>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</si>
  <si>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</si>
  <si>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</si>
  <si>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</si>
  <si>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</si>
  <si>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</si>
  <si>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</si>
  <si>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</si>
  <si>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</si>
  <si>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</si>
  <si>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</si>
  <si>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</si>
  <si>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</si>
  <si>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</si>
  <si>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</si>
  <si>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</si>
  <si>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</si>
  <si>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</si>
  <si>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</si>
  <si>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</si>
  <si>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</si>
  <si>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</si>
  <si>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</si>
  <si>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</si>
  <si>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</si>
  <si>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</si>
  <si>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</si>
  <si>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</si>
  <si>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</si>
  <si>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</si>
  <si>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</si>
  <si>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</si>
  <si>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</si>
  <si>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</si>
  <si>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</si>
  <si>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</si>
  <si>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</si>
  <si>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</si>
  <si>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</si>
  <si>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</si>
  <si>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</si>
  <si>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</si>
  <si>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</si>
  <si>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</si>
  <si>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</si>
  <si>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</si>
  <si>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</si>
  <si>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</si>
  <si>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</si>
  <si>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</si>
  <si>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</si>
  <si>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</si>
  <si>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</si>
  <si>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</si>
  <si>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</si>
  <si>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</si>
  <si>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</si>
  <si>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</si>
  <si>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</si>
  <si>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</si>
  <si>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</si>
  <si>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</si>
  <si>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</si>
  <si>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</si>
  <si>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</si>
  <si>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</si>
  <si>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</si>
  <si>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</si>
  <si>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</si>
  <si>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</si>
  <si>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</si>
  <si>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</si>
  <si>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</si>
  <si>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</si>
  <si>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</si>
  <si>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</si>
  <si>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</si>
  <si>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</si>
  <si>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</si>
  <si>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</si>
  <si>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</si>
  <si>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</si>
  <si>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</si>
  <si>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</si>
  <si>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</si>
  <si>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</si>
  <si>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</si>
  <si>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</si>
  <si>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</si>
  <si>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</si>
  <si>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</si>
  <si>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</si>
  <si>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</si>
  <si>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</si>
  <si>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</si>
  <si>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</si>
  <si>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</si>
  <si>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</si>
  <si>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</si>
  <si>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</si>
  <si>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</si>
  <si>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</si>
  <si>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</si>
  <si>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</si>
  <si>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</si>
  <si>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</si>
  <si>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</si>
  <si>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</si>
  <si>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</si>
  <si>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</si>
  <si>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</si>
  <si>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</si>
  <si>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</si>
  <si>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</si>
  <si>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</si>
  <si>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</si>
  <si>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</si>
  <si>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</si>
  <si>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</si>
  <si>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</si>
  <si>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</si>
  <si>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</si>
  <si>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</si>
  <si>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</si>
  <si>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</si>
  <si>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</si>
  <si>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</si>
  <si>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</si>
  <si>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</si>
  <si>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</si>
  <si>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</si>
  <si>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</si>
  <si>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</si>
  <si>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</si>
  <si>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</si>
  <si>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</si>
  <si>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</si>
  <si>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</si>
  <si>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</si>
  <si>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</si>
  <si>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</si>
  <si>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</si>
  <si>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</si>
  <si>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</si>
  <si>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</si>
  <si>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</si>
  <si>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</si>
  <si>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</si>
  <si>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</si>
  <si>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</si>
  <si>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</si>
  <si>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</si>
  <si>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</si>
  <si>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</si>
  <si>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</si>
  <si>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</si>
  <si>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</si>
  <si>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</si>
  <si>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</si>
  <si>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</si>
  <si>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</si>
  <si>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</si>
  <si>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</si>
  <si>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</si>
  <si>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</si>
  <si>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</si>
  <si>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</si>
  <si>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</si>
  <si>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</si>
  <si>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</si>
  <si>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</si>
  <si>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</si>
  <si>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</si>
  <si>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</si>
  <si>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</si>
  <si>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</si>
  <si>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</si>
  <si>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</si>
  <si>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</si>
  <si>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</si>
  <si>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</si>
  <si>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</si>
  <si>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</si>
  <si>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</si>
  <si>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</si>
  <si>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</si>
  <si>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</si>
  <si>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</si>
  <si>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</si>
  <si>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</si>
  <si>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</si>
  <si>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</si>
  <si>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</si>
  <si>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</si>
  <si>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</si>
  <si>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</si>
  <si>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</si>
  <si>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</si>
  <si>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</si>
  <si>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</si>
  <si>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</si>
  <si>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</si>
  <si>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</si>
  <si>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</si>
  <si>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</si>
  <si>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</si>
  <si>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</si>
  <si>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</si>
  <si>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</si>
  <si>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</si>
  <si>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</si>
  <si>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</si>
  <si>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</si>
  <si>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</si>
  <si>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</si>
  <si>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</si>
  <si>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</si>
  <si>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</si>
  <si>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</si>
  <si>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</si>
  <si>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</si>
  <si>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</si>
  <si>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</si>
  <si>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</si>
  <si>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</si>
  <si>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</si>
  <si>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</si>
  <si>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</si>
  <si>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</si>
  <si>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</si>
  <si>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</si>
  <si>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</si>
  <si>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</si>
  <si>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</si>
  <si>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</si>
  <si>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</si>
  <si>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</si>
  <si>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</si>
  <si>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</si>
  <si>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</si>
  <si>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</si>
  <si>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</si>
  <si>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</si>
  <si>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</si>
  <si>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</si>
  <si>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</si>
  <si>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</si>
  <si>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</si>
  <si>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</si>
  <si>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</si>
  <si>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</si>
  <si>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</si>
  <si>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</si>
  <si>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</si>
  <si>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</si>
  <si>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</si>
  <si>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</si>
  <si>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</si>
  <si>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</si>
  <si>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</si>
  <si>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</si>
  <si>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</si>
  <si>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</si>
  <si>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</si>
  <si>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</si>
  <si>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</si>
  <si>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</si>
  <si>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</si>
  <si>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</si>
  <si>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</si>
  <si>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</si>
  <si>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</si>
  <si>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</si>
  <si>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</si>
  <si>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</si>
  <si>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</si>
  <si>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</si>
  <si>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</si>
  <si>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</si>
  <si>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</si>
  <si>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</si>
  <si>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</si>
  <si>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</si>
  <si>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</si>
  <si>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</si>
  <si>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</si>
  <si>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</si>
  <si>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</si>
  <si>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</si>
  <si>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</si>
  <si>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</si>
  <si>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</si>
  <si>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</si>
  <si>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</si>
  <si>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</si>
  <si>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</si>
  <si>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</si>
  <si>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</si>
  <si>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</si>
  <si>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</si>
  <si>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</si>
  <si>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</si>
  <si>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</si>
  <si>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</si>
  <si>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</si>
  <si>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</si>
  <si>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</si>
  <si>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</si>
  <si>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</si>
  <si>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</si>
  <si>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</si>
  <si>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</si>
  <si>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</si>
  <si>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</si>
  <si>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</si>
  <si>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</si>
  <si>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</si>
  <si>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</si>
  <si>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</si>
  <si>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</si>
  <si>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</si>
  <si>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</si>
  <si>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</si>
  <si>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</si>
  <si>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</si>
  <si>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</si>
  <si>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</si>
  <si>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</si>
  <si>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</si>
  <si>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</si>
  <si>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</si>
  <si>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</si>
  <si>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</si>
  <si>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</si>
  <si>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</si>
  <si>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</si>
  <si>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</si>
  <si>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</si>
  <si>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</si>
  <si>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</si>
  <si>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</si>
  <si>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</si>
  <si>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</si>
  <si>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</si>
  <si>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</si>
  <si>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</si>
  <si>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</si>
  <si>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</si>
  <si>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</si>
  <si>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</si>
  <si>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</si>
  <si>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</si>
  <si>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</si>
  <si>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</si>
  <si>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</si>
  <si>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</si>
  <si>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</si>
  <si>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</si>
  <si>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</si>
  <si>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</si>
  <si>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</si>
  <si>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</si>
  <si>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</si>
  <si>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</si>
  <si>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</si>
  <si>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</si>
  <si>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</si>
  <si>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</si>
  <si>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</si>
  <si>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</si>
  <si>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</si>
  <si>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</si>
  <si>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</si>
  <si>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</si>
  <si>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</si>
  <si>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</si>
  <si>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</si>
  <si>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</si>
  <si>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</si>
  <si>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</si>
  <si>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</si>
  <si>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</si>
  <si>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</si>
  <si>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</si>
  <si>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</si>
  <si>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</si>
  <si>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</si>
  <si>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</si>
  <si>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</si>
  <si>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</si>
  <si>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</si>
  <si>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</si>
  <si>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</si>
  <si>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</si>
  <si>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</si>
  <si>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</si>
  <si>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</si>
  <si>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</si>
  <si>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</si>
  <si>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</si>
  <si>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</si>
  <si>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</si>
  <si>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</si>
  <si>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</si>
  <si>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</si>
  <si>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</si>
  <si>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</si>
  <si>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</si>
  <si>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</si>
  <si>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</si>
  <si>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</si>
  <si>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</si>
  <si>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</si>
  <si>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</si>
  <si>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</si>
  <si>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</si>
  <si>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</si>
  <si>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</si>
  <si>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</si>
  <si>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</si>
  <si>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</si>
  <si>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</si>
  <si>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</si>
  <si>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</si>
  <si>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</si>
  <si>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</si>
  <si>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</si>
  <si>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</si>
  <si>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</si>
  <si>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</si>
  <si>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</si>
  <si>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</si>
  <si>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</si>
  <si>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</si>
  <si>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</si>
  <si>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</si>
  <si>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</si>
  <si>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</si>
  <si>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</si>
  <si>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</si>
  <si>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</si>
  <si>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</si>
  <si>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</si>
  <si>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</si>
  <si>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</si>
  <si>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</si>
  <si>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</si>
  <si>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</si>
  <si>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</si>
  <si>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</si>
  <si>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</si>
  <si>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</si>
  <si>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</si>
  <si>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</si>
  <si>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</si>
  <si>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</si>
  <si>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</si>
  <si>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</si>
  <si>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</si>
  <si>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</si>
  <si>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</si>
  <si>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</si>
  <si>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</si>
  <si>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</si>
  <si>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</si>
  <si>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</si>
  <si>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</si>
  <si>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</si>
  <si>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</si>
  <si>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</si>
  <si>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</si>
  <si>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</si>
  <si>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</si>
  <si>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</si>
  <si>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</si>
  <si>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</si>
  <si>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</si>
  <si>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</si>
  <si>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</si>
  <si>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</si>
  <si>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</si>
  <si>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</si>
  <si>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</si>
  <si>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</si>
  <si>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</si>
  <si>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</si>
  <si>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</si>
  <si>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</si>
  <si>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</si>
  <si>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</si>
  <si>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</si>
  <si>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</si>
  <si>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</si>
  <si>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</si>
  <si>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</si>
  <si>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</si>
  <si>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</si>
  <si>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</si>
  <si>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</si>
  <si>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</si>
  <si>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</si>
  <si>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</si>
  <si>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</si>
  <si>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</si>
  <si>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</si>
  <si>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</si>
  <si>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</si>
  <si>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</si>
  <si>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</si>
  <si>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</si>
  <si>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</si>
  <si>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</si>
  <si>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</si>
  <si>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</si>
  <si>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</si>
  <si>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</si>
  <si>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</si>
  <si>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</si>
  <si>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</si>
  <si>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</si>
  <si>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</si>
  <si>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</si>
  <si>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</si>
  <si>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</si>
  <si>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</si>
  <si>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</si>
  <si>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</si>
  <si>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</si>
  <si>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</si>
  <si>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</si>
  <si>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</si>
  <si>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</si>
  <si>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</si>
  <si>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</si>
  <si>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</si>
  <si>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</si>
  <si>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</si>
  <si>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</si>
  <si>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</si>
  <si>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</si>
  <si>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</si>
  <si>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</si>
  <si>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</si>
  <si>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</si>
  <si>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</si>
  <si>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</si>
  <si>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</si>
  <si>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</si>
  <si>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</si>
  <si>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</si>
  <si>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</si>
  <si>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</si>
  <si>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</si>
  <si>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</si>
  <si>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</si>
  <si>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</si>
  <si>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</si>
  <si>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</si>
  <si>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</si>
  <si>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</si>
  <si>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</si>
  <si>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</si>
  <si>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</si>
  <si>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</si>
  <si>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</si>
  <si>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</si>
  <si>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</si>
  <si>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</si>
  <si>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</si>
  <si>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</si>
  <si>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</si>
  <si>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</si>
  <si>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</si>
  <si>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</si>
  <si>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</si>
  <si>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</si>
  <si>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</si>
  <si>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</si>
  <si>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</si>
  <si>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</si>
  <si>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</si>
  <si>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</si>
  <si>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</si>
  <si>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</si>
  <si>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</si>
  <si>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</si>
  <si>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</si>
  <si>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</si>
  <si>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</si>
  <si>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</si>
  <si>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</si>
  <si>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</si>
  <si>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</si>
  <si>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</si>
  <si>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</si>
  <si>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</si>
  <si>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</si>
  <si>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</si>
  <si>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</si>
  <si>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</si>
  <si>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</si>
  <si>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</si>
  <si>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</si>
  <si>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</si>
  <si>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</si>
  <si>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</si>
  <si>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</si>
  <si>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</si>
  <si>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</si>
  <si>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</si>
  <si>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</si>
  <si>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</si>
  <si>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</si>
  <si>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</si>
  <si>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</si>
  <si>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</si>
  <si>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</si>
  <si>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</si>
  <si>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</si>
  <si>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</si>
  <si>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</si>
  <si>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</si>
  <si>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</si>
  <si>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</si>
  <si>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</si>
  <si>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</si>
  <si>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</si>
  <si>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</si>
  <si>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</si>
  <si>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</si>
  <si>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</si>
  <si>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</si>
  <si>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</si>
  <si>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</si>
  <si>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</si>
  <si>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</si>
  <si>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</si>
  <si>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</si>
  <si>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</si>
  <si>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</si>
  <si>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</si>
  <si>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</si>
  <si>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</si>
  <si>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</si>
  <si>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</si>
  <si>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</si>
  <si>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</si>
  <si>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</si>
  <si>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</si>
  <si>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</si>
  <si>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</si>
  <si>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</si>
  <si>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</si>
  <si>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</si>
  <si>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</si>
  <si>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</si>
  <si>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</si>
  <si>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</si>
  <si>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</si>
  <si>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</si>
  <si>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</si>
  <si>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</si>
  <si>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</si>
  <si>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</si>
  <si>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</si>
  <si>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</si>
  <si>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</si>
  <si>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</si>
  <si>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</si>
  <si>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</si>
  <si>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</si>
  <si>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</si>
  <si>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</si>
  <si>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</si>
  <si>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</si>
  <si>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</si>
  <si>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</si>
  <si>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</si>
  <si>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</si>
  <si>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</si>
  <si>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</si>
  <si>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</si>
  <si>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</si>
  <si>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</si>
  <si>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</si>
  <si>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</si>
  <si>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</si>
  <si>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</si>
  <si>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</si>
  <si>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</si>
  <si>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</si>
  <si>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</si>
  <si>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</si>
  <si>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</si>
  <si>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</si>
  <si>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</si>
  <si>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</si>
  <si>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</si>
  <si>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</si>
  <si>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</si>
  <si>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</si>
  <si>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</si>
  <si>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</si>
  <si>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</si>
  <si>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</si>
  <si>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</si>
  <si>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</si>
  <si>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</si>
  <si>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</si>
  <si>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</si>
  <si>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</si>
  <si>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</si>
  <si>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</si>
  <si>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</si>
  <si>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</si>
  <si>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</si>
  <si>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</si>
  <si>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</si>
  <si>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</si>
  <si>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</si>
  <si>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</si>
  <si>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</si>
  <si>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</si>
  <si>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</si>
  <si>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</si>
  <si>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</si>
  <si>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</si>
  <si>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</si>
  <si>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</si>
  <si>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</si>
  <si>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</si>
  <si>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</si>
  <si>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</si>
  <si>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</si>
  <si>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</si>
  <si>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</si>
  <si>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</si>
  <si>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</si>
  <si>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</si>
  <si>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</si>
  <si>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</si>
  <si>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</si>
  <si>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</si>
  <si>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</si>
  <si>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</si>
  <si>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</si>
  <si>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</si>
  <si>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</si>
  <si>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</si>
  <si>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</si>
  <si>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</si>
  <si>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</si>
  <si>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</si>
  <si>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</si>
  <si>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</si>
  <si>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</si>
  <si>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</si>
  <si>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</si>
  <si>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</si>
  <si>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</si>
  <si>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</si>
  <si>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</si>
  <si>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</si>
  <si>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</si>
  <si>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</si>
  <si>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</si>
  <si>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</si>
  <si>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</si>
  <si>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</si>
  <si>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</si>
  <si>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</si>
  <si>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</si>
  <si>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</si>
  <si>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</si>
  <si>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</si>
  <si>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</si>
  <si>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</si>
  <si>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</si>
  <si>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</si>
  <si>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</si>
  <si>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</si>
  <si>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</si>
  <si>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</si>
  <si>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</si>
  <si>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</si>
  <si>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</si>
  <si>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</si>
  <si>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</si>
  <si>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</si>
  <si>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</si>
  <si>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</si>
  <si>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</si>
  <si>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</si>
  <si>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</si>
  <si>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</si>
  <si>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</si>
  <si>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</si>
  <si>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</si>
  <si>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</si>
  <si>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</si>
  <si>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</si>
  <si>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</si>
  <si>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</si>
  <si>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</si>
  <si>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</si>
  <si>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</si>
  <si>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</si>
  <si>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</si>
  <si>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</si>
  <si>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</si>
  <si>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</si>
  <si>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</si>
  <si>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</si>
  <si>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</si>
  <si>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</si>
  <si>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</si>
  <si>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</si>
  <si>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</si>
  <si>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</si>
  <si>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</si>
  <si>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</si>
  <si>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</si>
  <si>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</si>
  <si>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</si>
  <si>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</si>
  <si>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</si>
  <si>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</si>
  <si>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</si>
  <si>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</si>
  <si>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</si>
  <si>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</si>
  <si>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</si>
  <si>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</si>
  <si>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</si>
  <si>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</si>
  <si>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</si>
  <si>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</si>
  <si>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</si>
  <si>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</si>
  <si>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</si>
  <si>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</si>
  <si>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</si>
  <si>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</si>
  <si>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</si>
  <si>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</si>
  <si>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</si>
  <si>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</si>
  <si>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</si>
  <si>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</si>
  <si>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</si>
  <si>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</si>
  <si>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</si>
  <si>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</si>
  <si>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</si>
  <si>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</si>
  <si>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</si>
  <si>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</si>
  <si>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</si>
  <si>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</si>
  <si>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</si>
  <si>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</si>
  <si>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</si>
  <si>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</si>
  <si>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</si>
  <si>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</si>
  <si>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</si>
  <si>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</si>
  <si>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</si>
  <si>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</si>
  <si>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</si>
  <si>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</si>
  <si>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</si>
  <si>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</si>
  <si>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</si>
  <si>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</si>
  <si>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</si>
  <si>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</si>
  <si>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</si>
  <si>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</si>
  <si>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</si>
  <si>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</si>
  <si>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</si>
  <si>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</si>
  <si>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</si>
  <si>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</si>
  <si>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</si>
  <si>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</si>
  <si>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</si>
  <si>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</si>
  <si>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</si>
  <si>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</si>
  <si>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</si>
  <si>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</si>
  <si>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</si>
  <si>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</si>
  <si>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</si>
  <si>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</si>
  <si>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</si>
  <si>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</si>
  <si>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</si>
  <si>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</si>
  <si>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</si>
  <si>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</si>
  <si>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</si>
  <si>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</si>
  <si>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</si>
  <si>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</si>
  <si>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</si>
  <si>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</si>
  <si>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</si>
  <si>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</si>
  <si>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</si>
  <si>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</si>
  <si>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</si>
  <si>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</si>
  <si>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</si>
  <si>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</si>
  <si>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</si>
  <si>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rPr>
        <vertAlign val="superscript"/>
        <sz val="10"/>
        <color theme="1"/>
        <rFont val="Arial"/>
        <family val="2"/>
      </rPr>
      <t xml:space="preserve">1 </t>
    </r>
    <r>
      <rPr>
        <sz val="10"/>
        <color theme="1"/>
        <rFont val="Arial"/>
        <family val="2"/>
      </rPr>
      <t>Average cost per £ saved on energy bills for Affordable Warmth ECO measures.</t>
    </r>
  </si>
  <si>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</si>
  <si>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</si>
  <si>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</si>
  <si>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</si>
  <si>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r>
      <t>Carbon Saving Communities</t>
    </r>
    <r>
      <rPr>
        <vertAlign val="superscript"/>
        <sz val="10"/>
        <color theme="1"/>
        <rFont val="Arial"/>
        <family val="2"/>
      </rPr>
      <t xml:space="preserve"> 4</t>
    </r>
  </si>
  <si>
    <r>
      <rPr>
        <vertAlign val="superscript"/>
        <sz val="10"/>
        <color theme="1"/>
        <rFont val="Arial"/>
        <family val="2"/>
      </rPr>
      <t>2</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</si>
  <si>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</si>
  <si>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</si>
  <si>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</si>
  <si>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</si>
  <si>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</si>
  <si>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</si>
  <si>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</si>
  <si>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</si>
  <si>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</si>
  <si>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</si>
  <si>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</si>
  <si>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</si>
  <si>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</si>
  <si>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</si>
  <si>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</si>
  <si>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</si>
  <si>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</si>
  <si>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</si>
  <si>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</si>
  <si>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</si>
  <si>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</si>
  <si>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</si>
  <si>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</si>
  <si>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</si>
  <si>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</si>
  <si>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</si>
  <si>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</si>
  <si>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</si>
  <si>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</si>
  <si>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</si>
  <si>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</si>
  <si>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</si>
  <si>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</si>
  <si>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</si>
  <si>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</si>
  <si>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</si>
  <si>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</si>
  <si>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</si>
  <si>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</si>
  <si>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</si>
  <si>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</si>
  <si>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</si>
  <si>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</si>
  <si>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</si>
  <si>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</si>
  <si>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</si>
  <si>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</si>
  <si>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</si>
  <si>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</si>
  <si>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</si>
  <si>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</si>
  <si>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</si>
  <si>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</si>
  <si>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</si>
  <si>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</si>
  <si>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</si>
  <si>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</si>
  <si>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</si>
  <si>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</si>
  <si>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</si>
  <si>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</si>
  <si>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</si>
  <si>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</si>
  <si>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</si>
  <si>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</si>
  <si>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</si>
  <si>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</si>
  <si>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</si>
  <si>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</si>
  <si>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</si>
  <si>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</si>
  <si>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</si>
  <si>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</si>
  <si>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</si>
  <si>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</si>
  <si>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</si>
  <si>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</si>
  <si>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</si>
  <si>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</si>
  <si>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</si>
  <si>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</si>
  <si>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</si>
  <si>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</si>
  <si>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</si>
  <si>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</si>
  <si>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</si>
  <si>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</si>
  <si>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</si>
  <si>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</si>
  <si>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</si>
  <si>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</si>
  <si>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</si>
  <si>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</si>
  <si>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</si>
  <si>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</si>
  <si>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</si>
  <si>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</si>
  <si>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</si>
  <si>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</si>
  <si>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</si>
  <si>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</si>
  <si>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</si>
  <si>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</si>
  <si>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</si>
  <si>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</si>
  <si>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</si>
  <si>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</si>
  <si>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</si>
  <si>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</si>
  <si>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</si>
  <si>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</si>
  <si>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</si>
  <si>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</si>
  <si>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</si>
  <si>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</si>
  <si>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</si>
  <si>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</si>
  <si>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</si>
  <si>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</si>
  <si>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</si>
  <si>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</si>
  <si>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</si>
  <si>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</si>
  <si>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</si>
  <si>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</si>
  <si>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</si>
  <si>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</si>
  <si>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</si>
  <si>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</si>
  <si>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</si>
  <si>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</si>
  <si>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</si>
  <si>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</si>
  <si>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</si>
  <si>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</si>
  <si>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</si>
  <si>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</si>
  <si>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</si>
  <si>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</si>
  <si>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</si>
  <si>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</si>
  <si>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</si>
  <si>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</si>
  <si>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</si>
  <si>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</si>
  <si>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</si>
  <si>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</si>
  <si>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</si>
  <si>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</si>
  <si>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</si>
  <si>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</si>
  <si>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</si>
  <si>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</si>
  <si>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</si>
  <si>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</si>
  <si>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</si>
  <si>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</si>
  <si>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</si>
  <si>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</si>
  <si>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</si>
  <si>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</si>
  <si>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</si>
  <si>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</si>
  <si>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</si>
  <si>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</si>
  <si>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</si>
  <si>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</si>
  <si>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</si>
  <si>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</si>
  <si>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</si>
  <si>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</si>
  <si>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</si>
  <si>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</si>
  <si>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</si>
  <si>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</si>
  <si>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</si>
  <si>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</si>
  <si>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</si>
  <si>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</si>
  <si>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</si>
  <si>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</si>
  <si>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</si>
  <si>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</si>
  <si>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</si>
  <si>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</si>
  <si>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</si>
  <si>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</si>
  <si>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</si>
  <si>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</si>
  <si>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</si>
  <si>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</si>
  <si>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</si>
  <si>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</si>
  <si>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</si>
  <si>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</si>
  <si>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</si>
  <si>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</si>
  <si>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</si>
  <si>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</si>
  <si>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</si>
  <si>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</si>
  <si>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</si>
  <si>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</si>
  <si>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</si>
  <si>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</si>
  <si>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</si>
  <si>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</si>
  <si>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</si>
  <si>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</si>
  <si>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</si>
  <si>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</si>
  <si>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</si>
  <si>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</si>
  <si>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</si>
  <si>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</si>
  <si>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</si>
  <si>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</si>
  <si>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</si>
  <si>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rPr>
        <vertAlign val="superscript"/>
        <sz val="10"/>
        <color theme="1"/>
        <rFont val="Arial"/>
        <family val="2"/>
      </rPr>
      <t>7</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</si>
  <si>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</si>
  <si>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</si>
  <si>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</si>
  <si>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</si>
  <si>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</si>
  <si>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</si>
  <si>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</si>
  <si>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 xml:space="preserve">4 </t>
    </r>
    <r>
      <rPr>
        <sz val="10"/>
        <color theme="1"/>
        <rFont val="Arial"/>
        <family val="2"/>
      </rPr>
      <t>Carbon Saving Communities includes delivery costs incurred through the CSCO rural sub-obligation.</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</si>
  <si>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</si>
  <si>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</si>
  <si>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</si>
  <si>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</si>
  <si>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</si>
  <si>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</si>
  <si>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</si>
  <si>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</si>
  <si>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</si>
  <si>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</si>
  <si>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</si>
  <si>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</si>
  <si>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</si>
  <si>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</si>
  <si>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</si>
  <si>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</si>
  <si>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</si>
  <si>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</si>
  <si>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</si>
  <si>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</si>
  <si>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</si>
  <si>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</si>
  <si>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</si>
  <si>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</si>
  <si>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</si>
  <si>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</si>
  <si>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</si>
  <si>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</si>
  <si>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</si>
  <si>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</si>
  <si>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</si>
  <si>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</si>
  <si>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</si>
  <si>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</si>
  <si>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</si>
  <si>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</si>
  <si>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</si>
  <si>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</si>
  <si>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</si>
  <si>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</si>
  <si>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</si>
  <si>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</si>
  <si>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</si>
  <si>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</si>
  <si>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</si>
  <si>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</si>
  <si>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</si>
  <si>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</si>
  <si>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</si>
  <si>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</si>
  <si>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</si>
  <si>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</si>
  <si>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</si>
  <si>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</si>
  <si>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</si>
  <si>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</si>
  <si>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</si>
  <si>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</si>
  <si>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</si>
  <si>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</si>
  <si>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</si>
  <si>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</si>
  <si>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</si>
  <si>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</si>
  <si>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</si>
  <si>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</si>
  <si>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</si>
  <si>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</si>
  <si>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</si>
  <si>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</si>
  <si>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</si>
  <si>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</si>
  <si>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</si>
  <si>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</si>
  <si>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</si>
  <si>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</si>
  <si>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</si>
  <si>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</si>
  <si>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</si>
  <si>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</si>
  <si>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</si>
  <si>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</si>
  <si>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</si>
  <si>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</si>
  <si>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</si>
  <si>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</si>
  <si>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</si>
  <si>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</si>
  <si>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</si>
  <si>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</si>
  <si>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</si>
  <si>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</si>
  <si>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</si>
  <si>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</si>
  <si>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</si>
  <si>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</si>
  <si>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</si>
  <si>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</si>
  <si>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</si>
  <si>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</si>
  <si>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</si>
  <si>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</si>
  <si>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</si>
  <si>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</si>
  <si>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</si>
  <si>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</si>
  <si>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</si>
  <si>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</si>
  <si>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</si>
  <si>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</si>
  <si>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</si>
  <si>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</si>
  <si>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</si>
  <si>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</si>
  <si>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</si>
  <si>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</si>
  <si>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</si>
  <si>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</si>
  <si>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</si>
  <si>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</si>
  <si>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</si>
  <si>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</si>
  <si>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</si>
  <si>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</si>
  <si>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</si>
  <si>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</si>
  <si>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</si>
  <si>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</si>
  <si>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</si>
  <si>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</si>
  <si>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</si>
  <si>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</si>
  <si>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</si>
  <si>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</si>
  <si>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</si>
  <si>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</si>
  <si>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</si>
  <si>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</si>
  <si>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</si>
  <si>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</si>
  <si>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</si>
  <si>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</si>
  <si>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</si>
  <si>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</si>
  <si>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</si>
  <si>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</si>
  <si>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</si>
  <si>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</si>
  <si>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Each home represents 10,000 properties (blue = insulated, grey = to be insulated)</t>
  </si>
  <si>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</si>
  <si>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</si>
  <si>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</si>
  <si>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</si>
  <si>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</si>
  <si>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</si>
  <si>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</si>
  <si>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r>
      <t>Households with measures installed through more than one delivery mechanism</t>
    </r>
    <r>
      <rPr>
        <vertAlign val="superscript"/>
        <sz val="10"/>
        <color theme="1"/>
        <rFont val="Arial"/>
        <family val="2"/>
      </rPr>
      <t xml:space="preserve"> 6</t>
    </r>
  </si>
  <si>
    <r>
      <rPr>
        <vertAlign val="superscript"/>
        <sz val="10"/>
        <color theme="1"/>
        <rFont val="Arial"/>
        <family val="2"/>
      </rPr>
      <t>6</t>
    </r>
    <r>
      <rPr>
        <sz val="10"/>
        <color theme="1"/>
        <rFont val="Arial"/>
        <family val="2"/>
      </rPr>
      <t xml:space="preserve"> These estimated carbon savings have not been incorporated into the 2014 Updated Energy and Emissions Projections (UEPs) published in September 2014, which instead is consistent with energy and carbon saving projections as specified in the 2014 Future of the Energy Supplier Obligation Final Impact Assessment.</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</si>
  <si>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</si>
  <si>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</si>
  <si>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</si>
  <si>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</si>
  <si>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</si>
  <si>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</si>
  <si>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</si>
  <si>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</si>
  <si>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</si>
  <si>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</si>
  <si>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</si>
  <si>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</si>
  <si>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</si>
  <si>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</si>
  <si>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</si>
  <si>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</si>
  <si>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 Data not yet available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</si>
  <si>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</si>
  <si>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</si>
  <si>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</si>
  <si>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Households that have had insulating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</si>
  <si>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</si>
  <si>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</si>
  <si>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</si>
  <si>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</si>
  <si>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</si>
  <si>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</si>
  <si>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</si>
  <si>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</si>
  <si>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</si>
  <si>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</si>
  <si>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t>Measures installed using Green Deal Finan</t>
    </r>
    <r>
      <rPr>
        <sz val="10"/>
        <rFont val="Arial"/>
        <family val="2"/>
      </rPr>
      <t>ce,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</si>
  <si>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</si>
  <si>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</si>
  <si>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</si>
  <si>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</si>
  <si>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</si>
  <si>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</si>
  <si>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</si>
  <si>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</si>
  <si>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</si>
  <si>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</si>
  <si>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</si>
  <si>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</si>
  <si>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</si>
  <si>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</si>
  <si>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</si>
  <si>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</si>
  <si>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</si>
  <si>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</si>
  <si>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</si>
  <si>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</si>
  <si>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</si>
  <si>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</si>
  <si>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</si>
  <si>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</si>
  <si>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</si>
  <si>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Green Deal Finance Plans</t>
    </r>
    <r>
      <rPr>
        <sz val="10"/>
        <color theme="1"/>
        <rFont val="Arial"/>
        <family val="2"/>
      </rPr>
      <t xml:space="preserve">
Green Deal Plans in unique properties,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</si>
  <si>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</si>
  <si>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</si>
  <si>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</si>
  <si>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</si>
  <si>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</si>
  <si>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</si>
  <si>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</si>
  <si>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rPr>
        <vertAlign val="superscript"/>
        <sz val="10"/>
        <color theme="1"/>
        <rFont val="Arial"/>
        <family val="2"/>
      </rPr>
      <t>4</t>
    </r>
    <r>
      <rPr>
        <sz val="10"/>
        <color theme="1"/>
        <rFont val="Arial"/>
        <family val="2"/>
      </rPr>
      <t xml:space="preserve"> Auction 100 was postponed due to the Christmas break.</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</si>
  <si>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</si>
  <si>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</si>
  <si>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</si>
  <si>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</si>
  <si>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21 Sep 2017</t>
  </si>
  <si>
    <t>Jan - Mar 2017</t>
  </si>
  <si>
    <t>March 2017</t>
  </si>
  <si>
    <t>April 2017</t>
  </si>
  <si>
    <t>May 2017</t>
  </si>
  <si>
    <t>Table 2.8.1: Estimated average ECO delivery costs as reported by energy suppliers, up to end March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</si>
  <si>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</si>
  <si>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</si>
  <si>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</si>
  <si>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</si>
  <si>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</si>
  <si>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</si>
  <si>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</si>
  <si>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</si>
  <si>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</si>
  <si>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</si>
  <si>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</si>
  <si>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</si>
  <si>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</si>
  <si>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</si>
  <si>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</si>
  <si>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</si>
  <si>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</si>
  <si>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</si>
  <si>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</si>
  <si>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</si>
  <si>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</si>
  <si>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</si>
  <si>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</si>
  <si>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</si>
  <si>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</si>
  <si>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</si>
  <si>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</si>
  <si>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</si>
  <si>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</si>
  <si>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</si>
  <si>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</si>
  <si>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</si>
  <si>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</si>
  <si>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</si>
  <si>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</si>
  <si>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</si>
  <si>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</si>
  <si>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</si>
  <si>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</si>
  <si>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</si>
  <si>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</si>
  <si>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</si>
  <si>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</si>
  <si>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</si>
  <si>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</si>
  <si>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</si>
  <si>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Table 2.1.2: ECO measures installed, by measure type and obligation, by quarter, up to end June 2017</t>
  </si>
  <si>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</si>
  <si>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</si>
  <si>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</si>
  <si>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</si>
  <si>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r>
      <rPr>
        <vertAlign val="superscript"/>
        <sz val="10"/>
        <color indexed="8"/>
        <rFont val="Arial"/>
        <family val="2"/>
      </rPr>
      <t>3</t>
    </r>
    <r>
      <rPr>
        <sz val="11"/>
        <color theme="1"/>
        <rFont val="Calibri"/>
        <family val="2"/>
        <scheme val="minor"/>
      </rPr>
      <t xml:space="preserve"> T</t>
    </r>
    <r>
      <rPr>
        <sz val="10"/>
        <color theme="1"/>
        <rFont val="Arial"/>
        <family val="2"/>
      </rPr>
      <t>his is based on the latest notified ECO measures data, as at end of August 2017.</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</si>
  <si>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</si>
  <si>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</si>
  <si>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</si>
  <si>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</si>
  <si>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</si>
  <si>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Table 2.1.1: ECO measures installed</t>
    </r>
    <r>
      <rPr>
        <b/>
        <vertAlign val="superscript"/>
        <sz val="10"/>
        <rFont val="Arial"/>
        <family val="2"/>
      </rPr>
      <t>1</t>
    </r>
    <r>
      <rPr>
        <b/>
        <sz val="10"/>
        <rFont val="Arial"/>
        <family val="2"/>
      </rPr>
      <t>, by measure type, by obligation, up to end March 2017</t>
    </r>
  </si>
  <si>
    <r>
      <t>Measure Types</t>
    </r>
    <r>
      <rPr>
        <vertAlign val="superscript"/>
        <sz val="10"/>
        <rFont val="Arial"/>
        <family val="2"/>
      </rPr>
      <t>2</t>
    </r>
  </si>
  <si>
    <t>DHS: Ground source heat pumps upgrade</t>
  </si>
  <si>
    <r>
      <t xml:space="preserve">Total number of unique properties </t>
    </r>
    <r>
      <rPr>
        <b/>
        <vertAlign val="superscript"/>
        <sz val="10"/>
        <rFont val="Arial"/>
        <family val="2"/>
      </rPr>
      <t>4,5,6</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</si>
  <si>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</si>
  <si>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</si>
  <si>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</si>
  <si>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</si>
  <si>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</si>
  <si>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</si>
  <si>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</si>
  <si>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</si>
  <si>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</si>
  <si>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</si>
  <si>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Table 2.1.1a: ECO Help-To-Heat measures installed</t>
    </r>
    <r>
      <rPr>
        <b/>
        <vertAlign val="superscript"/>
        <sz val="10"/>
        <rFont val="Arial"/>
        <family val="2"/>
      </rPr>
      <t>1</t>
    </r>
    <r>
      <rPr>
        <b/>
        <sz val="10"/>
        <rFont val="Arial"/>
        <family val="2"/>
      </rPr>
      <t>, by measure type, by obligation, up to end July 2017</t>
    </r>
  </si>
  <si>
    <t>Table 2.2: ECO measures by ECO obligation by region, by quarter, up to end June 2017</t>
  </si>
  <si>
    <t>Table 2.2.1: ECO measures by ECO obligation by administrative area, up to end June 2017</t>
  </si>
  <si>
    <t>Table 2.2.2: ECO measures by ECO obligation by Parliamentary Constituency, up to end June 2017</t>
  </si>
  <si>
    <t>Table 2.2.3: Households in receipt of ECO measures by region, by quarter, up to end June 2017</t>
  </si>
  <si>
    <t>Table 2.2.4: Households in receipt of ECO measures by administrative area, up to end June 2017</t>
  </si>
  <si>
    <t>Table 2.2.5: Households in receipt of ECO measures by Parliamentary Constituency, up to end June 2017</t>
  </si>
  <si>
    <t>Table 2.5: Households in receipt of ECO measures by tenure and ECO obligation, by quarter, up to end June 2017</t>
  </si>
  <si>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</si>
  <si>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</si>
  <si>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Table 2.3: ECO measures by property main fuel type and ECO obligation, by quarter, up to end June 2017</t>
  </si>
  <si>
    <t>Table 2.4: Households in receipt of ECO measures by property type and ECO obligation, by quarter, up to end June 2017</t>
  </si>
  <si>
    <r>
      <rPr>
        <vertAlign val="superscript"/>
        <sz val="8"/>
        <color theme="1"/>
        <rFont val="Arial"/>
        <family val="2"/>
      </rPr>
      <t>3</t>
    </r>
    <r>
      <rPr>
        <sz val="8"/>
        <color theme="1"/>
        <rFont val="Arial"/>
        <family val="2"/>
      </rPr>
      <t xml:space="preserve"> </t>
    </r>
    <r>
      <rPr>
        <sz val="10"/>
        <color theme="1"/>
        <rFont val="Arial"/>
        <family val="2"/>
      </rPr>
      <t>Unknown property type includes 321 mobile home.</t>
    </r>
  </si>
  <si>
    <r>
      <t>Table 2.7.1: ECO brokerage auction clearing prices</t>
    </r>
    <r>
      <rPr>
        <b/>
        <vertAlign val="superscript"/>
        <sz val="10"/>
        <rFont val="Arial"/>
        <family val="2"/>
      </rPr>
      <t>1</t>
    </r>
    <r>
      <rPr>
        <b/>
        <sz val="10"/>
        <rFont val="Arial"/>
        <family val="2"/>
      </rPr>
      <t xml:space="preserve"> by ECO obligation by auction, up to end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</si>
  <si>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</si>
  <si>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</si>
  <si>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</si>
  <si>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</si>
  <si>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</si>
  <si>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</si>
  <si>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</si>
  <si>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</si>
  <si>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</si>
  <si>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</si>
  <si>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</si>
  <si>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</si>
  <si>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August 2017</t>
    </r>
  </si>
  <si>
    <t>Table 2.8: Estimated ECO delivery costs, by obligation, and administrative costs as reported by energy suppliers, by quarter, up to end June 2017</t>
  </si>
  <si>
    <r>
      <t>Table 3.2.2: Measures installed using Green Deal Finance by quarter</t>
    </r>
    <r>
      <rPr>
        <b/>
        <vertAlign val="superscript"/>
        <sz val="10"/>
        <color indexed="8"/>
        <rFont val="Arial"/>
        <family val="2"/>
      </rPr>
      <t>1,2,3</t>
    </r>
    <r>
      <rPr>
        <b/>
        <sz val="10"/>
        <color indexed="8"/>
        <rFont val="Arial"/>
        <family val="2"/>
      </rPr>
      <t>, up to end August 2017</t>
    </r>
  </si>
  <si>
    <t>Apr- Jun 2017</t>
  </si>
  <si>
    <r>
      <t>Jul - Aug</t>
    </r>
    <r>
      <rPr>
        <vertAlign val="superscript"/>
        <sz val="10"/>
        <rFont val="Arial"/>
        <family val="2"/>
      </rPr>
      <t>4</t>
    </r>
    <r>
      <rPr>
        <sz val="10"/>
        <rFont val="Arial"/>
        <family val="2"/>
      </rPr>
      <t xml:space="preserve"> 2017</t>
    </r>
  </si>
  <si>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</si>
  <si>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</si>
  <si>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t>Chart 1: ECO measures installed, by obligation, by month, up to end July 2017</t>
  </si>
  <si>
    <t>Chart 2: ECO measures installed, by measure type, by quarter, up to end June 2017</t>
  </si>
  <si>
    <t>Chart 3: ECO measures by main fuel type of property, by quarter, up to end June 2017</t>
  </si>
  <si>
    <t>Chart 4: Estimated lifetime bill savings for Affordable Warmth measures, by installation month, up to end June 2017</t>
  </si>
  <si>
    <t>Chart 5: Total Green Deal Plans, by status, by month, up to end August 2017</t>
  </si>
  <si>
    <t>Infographic 2: ECO measures by measure type, up to end July 2017</t>
  </si>
  <si>
    <t>Infographic 3: ECO measures by region, up to end June 2017</t>
  </si>
  <si>
    <t>Map 1 – Households in receipt of ECO measures by Local Authority per 1,000 households, up to end June 2017</t>
  </si>
  <si>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</si>
  <si>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</si>
  <si>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</si>
  <si>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r>
      <rPr>
        <vertAlign val="superscript"/>
        <sz val="10"/>
        <rFont val="Arial"/>
        <family val="2"/>
      </rPr>
      <t>6</t>
    </r>
    <r>
      <rPr>
        <sz val="10"/>
        <rFont val="Arial"/>
        <family val="2"/>
      </rPr>
      <t xml:space="preserve"> The total number of unique properties with ECO measures installed under CSCO and/or HHCRO is 945,509</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</si>
  <si>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(4,856 of these properties have also received an ECO 1 or 2 measure).</t>
    </r>
  </si>
  <si>
    <t>This workbook was updated on 21 September 2017</t>
  </si>
  <si>
    <t>19 Oct 2017</t>
  </si>
  <si>
    <t>21 Dec 2017</t>
  </si>
  <si>
    <t>21 September 2017</t>
  </si>
  <si>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</si>
  <si>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</si>
  <si>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</si>
  <si>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</si>
  <si>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</si>
  <si>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</si>
  <si>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</si>
  <si>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</si>
  <si>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</si>
  <si>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</si>
  <si>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</si>
  <si>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</si>
  <si>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</si>
  <si>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</si>
  <si>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</si>
  <si>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</si>
  <si>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</si>
  <si>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r>
      <rPr>
        <vertAlign val="superscript"/>
        <sz val="11"/>
        <color theme="1"/>
        <rFont val="Calibri"/>
        <family val="2"/>
        <scheme val="minor"/>
      </rPr>
      <t>R</t>
    </r>
    <r>
      <rPr>
        <sz val="10"/>
        <color theme="1"/>
        <rFont val="Arial"/>
        <family val="2"/>
      </rPr>
      <t xml:space="preserve"> CSCO series revised to include rural sub-obligation costs. CSCO not applicable under ECO Help-to-Heat</t>
    </r>
  </si>
  <si>
    <t xml:space="preserve">Table 2.8.1a: Estimated average ECO HTH delivery costs as reported by energy suppliers, April - June 2017 </t>
  </si>
  <si>
    <t>Table 2.8.1a</t>
  </si>
  <si>
    <t>Estimated average ECO HTH delivery costs as reported by energy suppliers</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</si>
  <si>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</si>
  <si>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</si>
  <si>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t xml:space="preserve">Total number of unique properties </t>
    </r>
    <r>
      <rPr>
        <b/>
        <vertAlign val="superscript"/>
        <sz val="10"/>
        <rFont val="Arial"/>
        <family val="2"/>
      </rPr>
      <t>4,5</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</si>
  <si>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</si>
  <si>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</si>
  <si>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38 properties have two 'live' Green Deal Plans, so there are 12,519 'live' Green Deal Plans at the end of August 2017.</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</si>
  <si>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</si>
  <si>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</si>
  <si>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</si>
  <si>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</si>
  <si>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 xml:space="preserve">Carbon Saving Communities delivery costs </t>
    </r>
    <r>
      <rPr>
        <b/>
        <vertAlign val="superscript"/>
        <sz val="11"/>
        <color theme="1"/>
        <rFont val="Calibri"/>
        <family val="2"/>
        <scheme val="minor"/>
      </rPr>
      <t>R</t>
    </r>
  </si>
  <si>
    <r>
      <t>Total delivery and administrative costs</t>
    </r>
    <r>
      <rPr>
        <b/>
        <vertAlign val="superscript"/>
        <sz val="10"/>
        <color theme="1"/>
        <rFont val="Arial"/>
        <family val="2"/>
      </rPr>
      <t>2, 3</t>
    </r>
  </si>
  <si>
    <r>
      <rPr>
        <vertAlign val="superscript"/>
        <sz val="10"/>
        <color theme="1"/>
        <rFont val="Arial"/>
        <family val="2"/>
      </rPr>
      <t>4</t>
    </r>
    <r>
      <rPr>
        <sz val="10"/>
        <color theme="1"/>
        <rFont val="Arial"/>
        <family val="2"/>
      </rPr>
      <t xml:space="preserve"> Data on Green Deal measures are only available until the end of August 2017, and therefore data for the full quarter are not available.</t>
    </r>
  </si>
  <si>
    <t>Table 2.1a</t>
  </si>
  <si>
    <t>ECO Help-To-Heat measures installed, by obligation, by installation month</t>
  </si>
  <si>
    <t>Table 2.1.1a</t>
  </si>
  <si>
    <t>ECO Help-To-Heat measures installed, by measure type, by obligation</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</si>
  <si>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2017</t>
    </r>
    <r>
      <rPr>
        <b/>
        <vertAlign val="superscript"/>
        <sz val="10"/>
        <color theme="1"/>
        <rFont val="Arial"/>
        <family val="2"/>
      </rPr>
      <t>2,3</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</si>
  <si>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31.1 - 32.6 MtCO</t>
    </r>
    <r>
      <rPr>
        <vertAlign val="subscript"/>
        <sz val="10"/>
        <color theme="1"/>
        <rFont val="Arial"/>
        <family val="2"/>
      </rPr>
      <t>2</t>
    </r>
    <r>
      <rPr>
        <sz val="10"/>
        <color theme="1"/>
        <rFont val="Arial"/>
        <family val="2"/>
      </rPr>
      <t xml:space="preserve"> with estimated lifetime energy savings in the range 123,167 – 129,549 GWh. Please see the Methodology Note for more details.</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</si>
  <si>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</si>
  <si>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</si>
  <si>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ECO Help-To-Heat brokerage auction clearing prices by ECO obligation by auction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</si>
  <si>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</si>
  <si>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</si>
  <si>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</si>
  <si>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t>Table 1.2.1: Households that have had insulating measures</t>
    </r>
    <r>
      <rPr>
        <b/>
        <vertAlign val="superscript"/>
        <sz val="10"/>
        <rFont val="Arial"/>
        <family val="2"/>
      </rPr>
      <t>1</t>
    </r>
    <r>
      <rPr>
        <b/>
        <sz val="10"/>
        <rFont val="Arial"/>
        <family val="2"/>
      </rPr>
      <t xml:space="preserve"> installed through ECO and under the Green Deal Framework, by month of installation</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</si>
  <si>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</si>
  <si>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</si>
  <si>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3</t>
    </r>
    <r>
      <rPr>
        <sz val="10"/>
        <color theme="1"/>
        <rFont val="Arial"/>
        <family val="2"/>
      </rPr>
      <t xml:space="preserve"> Where a household has measures installed in two or more months since May 2015, the earliest installation month is recorded.</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</si>
  <si>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</si>
  <si>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</si>
  <si>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</si>
  <si>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Chart 6: Homes that have had insulating measures installed, cumulative total, up to end July 2017</t>
  </si>
  <si>
    <t>Infographic 1: Proportion of the 1 million homes insulated target achieved, up to end July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</si>
</sst>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84">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0.000%"/>
    <numFmt numFmtId="173" formatCode="[$-10409]#,##0.0;\(#,##0.0\)"/>
    <numFmt numFmtId="174" formatCode="#,##0.0"/>
    <numFmt numFmtId="175" formatCode="&quot;£&quot;#,###.000&quot;m&quot;"/>
    <numFmt numFmtId="176" formatCode="&quot;£&quot;##,##0.0&quot;m&quot;"/>
    <numFmt numFmtId="177" formatCode="[$USD]\ * _(#,##0.00_);[Red][$USD]\ * \(#,##0.00\);[$USD]\ * _(&quot;-&quot;?_);@_)"/>
    <numFmt numFmtId="178" formatCode="&quot;£&quot;#,##0_);[Red]\(&quot;£&quot;#,##0\)"/>
    <numFmt numFmtId="179" formatCode="&quot;$&quot;#,##0.0,_);[Red]\(&quot;$&quot;#,##0.0,\)"/>
    <numFmt numFmtId="180" formatCode="_-&quot;£&quot;* #,##0.0_-;\-&quot;£&quot;* #,##0.0_-;_-&quot;£&quot;* &quot;-&quot;?_-;_-@_-"/>
    <numFmt numFmtId="181" formatCode="_(&quot;£&quot;* #,##0.00_);_(&quot;£&quot;* \(#,##0.00\);_(&quot;£&quot;* &quot;-&quot;??_);_(@_)"/>
    <numFmt numFmtId="182" formatCode="_(* #,##0.00_);_(* \(#,##0.00\);_(* &quot;-&quot;??_);_(@_)"/>
    <numFmt numFmtId="183" formatCode="_(* #,##0_);_(* \(#,##0\);_(* &quot;-&quot;_);_(@_)"/>
    <numFmt numFmtId="184" formatCode="_(&quot;£&quot;* #,##0_);_(&quot;£&quot;* \(#,##0\);_(&quot;£&quot;* &quot;-&quot;_);_(@_)"/>
    <numFmt numFmtId="185" formatCode="#,##0.00_);\(#,##0.00\);#,##0.00_)"/>
    <numFmt numFmtId="186" formatCode="0.0_)\%;\(0.0\)\%;0.0_)\%;@_)_%"/>
    <numFmt numFmtId="187" formatCode="#,##0.0_)_%;\(#,##0.0\)_%;0.0_)_%;@_)_%"/>
    <numFmt numFmtId="188" formatCode="0.000000"/>
    <numFmt numFmtId="189" formatCode="#,##0.0_);\(#,##0.0\);#,##0.0_);@_)"/>
    <numFmt numFmtId="190" formatCode="#,##0.0_);\(#,##0.0\)"/>
    <numFmt numFmtId="191" formatCode="#,##0.00_);\(#,##0.00\);0.00_);@_)"/>
    <numFmt numFmtId="192" formatCode="_-* #,##0\ &quot;Pts&quot;_-;\-* #,##0\ &quot;Pts&quot;_-;_-* &quot;-&quot;\ &quot;Pts&quot;_-;_-@_-"/>
    <numFmt numFmtId="193" formatCode="&quot;$&quot;#,##0.00\ "/>
    <numFmt numFmtId="194" formatCode="&quot;$&quot;_(#,##0.00_);&quot;$&quot;\(#,##0.00\);&quot;$&quot;_(0.00_);@_)"/>
    <numFmt numFmtId="195" formatCode="&quot;£&quot;_(#,##0.00_);&quot;£&quot;\(#,##0.00\);&quot;£&quot;_(0.00_);@_)"/>
    <numFmt numFmtId="196" formatCode="_ &quot;$&quot;* #,##0_ ;_ &quot;$&quot;* \-#,##0_ ;_ &quot;$&quot;* &quot;-&quot;_ ;_ @_ "/>
    <numFmt numFmtId="197" formatCode="0.0\ \ "/>
    <numFmt numFmtId="198" formatCode="_-&quot;$&quot;* #,##0_-;\-&quot;$&quot;* #,##0_-;_-&quot;$&quot;* &quot;-&quot;_-;_-@_-"/>
    <numFmt numFmtId="199" formatCode="\€_(#,##0.00_);\€\(#,##0.00\);\€_(0.00_);@_)"/>
    <numFmt numFmtId="200" formatCode="#,##0_)\x;\(#,##0\)\x;0_)\x;@_)_x"/>
    <numFmt numFmtId="201" formatCode="#,##0_)_x;\(#,##0\)_x;0_)_x;@_)_x"/>
    <numFmt numFmtId="202" formatCode="#,##0.0_)_x;\(#,##0.0\)_x;0.0_)_x;@_)_x"/>
    <numFmt numFmtId="203" formatCode="0.0_)\%;\(0.0\)\%"/>
    <numFmt numFmtId="204" formatCode="_(&quot;$&quot;* #,##0.00_);_(&quot;$&quot;* \(#,##0.00\);_(&quot;$&quot;* &quot;-&quot;??_);_(@_)"/>
    <numFmt numFmtId="205" formatCode="_(&quot;$&quot;* #,##0_);_(&quot;$&quot;* \(#,##0\);_(&quot;$&quot;* &quot;-&quot;_);_(@_)"/>
    <numFmt numFmtId="206" formatCode="#,##0.00;\(#,##0.00\)"/>
    <numFmt numFmtId="207" formatCode="#,##0;\(#,##0\)"/>
    <numFmt numFmtId="208" formatCode="#,##0.0%;[Red]\(#,##0.0%\);&quot;&quot;"/>
    <numFmt numFmtId="209" formatCode="#,##0,_);[Red]\(#,##0,\)"/>
    <numFmt numFmtId="210" formatCode="_(* #,##0.0_);_(* \(#,##0.0\);_(* &quot;-&quot;??_);_(@_)"/>
    <numFmt numFmtId="211" formatCode="0.0000"/>
    <numFmt numFmtId="212" formatCode="#,##0\ ;\(#,##0\);"/>
    <numFmt numFmtId="213" formatCode="0.00\ "/>
    <numFmt numFmtId="214" formatCode="0.00_);\(0.00\)"/>
    <numFmt numFmtId="215" formatCode="#,##0.0_);[Red]\(#,##0.0\)"/>
    <numFmt numFmtId="216" formatCode="#,##0;\(#,###\)"/>
    <numFmt numFmtId="217" formatCode="&quot;$&quot;#,##0_);[Red]\(&quot;$&quot;#,##0\)"/>
    <numFmt numFmtId="218" formatCode="#,##0_);[Red]\(#,##0\);&quot;-&quot;_);[Blue]&quot;Error-&quot;@"/>
    <numFmt numFmtId="219" formatCode="#,##0.0_);[Red]\(#,##0.0\);&quot;-&quot;_);[Blue]&quot;Error-&quot;@"/>
    <numFmt numFmtId="220" formatCode="#,##0.00_);[Red]\(#,##0.00\);&quot;-&quot;_);[Blue]&quot;Error-&quot;@"/>
    <numFmt numFmtId="221" formatCode="&quot;£&quot;* #,##0_);[Red]&quot;£&quot;* \(#,##0\);&quot;£&quot;* &quot;-&quot;_);[Blue]&quot;Error-&quot;@"/>
    <numFmt numFmtId="222" formatCode="_(* #,##0.0_);_(* \(#,##0.00\);_(* &quot;-&quot;??_);_(@_)"/>
    <numFmt numFmtId="223" formatCode="_-* #,##0\ _F_-;\-* #,##0\ _F_-;_-* &quot;-&quot;\ _F_-;_-@_-"/>
    <numFmt numFmtId="224" formatCode="General_)"/>
    <numFmt numFmtId="225" formatCode="&quot;£&quot;* #,##0.0_);[Red]&quot;£&quot;* \(#,##0.0\);&quot;£&quot;* &quot;-&quot;_);[Blue]&quot;Error-&quot;@"/>
    <numFmt numFmtId="226" formatCode="&quot;£&quot;* #,##0.00_);[Red]&quot;£&quot;* \(#,##0.00\);&quot;£&quot;* &quot;-&quot;_);[Blue]&quot;Error-&quot;@"/>
    <numFmt numFmtId="227" formatCode="\€* #,##0_);[Red]&quot;£&quot;* \(#,##0\);&quot;£&quot;* &quot;-&quot;_);[Blue]&quot;Error-&quot;@"/>
    <numFmt numFmtId="228" formatCode="dd\ mmm\ yyyy_)"/>
    <numFmt numFmtId="229" formatCode="dd/mm/yy_)"/>
    <numFmt numFmtId="230" formatCode="0%_);[Red]\-0%_);0%_);[Blue]&quot;Error-&quot;@"/>
    <numFmt numFmtId="231" formatCode="_-* #,##0\ &quot;F&quot;_-;\-* #,##0\ &quot;F&quot;_-;_-* &quot;-&quot;\ &quot;F&quot;_-;_-@_-"/>
    <numFmt numFmtId="232" formatCode="0.000"/>
    <numFmt numFmtId="233" formatCode="&quot;fl&quot;#,##0_);\(&quot;fl&quot;#,##0\)"/>
    <numFmt numFmtId="234" formatCode="&quot;fl&quot;#,##0_);[Red]\(&quot;fl&quot;#,##0\)"/>
    <numFmt numFmtId="235" formatCode="0.0%_);[Red]\-0.0%_);0.0%_);[Blue]&quot;Error-&quot;@"/>
    <numFmt numFmtId="236" formatCode="0.00%_);[Red]\-0.00%_);0.00%_);[Blue]&quot;Error-&quot;@"/>
    <numFmt numFmtId="237" formatCode="&quot;fl&quot;#,##0.00_);\(&quot;fl&quot;#,##0.00\)"/>
    <numFmt numFmtId="238" formatCode="#,##0.00_);[Red]\-#,##0.00_);0.00_);@_)"/>
    <numFmt numFmtId="239" formatCode="0.0"/>
    <numFmt numFmtId="240" formatCode="#,##0.00\ \ ;\(#,##0.00\)\ "/>
    <numFmt numFmtId="241" formatCode="_-* #,##0.00\ _€_-;\-* #,##0.00\ _€_-;_-* &quot;-&quot;??\ _€_-;_-@_-"/>
    <numFmt numFmtId="242" formatCode="#,##0;\(#,##0\);\-"/>
    <numFmt numFmtId="243" formatCode="&quot;$&quot;#,##0.00_);[Red]\(&quot;$&quot;#,##0.00\)"/>
    <numFmt numFmtId="244" formatCode="* _(#,##0.00_);[Red]* \(#,##0.00\);* _(&quot;-&quot;?_);@_)"/>
    <numFmt numFmtId="245" formatCode="_(&quot;$&quot;* #,##0.0000_);_(&quot;$&quot;* \(#,##0.0000\);_(&quot;$&quot;* &quot;-&quot;????_);_(@_)"/>
    <numFmt numFmtId="246" formatCode="\$\ * _(#,##0_);[Red]\$\ * \(#,##0\);\$\ * _(&quot;-&quot;?_);@_)"/>
    <numFmt numFmtId="247" formatCode="\$\ * _(#,##0.00_);[Red]\$\ * \(#,##0.00\);\$\ * _(&quot;-&quot;?_);@_)"/>
    <numFmt numFmtId="248" formatCode="\€\ * _(#,##0_);[Red]\€\ * \(#,##0\);\€\ * _(&quot;-&quot;?_);@_)"/>
    <numFmt numFmtId="249" formatCode="\€\ * _(#,##0.00_);[Red]\€\ * \(#,##0.00\);\€\ * _(&quot;-&quot;?_);@_)"/>
    <numFmt numFmtId="250" formatCode="\£\ * _(#,##0_);[Red]\£\ * \(#,##0\);\£\ * _(&quot;-&quot;?_);@_)"/>
    <numFmt numFmtId="251" formatCode="\£\ * _(#,##0.00_);[Red]\£\ * \(#,##0.00\);\£\ * _(&quot;-&quot;?_);@_)"/>
    <numFmt numFmtId="252" formatCode="0.0&quot;  &quot;"/>
    <numFmt numFmtId="253" formatCode="000"/>
    <numFmt numFmtId="254" formatCode="#,##0.0;[Red]\(#,##0.0\);\-"/>
    <numFmt numFmtId="255" formatCode="#,##0.0;\(#,##0.0\)"/>
    <numFmt numFmtId="256" formatCode="mmm\ yy_)"/>
    <numFmt numFmtId="257" formatCode="yyyy_)"/>
    <numFmt numFmtId="258" formatCode="#,##0.0000000_);\(#,##0.0000000\)"/>
    <numFmt numFmtId="259" formatCode="#,##0.000_);\(#,##0.000\)"/>
    <numFmt numFmtId="260" formatCode="_-* #,##0.0_-;\(\ #,##0.0\);_-* &quot;-&quot;??_-;_-@_-"/>
    <numFmt numFmtId="261" formatCode="#,##0.000;\-#,##0.0"/>
    <numFmt numFmtId="262" formatCode="#,##0_);\(#,##0\);"/>
    <numFmt numFmtId="263" formatCode="0.00_)"/>
    <numFmt numFmtId="264" formatCode="0000000"/>
    <numFmt numFmtId="265" formatCode="&quot;£&quot;#,##0"/>
    <numFmt numFmtId="266" formatCode="_-* #,##0.00\ &quot;€&quot;_-;\-* #,##0.00\ &quot;€&quot;_-;_-* &quot;-&quot;??\ &quot;€&quot;_-;_-@_-"/>
    <numFmt numFmtId="267" formatCode="#,##0_);[Red]\(#,##0\)"/>
    <numFmt numFmtId="268" formatCode="_(* #,##0.0_%_);_(* \(#,##0.0_%\);_(* &quot; - &quot;_%_);_(@_)"/>
    <numFmt numFmtId="269" formatCode="_(* #,##0.0%_);_(* \(#,##0.0%\);_(* &quot; - &quot;\%_);_(@_)"/>
    <numFmt numFmtId="270" formatCode="_(* #,##0_);_(* \(#,##0\);_(* &quot; - &quot;_);_(@_)"/>
    <numFmt numFmtId="271" formatCode="_(* #,##0.0_);_(* \(#,##0.0\);_(* &quot; - &quot;_);_(@_)"/>
    <numFmt numFmtId="272" formatCode="_(* #,##0.00_);_(* \(#,##0.00\);_(* &quot; - &quot;_);_(@_)"/>
    <numFmt numFmtId="273" formatCode="_(* #,##0.000_);_(* \(#,##0.000\);_(* &quot; - &quot;_);_(@_)"/>
    <numFmt numFmtId="274" formatCode="#,##0;\(#,##0\);&quot;-&quot;"/>
    <numFmt numFmtId="275" formatCode="_(* #,##0.0%_);[Red]_(* \(#,##0.0%\);_(* &quot;-&quot;?_);_(@_)"/>
    <numFmt numFmtId="276" formatCode="#.00"/>
    <numFmt numFmtId="277" formatCode="[$-809]dd\ mmmm\ yyyy;@"/>
    <numFmt numFmtId="278" formatCode=";;;"/>
    <numFmt numFmtId="279" formatCode="#,##0.0;[Red]\(#,##0.0\)\ ;\ \-"/>
    <numFmt numFmtId="280" formatCode="#,##0.00_ ;[Red]\-#,##0.00\ "/>
    <numFmt numFmtId="281" formatCode="#,##0_);[Red]\-#,##0_);0_);@_)"/>
    <numFmt numFmtId="282" formatCode="#,##0.000"/>
    <numFmt numFmtId="283" formatCode="#,##0.0\ ;\(#,##0.0\)"/>
    <numFmt numFmtId="284" formatCode="_-* General_-;[Magenta]\(* General\)"/>
    <numFmt numFmtId="285" formatCode="_-* #,##0.00_-;_-* #,##0.00\-;_-* &quot;-&quot;??_-;_-@_-"/>
    <numFmt numFmtId="286" formatCode="#,###_);\(#,###\)"/>
    <numFmt numFmtId="287" formatCode="_-* #,##0.0_-;\-* #,##0.0_-;_-* &quot;-&quot;??_-;_-@_-"/>
    <numFmt numFmtId="288" formatCode="0.0000000000000000"/>
    <numFmt numFmtId="289" formatCode="_-* #,##0.00\ _F_-;\-* #,##0.00\ _F_-;_-* &quot;-&quot;??\ _F_-;_-@_-"/>
    <numFmt numFmtId="290" formatCode="&quot;$&quot;#,##0.00"/>
    <numFmt numFmtId="291" formatCode="_-* #,##0_-;[Red]\(\ #,##0\);_-* &quot;-&quot;_-;_-@_-"/>
    <numFmt numFmtId="292" formatCode="_-* #,##0.0_-;\-* #,##0.0_-;_-* &quot;-&quot;?_-;_-@_-"/>
    <numFmt numFmtId="293" formatCode="_-* #,##0.00\ &quot;F&quot;_-;\-* #,##0.00\ &quot;F&quot;_-;_-* &quot;-&quot;??\ &quot;F&quot;_-;_-@_-"/>
    <numFmt numFmtId="294" formatCode="&quot;£&quot;\ \ #,##0.00"/>
    <numFmt numFmtId="295" formatCode="#,##0.0_);\(#,##0.0\);_-* &quot;-&quot;??_-"/>
    <numFmt numFmtId="296" formatCode="#,##0_);\(#,##0\);_-* &quot;-&quot;??_-"/>
    <numFmt numFmtId="297" formatCode="_ * #,##0.00_ ;_ * \-#,##0.00_ ;_ * &quot;-&quot;??_ ;_ @_ "/>
    <numFmt numFmtId="298" formatCode="0.0&quot; N&quot;"/>
    <numFmt numFmtId="299" formatCode="#,##0.00_);\(#,##0.00\);#,##0.00"/>
    <numFmt numFmtId="300" formatCode="#,##0,_);\(#,##0,\)"/>
    <numFmt numFmtId="301" formatCode="&quot;£&quot;#,##0.00_);\(&quot;£&quot;#,##0.00\)"/>
    <numFmt numFmtId="302" formatCode="&quot;£&quot;#,##0.000"/>
    <numFmt numFmtId="303" formatCode="_-* #,##0_-;\(\ #,##0\);_-* &quot;-&quot;??_-;_-@_-"/>
    <numFmt numFmtId="304" formatCode="0%;[Red]\-0%"/>
    <numFmt numFmtId="305" formatCode="#,##0.0_);\(#,##0.00\)"/>
    <numFmt numFmtId="306" formatCode="_-* #,##0.00\ _p_t_a_-;\-* #,##0.00\ _p_t_a_-;_-* &quot;-&quot;??\ _p_t_a_-;_-@_-"/>
    <numFmt numFmtId="307" formatCode="0.0%;\(0.0%\)"/>
    <numFmt numFmtId="308" formatCode="#,##0.0_);\(#,##0.0\);"/>
    <numFmt numFmtId="309" formatCode="\60\4\7\:"/>
    <numFmt numFmtId="310" formatCode="#,##0.0\x_);[Red]\(#,##0.0\)"/>
    <numFmt numFmtId="311" formatCode="_(* #,##0.000_);_(* \(#,##0.000\);_(* &quot;-&quot;??_);_(@_)"/>
    <numFmt numFmtId="312" formatCode="#,##0.00\ &quot;DM&quot;;\-#,##0.00\ &quot;DM&quot;"/>
    <numFmt numFmtId="313" formatCode="#,##0.00%;[Red]\-#,##0.00%;0.00%;@_)"/>
    <numFmt numFmtId="314" formatCode="&quot;$&quot;#,##0.00_);\(&quot;$&quot;#,##0.00\)"/>
    <numFmt numFmtId="315" formatCode="0.00000000000000000%"/>
    <numFmt numFmtId="316" formatCode="0.0000%"/>
    <numFmt numFmtId="317" formatCode="m/d/yy\ h:mm:ss"/>
    <numFmt numFmtId="318" formatCode="&quot;£&quot;#,##0.00_);[Red]\(&quot;£&quot;#,##0.00\)"/>
    <numFmt numFmtId="319" formatCode="_-* #,##0.00\ _P_t_s_-;\-* #,##0.00\ _P_t_s_-;_-* &quot;-&quot;??\ _P_t_s_-;_-@_-"/>
    <numFmt numFmtId="320" formatCode="#,##0;\(#,##0\)\ "/>
    <numFmt numFmtId="321" formatCode="0_)"/>
    <numFmt numFmtId="322" formatCode="#,##0;[Red]\-#,##0;;"/>
    <numFmt numFmtId="323" formatCode="0.00000000000000000"/>
    <numFmt numFmtId="324" formatCode="&quot;fl&quot;#,##0.00_);[Red]\(&quot;fl&quot;#,##0.00\)"/>
    <numFmt numFmtId="325" formatCode="_(&quot;fl&quot;* #,##0_);_(&quot;fl&quot;* \(#,##0\);_(&quot;fl&quot;* &quot;-&quot;_);_(@_)"/>
    <numFmt numFmtId="326" formatCode="#,##0.0_);\(#,##0\);"/>
    <numFmt numFmtId="327" formatCode="#,##0.0_);\(#,##0.000\);"/>
    <numFmt numFmtId="328" formatCode="#,##0.000000_);\(#,##0.000000\)"/>
    <numFmt numFmtId="329" formatCode="#,##0.00000000000_ ;[Red]\-#,##0.00000000000\ "/>
    <numFmt numFmtId="330" formatCode="#,##0;[Red]\(#,##0\);&quot;&quot;"/>
    <numFmt numFmtId="331" formatCode="\ #,##0.00"/>
    <numFmt numFmtId="332" formatCode="#,##0;[Red]\(#,##0\)\ ;\ \-"/>
    <numFmt numFmtId="333" formatCode="_-* #,##0_р_._-;\-* #,##0_р_._-;_-* &quot;-&quot;_р_._-;_-@_-"/>
    <numFmt numFmtId="334" formatCode="_-* #,##0.00_р_._-;\-* #,##0.00_р_._-;_-* &quot;-&quot;??_р_._-;_-@_-"/>
    <numFmt numFmtId="335" formatCode="0.0000000000000"/>
    <numFmt numFmtId="336" formatCode="&quot;£&quot;#,##0.00"/>
    <numFmt numFmtId="337" formatCode="0_ ;\-0\ "/>
    <numFmt numFmtId="338" formatCode="&quot;£&quot;#,###.0,,&quot;m&quot;"/>
    <numFmt numFmtId="339" formatCode="&quot;£&quot;#,0##.0,,&quot;m&quot;"/>
    <numFmt numFmtId="340" formatCode="#,##0_);;&quot;- &quot;_);@_)\ "/>
    <numFmt numFmtId="341" formatCode="_(General"/>
    <numFmt numFmtId="342" formatCode="_-* #,##0.00000_-;\-* #,##0.00000_-;_-* &quot;-&quot;??_-;_-@_-"/>
    <numFmt numFmtId="343" formatCode="dd\-mmm\-yyyy"/>
    <numFmt numFmtId="344" formatCode="&quot;£&quot;#,##0.0"/>
    <numFmt numFmtId="345" formatCode="&quot;£&quot;##.0,,&quot;m&quot;"/>
  </numFmts>
  <fonts count="38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10"/>
      <color rgb="FF142873"/>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b/>
      <i/>
      <sz val="10"/>
      <color rgb="FF112277"/>
      <name val="Arial"/>
      <family val="2"/>
    </font>
    <font>
      <i/>
      <sz val="10"/>
      <color rgb="FF000000"/>
      <name val="Arial"/>
      <family val="2"/>
    </font>
    <font>
      <vertAlign val="superscript"/>
      <sz val="11"/>
      <color theme="1"/>
      <name val="Calibri"/>
      <family val="2"/>
      <scheme val="minor"/>
    </font>
    <font>
      <sz val="10"/>
      <color theme="3"/>
      <name val="Arial"/>
      <family val="2"/>
    </font>
    <font>
      <b/>
      <vertAlign val="superscript"/>
      <sz val="11"/>
      <color theme="1"/>
      <name val="Calibri"/>
      <family val="2"/>
      <scheme val="minor"/>
    </font>
    <font>
      <b/>
      <sz val="11"/>
      <name val="Calibri"/>
      <family val="2"/>
      <scheme val="minor"/>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s>
  <borders count="1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s>
  <cellStyleXfs count="16046">
    <xf numFmtId="164" fontId="0" fillId="0" borderId="0"/>
    <xf numFmtId="43" fontId="42" fillId="0" borderId="0" applyFont="0" applyFill="0" applyBorder="0" applyAlignment="0" applyProtection="0"/>
    <xf numFmtId="164" fontId="62" fillId="0" borderId="0" applyNumberFormat="0" applyFill="0" applyBorder="0" applyAlignment="0" applyProtection="0">
      <alignment vertical="top"/>
      <protection locked="0"/>
    </xf>
    <xf numFmtId="43" fontId="59" fillId="0" borderId="0" applyFont="0" applyFill="0" applyBorder="0" applyAlignment="0" applyProtection="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0" fontId="41" fillId="0" borderId="0"/>
    <xf numFmtId="0" fontId="41"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164" fontId="59" fillId="0" borderId="0"/>
    <xf numFmtId="9" fontId="59" fillId="0" borderId="0" applyFont="0" applyFill="0" applyBorder="0" applyAlignment="0" applyProtection="0"/>
    <xf numFmtId="177" fontId="68" fillId="0" borderId="0"/>
    <xf numFmtId="177" fontId="68" fillId="0" borderId="0"/>
    <xf numFmtId="178" fontId="78" fillId="0" borderId="0" applyFont="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80" fillId="34" borderId="13">
      <alignment horizontal="center"/>
      <protection locked="0"/>
    </xf>
    <xf numFmtId="179" fontId="81" fillId="0" borderId="0" applyFont="0" applyFill="0" applyBorder="0" applyAlignment="0" applyProtection="0">
      <protection locked="0"/>
    </xf>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35" borderId="0"/>
    <xf numFmtId="177" fontId="68" fillId="35" borderId="0"/>
    <xf numFmtId="177" fontId="68" fillId="35" borderId="0"/>
    <xf numFmtId="177" fontId="68" fillId="0" borderId="0"/>
    <xf numFmtId="177" fontId="68" fillId="0" borderId="0"/>
    <xf numFmtId="10" fontId="82" fillId="0" borderId="0"/>
    <xf numFmtId="10" fontId="82" fillId="0" borderId="0"/>
    <xf numFmtId="10" fontId="82" fillId="0" borderId="0"/>
    <xf numFmtId="10" fontId="82" fillId="0" borderId="0"/>
    <xf numFmtId="177" fontId="68" fillId="0" borderId="0"/>
    <xf numFmtId="177" fontId="68" fillId="35" borderId="0"/>
    <xf numFmtId="177" fontId="68" fillId="35" borderId="0"/>
    <xf numFmtId="177" fontId="68" fillId="35" borderId="0"/>
    <xf numFmtId="177" fontId="83" fillId="0" borderId="0"/>
    <xf numFmtId="177" fontId="68" fillId="0" borderId="0"/>
    <xf numFmtId="177" fontId="68" fillId="0" borderId="0"/>
    <xf numFmtId="177" fontId="68" fillId="0" borderId="0"/>
    <xf numFmtId="177" fontId="68" fillId="0" borderId="0"/>
    <xf numFmtId="177" fontId="68" fillId="0" borderId="0"/>
    <xf numFmtId="10" fontId="82" fillId="0" borderId="0"/>
    <xf numFmtId="177" fontId="68" fillId="0" borderId="0"/>
    <xf numFmtId="177" fontId="68" fillId="0" borderId="0"/>
    <xf numFmtId="177" fontId="68" fillId="0" borderId="0"/>
    <xf numFmtId="177" fontId="83" fillId="0" borderId="0"/>
    <xf numFmtId="177" fontId="68" fillId="0" borderId="0"/>
    <xf numFmtId="177" fontId="68" fillId="0" borderId="0"/>
    <xf numFmtId="177" fontId="68" fillId="0" borderId="0"/>
    <xf numFmtId="10" fontId="82" fillId="0" borderId="0"/>
    <xf numFmtId="177" fontId="68" fillId="0" borderId="0"/>
    <xf numFmtId="177" fontId="68" fillId="0" borderId="0"/>
    <xf numFmtId="9" fontId="83" fillId="0" borderId="0"/>
    <xf numFmtId="177" fontId="83" fillId="0" borderId="0"/>
    <xf numFmtId="10" fontId="83" fillId="0" borderId="0"/>
    <xf numFmtId="177" fontId="84" fillId="0" borderId="0">
      <alignment vertical="top"/>
    </xf>
    <xf numFmtId="180" fontId="68" fillId="0" borderId="0" applyFont="0" applyFill="0" applyBorder="0" applyAlignment="0" applyProtection="0"/>
    <xf numFmtId="181" fontId="85" fillId="0" borderId="0" applyFont="0" applyFill="0" applyBorder="0" applyAlignment="0" applyProtection="0"/>
    <xf numFmtId="180" fontId="68" fillId="0" borderId="0" applyFont="0" applyFill="0" applyBorder="0" applyAlignment="0" applyProtection="0"/>
    <xf numFmtId="180" fontId="68" fillId="0" borderId="0" applyFont="0" applyFill="0" applyBorder="0" applyAlignment="0" applyProtection="0"/>
    <xf numFmtId="180" fontId="68" fillId="0" borderId="0" applyFont="0" applyFill="0" applyBorder="0" applyAlignment="0" applyProtection="0"/>
    <xf numFmtId="180" fontId="68" fillId="0" borderId="0" applyFont="0" applyFill="0" applyBorder="0" applyAlignment="0" applyProtection="0"/>
    <xf numFmtId="182" fontId="85" fillId="0" borderId="0" applyFont="0" applyFill="0" applyBorder="0" applyAlignment="0" applyProtection="0"/>
    <xf numFmtId="180" fontId="68" fillId="0" borderId="0" applyFont="0" applyFill="0" applyBorder="0" applyAlignment="0" applyProtection="0"/>
    <xf numFmtId="180" fontId="68" fillId="0" borderId="0" applyFont="0" applyFill="0" applyBorder="0" applyAlignment="0" applyProtection="0"/>
    <xf numFmtId="180" fontId="68" fillId="0" borderId="0" applyFont="0" applyFill="0" applyBorder="0" applyAlignment="0" applyProtection="0"/>
    <xf numFmtId="177"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177" fontId="68" fillId="0" borderId="0" applyFont="0" applyFill="0" applyBorder="0" applyAlignment="0" applyProtection="0"/>
    <xf numFmtId="177" fontId="68" fillId="0" borderId="0"/>
    <xf numFmtId="177" fontId="68" fillId="0" borderId="0" applyFont="0" applyFill="0" applyBorder="0" applyAlignment="0" applyProtection="0"/>
    <xf numFmtId="183" fontId="85" fillId="0" borderId="0" applyFont="0" applyFill="0" applyBorder="0" applyAlignment="0" applyProtection="0"/>
    <xf numFmtId="184" fontId="85" fillId="0" borderId="0" applyFont="0" applyFill="0" applyBorder="0" applyAlignment="0" applyProtection="0"/>
    <xf numFmtId="177" fontId="68" fillId="0" borderId="0"/>
    <xf numFmtId="177" fontId="68" fillId="0" borderId="0"/>
    <xf numFmtId="0" fontId="68" fillId="0" borderId="0"/>
    <xf numFmtId="0" fontId="68" fillId="0" borderId="0"/>
    <xf numFmtId="0" fontId="68" fillId="0" borderId="0"/>
    <xf numFmtId="0" fontId="68" fillId="0" borderId="0"/>
    <xf numFmtId="185" fontId="68" fillId="0" borderId="0"/>
    <xf numFmtId="177" fontId="68" fillId="0" borderId="0"/>
    <xf numFmtId="186" fontId="68" fillId="0" borderId="0" applyFont="0" applyFill="0" applyBorder="0" applyAlignment="0" applyProtection="0"/>
    <xf numFmtId="186" fontId="68" fillId="0" borderId="0" applyFont="0" applyFill="0" applyBorder="0" applyAlignment="0" applyProtection="0"/>
    <xf numFmtId="186" fontId="68" fillId="0" borderId="0" applyFont="0" applyFill="0" applyBorder="0" applyAlignment="0" applyProtection="0"/>
    <xf numFmtId="187" fontId="68" fillId="0" borderId="0" applyFont="0" applyFill="0" applyBorder="0" applyAlignment="0" applyProtection="0"/>
    <xf numFmtId="187" fontId="68" fillId="0" borderId="0" applyFont="0" applyFill="0" applyBorder="0" applyAlignment="0" applyProtection="0"/>
    <xf numFmtId="187" fontId="68" fillId="0" borderId="0" applyFon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88" fontId="68" fillId="0" borderId="0">
      <alignment horizontal="left" wrapText="1"/>
    </xf>
    <xf numFmtId="177" fontId="75" fillId="0" borderId="0">
      <alignment vertical="top"/>
    </xf>
    <xf numFmtId="177" fontId="75" fillId="0" borderId="0">
      <alignment vertical="top"/>
    </xf>
    <xf numFmtId="177" fontId="75" fillId="0" borderId="0">
      <alignment vertical="top"/>
    </xf>
    <xf numFmtId="177" fontId="75" fillId="0" borderId="0">
      <alignment vertical="top"/>
    </xf>
    <xf numFmtId="177" fontId="75" fillId="0" borderId="0">
      <alignment vertical="top"/>
    </xf>
    <xf numFmtId="188" fontId="68" fillId="0" borderId="0">
      <alignment horizontal="left" wrapText="1"/>
    </xf>
    <xf numFmtId="177" fontId="68" fillId="0" borderId="0"/>
    <xf numFmtId="177" fontId="68" fillId="0" borderId="0" applyNumberFormat="0" applyFill="0" applyBorder="0" applyAlignment="0" applyProtection="0"/>
    <xf numFmtId="177" fontId="68" fillId="0" borderId="0" applyNumberFormat="0" applyFill="0" applyBorder="0" applyAlignment="0" applyProtection="0"/>
    <xf numFmtId="188" fontId="68" fillId="0" borderId="0">
      <alignment horizontal="left" wrapText="1"/>
    </xf>
    <xf numFmtId="177" fontId="86"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6"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79"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3"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68"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7" fillId="0" borderId="0"/>
    <xf numFmtId="177" fontId="87" fillId="0" borderId="0"/>
    <xf numFmtId="177" fontId="87" fillId="0" borderId="0"/>
    <xf numFmtId="177" fontId="87" fillId="0" borderId="0"/>
    <xf numFmtId="177" fontId="68" fillId="0" borderId="0" applyNumberFormat="0" applyFill="0" applyBorder="0" applyAlignment="0" applyProtection="0"/>
    <xf numFmtId="177" fontId="86"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86" fillId="0" borderId="0" applyNumberFormat="0" applyFill="0" applyBorder="0" applyAlignment="0" applyProtection="0"/>
    <xf numFmtId="177" fontId="86" fillId="0" borderId="0" applyNumberFormat="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177" fontId="68" fillId="0" borderId="0"/>
    <xf numFmtId="177" fontId="68"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68" fillId="0" borderId="0"/>
    <xf numFmtId="177" fontId="87" fillId="0" borderId="0"/>
    <xf numFmtId="177" fontId="87" fillId="0" borderId="0"/>
    <xf numFmtId="177" fontId="87" fillId="0" borderId="0"/>
    <xf numFmtId="177" fontId="68" fillId="0" borderId="0" applyNumberFormat="0" applyFill="0" applyBorder="0" applyAlignment="0" applyProtection="0"/>
    <xf numFmtId="177" fontId="87" fillId="0" borderId="0"/>
    <xf numFmtId="177" fontId="87" fillId="0" borderId="0"/>
    <xf numFmtId="177" fontId="87" fillId="0" borderId="0"/>
    <xf numFmtId="177" fontId="87"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xf numFmtId="177" fontId="88"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79" fillId="0" borderId="0"/>
    <xf numFmtId="177" fontId="68" fillId="0" borderId="0"/>
    <xf numFmtId="177" fontId="68" fillId="0" borderId="0" applyNumberFormat="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68" fillId="0" borderId="0" applyNumberFormat="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75" fillId="0" borderId="0">
      <alignment vertical="top"/>
    </xf>
    <xf numFmtId="177" fontId="75" fillId="0" borderId="0">
      <alignment vertical="top"/>
    </xf>
    <xf numFmtId="177" fontId="75" fillId="0" borderId="0">
      <alignment vertical="top"/>
    </xf>
    <xf numFmtId="177" fontId="83"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83" fillId="0" borderId="0"/>
    <xf numFmtId="177" fontId="83" fillId="0" borderId="0"/>
    <xf numFmtId="177" fontId="83" fillId="0" borderId="0"/>
    <xf numFmtId="177" fontId="83" fillId="0" borderId="0"/>
    <xf numFmtId="177" fontId="68" fillId="0" borderId="0" applyNumberFormat="0" applyFill="0" applyBorder="0" applyAlignment="0" applyProtection="0"/>
    <xf numFmtId="177" fontId="75" fillId="0" borderId="0">
      <alignment vertical="top"/>
    </xf>
    <xf numFmtId="177" fontId="87" fillId="0" borderId="0"/>
    <xf numFmtId="189" fontId="68" fillId="0" borderId="0" applyFont="0" applyFill="0" applyBorder="0" applyAlignment="0" applyProtection="0"/>
    <xf numFmtId="190" fontId="68" fillId="0" borderId="0" applyFont="0" applyFill="0" applyBorder="0" applyAlignment="0" applyProtection="0"/>
    <xf numFmtId="191" fontId="68" fillId="0" borderId="0" applyFont="0" applyFill="0" applyBorder="0" applyAlignment="0" applyProtection="0"/>
    <xf numFmtId="192" fontId="68" fillId="0" borderId="0" applyFont="0" applyFill="0" applyBorder="0" applyAlignment="0" applyProtection="0"/>
    <xf numFmtId="193" fontId="68" fillId="0" borderId="0" applyFont="0" applyFill="0" applyBorder="0" applyAlignment="0" applyProtection="0"/>
    <xf numFmtId="189" fontId="68" fillId="0" borderId="0" applyFont="0" applyFill="0" applyBorder="0" applyAlignment="0" applyProtection="0"/>
    <xf numFmtId="177" fontId="86"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79" fillId="0" borderId="0"/>
    <xf numFmtId="177" fontId="79"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94"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6" fontId="68" fillId="0" borderId="0" applyFont="0" applyFill="0" applyBorder="0" applyAlignment="0" applyProtection="0"/>
    <xf numFmtId="197" fontId="68" fillId="0" borderId="0" applyFont="0" applyFill="0" applyBorder="0" applyAlignment="0" applyProtection="0"/>
    <xf numFmtId="198"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96" fontId="68" fillId="0" borderId="0" applyFont="0" applyFill="0" applyBorder="0" applyAlignment="0" applyProtection="0"/>
    <xf numFmtId="197" fontId="68" fillId="0" borderId="0" applyFont="0" applyFill="0" applyBorder="0" applyAlignment="0" applyProtection="0"/>
    <xf numFmtId="198" fontId="68" fillId="0" borderId="0" applyFont="0" applyFill="0" applyBorder="0" applyAlignment="0" applyProtection="0"/>
    <xf numFmtId="195"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5" fontId="89" fillId="0" borderId="0" applyFont="0" applyFill="0" applyBorder="0" applyAlignment="0" applyProtection="0"/>
    <xf numFmtId="195" fontId="89"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9"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5"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95" fontId="68" fillId="0" borderId="0" applyFont="0" applyFill="0" applyBorder="0" applyAlignment="0" applyProtection="0"/>
    <xf numFmtId="191" fontId="68" fillId="0" borderId="0" applyFont="0" applyFill="0" applyBorder="0" applyAlignment="0" applyProtection="0"/>
    <xf numFmtId="39" fontId="68" fillId="0" borderId="0" applyFont="0" applyFill="0" applyBorder="0" applyAlignment="0" applyProtection="0"/>
    <xf numFmtId="186"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75" fillId="0" borderId="0">
      <alignment vertical="top"/>
    </xf>
    <xf numFmtId="177" fontId="75" fillId="0" borderId="0">
      <alignment vertical="top"/>
    </xf>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3" fillId="0" borderId="0"/>
    <xf numFmtId="177" fontId="68" fillId="0" borderId="0"/>
    <xf numFmtId="177" fontId="68" fillId="0" borderId="0"/>
    <xf numFmtId="177" fontId="68" fillId="0" borderId="0"/>
    <xf numFmtId="188" fontId="68" fillId="0" borderId="0">
      <alignment horizontal="left" wrapText="1"/>
    </xf>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85" fontId="90"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99" fontId="68" fillId="0" borderId="0" applyFont="0" applyFill="0" applyBorder="0" applyAlignment="0" applyProtection="0"/>
    <xf numFmtId="199" fontId="68" fillId="0" borderId="0" applyFont="0" applyFill="0" applyBorder="0" applyAlignment="0" applyProtection="0"/>
    <xf numFmtId="199" fontId="68" fillId="0" borderId="0" applyFon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68"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86" fillId="0" borderId="0" applyNumberFormat="0" applyFill="0" applyBorder="0" applyAlignment="0" applyProtection="0"/>
    <xf numFmtId="177" fontId="86" fillId="0" borderId="0" applyNumberFormat="0" applyFill="0" applyBorder="0" applyAlignment="0" applyProtection="0"/>
    <xf numFmtId="177" fontId="83" fillId="0" borderId="0"/>
    <xf numFmtId="177" fontId="79"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91"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36" borderId="0" applyNumberFormat="0" applyFont="0" applyAlignment="0" applyProtection="0"/>
    <xf numFmtId="177" fontId="68" fillId="0" borderId="0" applyNumberFormat="0" applyFill="0" applyBorder="0" applyAlignment="0" applyProtection="0"/>
    <xf numFmtId="177" fontId="68" fillId="0" borderId="0"/>
    <xf numFmtId="177" fontId="68" fillId="0" borderId="0" applyNumberFormat="0" applyFill="0" applyBorder="0" applyAlignment="0" applyProtection="0"/>
    <xf numFmtId="177" fontId="86" fillId="0" borderId="0" applyNumberFormat="0" applyFill="0" applyBorder="0" applyAlignment="0" applyProtection="0"/>
    <xf numFmtId="177" fontId="75" fillId="0" borderId="0">
      <alignment vertical="top"/>
    </xf>
    <xf numFmtId="177" fontId="68" fillId="0" borderId="0"/>
    <xf numFmtId="177" fontId="86" fillId="0" borderId="0" applyNumberFormat="0" applyFill="0" applyBorder="0" applyAlignment="0" applyProtection="0"/>
    <xf numFmtId="177" fontId="83" fillId="0" borderId="0"/>
    <xf numFmtId="183" fontId="68" fillId="0" borderId="0" applyFont="0" applyFill="0" applyBorder="0" applyAlignment="0" applyProtection="0"/>
    <xf numFmtId="183" fontId="68" fillId="0" borderId="0" applyFont="0" applyFill="0" applyBorder="0" applyAlignment="0" applyProtection="0"/>
    <xf numFmtId="177" fontId="83" fillId="0" borderId="0"/>
    <xf numFmtId="177" fontId="68" fillId="0" borderId="0" applyNumberFormat="0" applyFill="0" applyBorder="0" applyAlignment="0" applyProtection="0"/>
    <xf numFmtId="177" fontId="87"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85" fontId="90"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applyNumberFormat="0" applyFill="0" applyBorder="0" applyAlignment="0" applyProtection="0"/>
    <xf numFmtId="177" fontId="87" fillId="0" borderId="0"/>
    <xf numFmtId="177" fontId="87" fillId="0" borderId="0"/>
    <xf numFmtId="177" fontId="87" fillId="0" borderId="0"/>
    <xf numFmtId="177" fontId="68" fillId="0" borderId="0" applyNumberFormat="0" applyFill="0" applyBorder="0" applyAlignment="0" applyProtection="0"/>
    <xf numFmtId="177" fontId="87" fillId="0" borderId="0"/>
    <xf numFmtId="177" fontId="79"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92" fillId="37" borderId="0" applyNumberFormat="0" applyBorder="0" applyProtection="0">
      <alignment horizontal="centerContinuous" vertical="center"/>
    </xf>
    <xf numFmtId="177" fontId="81" fillId="0" borderId="0" applyNumberFormat="0" applyFill="0" applyBorder="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3" fontId="94" fillId="0" borderId="15" applyBorder="0">
      <alignment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xf numFmtId="200" fontId="68" fillId="0" borderId="0" applyFont="0" applyFill="0" applyBorder="0" applyAlignment="0" applyProtection="0"/>
    <xf numFmtId="177" fontId="68" fillId="0" borderId="0" applyFont="0" applyFill="0" applyBorder="0" applyAlignment="0" applyProtection="0"/>
    <xf numFmtId="194" fontId="68" fillId="0" borderId="0" applyFont="0" applyFill="0" applyBorder="0" applyAlignment="0" applyProtection="0"/>
    <xf numFmtId="200" fontId="68" fillId="0" borderId="0" applyFont="0" applyFill="0" applyBorder="0" applyAlignment="0" applyProtection="0"/>
    <xf numFmtId="200" fontId="68" fillId="0" borderId="0" applyFont="0" applyFill="0" applyBorder="0" applyAlignment="0" applyProtection="0"/>
    <xf numFmtId="201" fontId="68" fillId="0" borderId="0" applyFont="0" applyFill="0" applyBorder="0" applyProtection="0">
      <alignment horizontal="right"/>
    </xf>
    <xf numFmtId="177" fontId="68" fillId="0" borderId="0" applyFont="0" applyFill="0" applyBorder="0" applyAlignment="0" applyProtection="0"/>
    <xf numFmtId="177" fontId="68" fillId="0" borderId="0" applyFont="0" applyFill="0" applyBorder="0" applyProtection="0">
      <alignment horizontal="right"/>
    </xf>
    <xf numFmtId="201" fontId="68" fillId="0" borderId="0" applyFont="0" applyFill="0" applyBorder="0" applyProtection="0">
      <alignment horizontal="right"/>
    </xf>
    <xf numFmtId="201" fontId="68" fillId="0" borderId="0" applyFont="0" applyFill="0" applyBorder="0" applyProtection="0">
      <alignment horizontal="right"/>
    </xf>
    <xf numFmtId="202" fontId="68" fillId="0" borderId="0" applyFont="0" applyFill="0" applyBorder="0" applyProtection="0">
      <alignment horizontal="right"/>
    </xf>
    <xf numFmtId="202" fontId="68" fillId="0" borderId="0" applyFont="0" applyFill="0" applyBorder="0" applyProtection="0">
      <alignment horizontal="right"/>
    </xf>
    <xf numFmtId="202" fontId="68" fillId="0" borderId="0" applyFont="0" applyFill="0" applyBorder="0" applyProtection="0">
      <alignment horizontal="right"/>
    </xf>
    <xf numFmtId="177" fontId="68" fillId="0" borderId="0" applyFont="0" applyFill="0" applyBorder="0" applyProtection="0">
      <alignment horizontal="right"/>
    </xf>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xf numFmtId="177" fontId="68" fillId="0" borderId="0"/>
    <xf numFmtId="177" fontId="68" fillId="0" borderId="0"/>
    <xf numFmtId="177" fontId="68"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68"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203" fontId="68" fillId="0" borderId="0" applyFont="0" applyFill="0" applyBorder="0" applyAlignment="0" applyProtection="0"/>
    <xf numFmtId="203"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88" fontId="68" fillId="0" borderId="0">
      <alignment horizontal="left" wrapText="1"/>
    </xf>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88" fontId="68" fillId="0" borderId="0">
      <alignment horizontal="left" wrapText="1"/>
    </xf>
    <xf numFmtId="188" fontId="68" fillId="0" borderId="0">
      <alignment horizontal="left" wrapText="1"/>
    </xf>
    <xf numFmtId="188" fontId="68" fillId="0" borderId="0">
      <alignment horizontal="left" wrapText="1"/>
    </xf>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68" fillId="0" borderId="0"/>
    <xf numFmtId="177" fontId="68" fillId="0" borderId="0"/>
    <xf numFmtId="188" fontId="68" fillId="0" borderId="0">
      <alignment horizontal="left" wrapText="1"/>
    </xf>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88" fontId="68" fillId="0" borderId="0">
      <alignment horizontal="left" wrapText="1"/>
    </xf>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79" fillId="0" borderId="0"/>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Protection="0">
      <alignment vertical="top"/>
    </xf>
    <xf numFmtId="177" fontId="95" fillId="0" borderId="0" applyNumberFormat="0" applyFill="0" applyBorder="0" applyProtection="0">
      <alignment vertical="top"/>
    </xf>
    <xf numFmtId="177" fontId="68" fillId="0" borderId="0" applyNumberFormat="0" applyFill="0" applyBorder="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6" fillId="0" borderId="16" applyNumberFormat="0" applyFill="0" applyAlignment="0" applyProtection="0"/>
    <xf numFmtId="177" fontId="68" fillId="0" borderId="16" applyNumberFormat="0" applyFill="0" applyAlignment="0" applyProtection="0"/>
    <xf numFmtId="177" fontId="96" fillId="0" borderId="16" applyNumberFormat="0" applyFill="0" applyAlignment="0" applyProtection="0"/>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17" applyNumberFormat="0" applyFill="0" applyProtection="0">
      <alignment horizontal="center"/>
    </xf>
    <xf numFmtId="177" fontId="68" fillId="0" borderId="17" applyNumberFormat="0" applyFill="0" applyProtection="0">
      <alignment horizontal="center"/>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7" fillId="0" borderId="0" applyNumberFormat="0" applyFill="0" applyBorder="0" applyProtection="0">
      <alignment horizontal="left"/>
    </xf>
    <xf numFmtId="177" fontId="68" fillId="0" borderId="0" applyNumberFormat="0" applyFill="0" applyBorder="0" applyProtection="0">
      <alignment horizontal="left"/>
    </xf>
    <xf numFmtId="177" fontId="97" fillId="0" borderId="0" applyNumberFormat="0" applyFill="0" applyBorder="0" applyProtection="0">
      <alignment horizontal="left"/>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Protection="0">
      <alignment horizontal="centerContinuous"/>
    </xf>
    <xf numFmtId="177" fontId="98" fillId="0" borderId="0" applyNumberFormat="0" applyFill="0" applyBorder="0" applyProtection="0">
      <alignment horizontal="centerContinuous"/>
    </xf>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75" fillId="0" borderId="0">
      <alignment vertical="top"/>
    </xf>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177" fontId="87"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68"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86" fillId="0" borderId="0" applyNumberFormat="0" applyFill="0" applyBorder="0" applyAlignment="0" applyProtection="0"/>
    <xf numFmtId="177" fontId="68" fillId="0" borderId="0" applyNumberFormat="0" applyFill="0" applyBorder="0" applyAlignment="0" applyProtection="0"/>
    <xf numFmtId="177" fontId="68" fillId="0" borderId="0" applyNumberFormat="0" applyFill="0" applyBorder="0" applyAlignment="0" applyProtection="0"/>
    <xf numFmtId="204" fontId="81" fillId="0" borderId="0" applyFont="0" applyFill="0" applyBorder="0" applyAlignment="0" applyProtection="0"/>
    <xf numFmtId="205" fontId="81"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177" fontId="68" fillId="0" borderId="0"/>
    <xf numFmtId="177" fontId="68" fillId="0" borderId="0"/>
    <xf numFmtId="0" fontId="83" fillId="0" borderId="0" applyNumberFormat="0" applyFill="0" applyBorder="0" applyAlignment="0" applyProtection="0"/>
    <xf numFmtId="177" fontId="68" fillId="0" borderId="0"/>
    <xf numFmtId="177" fontId="84" fillId="0" borderId="0"/>
    <xf numFmtId="177" fontId="99" fillId="0" borderId="0" applyNumberFormat="0" applyFill="0" applyBorder="0" applyAlignment="0" applyProtection="0">
      <alignment vertical="top"/>
      <protection locked="0"/>
    </xf>
    <xf numFmtId="177" fontId="81" fillId="0" borderId="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39" fontId="68" fillId="0" borderId="0" applyFont="0" applyFill="0" applyBorder="0" applyAlignment="0" applyProtection="0"/>
    <xf numFmtId="207" fontId="83" fillId="0" borderId="0"/>
    <xf numFmtId="207" fontId="83" fillId="0" borderId="0"/>
    <xf numFmtId="177" fontId="100" fillId="0" borderId="18" applyFont="0" applyFill="0" applyBorder="0" applyAlignment="0" applyProtection="0"/>
    <xf numFmtId="177" fontId="101" fillId="0" borderId="0"/>
    <xf numFmtId="208" fontId="68" fillId="0" borderId="19" applyFont="0" applyFill="0" applyBorder="0" applyProtection="0">
      <alignment horizontal="right" vertical="center" wrapText="1"/>
    </xf>
    <xf numFmtId="177" fontId="101" fillId="0" borderId="0"/>
    <xf numFmtId="177" fontId="101" fillId="0" borderId="0"/>
    <xf numFmtId="177" fontId="101" fillId="0" borderId="0"/>
    <xf numFmtId="209" fontId="81" fillId="0" borderId="0" applyFont="0" applyFill="0" applyBorder="0" applyAlignment="0" applyProtection="0">
      <protection locked="0"/>
    </xf>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177"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102" fillId="38"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59"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02" fillId="38"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1"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177"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59"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59"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102" fillId="40"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177"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59"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102" fillId="4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5"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59"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59"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102" fillId="44"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39"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177"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59"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59"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102" fillId="46"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177"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59" fillId="30" borderId="0" applyNumberFormat="0" applyBorder="0" applyAlignment="0" applyProtection="0"/>
    <xf numFmtId="0" fontId="59"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41" fillId="30" borderId="0" applyNumberFormat="0" applyBorder="0" applyAlignment="0" applyProtection="0"/>
    <xf numFmtId="0" fontId="102" fillId="41" borderId="0" applyNumberFormat="0" applyBorder="0" applyAlignment="0" applyProtection="0"/>
    <xf numFmtId="0" fontId="102" fillId="47" borderId="0" applyNumberFormat="0" applyBorder="0" applyAlignment="0" applyProtection="0"/>
    <xf numFmtId="0" fontId="103" fillId="38" borderId="0" applyNumberFormat="0" applyBorder="0" applyAlignment="0" applyProtection="0"/>
    <xf numFmtId="0" fontId="102" fillId="41" borderId="0" applyNumberFormat="0" applyBorder="0" applyAlignment="0" applyProtection="0"/>
    <xf numFmtId="0" fontId="103" fillId="40" borderId="0" applyNumberFormat="0" applyBorder="0" applyAlignment="0" applyProtection="0"/>
    <xf numFmtId="0" fontId="102" fillId="43" borderId="0" applyNumberFormat="0" applyBorder="0" applyAlignment="0" applyProtection="0"/>
    <xf numFmtId="0" fontId="103" fillId="42" borderId="0" applyNumberFormat="0" applyBorder="0" applyAlignment="0" applyProtection="0"/>
    <xf numFmtId="0" fontId="102" fillId="47" borderId="0" applyNumberFormat="0" applyBorder="0" applyAlignment="0" applyProtection="0"/>
    <xf numFmtId="0" fontId="103" fillId="44" borderId="0" applyNumberFormat="0" applyBorder="0" applyAlignment="0" applyProtection="0"/>
    <xf numFmtId="0" fontId="102" fillId="48" borderId="0" applyNumberFormat="0" applyBorder="0" applyAlignment="0" applyProtection="0"/>
    <xf numFmtId="0" fontId="103" fillId="46" borderId="0" applyNumberFormat="0" applyBorder="0" applyAlignment="0" applyProtection="0"/>
    <xf numFmtId="0" fontId="102" fillId="41" borderId="0" applyNumberFormat="0" applyBorder="0" applyAlignment="0" applyProtection="0"/>
    <xf numFmtId="0" fontId="103" fillId="41" borderId="0" applyNumberFormat="0" applyBorder="0" applyAlignment="0" applyProtection="0"/>
    <xf numFmtId="210" fontId="68" fillId="0" borderId="0" applyProtection="0">
      <protection locked="0"/>
    </xf>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5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59"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102" fillId="4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177"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102" fillId="51"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59" fillId="15" borderId="0" applyNumberFormat="0" applyBorder="0" applyAlignment="0" applyProtection="0"/>
    <xf numFmtId="0" fontId="59"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102" fillId="51"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36"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177"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102" fillId="52"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59"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59"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41" fillId="19" borderId="0" applyNumberFormat="0" applyBorder="0" applyAlignment="0" applyProtection="0"/>
    <xf numFmtId="0" fontId="102" fillId="52"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5"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177"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59"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59"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102" fillId="44"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50"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177"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102" fillId="50" borderId="0" applyNumberFormat="0" applyBorder="0" applyAlignment="0" applyProtection="0"/>
    <xf numFmtId="0" fontId="59"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102" fillId="49"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4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177"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102" fillId="53"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59"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59"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102" fillId="53" borderId="0" applyNumberFormat="0" applyBorder="0" applyAlignment="0" applyProtection="0"/>
    <xf numFmtId="0" fontId="102" fillId="54" borderId="0" applyNumberFormat="0" applyBorder="0" applyAlignment="0" applyProtection="0"/>
    <xf numFmtId="0" fontId="103" fillId="49" borderId="0" applyNumberFormat="0" applyBorder="0" applyAlignment="0" applyProtection="0"/>
    <xf numFmtId="0" fontId="102" fillId="51" borderId="0" applyNumberFormat="0" applyBorder="0" applyAlignment="0" applyProtection="0"/>
    <xf numFmtId="0" fontId="103" fillId="51" borderId="0" applyNumberFormat="0" applyBorder="0" applyAlignment="0" applyProtection="0"/>
    <xf numFmtId="0" fontId="102" fillId="36" borderId="0" applyNumberFormat="0" applyBorder="0" applyAlignment="0" applyProtection="0"/>
    <xf numFmtId="0" fontId="103" fillId="52" borderId="0" applyNumberFormat="0" applyBorder="0" applyAlignment="0" applyProtection="0"/>
    <xf numFmtId="0" fontId="102" fillId="54" borderId="0" applyNumberFormat="0" applyBorder="0" applyAlignment="0" applyProtection="0"/>
    <xf numFmtId="0" fontId="103" fillId="44" borderId="0" applyNumberFormat="0" applyBorder="0" applyAlignment="0" applyProtection="0"/>
    <xf numFmtId="0" fontId="102" fillId="49" borderId="0" applyNumberFormat="0" applyBorder="0" applyAlignment="0" applyProtection="0"/>
    <xf numFmtId="0" fontId="103" fillId="49" borderId="0" applyNumberFormat="0" applyBorder="0" applyAlignment="0" applyProtection="0"/>
    <xf numFmtId="0" fontId="102" fillId="41" borderId="0" applyNumberFormat="0" applyBorder="0" applyAlignment="0" applyProtection="0"/>
    <xf numFmtId="0" fontId="103" fillId="5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5" fillId="12" borderId="0" applyNumberFormat="0" applyBorder="0" applyAlignment="0" applyProtection="0"/>
    <xf numFmtId="177" fontId="104" fillId="55" borderId="0" applyNumberFormat="0" applyBorder="0" applyAlignment="0" applyProtection="0"/>
    <xf numFmtId="177" fontId="104" fillId="55" borderId="0" applyNumberFormat="0" applyBorder="0" applyAlignment="0" applyProtection="0"/>
    <xf numFmtId="0" fontId="104" fillId="55" borderId="0" applyNumberFormat="0" applyBorder="0" applyAlignment="0" applyProtection="0"/>
    <xf numFmtId="177" fontId="104" fillId="55" borderId="0" applyNumberFormat="0" applyBorder="0" applyAlignment="0" applyProtection="0"/>
    <xf numFmtId="177" fontId="104" fillId="55" borderId="0" applyNumberFormat="0" applyBorder="0" applyAlignment="0" applyProtection="0"/>
    <xf numFmtId="177" fontId="104" fillId="55" borderId="0" applyNumberFormat="0" applyBorder="0" applyAlignment="0" applyProtection="0"/>
    <xf numFmtId="0" fontId="58" fillId="12" borderId="0" applyNumberFormat="0" applyBorder="0" applyAlignment="0" applyProtection="0"/>
    <xf numFmtId="0" fontId="104" fillId="55" borderId="0" applyNumberFormat="0" applyBorder="0" applyAlignment="0" applyProtection="0"/>
    <xf numFmtId="177" fontId="104" fillId="55" borderId="0" applyNumberFormat="0" applyBorder="0" applyAlignment="0" applyProtection="0"/>
    <xf numFmtId="177" fontId="104" fillId="55" borderId="0" applyNumberFormat="0" applyBorder="0" applyAlignment="0" applyProtection="0"/>
    <xf numFmtId="0" fontId="104" fillId="55" borderId="0" applyNumberFormat="0" applyBorder="0" applyAlignment="0" applyProtection="0"/>
    <xf numFmtId="177" fontId="104" fillId="55" borderId="0" applyNumberFormat="0" applyBorder="0" applyAlignment="0" applyProtection="0"/>
    <xf numFmtId="177" fontId="104" fillId="55" borderId="0" applyNumberFormat="0" applyBorder="0" applyAlignment="0" applyProtection="0"/>
    <xf numFmtId="177" fontId="104" fillId="55" borderId="0" applyNumberFormat="0" applyBorder="0" applyAlignment="0" applyProtection="0"/>
    <xf numFmtId="0" fontId="58" fillId="12" borderId="0" applyNumberFormat="0" applyBorder="0" applyAlignment="0" applyProtection="0"/>
    <xf numFmtId="0" fontId="104" fillId="55" borderId="0" applyNumberFormat="0" applyBorder="0" applyAlignment="0" applyProtection="0"/>
    <xf numFmtId="177" fontId="104" fillId="55" borderId="0" applyNumberFormat="0" applyBorder="0" applyAlignment="0" applyProtection="0"/>
    <xf numFmtId="0" fontId="104" fillId="55" borderId="0" applyNumberFormat="0" applyBorder="0" applyAlignment="0" applyProtection="0"/>
    <xf numFmtId="0" fontId="58" fillId="12" borderId="0" applyNumberFormat="0" applyBorder="0" applyAlignment="0" applyProtection="0"/>
    <xf numFmtId="0" fontId="104" fillId="55"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5" fillId="16" borderId="0" applyNumberFormat="0" applyBorder="0" applyAlignment="0" applyProtection="0"/>
    <xf numFmtId="177" fontId="104" fillId="51" borderId="0" applyNumberFormat="0" applyBorder="0" applyAlignment="0" applyProtection="0"/>
    <xf numFmtId="177" fontId="104" fillId="51" borderId="0" applyNumberFormat="0" applyBorder="0" applyAlignment="0" applyProtection="0"/>
    <xf numFmtId="0" fontId="104" fillId="51" borderId="0" applyNumberFormat="0" applyBorder="0" applyAlignment="0" applyProtection="0"/>
    <xf numFmtId="177" fontId="104" fillId="51" borderId="0" applyNumberFormat="0" applyBorder="0" applyAlignment="0" applyProtection="0"/>
    <xf numFmtId="177" fontId="104" fillId="51" borderId="0" applyNumberFormat="0" applyBorder="0" applyAlignment="0" applyProtection="0"/>
    <xf numFmtId="177" fontId="104" fillId="51" borderId="0" applyNumberFormat="0" applyBorder="0" applyAlignment="0" applyProtection="0"/>
    <xf numFmtId="0" fontId="58" fillId="16" borderId="0" applyNumberFormat="0" applyBorder="0" applyAlignment="0" applyProtection="0"/>
    <xf numFmtId="0" fontId="104" fillId="51" borderId="0" applyNumberFormat="0" applyBorder="0" applyAlignment="0" applyProtection="0"/>
    <xf numFmtId="177" fontId="104" fillId="51" borderId="0" applyNumberFormat="0" applyBorder="0" applyAlignment="0" applyProtection="0"/>
    <xf numFmtId="177" fontId="104" fillId="51" borderId="0" applyNumberFormat="0" applyBorder="0" applyAlignment="0" applyProtection="0"/>
    <xf numFmtId="0" fontId="104" fillId="51" borderId="0" applyNumberFormat="0" applyBorder="0" applyAlignment="0" applyProtection="0"/>
    <xf numFmtId="177" fontId="104" fillId="51" borderId="0" applyNumberFormat="0" applyBorder="0" applyAlignment="0" applyProtection="0"/>
    <xf numFmtId="177" fontId="104" fillId="51" borderId="0" applyNumberFormat="0" applyBorder="0" applyAlignment="0" applyProtection="0"/>
    <xf numFmtId="177" fontId="104" fillId="51" borderId="0" applyNumberFormat="0" applyBorder="0" applyAlignment="0" applyProtection="0"/>
    <xf numFmtId="0" fontId="58" fillId="16" borderId="0" applyNumberFormat="0" applyBorder="0" applyAlignment="0" applyProtection="0"/>
    <xf numFmtId="0" fontId="104" fillId="51" borderId="0" applyNumberFormat="0" applyBorder="0" applyAlignment="0" applyProtection="0"/>
    <xf numFmtId="177" fontId="104" fillId="51" borderId="0" applyNumberFormat="0" applyBorder="0" applyAlignment="0" applyProtection="0"/>
    <xf numFmtId="0" fontId="104" fillId="51" borderId="0" applyNumberFormat="0" applyBorder="0" applyAlignment="0" applyProtection="0"/>
    <xf numFmtId="0" fontId="58" fillId="16" borderId="0" applyNumberFormat="0" applyBorder="0" applyAlignment="0" applyProtection="0"/>
    <xf numFmtId="0" fontId="104" fillId="51"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5" fillId="1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5" fillId="20" borderId="0" applyNumberFormat="0" applyBorder="0" applyAlignment="0" applyProtection="0"/>
    <xf numFmtId="177" fontId="104" fillId="52" borderId="0" applyNumberFormat="0" applyBorder="0" applyAlignment="0" applyProtection="0"/>
    <xf numFmtId="177" fontId="104" fillId="52" borderId="0" applyNumberFormat="0" applyBorder="0" applyAlignment="0" applyProtection="0"/>
    <xf numFmtId="0" fontId="104" fillId="52" borderId="0" applyNumberFormat="0" applyBorder="0" applyAlignment="0" applyProtection="0"/>
    <xf numFmtId="177" fontId="104" fillId="52" borderId="0" applyNumberFormat="0" applyBorder="0" applyAlignment="0" applyProtection="0"/>
    <xf numFmtId="177" fontId="104" fillId="52" borderId="0" applyNumberFormat="0" applyBorder="0" applyAlignment="0" applyProtection="0"/>
    <xf numFmtId="177" fontId="104" fillId="52" borderId="0" applyNumberFormat="0" applyBorder="0" applyAlignment="0" applyProtection="0"/>
    <xf numFmtId="0" fontId="58" fillId="20" borderId="0" applyNumberFormat="0" applyBorder="0" applyAlignment="0" applyProtection="0"/>
    <xf numFmtId="0" fontId="104" fillId="52" borderId="0" applyNumberFormat="0" applyBorder="0" applyAlignment="0" applyProtection="0"/>
    <xf numFmtId="177" fontId="104" fillId="52" borderId="0" applyNumberFormat="0" applyBorder="0" applyAlignment="0" applyProtection="0"/>
    <xf numFmtId="177" fontId="104" fillId="52" borderId="0" applyNumberFormat="0" applyBorder="0" applyAlignment="0" applyProtection="0"/>
    <xf numFmtId="0" fontId="104" fillId="52" borderId="0" applyNumberFormat="0" applyBorder="0" applyAlignment="0" applyProtection="0"/>
    <xf numFmtId="177" fontId="104" fillId="52" borderId="0" applyNumberFormat="0" applyBorder="0" applyAlignment="0" applyProtection="0"/>
    <xf numFmtId="177" fontId="104" fillId="52" borderId="0" applyNumberFormat="0" applyBorder="0" applyAlignment="0" applyProtection="0"/>
    <xf numFmtId="177" fontId="104" fillId="52" borderId="0" applyNumberFormat="0" applyBorder="0" applyAlignment="0" applyProtection="0"/>
    <xf numFmtId="0" fontId="58" fillId="20" borderId="0" applyNumberFormat="0" applyBorder="0" applyAlignment="0" applyProtection="0"/>
    <xf numFmtId="0" fontId="104" fillId="52" borderId="0" applyNumberFormat="0" applyBorder="0" applyAlignment="0" applyProtection="0"/>
    <xf numFmtId="177" fontId="104" fillId="52" borderId="0" applyNumberFormat="0" applyBorder="0" applyAlignment="0" applyProtection="0"/>
    <xf numFmtId="0" fontId="104" fillId="52" borderId="0" applyNumberFormat="0" applyBorder="0" applyAlignment="0" applyProtection="0"/>
    <xf numFmtId="0" fontId="58" fillId="20" borderId="0" applyNumberFormat="0" applyBorder="0" applyAlignment="0" applyProtection="0"/>
    <xf numFmtId="0" fontId="104" fillId="52"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36"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5" fillId="24"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58" fillId="24"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58" fillId="24"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0" fontId="104" fillId="56" borderId="0" applyNumberFormat="0" applyBorder="0" applyAlignment="0" applyProtection="0"/>
    <xf numFmtId="0" fontId="58" fillId="24" borderId="0" applyNumberFormat="0" applyBorder="0" applyAlignment="0" applyProtection="0"/>
    <xf numFmtId="0" fontId="104" fillId="56"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5" fillId="28"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58" fillId="28"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58" fillId="28"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0" fontId="104" fillId="57" borderId="0" applyNumberFormat="0" applyBorder="0" applyAlignment="0" applyProtection="0"/>
    <xf numFmtId="0" fontId="58" fillId="28" borderId="0" applyNumberFormat="0" applyBorder="0" applyAlignment="0" applyProtection="0"/>
    <xf numFmtId="0" fontId="104" fillId="57"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5" fillId="32" borderId="0" applyNumberFormat="0" applyBorder="0" applyAlignment="0" applyProtection="0"/>
    <xf numFmtId="177" fontId="104" fillId="58" borderId="0" applyNumberFormat="0" applyBorder="0" applyAlignment="0" applyProtection="0"/>
    <xf numFmtId="177" fontId="104" fillId="58" borderId="0" applyNumberFormat="0" applyBorder="0" applyAlignment="0" applyProtection="0"/>
    <xf numFmtId="0" fontId="104" fillId="58" borderId="0" applyNumberFormat="0" applyBorder="0" applyAlignment="0" applyProtection="0"/>
    <xf numFmtId="177" fontId="104" fillId="58" borderId="0" applyNumberFormat="0" applyBorder="0" applyAlignment="0" applyProtection="0"/>
    <xf numFmtId="177" fontId="104" fillId="58" borderId="0" applyNumberFormat="0" applyBorder="0" applyAlignment="0" applyProtection="0"/>
    <xf numFmtId="177" fontId="104" fillId="58" borderId="0" applyNumberFormat="0" applyBorder="0" applyAlignment="0" applyProtection="0"/>
    <xf numFmtId="0" fontId="58" fillId="32" borderId="0" applyNumberFormat="0" applyBorder="0" applyAlignment="0" applyProtection="0"/>
    <xf numFmtId="0" fontId="104" fillId="58" borderId="0" applyNumberFormat="0" applyBorder="0" applyAlignment="0" applyProtection="0"/>
    <xf numFmtId="177" fontId="104" fillId="58" borderId="0" applyNumberFormat="0" applyBorder="0" applyAlignment="0" applyProtection="0"/>
    <xf numFmtId="177" fontId="104" fillId="58" borderId="0" applyNumberFormat="0" applyBorder="0" applyAlignment="0" applyProtection="0"/>
    <xf numFmtId="0" fontId="104" fillId="58" borderId="0" applyNumberFormat="0" applyBorder="0" applyAlignment="0" applyProtection="0"/>
    <xf numFmtId="177" fontId="104" fillId="58" borderId="0" applyNumberFormat="0" applyBorder="0" applyAlignment="0" applyProtection="0"/>
    <xf numFmtId="177" fontId="104" fillId="58" borderId="0" applyNumberFormat="0" applyBorder="0" applyAlignment="0" applyProtection="0"/>
    <xf numFmtId="177" fontId="104" fillId="58" borderId="0" applyNumberFormat="0" applyBorder="0" applyAlignment="0" applyProtection="0"/>
    <xf numFmtId="0" fontId="58" fillId="32" borderId="0" applyNumberFormat="0" applyBorder="0" applyAlignment="0" applyProtection="0"/>
    <xf numFmtId="0" fontId="104" fillId="58" borderId="0" applyNumberFormat="0" applyBorder="0" applyAlignment="0" applyProtection="0"/>
    <xf numFmtId="177" fontId="104" fillId="58" borderId="0" applyNumberFormat="0" applyBorder="0" applyAlignment="0" applyProtection="0"/>
    <xf numFmtId="0" fontId="104" fillId="58" borderId="0" applyNumberFormat="0" applyBorder="0" applyAlignment="0" applyProtection="0"/>
    <xf numFmtId="0" fontId="58" fillId="32" borderId="0" applyNumberFormat="0" applyBorder="0" applyAlignment="0" applyProtection="0"/>
    <xf numFmtId="0" fontId="104" fillId="58"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41" borderId="0" applyNumberFormat="0" applyBorder="0" applyAlignment="0" applyProtection="0"/>
    <xf numFmtId="0" fontId="104" fillId="57" borderId="0" applyNumberFormat="0" applyBorder="0" applyAlignment="0" applyProtection="0"/>
    <xf numFmtId="0" fontId="106" fillId="55" borderId="0" applyNumberFormat="0" applyBorder="0" applyAlignment="0" applyProtection="0"/>
    <xf numFmtId="0" fontId="104" fillId="51" borderId="0" applyNumberFormat="0" applyBorder="0" applyAlignment="0" applyProtection="0"/>
    <xf numFmtId="0" fontId="106" fillId="51" borderId="0" applyNumberFormat="0" applyBorder="0" applyAlignment="0" applyProtection="0"/>
    <xf numFmtId="0" fontId="104" fillId="36" borderId="0" applyNumberFormat="0" applyBorder="0" applyAlignment="0" applyProtection="0"/>
    <xf numFmtId="0" fontId="106" fillId="52" borderId="0" applyNumberFormat="0" applyBorder="0" applyAlignment="0" applyProtection="0"/>
    <xf numFmtId="0" fontId="104" fillId="54" borderId="0" applyNumberFormat="0" applyBorder="0" applyAlignment="0" applyProtection="0"/>
    <xf numFmtId="0" fontId="106" fillId="56" borderId="0" applyNumberFormat="0" applyBorder="0" applyAlignment="0" applyProtection="0"/>
    <xf numFmtId="0" fontId="104" fillId="57" borderId="0" applyNumberFormat="0" applyBorder="0" applyAlignment="0" applyProtection="0"/>
    <xf numFmtId="0" fontId="106" fillId="57" borderId="0" applyNumberFormat="0" applyBorder="0" applyAlignment="0" applyProtection="0"/>
    <xf numFmtId="0" fontId="104" fillId="41" borderId="0" applyNumberFormat="0" applyBorder="0" applyAlignment="0" applyProtection="0"/>
    <xf numFmtId="0" fontId="106" fillId="58" borderId="0" applyNumberFormat="0" applyBorder="0" applyAlignment="0" applyProtection="0"/>
    <xf numFmtId="177" fontId="107" fillId="0" borderId="0"/>
    <xf numFmtId="177" fontId="84" fillId="0" borderId="0"/>
    <xf numFmtId="177" fontId="108" fillId="0" borderId="10" applyBorder="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5" fillId="9" borderId="0" applyNumberFormat="0" applyBorder="0" applyAlignment="0" applyProtection="0"/>
    <xf numFmtId="177" fontId="104" fillId="45" borderId="0" applyNumberFormat="0" applyBorder="0" applyAlignment="0" applyProtection="0"/>
    <xf numFmtId="177" fontId="104" fillId="45" borderId="0" applyNumberFormat="0" applyBorder="0" applyAlignment="0" applyProtection="0"/>
    <xf numFmtId="0" fontId="104" fillId="45" borderId="0" applyNumberFormat="0" applyBorder="0" applyAlignment="0" applyProtection="0"/>
    <xf numFmtId="177" fontId="104" fillId="45" borderId="0" applyNumberFormat="0" applyBorder="0" applyAlignment="0" applyProtection="0"/>
    <xf numFmtId="177" fontId="104" fillId="45" borderId="0" applyNumberFormat="0" applyBorder="0" applyAlignment="0" applyProtection="0"/>
    <xf numFmtId="177" fontId="104" fillId="45" borderId="0" applyNumberFormat="0" applyBorder="0" applyAlignment="0" applyProtection="0"/>
    <xf numFmtId="0" fontId="58" fillId="9" borderId="0" applyNumberFormat="0" applyBorder="0" applyAlignment="0" applyProtection="0"/>
    <xf numFmtId="0" fontId="104" fillId="45" borderId="0" applyNumberFormat="0" applyBorder="0" applyAlignment="0" applyProtection="0"/>
    <xf numFmtId="177" fontId="104" fillId="45" borderId="0" applyNumberFormat="0" applyBorder="0" applyAlignment="0" applyProtection="0"/>
    <xf numFmtId="177" fontId="104" fillId="45" borderId="0" applyNumberFormat="0" applyBorder="0" applyAlignment="0" applyProtection="0"/>
    <xf numFmtId="0" fontId="104" fillId="45" borderId="0" applyNumberFormat="0" applyBorder="0" applyAlignment="0" applyProtection="0"/>
    <xf numFmtId="177" fontId="104" fillId="45" borderId="0" applyNumberFormat="0" applyBorder="0" applyAlignment="0" applyProtection="0"/>
    <xf numFmtId="177" fontId="104" fillId="45" borderId="0" applyNumberFormat="0" applyBorder="0" applyAlignment="0" applyProtection="0"/>
    <xf numFmtId="177" fontId="104" fillId="45" borderId="0" applyNumberFormat="0" applyBorder="0" applyAlignment="0" applyProtection="0"/>
    <xf numFmtId="0" fontId="58" fillId="9" borderId="0" applyNumberFormat="0" applyBorder="0" applyAlignment="0" applyProtection="0"/>
    <xf numFmtId="0" fontId="104" fillId="45" borderId="0" applyNumberFormat="0" applyBorder="0" applyAlignment="0" applyProtection="0"/>
    <xf numFmtId="177" fontId="104" fillId="45" borderId="0" applyNumberFormat="0" applyBorder="0" applyAlignment="0" applyProtection="0"/>
    <xf numFmtId="0" fontId="104" fillId="45" borderId="0" applyNumberFormat="0" applyBorder="0" applyAlignment="0" applyProtection="0"/>
    <xf numFmtId="0" fontId="58" fillId="9" borderId="0" applyNumberFormat="0" applyBorder="0" applyAlignment="0" applyProtection="0"/>
    <xf numFmtId="0" fontId="104" fillId="45"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105" fillId="13" borderId="0" applyNumberFormat="0" applyBorder="0" applyAlignment="0" applyProtection="0"/>
    <xf numFmtId="177" fontId="104" fillId="60" borderId="0" applyNumberFormat="0" applyBorder="0" applyAlignment="0" applyProtection="0"/>
    <xf numFmtId="177" fontId="104" fillId="60" borderId="0" applyNumberFormat="0" applyBorder="0" applyAlignment="0" applyProtection="0"/>
    <xf numFmtId="0" fontId="104" fillId="60" borderId="0" applyNumberFormat="0" applyBorder="0" applyAlignment="0" applyProtection="0"/>
    <xf numFmtId="177" fontId="104" fillId="60" borderId="0" applyNumberFormat="0" applyBorder="0" applyAlignment="0" applyProtection="0"/>
    <xf numFmtId="177" fontId="104" fillId="60" borderId="0" applyNumberFormat="0" applyBorder="0" applyAlignment="0" applyProtection="0"/>
    <xf numFmtId="177" fontId="104" fillId="60" borderId="0" applyNumberFormat="0" applyBorder="0" applyAlignment="0" applyProtection="0"/>
    <xf numFmtId="0" fontId="58" fillId="13" borderId="0" applyNumberFormat="0" applyBorder="0" applyAlignment="0" applyProtection="0"/>
    <xf numFmtId="0" fontId="104" fillId="60" borderId="0" applyNumberFormat="0" applyBorder="0" applyAlignment="0" applyProtection="0"/>
    <xf numFmtId="177" fontId="104" fillId="60" borderId="0" applyNumberFormat="0" applyBorder="0" applyAlignment="0" applyProtection="0"/>
    <xf numFmtId="177" fontId="104" fillId="60" borderId="0" applyNumberFormat="0" applyBorder="0" applyAlignment="0" applyProtection="0"/>
    <xf numFmtId="0" fontId="104" fillId="60" borderId="0" applyNumberFormat="0" applyBorder="0" applyAlignment="0" applyProtection="0"/>
    <xf numFmtId="177" fontId="104" fillId="60" borderId="0" applyNumberFormat="0" applyBorder="0" applyAlignment="0" applyProtection="0"/>
    <xf numFmtId="177" fontId="104" fillId="60" borderId="0" applyNumberFormat="0" applyBorder="0" applyAlignment="0" applyProtection="0"/>
    <xf numFmtId="177" fontId="104" fillId="60" borderId="0" applyNumberFormat="0" applyBorder="0" applyAlignment="0" applyProtection="0"/>
    <xf numFmtId="0" fontId="58" fillId="13" borderId="0" applyNumberFormat="0" applyBorder="0" applyAlignment="0" applyProtection="0"/>
    <xf numFmtId="0" fontId="104" fillId="60" borderId="0" applyNumberFormat="0" applyBorder="0" applyAlignment="0" applyProtection="0"/>
    <xf numFmtId="177" fontId="104" fillId="60" borderId="0" applyNumberFormat="0" applyBorder="0" applyAlignment="0" applyProtection="0"/>
    <xf numFmtId="0" fontId="104" fillId="60" borderId="0" applyNumberFormat="0" applyBorder="0" applyAlignment="0" applyProtection="0"/>
    <xf numFmtId="0" fontId="58" fillId="13" borderId="0" applyNumberFormat="0" applyBorder="0" applyAlignment="0" applyProtection="0"/>
    <xf numFmtId="0" fontId="104" fillId="60"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3" borderId="0" applyNumberFormat="0" applyBorder="0" applyAlignment="0" applyProtection="0"/>
    <xf numFmtId="0" fontId="105" fillId="17" borderId="0" applyNumberFormat="0" applyBorder="0" applyAlignment="0" applyProtection="0"/>
    <xf numFmtId="177" fontId="104" fillId="61" borderId="0" applyNumberFormat="0" applyBorder="0" applyAlignment="0" applyProtection="0"/>
    <xf numFmtId="177" fontId="104" fillId="61" borderId="0" applyNumberFormat="0" applyBorder="0" applyAlignment="0" applyProtection="0"/>
    <xf numFmtId="0" fontId="104" fillId="61" borderId="0" applyNumberFormat="0" applyBorder="0" applyAlignment="0" applyProtection="0"/>
    <xf numFmtId="177" fontId="104" fillId="61" borderId="0" applyNumberFormat="0" applyBorder="0" applyAlignment="0" applyProtection="0"/>
    <xf numFmtId="177" fontId="104" fillId="61" borderId="0" applyNumberFormat="0" applyBorder="0" applyAlignment="0" applyProtection="0"/>
    <xf numFmtId="177" fontId="104" fillId="61" borderId="0" applyNumberFormat="0" applyBorder="0" applyAlignment="0" applyProtection="0"/>
    <xf numFmtId="0" fontId="58" fillId="17" borderId="0" applyNumberFormat="0" applyBorder="0" applyAlignment="0" applyProtection="0"/>
    <xf numFmtId="0" fontId="104" fillId="61" borderId="0" applyNumberFormat="0" applyBorder="0" applyAlignment="0" applyProtection="0"/>
    <xf numFmtId="177" fontId="104" fillId="61" borderId="0" applyNumberFormat="0" applyBorder="0" applyAlignment="0" applyProtection="0"/>
    <xf numFmtId="177" fontId="104" fillId="61" borderId="0" applyNumberFormat="0" applyBorder="0" applyAlignment="0" applyProtection="0"/>
    <xf numFmtId="0" fontId="104" fillId="61" borderId="0" applyNumberFormat="0" applyBorder="0" applyAlignment="0" applyProtection="0"/>
    <xf numFmtId="177" fontId="104" fillId="61" borderId="0" applyNumberFormat="0" applyBorder="0" applyAlignment="0" applyProtection="0"/>
    <xf numFmtId="177" fontId="104" fillId="61" borderId="0" applyNumberFormat="0" applyBorder="0" applyAlignment="0" applyProtection="0"/>
    <xf numFmtId="177" fontId="104" fillId="61" borderId="0" applyNumberFormat="0" applyBorder="0" applyAlignment="0" applyProtection="0"/>
    <xf numFmtId="0" fontId="58" fillId="17" borderId="0" applyNumberFormat="0" applyBorder="0" applyAlignment="0" applyProtection="0"/>
    <xf numFmtId="0" fontId="104" fillId="61" borderId="0" applyNumberFormat="0" applyBorder="0" applyAlignment="0" applyProtection="0"/>
    <xf numFmtId="177" fontId="104" fillId="61" borderId="0" applyNumberFormat="0" applyBorder="0" applyAlignment="0" applyProtection="0"/>
    <xf numFmtId="0" fontId="104" fillId="61" borderId="0" applyNumberFormat="0" applyBorder="0" applyAlignment="0" applyProtection="0"/>
    <xf numFmtId="0" fontId="58" fillId="17" borderId="0" applyNumberFormat="0" applyBorder="0" applyAlignment="0" applyProtection="0"/>
    <xf numFmtId="0" fontId="104" fillId="61"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5" fillId="17"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5" fillId="21"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58" fillId="21"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177" fontId="104" fillId="56" borderId="0" applyNumberFormat="0" applyBorder="0" applyAlignment="0" applyProtection="0"/>
    <xf numFmtId="0" fontId="58" fillId="21" borderId="0" applyNumberFormat="0" applyBorder="0" applyAlignment="0" applyProtection="0"/>
    <xf numFmtId="0" fontId="104" fillId="56" borderId="0" applyNumberFormat="0" applyBorder="0" applyAlignment="0" applyProtection="0"/>
    <xf numFmtId="177" fontId="104" fillId="56" borderId="0" applyNumberFormat="0" applyBorder="0" applyAlignment="0" applyProtection="0"/>
    <xf numFmtId="0" fontId="104" fillId="56" borderId="0" applyNumberFormat="0" applyBorder="0" applyAlignment="0" applyProtection="0"/>
    <xf numFmtId="0" fontId="58" fillId="21" borderId="0" applyNumberFormat="0" applyBorder="0" applyAlignment="0" applyProtection="0"/>
    <xf numFmtId="0" fontId="104" fillId="56"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4" fillId="62" borderId="0" applyNumberFormat="0" applyBorder="0" applyAlignment="0" applyProtection="0"/>
    <xf numFmtId="0" fontId="105" fillId="25"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58" fillId="25"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177" fontId="104" fillId="57" borderId="0" applyNumberFormat="0" applyBorder="0" applyAlignment="0" applyProtection="0"/>
    <xf numFmtId="0" fontId="58" fillId="25" borderId="0" applyNumberFormat="0" applyBorder="0" applyAlignment="0" applyProtection="0"/>
    <xf numFmtId="0" fontId="104" fillId="57" borderId="0" applyNumberFormat="0" applyBorder="0" applyAlignment="0" applyProtection="0"/>
    <xf numFmtId="177" fontId="104" fillId="57" borderId="0" applyNumberFormat="0" applyBorder="0" applyAlignment="0" applyProtection="0"/>
    <xf numFmtId="0" fontId="104" fillId="57" borderId="0" applyNumberFormat="0" applyBorder="0" applyAlignment="0" applyProtection="0"/>
    <xf numFmtId="0" fontId="58" fillId="25" borderId="0" applyNumberFormat="0" applyBorder="0" applyAlignment="0" applyProtection="0"/>
    <xf numFmtId="0" fontId="104" fillId="57"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5" borderId="0" applyNumberFormat="0" applyBorder="0" applyAlignment="0" applyProtection="0"/>
    <xf numFmtId="0" fontId="105" fillId="29" borderId="0" applyNumberFormat="0" applyBorder="0" applyAlignment="0" applyProtection="0"/>
    <xf numFmtId="177" fontId="104" fillId="63" borderId="0" applyNumberFormat="0" applyBorder="0" applyAlignment="0" applyProtection="0"/>
    <xf numFmtId="177" fontId="104" fillId="63" borderId="0" applyNumberFormat="0" applyBorder="0" applyAlignment="0" applyProtection="0"/>
    <xf numFmtId="0" fontId="104" fillId="63" borderId="0" applyNumberFormat="0" applyBorder="0" applyAlignment="0" applyProtection="0"/>
    <xf numFmtId="177" fontId="104" fillId="63" borderId="0" applyNumberFormat="0" applyBorder="0" applyAlignment="0" applyProtection="0"/>
    <xf numFmtId="177" fontId="104" fillId="63" borderId="0" applyNumberFormat="0" applyBorder="0" applyAlignment="0" applyProtection="0"/>
    <xf numFmtId="177" fontId="104" fillId="63" borderId="0" applyNumberFormat="0" applyBorder="0" applyAlignment="0" applyProtection="0"/>
    <xf numFmtId="0" fontId="58" fillId="29" borderId="0" applyNumberFormat="0" applyBorder="0" applyAlignment="0" applyProtection="0"/>
    <xf numFmtId="0" fontId="104" fillId="63" borderId="0" applyNumberFormat="0" applyBorder="0" applyAlignment="0" applyProtection="0"/>
    <xf numFmtId="177" fontId="104" fillId="63" borderId="0" applyNumberFormat="0" applyBorder="0" applyAlignment="0" applyProtection="0"/>
    <xf numFmtId="177" fontId="104" fillId="63" borderId="0" applyNumberFormat="0" applyBorder="0" applyAlignment="0" applyProtection="0"/>
    <xf numFmtId="0" fontId="104" fillId="63" borderId="0" applyNumberFormat="0" applyBorder="0" applyAlignment="0" applyProtection="0"/>
    <xf numFmtId="177" fontId="104" fillId="63" borderId="0" applyNumberFormat="0" applyBorder="0" applyAlignment="0" applyProtection="0"/>
    <xf numFmtId="177" fontId="104" fillId="63" borderId="0" applyNumberFormat="0" applyBorder="0" applyAlignment="0" applyProtection="0"/>
    <xf numFmtId="177" fontId="104" fillId="63" borderId="0" applyNumberFormat="0" applyBorder="0" applyAlignment="0" applyProtection="0"/>
    <xf numFmtId="0" fontId="58" fillId="29" borderId="0" applyNumberFormat="0" applyBorder="0" applyAlignment="0" applyProtection="0"/>
    <xf numFmtId="0" fontId="104" fillId="63" borderId="0" applyNumberFormat="0" applyBorder="0" applyAlignment="0" applyProtection="0"/>
    <xf numFmtId="177" fontId="104" fillId="63" borderId="0" applyNumberFormat="0" applyBorder="0" applyAlignment="0" applyProtection="0"/>
    <xf numFmtId="0" fontId="104" fillId="63" borderId="0" applyNumberFormat="0" applyBorder="0" applyAlignment="0" applyProtection="0"/>
    <xf numFmtId="0" fontId="58" fillId="29" borderId="0" applyNumberFormat="0" applyBorder="0" applyAlignment="0" applyProtection="0"/>
    <xf numFmtId="0" fontId="104" fillId="63"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0" fontId="105" fillId="29" borderId="0" applyNumberFormat="0" applyBorder="0" applyAlignment="0" applyProtection="0"/>
    <xf numFmtId="177" fontId="81" fillId="64" borderId="20">
      <alignment horizontal="center" vertical="center"/>
    </xf>
    <xf numFmtId="211" fontId="109" fillId="35" borderId="21" applyFont="0" applyFill="0" applyBorder="0" applyProtection="0">
      <alignment vertical="center"/>
    </xf>
    <xf numFmtId="0" fontId="68" fillId="0" borderId="0" applyNumberFormat="0" applyFill="0" applyBorder="0" applyAlignment="0" applyProtection="0"/>
    <xf numFmtId="174" fontId="110" fillId="0" borderId="0"/>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177" fontId="111" fillId="0" borderId="0">
      <alignment horizontal="center" wrapText="1"/>
      <protection locked="0"/>
    </xf>
    <xf numFmtId="3" fontId="112" fillId="0" borderId="0" applyNumberFormat="0" applyFill="0" applyBorder="0" applyAlignment="0" applyProtection="0"/>
    <xf numFmtId="3" fontId="113" fillId="0" borderId="0" applyNumberFormat="0" applyFill="0" applyBorder="0" applyAlignment="0" applyProtection="0"/>
    <xf numFmtId="177" fontId="114" fillId="0" borderId="0" applyNumberForma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93" fillId="0" borderId="14" applyNumberFormat="0" applyFill="0" applyAlignment="0" applyProtection="0"/>
    <xf numFmtId="177" fontId="115" fillId="0" borderId="10" applyFont="0">
      <alignment horizontal="centerContinuous"/>
    </xf>
    <xf numFmtId="177" fontId="116" fillId="0" borderId="0"/>
    <xf numFmtId="9" fontId="82" fillId="0" borderId="0"/>
    <xf numFmtId="177" fontId="82" fillId="0" borderId="0"/>
    <xf numFmtId="177" fontId="82" fillId="0" borderId="0"/>
    <xf numFmtId="177" fontId="116" fillId="0" borderId="0"/>
    <xf numFmtId="177" fontId="116" fillId="0" borderId="0"/>
    <xf numFmtId="177" fontId="82" fillId="0" borderId="0"/>
    <xf numFmtId="177" fontId="82" fillId="0" borderId="0"/>
    <xf numFmtId="177" fontId="68" fillId="0" borderId="0"/>
    <xf numFmtId="177" fontId="68" fillId="0" borderId="0"/>
    <xf numFmtId="177" fontId="68" fillId="0" borderId="0"/>
    <xf numFmtId="177" fontId="83" fillId="0" borderId="0"/>
    <xf numFmtId="0" fontId="117" fillId="3" borderId="0" applyNumberFormat="0" applyBorder="0" applyAlignment="0" applyProtection="0"/>
    <xf numFmtId="177"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9" fillId="40" borderId="0" applyNumberFormat="0" applyBorder="0" applyAlignment="0" applyProtection="0"/>
    <xf numFmtId="0" fontId="120" fillId="3" borderId="0" applyNumberFormat="0" applyBorder="0" applyAlignment="0" applyProtection="0"/>
    <xf numFmtId="0" fontId="120" fillId="3" borderId="0" applyNumberFormat="0" applyBorder="0" applyAlignment="0" applyProtection="0"/>
    <xf numFmtId="0" fontId="120" fillId="3" borderId="0" applyNumberFormat="0" applyBorder="0" applyAlignment="0" applyProtection="0"/>
    <xf numFmtId="177"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177"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177"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177"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0" fontId="118" fillId="40" borderId="0" applyNumberFormat="0" applyBorder="0" applyAlignment="0" applyProtection="0"/>
    <xf numFmtId="0" fontId="119" fillId="40" borderId="0" applyNumberFormat="0" applyBorder="0" applyAlignment="0" applyProtection="0"/>
    <xf numFmtId="177" fontId="118" fillId="40" borderId="0" applyNumberFormat="0" applyBorder="0" applyAlignment="0" applyProtection="0"/>
    <xf numFmtId="177" fontId="118" fillId="40" borderId="0" applyNumberFormat="0" applyBorder="0" applyAlignment="0" applyProtection="0"/>
    <xf numFmtId="0" fontId="118" fillId="40" borderId="0" applyNumberFormat="0" applyBorder="0" applyAlignment="0" applyProtection="0"/>
    <xf numFmtId="177" fontId="118" fillId="40" borderId="0" applyNumberFormat="0" applyBorder="0" applyAlignment="0" applyProtection="0"/>
    <xf numFmtId="177" fontId="118" fillId="40" borderId="0" applyNumberFormat="0" applyBorder="0" applyAlignment="0" applyProtection="0"/>
    <xf numFmtId="177"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177" fontId="118" fillId="40" borderId="0" applyNumberFormat="0" applyBorder="0" applyAlignment="0" applyProtection="0"/>
    <xf numFmtId="0" fontId="118" fillId="40" borderId="0" applyNumberFormat="0" applyBorder="0" applyAlignment="0" applyProtection="0"/>
    <xf numFmtId="0" fontId="48" fillId="3" borderId="0" applyNumberFormat="0" applyBorder="0" applyAlignment="0" applyProtection="0"/>
    <xf numFmtId="0" fontId="118" fillId="40"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0" fontId="117" fillId="3" borderId="0" applyNumberFormat="0" applyBorder="0" applyAlignment="0" applyProtection="0"/>
    <xf numFmtId="212" fontId="111" fillId="0" borderId="22" applyNumberFormat="0" applyFont="0" applyFill="0" applyBorder="0" applyAlignment="0"/>
    <xf numFmtId="213" fontId="121" fillId="65" borderId="21" applyNumberFormat="0" applyBorder="0" applyAlignment="0">
      <alignment horizontal="centerContinuous" vertical="center"/>
      <protection hidden="1"/>
    </xf>
    <xf numFmtId="1" fontId="122" fillId="66" borderId="15" applyNumberFormat="0" applyBorder="0" applyAlignment="0">
      <alignment horizontal="center" vertical="top" wrapText="1"/>
      <protection hidden="1"/>
    </xf>
    <xf numFmtId="177" fontId="123" fillId="0" borderId="0" applyNumberFormat="0" applyFill="0" applyBorder="0" applyAlignment="0" applyProtection="0">
      <alignment vertical="top"/>
      <protection locked="0"/>
    </xf>
    <xf numFmtId="38" fontId="124" fillId="0" borderId="0" applyNumberFormat="0" applyFill="0" applyBorder="0" applyAlignment="0" applyProtection="0"/>
    <xf numFmtId="177" fontId="125" fillId="0" borderId="0" applyNumberFormat="0" applyFill="0" applyBorder="0" applyAlignment="0" applyProtection="0"/>
    <xf numFmtId="177" fontId="125" fillId="0" borderId="0" applyNumberFormat="0" applyFill="0" applyBorder="0" applyAlignment="0" applyProtection="0"/>
    <xf numFmtId="177" fontId="83" fillId="0" borderId="0"/>
    <xf numFmtId="214" fontId="126" fillId="0" borderId="0" applyFont="0" applyAlignment="0" applyProtection="0"/>
    <xf numFmtId="177" fontId="127" fillId="67" borderId="0" applyBorder="0">
      <alignment horizontal="left" vertical="center" indent="1"/>
    </xf>
    <xf numFmtId="215" fontId="61" fillId="0" borderId="0" applyNumberFormat="0" applyFill="0" applyBorder="0" applyAlignment="0"/>
    <xf numFmtId="177" fontId="128" fillId="0" borderId="0" applyNumberFormat="0" applyFill="0" applyBorder="0" applyAlignment="0" applyProtection="0"/>
    <xf numFmtId="9" fontId="129" fillId="0" borderId="21" applyNumberFormat="0" applyFill="0" applyBorder="0" applyAlignment="0" applyProtection="0">
      <alignment horizontal="right"/>
    </xf>
    <xf numFmtId="177" fontId="115" fillId="0" borderId="10" applyNumberFormat="0" applyFill="0" applyAlignment="0" applyProtection="0"/>
    <xf numFmtId="177" fontId="115" fillId="0" borderId="10" applyNumberFormat="0" applyFill="0" applyAlignment="0" applyProtection="0"/>
    <xf numFmtId="177" fontId="115" fillId="0" borderId="10" applyNumberFormat="0" applyFill="0" applyAlignment="0" applyProtection="0"/>
    <xf numFmtId="177" fontId="130" fillId="0" borderId="0"/>
    <xf numFmtId="177" fontId="124" fillId="0" borderId="10" applyNumberFormat="0" applyFont="0" applyFill="0" applyAlignment="0" applyProtection="0"/>
    <xf numFmtId="177" fontId="116" fillId="0" borderId="11"/>
    <xf numFmtId="216" fontId="131" fillId="0" borderId="0"/>
    <xf numFmtId="217" fontId="68" fillId="0" borderId="0" applyFont="0" applyFill="0" applyBorder="0" applyAlignment="0" applyProtection="0"/>
    <xf numFmtId="177" fontId="68" fillId="68" borderId="23" applyFont="0" applyFill="0" applyBorder="0" applyAlignment="0" applyProtection="0"/>
    <xf numFmtId="177" fontId="83" fillId="0" borderId="10">
      <alignment horizontal="centerContinuous"/>
    </xf>
    <xf numFmtId="177" fontId="83" fillId="0" borderId="10">
      <alignment horizontal="centerContinuous"/>
    </xf>
    <xf numFmtId="177" fontId="83" fillId="0" borderId="10">
      <alignment horizontal="centerContinuous"/>
    </xf>
    <xf numFmtId="177" fontId="68" fillId="0" borderId="24" applyBorder="0">
      <alignment horizontal="centerContinuous"/>
    </xf>
    <xf numFmtId="177" fontId="68" fillId="0" borderId="24" applyBorder="0">
      <alignment horizontal="centerContinuous"/>
    </xf>
    <xf numFmtId="177" fontId="68" fillId="0" borderId="24" applyBorder="0">
      <alignment horizontal="centerContinuous"/>
    </xf>
    <xf numFmtId="0" fontId="132" fillId="42" borderId="0" applyNumberFormat="0" applyBorder="0" applyAlignment="0" applyProtection="0"/>
    <xf numFmtId="0" fontId="133" fillId="42" borderId="0" applyNumberFormat="0" applyBorder="0" applyAlignment="0" applyProtection="0"/>
    <xf numFmtId="177" fontId="83" fillId="0" borderId="0" applyFont="0" applyFill="0" applyBorder="0" applyAlignment="0" applyProtection="0"/>
    <xf numFmtId="177" fontId="134" fillId="0" borderId="0" applyNumberFormat="0" applyFill="0" applyBorder="0" applyAlignment="0" applyProtection="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82"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16" fillId="0" borderId="0">
      <alignment horizontal="right"/>
    </xf>
    <xf numFmtId="177" fontId="116" fillId="0" borderId="0">
      <alignment horizontal="right"/>
    </xf>
    <xf numFmtId="177" fontId="116" fillId="0" borderId="0">
      <alignment horizontal="right"/>
    </xf>
    <xf numFmtId="177" fontId="116" fillId="0" borderId="0">
      <alignment horizontal="right"/>
    </xf>
    <xf numFmtId="177" fontId="116" fillId="0" borderId="0">
      <alignment horizontal="right"/>
    </xf>
    <xf numFmtId="177" fontId="116" fillId="0" borderId="0">
      <alignment horizontal="right"/>
    </xf>
    <xf numFmtId="177" fontId="116" fillId="0" borderId="0">
      <alignment horizontal="right"/>
    </xf>
    <xf numFmtId="177" fontId="116" fillId="0" borderId="0">
      <alignment horizontal="right"/>
    </xf>
    <xf numFmtId="177" fontId="116" fillId="0" borderId="0">
      <alignment horizontal="right"/>
    </xf>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177" fontId="135" fillId="0" borderId="0"/>
    <xf numFmtId="37" fontId="83" fillId="0" borderId="0">
      <alignment horizontal="center"/>
    </xf>
    <xf numFmtId="37" fontId="83" fillId="0" borderId="0">
      <alignment horizontal="center"/>
    </xf>
    <xf numFmtId="177" fontId="136" fillId="0" borderId="0"/>
    <xf numFmtId="177" fontId="83" fillId="0" borderId="0"/>
    <xf numFmtId="177" fontId="83" fillId="0" borderId="0"/>
    <xf numFmtId="177" fontId="115" fillId="0" borderId="0"/>
    <xf numFmtId="218" fontId="84" fillId="0" borderId="0"/>
    <xf numFmtId="219" fontId="84" fillId="0" borderId="0"/>
    <xf numFmtId="220" fontId="84" fillId="0" borderId="0"/>
    <xf numFmtId="218" fontId="84" fillId="0" borderId="11"/>
    <xf numFmtId="219" fontId="84" fillId="0" borderId="11"/>
    <xf numFmtId="220" fontId="84" fillId="0" borderId="11"/>
    <xf numFmtId="221" fontId="84" fillId="0" borderId="0"/>
    <xf numFmtId="177" fontId="68" fillId="0" borderId="0" applyFill="0" applyBorder="0" applyAlignment="0"/>
    <xf numFmtId="177" fontId="68" fillId="0" borderId="0" applyFill="0" applyBorder="0" applyAlignment="0"/>
    <xf numFmtId="177" fontId="68" fillId="0" borderId="0" applyFill="0" applyBorder="0" applyAlignment="0"/>
    <xf numFmtId="177" fontId="68" fillId="0" borderId="0" applyFill="0" applyBorder="0" applyAlignment="0"/>
    <xf numFmtId="177" fontId="68" fillId="0" borderId="0" applyFill="0" applyBorder="0" applyAlignment="0"/>
    <xf numFmtId="177" fontId="68" fillId="0" borderId="0" applyFill="0" applyBorder="0" applyAlignment="0"/>
    <xf numFmtId="177" fontId="68" fillId="0" borderId="0" applyFill="0" applyBorder="0" applyAlignment="0"/>
    <xf numFmtId="222" fontId="137" fillId="0" borderId="0" applyFill="0" applyBorder="0" applyAlignment="0"/>
    <xf numFmtId="177" fontId="68" fillId="0" borderId="0" applyFill="0" applyBorder="0" applyAlignment="0"/>
    <xf numFmtId="223" fontId="68" fillId="0" borderId="0" applyFill="0" applyBorder="0" applyAlignment="0"/>
    <xf numFmtId="224" fontId="137" fillId="0" borderId="0" applyFill="0" applyBorder="0" applyAlignment="0"/>
    <xf numFmtId="225" fontId="84" fillId="0" borderId="0"/>
    <xf numFmtId="226" fontId="84" fillId="0" borderId="0"/>
    <xf numFmtId="221" fontId="84" fillId="0" borderId="11"/>
    <xf numFmtId="225" fontId="84" fillId="0" borderId="11"/>
    <xf numFmtId="226" fontId="84" fillId="0" borderId="11"/>
    <xf numFmtId="227" fontId="84" fillId="0" borderId="11"/>
    <xf numFmtId="227" fontId="84" fillId="0" borderId="0"/>
    <xf numFmtId="228" fontId="84" fillId="0" borderId="0">
      <alignment horizontal="right"/>
      <protection locked="0"/>
    </xf>
    <xf numFmtId="229" fontId="84" fillId="0" borderId="0">
      <alignment horizontal="right"/>
      <protection locked="0"/>
    </xf>
    <xf numFmtId="230" fontId="84" fillId="0" borderId="0"/>
    <xf numFmtId="231" fontId="68" fillId="0" borderId="0" applyFill="0" applyBorder="0" applyAlignment="0"/>
    <xf numFmtId="232" fontId="137" fillId="0" borderId="0" applyFill="0" applyBorder="0" applyAlignment="0"/>
    <xf numFmtId="223" fontId="68" fillId="0" borderId="0" applyFill="0" applyBorder="0" applyAlignment="0"/>
    <xf numFmtId="233" fontId="137" fillId="0" borderId="0" applyFill="0" applyBorder="0" applyAlignment="0"/>
    <xf numFmtId="223" fontId="68" fillId="0" borderId="0" applyFill="0" applyBorder="0" applyAlignment="0"/>
    <xf numFmtId="234" fontId="137" fillId="0" borderId="0" applyFill="0" applyBorder="0" applyAlignment="0"/>
    <xf numFmtId="235" fontId="84" fillId="0" borderId="0"/>
    <xf numFmtId="236" fontId="84" fillId="0" borderId="0"/>
    <xf numFmtId="230" fontId="84" fillId="0" borderId="11"/>
    <xf numFmtId="235" fontId="84" fillId="0" borderId="11"/>
    <xf numFmtId="236" fontId="84" fillId="0" borderId="11"/>
    <xf numFmtId="223" fontId="68" fillId="0" borderId="0" applyFill="0" applyBorder="0" applyAlignment="0"/>
    <xf numFmtId="222" fontId="137" fillId="0" borderId="0" applyFill="0" applyBorder="0" applyAlignment="0"/>
    <xf numFmtId="223" fontId="68" fillId="0" borderId="0" applyFill="0" applyBorder="0" applyAlignment="0"/>
    <xf numFmtId="237" fontId="137" fillId="0" borderId="0" applyFill="0" applyBorder="0" applyAlignment="0"/>
    <xf numFmtId="223" fontId="68" fillId="0" borderId="0" applyFill="0" applyBorder="0" applyAlignment="0"/>
    <xf numFmtId="224" fontId="137" fillId="0" borderId="0" applyFill="0" applyBorder="0" applyAlignment="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0" fontId="139" fillId="6" borderId="4" applyNumberFormat="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0" fontId="138" fillId="54" borderId="25" applyNumberFormat="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0" fontId="52" fillId="6" borderId="4" applyNumberFormat="0" applyAlignment="0" applyProtection="0"/>
    <xf numFmtId="0" fontId="138" fillId="54" borderId="25" applyNumberFormat="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0" fontId="138" fillId="54" borderId="25" applyNumberFormat="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177" fontId="81" fillId="0" borderId="0" applyNumberFormat="0" applyFill="0" applyBorder="0" applyAlignment="0" applyProtection="0"/>
    <xf numFmtId="0" fontId="52" fillId="6" borderId="4" applyNumberFormat="0" applyAlignment="0" applyProtection="0"/>
    <xf numFmtId="0" fontId="138" fillId="54" borderId="25" applyNumberFormat="0" applyAlignment="0" applyProtection="0"/>
    <xf numFmtId="177" fontId="138" fillId="54" borderId="25" applyNumberFormat="0" applyAlignment="0" applyProtection="0"/>
    <xf numFmtId="177" fontId="138" fillId="54" borderId="25" applyNumberFormat="0" applyAlignment="0" applyProtection="0"/>
    <xf numFmtId="0" fontId="138" fillId="54" borderId="25" applyNumberFormat="0" applyAlignment="0" applyProtection="0"/>
    <xf numFmtId="177" fontId="138" fillId="54" borderId="25" applyNumberFormat="0" applyAlignment="0" applyProtection="0"/>
    <xf numFmtId="177" fontId="138" fillId="54" borderId="25" applyNumberFormat="0" applyAlignment="0" applyProtection="0"/>
    <xf numFmtId="177" fontId="138" fillId="54" borderId="25" applyNumberFormat="0" applyAlignment="0" applyProtection="0"/>
    <xf numFmtId="0" fontId="52" fillId="6" borderId="4" applyNumberFormat="0" applyAlignment="0" applyProtection="0"/>
    <xf numFmtId="0" fontId="138" fillId="54" borderId="25" applyNumberFormat="0" applyAlignment="0" applyProtection="0"/>
    <xf numFmtId="177" fontId="138" fillId="54" borderId="25" applyNumberFormat="0" applyAlignment="0" applyProtection="0"/>
    <xf numFmtId="177" fontId="138" fillId="54" borderId="25" applyNumberFormat="0" applyAlignment="0" applyProtection="0"/>
    <xf numFmtId="177" fontId="138" fillId="54" borderId="25" applyNumberFormat="0" applyAlignment="0" applyProtection="0"/>
    <xf numFmtId="177" fontId="138" fillId="54" borderId="25" applyNumberFormat="0" applyAlignment="0" applyProtection="0"/>
    <xf numFmtId="177" fontId="138" fillId="54" borderId="25" applyNumberFormat="0" applyAlignment="0" applyProtection="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0" fontId="138" fillId="47" borderId="25" applyNumberFormat="0" applyAlignment="0" applyProtection="0"/>
    <xf numFmtId="3" fontId="94" fillId="0" borderId="15" applyBorder="0">
      <alignment vertical="center"/>
    </xf>
    <xf numFmtId="0" fontId="138" fillId="47" borderId="25" applyNumberFormat="0" applyAlignment="0" applyProtection="0"/>
    <xf numFmtId="0" fontId="140" fillId="54" borderId="25" applyNumberFormat="0" applyAlignment="0" applyProtection="0"/>
    <xf numFmtId="212" fontId="111" fillId="0" borderId="22" applyFill="0"/>
    <xf numFmtId="212" fontId="111" fillId="0" borderId="22" applyFill="0"/>
    <xf numFmtId="0" fontId="141" fillId="69" borderId="26" applyNumberFormat="0" applyAlignment="0" applyProtection="0"/>
    <xf numFmtId="0" fontId="142" fillId="69" borderId="26" applyNumberFormat="0" applyAlignment="0" applyProtection="0"/>
    <xf numFmtId="0" fontId="143" fillId="0" borderId="27" applyNumberFormat="0" applyFill="0" applyAlignment="0" applyProtection="0"/>
    <xf numFmtId="0" fontId="144" fillId="0" borderId="27" applyNumberFormat="0" applyFill="0" applyAlignment="0" applyProtection="0"/>
    <xf numFmtId="1" fontId="145" fillId="0" borderId="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0" fontId="146" fillId="7" borderId="7" applyNumberFormat="0" applyAlignment="0" applyProtection="0"/>
    <xf numFmtId="177" fontId="141" fillId="69" borderId="26" applyNumberFormat="0" applyAlignment="0" applyProtection="0"/>
    <xf numFmtId="177" fontId="141" fillId="69" borderId="26" applyNumberFormat="0" applyAlignment="0" applyProtection="0"/>
    <xf numFmtId="0" fontId="141" fillId="69" borderId="26" applyNumberFormat="0" applyAlignment="0" applyProtection="0"/>
    <xf numFmtId="177" fontId="141" fillId="69" borderId="26" applyNumberFormat="0" applyAlignment="0" applyProtection="0"/>
    <xf numFmtId="177" fontId="141" fillId="69" borderId="26" applyNumberFormat="0" applyAlignment="0" applyProtection="0"/>
    <xf numFmtId="177" fontId="141" fillId="69" borderId="26" applyNumberFormat="0" applyAlignment="0" applyProtection="0"/>
    <xf numFmtId="0" fontId="54" fillId="7" borderId="7" applyNumberFormat="0" applyAlignment="0" applyProtection="0"/>
    <xf numFmtId="0" fontId="141" fillId="69" borderId="26" applyNumberFormat="0" applyAlignment="0" applyProtection="0"/>
    <xf numFmtId="177" fontId="141" fillId="69" borderId="26" applyNumberFormat="0" applyAlignment="0" applyProtection="0"/>
    <xf numFmtId="177" fontId="141" fillId="69" borderId="26" applyNumberFormat="0" applyAlignment="0" applyProtection="0"/>
    <xf numFmtId="0" fontId="141" fillId="69" borderId="26" applyNumberFormat="0" applyAlignment="0" applyProtection="0"/>
    <xf numFmtId="177" fontId="141" fillId="69" borderId="26" applyNumberFormat="0" applyAlignment="0" applyProtection="0"/>
    <xf numFmtId="177" fontId="141" fillId="69" borderId="26" applyNumberFormat="0" applyAlignment="0" applyProtection="0"/>
    <xf numFmtId="177" fontId="141" fillId="69" borderId="26" applyNumberFormat="0" applyAlignment="0" applyProtection="0"/>
    <xf numFmtId="0" fontId="54" fillId="7" borderId="7" applyNumberFormat="0" applyAlignment="0" applyProtection="0"/>
    <xf numFmtId="0" fontId="141" fillId="69" borderId="26" applyNumberFormat="0" applyAlignment="0" applyProtection="0"/>
    <xf numFmtId="177" fontId="141" fillId="69" borderId="26" applyNumberFormat="0" applyAlignment="0" applyProtection="0"/>
    <xf numFmtId="0" fontId="141" fillId="69" borderId="26" applyNumberFormat="0" applyAlignment="0" applyProtection="0"/>
    <xf numFmtId="0" fontId="54" fillId="7" borderId="7" applyNumberFormat="0" applyAlignment="0" applyProtection="0"/>
    <xf numFmtId="0" fontId="141" fillId="69" borderId="26" applyNumberFormat="0" applyAlignment="0" applyProtection="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0" fontId="141" fillId="69" borderId="28" applyNumberFormat="0" applyAlignment="0" applyProtection="0"/>
    <xf numFmtId="238" fontId="147" fillId="0" borderId="0" applyNumberFormat="0" applyAlignment="0">
      <alignment vertical="center"/>
    </xf>
    <xf numFmtId="177" fontId="83" fillId="0" borderId="0"/>
    <xf numFmtId="177" fontId="83" fillId="0" borderId="0"/>
    <xf numFmtId="177" fontId="136" fillId="0" borderId="0" applyNumberFormat="0" applyFill="0" applyBorder="0" applyAlignment="0" applyProtection="0"/>
    <xf numFmtId="177" fontId="148" fillId="0" borderId="0" applyNumberFormat="0" applyFill="0" applyBorder="0" applyAlignment="0" applyProtection="0"/>
    <xf numFmtId="177" fontId="136" fillId="0" borderId="0" applyNumberFormat="0" applyFill="0" applyBorder="0" applyAlignment="0" applyProtection="0"/>
    <xf numFmtId="177" fontId="149" fillId="70" borderId="29" applyFont="0" applyFill="0" applyBorder="0"/>
    <xf numFmtId="177" fontId="136" fillId="0" borderId="30"/>
    <xf numFmtId="177" fontId="150" fillId="0" borderId="10" applyNumberFormat="0" applyFill="0" applyBorder="0" applyAlignment="0" applyProtection="0">
      <alignment horizontal="center"/>
    </xf>
    <xf numFmtId="38" fontId="151" fillId="0" borderId="0" applyNumberFormat="0" applyFill="0" applyBorder="0" applyAlignment="0" applyProtection="0">
      <protection locked="0"/>
    </xf>
    <xf numFmtId="38" fontId="152" fillId="0" borderId="0" applyNumberFormat="0" applyFill="0" applyBorder="0" applyAlignment="0" applyProtection="0">
      <protection locked="0"/>
    </xf>
    <xf numFmtId="38" fontId="93" fillId="0" borderId="0" applyNumberFormat="0" applyFill="0" applyBorder="0" applyAlignment="0" applyProtection="0">
      <protection locked="0"/>
    </xf>
    <xf numFmtId="177" fontId="92" fillId="37" borderId="24" applyNumberFormat="0" applyProtection="0">
      <alignment horizontal="center" vertical="center" wrapText="1"/>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0" applyNumberFormat="0" applyBorder="0" applyProtection="0">
      <alignment horizontal="centerContinuous" vertical="center"/>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92" fillId="37" borderId="24" applyNumberFormat="0" applyProtection="0">
      <alignment horizontal="center" vertical="center" wrapText="1"/>
    </xf>
    <xf numFmtId="177" fontId="153" fillId="71" borderId="0" applyNumberFormat="0">
      <alignment horizontal="center" vertical="top" wrapText="1"/>
    </xf>
    <xf numFmtId="177" fontId="153" fillId="71" borderId="0" applyNumberFormat="0">
      <alignment horizontal="left" vertical="top" wrapText="1"/>
    </xf>
    <xf numFmtId="177" fontId="153" fillId="71" borderId="0" applyNumberFormat="0">
      <alignment horizontal="centerContinuous" vertical="top"/>
    </xf>
    <xf numFmtId="177" fontId="84" fillId="71" borderId="0" applyNumberFormat="0">
      <alignment horizontal="center" vertical="top" wrapText="1"/>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81" fillId="0" borderId="31" applyNumberFormat="0" applyFont="0" applyFill="0" applyAlignment="0" applyProtection="0">
      <alignment horizontal="left"/>
    </xf>
    <xf numFmtId="177" fontId="149" fillId="0" borderId="32">
      <alignment horizontal="center"/>
    </xf>
    <xf numFmtId="1" fontId="154" fillId="0" borderId="29">
      <alignment vertical="top"/>
    </xf>
    <xf numFmtId="0" fontId="77" fillId="0" borderId="33">
      <alignment horizontal="left" wrapText="1"/>
    </xf>
    <xf numFmtId="239" fontId="149" fillId="0" borderId="0" applyBorder="0">
      <alignment horizontal="right"/>
    </xf>
    <xf numFmtId="239" fontId="149" fillId="0" borderId="0" applyBorder="0">
      <alignment horizontal="right"/>
    </xf>
    <xf numFmtId="239" fontId="149" fillId="0" borderId="24" applyAlignment="0">
      <alignment horizontal="right"/>
    </xf>
    <xf numFmtId="239" fontId="149" fillId="0" borderId="24" applyAlignment="0">
      <alignment horizontal="right"/>
    </xf>
    <xf numFmtId="239" fontId="149" fillId="0" borderId="24" applyAlignment="0">
      <alignment horizontal="right"/>
    </xf>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215" fontId="81" fillId="0" borderId="0" applyFont="0" applyFill="0" applyBorder="0" applyAlignment="0" applyProtection="0">
      <protection locked="0"/>
    </xf>
    <xf numFmtId="40" fontId="81" fillId="0" borderId="0" applyFont="0" applyFill="0" applyBorder="0" applyAlignment="0" applyProtection="0">
      <protection locked="0"/>
    </xf>
    <xf numFmtId="223" fontId="68" fillId="0" borderId="0" applyFont="0" applyFill="0" applyBorder="0" applyAlignment="0" applyProtection="0"/>
    <xf numFmtId="222" fontId="137" fillId="0" borderId="0" applyFont="0" applyFill="0" applyBorder="0" applyAlignment="0" applyProtection="0"/>
    <xf numFmtId="177" fontId="155" fillId="0" borderId="0" applyFont="0" applyFill="0" applyBorder="0" applyAlignment="0" applyProtection="0"/>
    <xf numFmtId="40" fontId="155" fillId="0" borderId="0" applyFont="0" applyFill="0" applyBorder="0" applyAlignment="0" applyProtection="0"/>
    <xf numFmtId="240" fontId="131" fillId="0" borderId="0" applyFont="0" applyFill="0" applyBorder="0" applyAlignment="0" applyProtection="0"/>
    <xf numFmtId="43" fontId="59" fillId="0" borderId="0" applyFont="0" applyFill="0" applyBorder="0" applyAlignment="0" applyProtection="0"/>
    <xf numFmtId="43" fontId="68" fillId="0" borderId="0" applyFont="0" applyFill="0" applyBorder="0" applyAlignment="0" applyProtection="0"/>
    <xf numFmtId="182" fontId="68" fillId="0" borderId="0" applyFont="0" applyFill="0" applyBorder="0" applyAlignment="0" applyProtection="0"/>
    <xf numFmtId="43"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43" fontId="68" fillId="0" borderId="0" applyFont="0" applyFill="0" applyBorder="0" applyAlignment="0" applyProtection="0"/>
    <xf numFmtId="3" fontId="68" fillId="0" borderId="0" applyFont="0" applyFill="0" applyBorder="0" applyAlignment="0" applyProtection="0"/>
    <xf numFmtId="182" fontId="68" fillId="0" borderId="0" applyFont="0" applyFill="0" applyBorder="0" applyAlignment="0" applyProtection="0"/>
    <xf numFmtId="43" fontId="59" fillId="0" borderId="0" applyFont="0" applyFill="0" applyBorder="0" applyAlignment="0" applyProtection="0"/>
    <xf numFmtId="182" fontId="68" fillId="0" borderId="0" applyFont="0" applyFill="0" applyBorder="0" applyAlignment="0" applyProtection="0"/>
    <xf numFmtId="43" fontId="59" fillId="0" borderId="0" applyFont="0" applyFill="0" applyBorder="0" applyAlignment="0" applyProtection="0"/>
    <xf numFmtId="182" fontId="68" fillId="0" borderId="0" applyFont="0" applyFill="0" applyBorder="0" applyAlignment="0" applyProtection="0"/>
    <xf numFmtId="43" fontId="68" fillId="0" borderId="0" applyFont="0" applyFill="0" applyBorder="0" applyAlignment="0" applyProtection="0"/>
    <xf numFmtId="182" fontId="109" fillId="0" borderId="0" applyFont="0" applyFill="0" applyBorder="0" applyAlignment="0" applyProtection="0"/>
    <xf numFmtId="241" fontId="6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7" fontId="68" fillId="0" borderId="0"/>
    <xf numFmtId="177" fontId="156" fillId="0" borderId="31" applyNumberFormat="0" applyFill="0" applyAlignment="0" applyProtection="0"/>
    <xf numFmtId="177" fontId="157" fillId="0" borderId="0"/>
    <xf numFmtId="224" fontId="68" fillId="0" borderId="0" applyFill="0" applyBorder="0">
      <alignment horizontal="left"/>
    </xf>
    <xf numFmtId="242" fontId="67" fillId="72" borderId="0"/>
    <xf numFmtId="177" fontId="68" fillId="0" borderId="0"/>
    <xf numFmtId="177" fontId="68" fillId="0" borderId="0"/>
    <xf numFmtId="177" fontId="68" fillId="0" borderId="0"/>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158" fillId="0" borderId="0" applyNumberFormat="0" applyAlignment="0">
      <alignment horizontal="left"/>
    </xf>
    <xf numFmtId="177" fontId="68" fillId="0" borderId="15" applyBorder="0"/>
    <xf numFmtId="177" fontId="68" fillId="0" borderId="15" applyBorder="0"/>
    <xf numFmtId="177" fontId="68" fillId="0" borderId="15" applyBorder="0"/>
    <xf numFmtId="174" fontId="159" fillId="0" borderId="0"/>
    <xf numFmtId="217" fontId="81" fillId="0" borderId="0" applyFont="0" applyFill="0" applyBorder="0" applyAlignment="0" applyProtection="0">
      <protection locked="0"/>
    </xf>
    <xf numFmtId="177" fontId="68" fillId="0" borderId="0"/>
    <xf numFmtId="243" fontId="81" fillId="0" borderId="0" applyFont="0" applyFill="0" applyBorder="0" applyAlignment="0" applyProtection="0">
      <protection locked="0"/>
    </xf>
    <xf numFmtId="244" fontId="84" fillId="0" borderId="0" applyFont="0" applyFill="0" applyBorder="0" applyAlignment="0" applyProtection="0">
      <alignment vertical="center"/>
    </xf>
    <xf numFmtId="205" fontId="92" fillId="0" borderId="34" applyBorder="0"/>
    <xf numFmtId="223" fontId="68" fillId="0" borderId="0" applyFont="0" applyFill="0" applyBorder="0" applyAlignment="0" applyProtection="0"/>
    <xf numFmtId="224" fontId="137" fillId="0" borderId="0" applyFont="0" applyFill="0" applyBorder="0" applyAlignment="0" applyProtection="0"/>
    <xf numFmtId="177" fontId="160" fillId="0" borderId="0" applyFont="0" applyFill="0" applyBorder="0" applyAlignment="0" applyProtection="0"/>
    <xf numFmtId="177" fontId="161" fillId="0" borderId="35">
      <protection locked="0"/>
    </xf>
    <xf numFmtId="177" fontId="161" fillId="0" borderId="35">
      <protection locked="0"/>
    </xf>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81" fontId="102"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81"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245" fontId="162" fillId="0" borderId="0" applyFont="0" applyFill="0" applyBorder="0" applyAlignment="0" applyProtection="0">
      <alignment vertical="center"/>
    </xf>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246" fontId="84" fillId="0" borderId="0" applyFont="0" applyFill="0" applyBorder="0" applyAlignment="0" applyProtection="0">
      <alignment vertical="center"/>
    </xf>
    <xf numFmtId="247"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248" fontId="84" fillId="0" borderId="0" applyFont="0" applyFill="0" applyBorder="0" applyAlignment="0" applyProtection="0">
      <alignment vertical="center"/>
    </xf>
    <xf numFmtId="249"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250" fontId="84" fillId="0" borderId="0" applyFont="0" applyFill="0" applyBorder="0" applyAlignment="0" applyProtection="0">
      <alignment vertical="center"/>
    </xf>
    <xf numFmtId="251" fontId="84" fillId="0" borderId="0" applyFont="0" applyFill="0" applyBorder="0" applyAlignment="0" applyProtection="0">
      <alignment vertical="center"/>
    </xf>
    <xf numFmtId="177" fontId="84" fillId="0" borderId="0" applyFont="0" applyFill="0" applyBorder="0" applyAlignment="0" applyProtection="0">
      <alignment vertical="center"/>
    </xf>
    <xf numFmtId="177" fontId="84" fillId="0" borderId="0" applyFont="0" applyFill="0" applyBorder="0" applyAlignment="0" applyProtection="0">
      <alignment vertical="center"/>
    </xf>
    <xf numFmtId="252" fontId="87" fillId="0" borderId="0">
      <protection locked="0"/>
    </xf>
    <xf numFmtId="177" fontId="156" fillId="0" borderId="31" applyNumberFormat="0" applyFill="0" applyAlignment="0" applyProtection="0"/>
    <xf numFmtId="177" fontId="83" fillId="0" borderId="0" applyFont="0" applyFill="0" applyBorder="0" applyAlignment="0" applyProtection="0"/>
    <xf numFmtId="177" fontId="68" fillId="73" borderId="33"/>
    <xf numFmtId="177" fontId="163" fillId="0" borderId="0" applyNumberFormat="0">
      <alignment horizontal="right"/>
    </xf>
    <xf numFmtId="177" fontId="68" fillId="73" borderId="33"/>
    <xf numFmtId="218" fontId="84" fillId="74" borderId="36">
      <protection locked="0"/>
    </xf>
    <xf numFmtId="219" fontId="84" fillId="74" borderId="36">
      <protection locked="0"/>
    </xf>
    <xf numFmtId="220" fontId="84" fillId="74" borderId="36">
      <protection locked="0"/>
    </xf>
    <xf numFmtId="221" fontId="84" fillId="74" borderId="36">
      <protection locked="0"/>
    </xf>
    <xf numFmtId="225" fontId="84" fillId="74" borderId="36">
      <protection locked="0"/>
    </xf>
    <xf numFmtId="226" fontId="84" fillId="74" borderId="36">
      <protection locked="0"/>
    </xf>
    <xf numFmtId="227" fontId="84" fillId="74" borderId="36">
      <protection locked="0"/>
    </xf>
    <xf numFmtId="228" fontId="84" fillId="72" borderId="36">
      <alignment horizontal="right"/>
      <protection locked="0"/>
    </xf>
    <xf numFmtId="229" fontId="84" fillId="72" borderId="36">
      <alignment horizontal="right"/>
      <protection locked="0"/>
    </xf>
    <xf numFmtId="177" fontId="164" fillId="0" borderId="0" applyNumberFormat="0" applyFill="0" applyBorder="0" applyAlignment="0">
      <protection locked="0"/>
    </xf>
    <xf numFmtId="177" fontId="165" fillId="74" borderId="33">
      <alignment horizontal="right"/>
    </xf>
    <xf numFmtId="177" fontId="131" fillId="75" borderId="0" applyNumberFormat="0" applyFont="0" applyBorder="0" applyAlignment="0">
      <protection locked="0"/>
    </xf>
    <xf numFmtId="177" fontId="84" fillId="76" borderId="36">
      <alignment horizontal="left"/>
      <protection locked="0"/>
    </xf>
    <xf numFmtId="49" fontId="84" fillId="75" borderId="36">
      <alignment horizontal="left" vertical="top" wrapText="1"/>
      <protection locked="0"/>
    </xf>
    <xf numFmtId="230" fontId="84" fillId="74" borderId="36">
      <protection locked="0"/>
    </xf>
    <xf numFmtId="235" fontId="84" fillId="74" borderId="36">
      <protection locked="0"/>
    </xf>
    <xf numFmtId="236" fontId="84" fillId="74" borderId="36">
      <protection locked="0"/>
    </xf>
    <xf numFmtId="177" fontId="129" fillId="0" borderId="0"/>
    <xf numFmtId="49" fontId="84" fillId="75" borderId="36">
      <alignment horizontal="left"/>
      <protection locked="0"/>
    </xf>
    <xf numFmtId="253" fontId="84" fillId="74" borderId="36">
      <alignment horizontal="left" indent="1"/>
      <protection locked="0"/>
    </xf>
    <xf numFmtId="254" fontId="166" fillId="74" borderId="33">
      <protection locked="0"/>
    </xf>
    <xf numFmtId="255" fontId="167" fillId="0" borderId="0" applyBorder="0">
      <protection locked="0"/>
    </xf>
    <xf numFmtId="177" fontId="168" fillId="0" borderId="0">
      <protection locked="0"/>
    </xf>
    <xf numFmtId="10" fontId="169" fillId="0" borderId="0" applyBorder="0"/>
    <xf numFmtId="177" fontId="68" fillId="0" borderId="0" applyFont="0" applyFill="0" applyBorder="0" applyAlignment="0" applyProtection="0"/>
    <xf numFmtId="256" fontId="84" fillId="0" borderId="0" applyFont="0" applyFill="0" applyBorder="0" applyAlignment="0" applyProtection="0">
      <alignment vertical="center"/>
    </xf>
    <xf numFmtId="257" fontId="84" fillId="0" borderId="0" applyFont="0" applyFill="0" applyBorder="0" applyAlignment="0" applyProtection="0">
      <alignment vertical="center"/>
    </xf>
    <xf numFmtId="258" fontId="68" fillId="0" borderId="0" applyFont="0" applyFill="0" applyBorder="0" applyAlignment="0" applyProtection="0"/>
    <xf numFmtId="259" fontId="68" fillId="0" borderId="0" applyFont="0" applyFill="0" applyBorder="0" applyAlignment="0" applyProtection="0"/>
    <xf numFmtId="0" fontId="170" fillId="77" borderId="0">
      <protection locked="0"/>
    </xf>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0" fontId="170" fillId="77" borderId="0">
      <protection locked="0"/>
    </xf>
    <xf numFmtId="0" fontId="170" fillId="77" borderId="0">
      <protection locked="0"/>
    </xf>
    <xf numFmtId="17" fontId="131" fillId="0" borderId="0"/>
    <xf numFmtId="17" fontId="131" fillId="0" borderId="0"/>
    <xf numFmtId="17" fontId="131" fillId="0" borderId="0"/>
    <xf numFmtId="14" fontId="75" fillId="0" borderId="0" applyFill="0" applyBorder="0" applyAlignment="0"/>
    <xf numFmtId="260" fontId="68" fillId="0" borderId="0" applyFont="0" applyFill="0" applyBorder="0" applyAlignment="0" applyProtection="0"/>
    <xf numFmtId="261" fontId="136" fillId="0" borderId="0"/>
    <xf numFmtId="261" fontId="136" fillId="0" borderId="0"/>
    <xf numFmtId="261" fontId="136" fillId="0" borderId="0"/>
    <xf numFmtId="262" fontId="68" fillId="0" borderId="0" applyFont="0" applyFill="0" applyBorder="0" applyProtection="0">
      <alignment horizontal="left"/>
    </xf>
    <xf numFmtId="177" fontId="68" fillId="0" borderId="0" applyFont="0" applyFill="0" applyBorder="0" applyAlignment="0" applyProtection="0"/>
    <xf numFmtId="177" fontId="171" fillId="0" borderId="0"/>
    <xf numFmtId="232" fontId="68" fillId="0" borderId="0" applyFont="0" applyFill="0" applyBorder="0" applyAlignment="0" applyProtection="0"/>
    <xf numFmtId="211" fontId="68" fillId="0" borderId="0" applyFont="0" applyFill="0" applyBorder="0" applyAlignment="0" applyProtection="0"/>
    <xf numFmtId="190" fontId="172" fillId="0" borderId="0" applyFont="0" applyFill="0" applyBorder="0" applyAlignment="0" applyProtection="0">
      <protection locked="0"/>
    </xf>
    <xf numFmtId="39" fontId="87" fillId="0" borderId="0" applyFont="0" applyFill="0" applyBorder="0" applyAlignment="0" applyProtection="0"/>
    <xf numFmtId="259" fontId="111" fillId="0" borderId="0" applyFont="0" applyFill="0" applyBorder="0" applyAlignment="0"/>
    <xf numFmtId="38" fontId="78" fillId="0" borderId="37">
      <alignment vertical="center"/>
    </xf>
    <xf numFmtId="177" fontId="153" fillId="72" borderId="0">
      <protection locked="0"/>
    </xf>
    <xf numFmtId="38" fontId="78" fillId="0" borderId="0" applyFont="0" applyFill="0" applyBorder="0" applyAlignment="0" applyProtection="0"/>
    <xf numFmtId="40" fontId="78" fillId="0" borderId="0" applyFont="0" applyFill="0" applyBorder="0" applyAlignment="0" applyProtection="0"/>
    <xf numFmtId="242" fontId="173" fillId="72" borderId="0"/>
    <xf numFmtId="242" fontId="173" fillId="72" borderId="33"/>
    <xf numFmtId="263" fontId="81" fillId="0" borderId="0"/>
    <xf numFmtId="264" fontId="68" fillId="0" borderId="38"/>
    <xf numFmtId="264" fontId="68" fillId="0" borderId="39"/>
    <xf numFmtId="242" fontId="174" fillId="64" borderId="12"/>
    <xf numFmtId="177" fontId="175" fillId="78" borderId="40"/>
    <xf numFmtId="177" fontId="176" fillId="79" borderId="0">
      <alignment horizontal="left"/>
    </xf>
    <xf numFmtId="0" fontId="177" fillId="0" borderId="0" applyNumberFormat="0" applyFill="0" applyBorder="0" applyAlignment="0" applyProtection="0"/>
    <xf numFmtId="0" fontId="178" fillId="0" borderId="0" applyNumberFormat="0" applyFill="0" applyBorder="0" applyAlignment="0" applyProtection="0"/>
    <xf numFmtId="177" fontId="179" fillId="0" borderId="41">
      <alignment vertical="center"/>
    </xf>
    <xf numFmtId="0" fontId="104" fillId="57" borderId="0" applyNumberFormat="0" applyBorder="0" applyAlignment="0" applyProtection="0"/>
    <xf numFmtId="0" fontId="106" fillId="45" borderId="0" applyNumberFormat="0" applyBorder="0" applyAlignment="0" applyProtection="0"/>
    <xf numFmtId="0" fontId="104" fillId="60" borderId="0" applyNumberFormat="0" applyBorder="0" applyAlignment="0" applyProtection="0"/>
    <xf numFmtId="0" fontId="106" fillId="60" borderId="0" applyNumberFormat="0" applyBorder="0" applyAlignment="0" applyProtection="0"/>
    <xf numFmtId="0" fontId="104" fillId="61" borderId="0" applyNumberFormat="0" applyBorder="0" applyAlignment="0" applyProtection="0"/>
    <xf numFmtId="0" fontId="106" fillId="61" borderId="0" applyNumberFormat="0" applyBorder="0" applyAlignment="0" applyProtection="0"/>
    <xf numFmtId="0" fontId="104" fillId="62" borderId="0" applyNumberFormat="0" applyBorder="0" applyAlignment="0" applyProtection="0"/>
    <xf numFmtId="0" fontId="106" fillId="56" borderId="0" applyNumberFormat="0" applyBorder="0" applyAlignment="0" applyProtection="0"/>
    <xf numFmtId="0" fontId="104" fillId="57" borderId="0" applyNumberFormat="0" applyBorder="0" applyAlignment="0" applyProtection="0"/>
    <xf numFmtId="0" fontId="106" fillId="57" borderId="0" applyNumberFormat="0" applyBorder="0" applyAlignment="0" applyProtection="0"/>
    <xf numFmtId="0" fontId="104" fillId="63" borderId="0" applyNumberFormat="0" applyBorder="0" applyAlignment="0" applyProtection="0"/>
    <xf numFmtId="0" fontId="106" fillId="63" borderId="0" applyNumberFormat="0" applyBorder="0" applyAlignment="0" applyProtection="0"/>
    <xf numFmtId="223" fontId="68" fillId="0" borderId="0" applyFill="0" applyBorder="0" applyAlignment="0"/>
    <xf numFmtId="222" fontId="137" fillId="0" borderId="0" applyFill="0" applyBorder="0" applyAlignment="0"/>
    <xf numFmtId="223" fontId="68" fillId="0" borderId="0" applyFill="0" applyBorder="0" applyAlignment="0"/>
    <xf numFmtId="224" fontId="137" fillId="0" borderId="0" applyFill="0" applyBorder="0" applyAlignment="0"/>
    <xf numFmtId="223" fontId="68" fillId="0" borderId="0" applyFill="0" applyBorder="0" applyAlignment="0"/>
    <xf numFmtId="222" fontId="137" fillId="0" borderId="0" applyFill="0" applyBorder="0" applyAlignment="0"/>
    <xf numFmtId="223" fontId="68" fillId="0" borderId="0" applyFill="0" applyBorder="0" applyAlignment="0"/>
    <xf numFmtId="237" fontId="137" fillId="0" borderId="0" applyFill="0" applyBorder="0" applyAlignment="0"/>
    <xf numFmtId="223" fontId="68" fillId="0" borderId="0" applyFill="0" applyBorder="0" applyAlignment="0"/>
    <xf numFmtId="224" fontId="137" fillId="0" borderId="0" applyFill="0" applyBorder="0" applyAlignment="0"/>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177" fontId="180" fillId="0" borderId="0" applyNumberFormat="0" applyAlignment="0">
      <alignment horizontal="left"/>
    </xf>
    <xf numFmtId="0" fontId="181" fillId="41" borderId="25" applyNumberFormat="0" applyAlignment="0" applyProtection="0"/>
    <xf numFmtId="0" fontId="182" fillId="41" borderId="25" applyNumberFormat="0" applyAlignment="0" applyProtection="0"/>
    <xf numFmtId="265" fontId="68" fillId="0" borderId="0"/>
    <xf numFmtId="265" fontId="68" fillId="0" borderId="0"/>
    <xf numFmtId="265" fontId="68" fillId="0" borderId="0"/>
    <xf numFmtId="265" fontId="68" fillId="0" borderId="0"/>
    <xf numFmtId="265" fontId="68" fillId="0" borderId="0"/>
    <xf numFmtId="265" fontId="68" fillId="0" borderId="0"/>
    <xf numFmtId="265" fontId="68" fillId="0" borderId="0"/>
    <xf numFmtId="265" fontId="68" fillId="0" borderId="0"/>
    <xf numFmtId="177" fontId="68" fillId="0" borderId="0">
      <alignment horizontal="right"/>
    </xf>
    <xf numFmtId="177" fontId="68" fillId="0" borderId="0">
      <alignment horizontal="right"/>
    </xf>
    <xf numFmtId="177" fontId="68" fillId="0" borderId="0">
      <alignment horizontal="right"/>
    </xf>
    <xf numFmtId="177" fontId="68" fillId="0" borderId="0">
      <alignment horizontal="right"/>
    </xf>
    <xf numFmtId="177" fontId="68" fillId="0" borderId="0">
      <alignment horizontal="right"/>
    </xf>
    <xf numFmtId="177" fontId="68" fillId="0" borderId="0">
      <alignment horizontal="right"/>
    </xf>
    <xf numFmtId="207" fontId="68" fillId="0" borderId="0"/>
    <xf numFmtId="207" fontId="68" fillId="0" borderId="0"/>
    <xf numFmtId="207" fontId="68" fillId="0" borderId="0"/>
    <xf numFmtId="207" fontId="77" fillId="0" borderId="11"/>
    <xf numFmtId="38" fontId="68" fillId="0" borderId="0" applyFont="0" applyFill="0" applyBorder="0" applyAlignment="0" applyProtection="0"/>
    <xf numFmtId="38" fontId="68" fillId="0" borderId="0" applyFont="0" applyFill="0" applyBorder="0" applyAlignment="0" applyProtection="0"/>
    <xf numFmtId="266" fontId="68" fillId="0" borderId="0" applyFont="0" applyFill="0" applyBorder="0" applyAlignment="0" applyProtection="0">
      <alignment horizontal="left" wrapText="1"/>
    </xf>
    <xf numFmtId="38" fontId="68" fillId="0" borderId="0" applyFont="0" applyFill="0" applyBorder="0" applyAlignment="0" applyProtection="0"/>
    <xf numFmtId="266" fontId="68" fillId="0" borderId="0" applyFont="0" applyFill="0" applyBorder="0" applyAlignment="0" applyProtection="0">
      <alignment horizontal="left" wrapText="1"/>
    </xf>
    <xf numFmtId="38" fontId="68" fillId="0" borderId="0" applyFont="0" applyFill="0" applyBorder="0" applyAlignment="0" applyProtection="0"/>
    <xf numFmtId="266" fontId="68" fillId="0" borderId="0" applyFont="0" applyFill="0" applyBorder="0" applyAlignment="0" applyProtection="0">
      <alignment horizontal="left" wrapText="1"/>
    </xf>
    <xf numFmtId="38" fontId="68" fillId="0" borderId="0" applyFont="0" applyFill="0" applyBorder="0" applyAlignment="0" applyProtection="0"/>
    <xf numFmtId="266" fontId="68" fillId="0" borderId="0" applyFont="0" applyFill="0" applyBorder="0" applyAlignment="0" applyProtection="0">
      <alignment horizontal="left" wrapText="1"/>
    </xf>
    <xf numFmtId="38" fontId="68" fillId="0" borderId="0" applyFont="0" applyFill="0" applyBorder="0" applyAlignment="0" applyProtection="0"/>
    <xf numFmtId="38" fontId="68" fillId="0" borderId="0" applyFont="0" applyFill="0" applyBorder="0" applyAlignment="0" applyProtection="0"/>
    <xf numFmtId="266" fontId="68" fillId="0" borderId="0" applyFont="0" applyFill="0" applyBorder="0" applyAlignment="0" applyProtection="0">
      <alignment horizontal="left" wrapText="1"/>
    </xf>
    <xf numFmtId="267" fontId="68" fillId="0" borderId="0" applyFont="0" applyFill="0" applyBorder="0" applyAlignment="0" applyProtection="0"/>
    <xf numFmtId="0" fontId="183" fillId="0" borderId="0" applyNumberFormat="0" applyFill="0" applyBorder="0" applyAlignment="0" applyProtection="0"/>
    <xf numFmtId="177" fontId="184" fillId="0" borderId="0" applyNumberFormat="0" applyFill="0" applyBorder="0" applyAlignment="0" applyProtection="0"/>
    <xf numFmtId="177" fontId="184" fillId="0" borderId="0" applyNumberFormat="0" applyFill="0" applyBorder="0" applyAlignment="0" applyProtection="0"/>
    <xf numFmtId="0" fontId="184" fillId="0" borderId="0" applyNumberFormat="0" applyFill="0" applyBorder="0" applyAlignment="0" applyProtection="0"/>
    <xf numFmtId="177" fontId="184" fillId="0" borderId="0" applyNumberFormat="0" applyFill="0" applyBorder="0" applyAlignment="0" applyProtection="0"/>
    <xf numFmtId="177" fontId="184" fillId="0" borderId="0" applyNumberFormat="0" applyFill="0" applyBorder="0" applyAlignment="0" applyProtection="0"/>
    <xf numFmtId="177" fontId="184" fillId="0" borderId="0" applyNumberFormat="0" applyFill="0" applyBorder="0" applyAlignment="0" applyProtection="0"/>
    <xf numFmtId="0" fontId="56" fillId="0" borderId="0" applyNumberFormat="0" applyFill="0" applyBorder="0" applyAlignment="0" applyProtection="0"/>
    <xf numFmtId="0" fontId="184" fillId="0" borderId="0" applyNumberFormat="0" applyFill="0" applyBorder="0" applyAlignment="0" applyProtection="0"/>
    <xf numFmtId="177" fontId="184" fillId="0" borderId="0" applyNumberFormat="0" applyFill="0" applyBorder="0" applyAlignment="0" applyProtection="0"/>
    <xf numFmtId="177" fontId="184" fillId="0" borderId="0" applyNumberFormat="0" applyFill="0" applyBorder="0" applyAlignment="0" applyProtection="0"/>
    <xf numFmtId="0" fontId="184" fillId="0" borderId="0" applyNumberFormat="0" applyFill="0" applyBorder="0" applyAlignment="0" applyProtection="0"/>
    <xf numFmtId="177" fontId="184" fillId="0" borderId="0" applyNumberFormat="0" applyFill="0" applyBorder="0" applyAlignment="0" applyProtection="0"/>
    <xf numFmtId="177" fontId="184" fillId="0" borderId="0" applyNumberFormat="0" applyFill="0" applyBorder="0" applyAlignment="0" applyProtection="0"/>
    <xf numFmtId="177" fontId="184" fillId="0" borderId="0" applyNumberFormat="0" applyFill="0" applyBorder="0" applyAlignment="0" applyProtection="0"/>
    <xf numFmtId="0" fontId="56" fillId="0" borderId="0" applyNumberFormat="0" applyFill="0" applyBorder="0" applyAlignment="0" applyProtection="0"/>
    <xf numFmtId="0" fontId="184" fillId="0" borderId="0" applyNumberFormat="0" applyFill="0" applyBorder="0" applyAlignment="0" applyProtection="0"/>
    <xf numFmtId="177" fontId="184" fillId="0" borderId="0" applyNumberFormat="0" applyFill="0" applyBorder="0" applyAlignment="0" applyProtection="0"/>
    <xf numFmtId="0" fontId="184" fillId="0" borderId="0" applyNumberFormat="0" applyFill="0" applyBorder="0" applyAlignment="0" applyProtection="0"/>
    <xf numFmtId="0" fontId="56"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77" fontId="83" fillId="0" borderId="0" applyNumberFormat="0" applyFill="0" applyBorder="0" applyAlignment="0" applyProtection="0"/>
    <xf numFmtId="177" fontId="83" fillId="0" borderId="0" applyNumberFormat="0" applyFill="0" applyBorder="0" applyAlignment="0" applyProtection="0"/>
    <xf numFmtId="268" fontId="185" fillId="0" borderId="0">
      <alignment horizontal="right" vertical="top"/>
    </xf>
    <xf numFmtId="269" fontId="137" fillId="0" borderId="0">
      <alignment horizontal="right" vertical="top"/>
    </xf>
    <xf numFmtId="269" fontId="185" fillId="0" borderId="0">
      <alignment horizontal="right" vertical="top"/>
    </xf>
    <xf numFmtId="270" fontId="137" fillId="0" borderId="0" applyFill="0" applyBorder="0">
      <alignment horizontal="right" vertical="top"/>
    </xf>
    <xf numFmtId="271" fontId="81" fillId="0" borderId="0" applyFill="0" applyBorder="0">
      <alignment horizontal="right" vertical="top"/>
    </xf>
    <xf numFmtId="272" fontId="137" fillId="0" borderId="0" applyFill="0" applyBorder="0">
      <alignment horizontal="right" vertical="top"/>
    </xf>
    <xf numFmtId="273" fontId="137" fillId="0" borderId="0" applyFill="0" applyBorder="0">
      <alignment horizontal="right" vertical="top"/>
    </xf>
    <xf numFmtId="177" fontId="186" fillId="0" borderId="0">
      <alignment horizontal="center" wrapText="1"/>
    </xf>
    <xf numFmtId="274" fontId="187" fillId="0" borderId="0" applyFill="0" applyBorder="0">
      <alignment vertical="top"/>
    </xf>
    <xf numFmtId="274" fontId="92" fillId="0" borderId="0" applyFill="0" applyBorder="0" applyProtection="0">
      <alignment vertical="top"/>
    </xf>
    <xf numFmtId="274" fontId="188" fillId="0" borderId="0">
      <alignment vertical="top"/>
    </xf>
    <xf numFmtId="183" fontId="81" fillId="0" borderId="0" applyFill="0" applyBorder="0" applyAlignment="0" applyProtection="0">
      <alignment horizontal="right" vertical="top"/>
    </xf>
    <xf numFmtId="274" fontId="179" fillId="0" borderId="0"/>
    <xf numFmtId="177" fontId="81" fillId="0" borderId="0" applyFill="0" applyBorder="0">
      <alignment horizontal="left" vertical="top"/>
    </xf>
    <xf numFmtId="0" fontId="170" fillId="0" borderId="0">
      <protection locked="0"/>
    </xf>
    <xf numFmtId="0" fontId="170" fillId="0" borderId="0">
      <protection locked="0"/>
    </xf>
    <xf numFmtId="0" fontId="189" fillId="0" borderId="0">
      <protection locked="0"/>
    </xf>
    <xf numFmtId="0" fontId="170" fillId="0" borderId="0">
      <protection locked="0"/>
    </xf>
    <xf numFmtId="0" fontId="170" fillId="0" borderId="0">
      <protection locked="0"/>
    </xf>
    <xf numFmtId="0" fontId="170" fillId="0" borderId="0">
      <protection locked="0"/>
    </xf>
    <xf numFmtId="0" fontId="189" fillId="0" borderId="0">
      <protection locked="0"/>
    </xf>
    <xf numFmtId="1" fontId="190" fillId="68" borderId="42" applyNumberFormat="0" applyBorder="0" applyAlignment="0">
      <alignment horizontal="centerContinuous" vertical="center"/>
      <protection locked="0"/>
    </xf>
    <xf numFmtId="275" fontId="191" fillId="0" borderId="0" applyFont="0" applyFill="0" applyBorder="0" applyProtection="0">
      <alignment horizontal="center"/>
    </xf>
    <xf numFmtId="177" fontId="81" fillId="0" borderId="0">
      <protection locked="0"/>
    </xf>
    <xf numFmtId="276" fontId="170" fillId="0" borderId="0">
      <protection locked="0"/>
    </xf>
    <xf numFmtId="4" fontId="192" fillId="0" borderId="0" applyFont="0" applyFill="0" applyBorder="0">
      <alignment horizontal="right"/>
      <protection locked="0"/>
    </xf>
    <xf numFmtId="177" fontId="193" fillId="0" borderId="0" applyNumberFormat="0" applyFill="0" applyBorder="0" applyAlignment="0" applyProtection="0">
      <alignment vertical="top"/>
      <protection locked="0"/>
    </xf>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174" fontId="136" fillId="0" borderId="0"/>
    <xf numFmtId="177" fontId="196" fillId="0" borderId="0" applyNumberFormat="0" applyFill="0" applyBorder="0" applyAlignment="0" applyProtection="0"/>
    <xf numFmtId="177" fontId="196" fillId="0" borderId="0" applyNumberFormat="0" applyFill="0" applyBorder="0" applyAlignment="0" applyProtection="0"/>
    <xf numFmtId="177" fontId="196" fillId="0" borderId="0" applyNumberFormat="0" applyFill="0" applyBorder="0" applyAlignment="0" applyProtection="0"/>
    <xf numFmtId="177" fontId="197" fillId="75" borderId="0">
      <alignment horizontal="right"/>
    </xf>
    <xf numFmtId="49" fontId="136" fillId="0" borderId="0" applyFill="0" applyBorder="0"/>
    <xf numFmtId="49" fontId="136" fillId="0" borderId="0" applyFill="0" applyBorder="0"/>
    <xf numFmtId="49" fontId="136" fillId="0" borderId="0" applyFill="0" applyBorder="0"/>
    <xf numFmtId="49" fontId="68" fillId="0" borderId="0"/>
    <xf numFmtId="49" fontId="68" fillId="0" borderId="0" applyFill="0" applyBorder="0">
      <alignment horizontal="right" vertical="center"/>
    </xf>
    <xf numFmtId="49" fontId="68" fillId="0" borderId="0" applyFill="0" applyBorder="0">
      <alignment horizontal="right" vertical="center"/>
    </xf>
    <xf numFmtId="49" fontId="68" fillId="0" borderId="0" applyFill="0" applyBorder="0">
      <alignment horizontal="right" vertical="center"/>
    </xf>
    <xf numFmtId="49" fontId="68" fillId="0" borderId="0" applyFill="0" applyBorder="0">
      <alignment horizontal="right" vertical="center"/>
    </xf>
    <xf numFmtId="49" fontId="68" fillId="0" borderId="0" applyFill="0" applyBorder="0">
      <alignment horizontal="right" vertical="center"/>
    </xf>
    <xf numFmtId="49" fontId="68" fillId="0" borderId="0" applyFill="0" applyBorder="0">
      <alignment horizontal="right" vertical="center"/>
    </xf>
    <xf numFmtId="0" fontId="198" fillId="2" borderId="0" applyNumberFormat="0" applyBorder="0" applyAlignment="0" applyProtection="0"/>
    <xf numFmtId="177"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199" fillId="42" borderId="0" applyNumberFormat="0" applyBorder="0" applyAlignment="0" applyProtection="0"/>
    <xf numFmtId="277" fontId="47" fillId="2" borderId="0" applyNumberFormat="0" applyBorder="0" applyAlignment="0" applyProtection="0"/>
    <xf numFmtId="277" fontId="47" fillId="2" borderId="0" applyNumberFormat="0" applyBorder="0" applyAlignment="0" applyProtection="0"/>
    <xf numFmtId="277" fontId="47" fillId="2" borderId="0" applyNumberFormat="0" applyBorder="0" applyAlignment="0" applyProtection="0"/>
    <xf numFmtId="277" fontId="47" fillId="2" borderId="0" applyNumberFormat="0" applyBorder="0" applyAlignment="0" applyProtection="0"/>
    <xf numFmtId="277" fontId="47" fillId="2" borderId="0" applyNumberFormat="0" applyBorder="0" applyAlignment="0" applyProtection="0"/>
    <xf numFmtId="277" fontId="47" fillId="2" borderId="0" applyNumberFormat="0" applyBorder="0" applyAlignment="0" applyProtection="0"/>
    <xf numFmtId="0" fontId="200" fillId="2" borderId="0" applyNumberFormat="0" applyBorder="0" applyAlignment="0" applyProtection="0"/>
    <xf numFmtId="0" fontId="200" fillId="2" borderId="0" applyNumberFormat="0" applyBorder="0" applyAlignment="0" applyProtection="0"/>
    <xf numFmtId="177"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200" fillId="2" borderId="0" applyNumberFormat="0" applyBorder="0" applyAlignment="0" applyProtection="0"/>
    <xf numFmtId="177"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177"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177"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132" fillId="42" borderId="0" applyNumberFormat="0" applyBorder="0" applyAlignment="0" applyProtection="0"/>
    <xf numFmtId="0" fontId="199" fillId="42" borderId="0" applyNumberFormat="0" applyBorder="0" applyAlignment="0" applyProtection="0"/>
    <xf numFmtId="177" fontId="132" fillId="42" borderId="0" applyNumberFormat="0" applyBorder="0" applyAlignment="0" applyProtection="0"/>
    <xf numFmtId="177" fontId="132" fillId="42" borderId="0" applyNumberFormat="0" applyBorder="0" applyAlignment="0" applyProtection="0"/>
    <xf numFmtId="0" fontId="132" fillId="42" borderId="0" applyNumberFormat="0" applyBorder="0" applyAlignment="0" applyProtection="0"/>
    <xf numFmtId="177" fontId="132" fillId="42" borderId="0" applyNumberFormat="0" applyBorder="0" applyAlignment="0" applyProtection="0"/>
    <xf numFmtId="177" fontId="132" fillId="42" borderId="0" applyNumberFormat="0" applyBorder="0" applyAlignment="0" applyProtection="0"/>
    <xf numFmtId="177"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177" fontId="132" fillId="42" borderId="0" applyNumberFormat="0" applyBorder="0" applyAlignment="0" applyProtection="0"/>
    <xf numFmtId="0" fontId="132" fillId="42" borderId="0" applyNumberFormat="0" applyBorder="0" applyAlignment="0" applyProtection="0"/>
    <xf numFmtId="0" fontId="47" fillId="2" borderId="0" applyNumberFormat="0" applyBorder="0" applyAlignment="0" applyProtection="0"/>
    <xf numFmtId="0" fontId="132" fillId="42"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0" fontId="198" fillId="2" borderId="0" applyNumberFormat="0" applyBorder="0" applyAlignment="0" applyProtection="0"/>
    <xf numFmtId="177" fontId="155" fillId="0" borderId="0" applyNumberFormat="0" applyFill="0" applyBorder="0" applyAlignment="0" applyProtection="0"/>
    <xf numFmtId="177" fontId="201" fillId="0" borderId="0"/>
    <xf numFmtId="38" fontId="136" fillId="73" borderId="0" applyNumberFormat="0" applyBorder="0" applyAlignment="0" applyProtection="0"/>
    <xf numFmtId="177" fontId="202" fillId="0" borderId="0" applyNumberFormat="0" applyFill="0" applyProtection="0">
      <alignment horizontal="left"/>
    </xf>
    <xf numFmtId="177" fontId="203" fillId="71" borderId="0" applyNumberFormat="0">
      <alignment vertical="center"/>
    </xf>
    <xf numFmtId="177" fontId="204" fillId="0" borderId="0" applyNumberFormat="0" applyFill="0" applyBorder="0" applyAlignment="0" applyProtection="0">
      <alignment vertical="center"/>
    </xf>
    <xf numFmtId="177" fontId="128" fillId="0" borderId="0" applyNumberFormat="0" applyFill="0" applyBorder="0" applyAlignment="0" applyProtection="0">
      <alignment vertical="center"/>
    </xf>
    <xf numFmtId="177" fontId="129" fillId="0" borderId="0" applyNumberFormat="0" applyFill="0" applyBorder="0" applyAlignment="0" applyProtection="0">
      <alignment horizontal="left" vertical="center"/>
    </xf>
    <xf numFmtId="177" fontId="153" fillId="0" borderId="0" applyNumberFormat="0" applyFill="0" applyBorder="0" applyAlignment="0" applyProtection="0">
      <alignment vertical="center"/>
    </xf>
    <xf numFmtId="177" fontId="205" fillId="0" borderId="0">
      <alignment horizontal="left" indent="1"/>
    </xf>
    <xf numFmtId="177" fontId="206" fillId="0" borderId="0" applyNumberFormat="0" applyFill="0" applyBorder="0" applyAlignment="0" applyProtection="0"/>
    <xf numFmtId="4" fontId="207" fillId="0" borderId="0">
      <alignment horizontal="left"/>
    </xf>
    <xf numFmtId="4" fontId="208" fillId="0" borderId="0">
      <alignment horizontal="left"/>
    </xf>
    <xf numFmtId="177" fontId="68" fillId="73" borderId="43" applyBorder="0">
      <alignment horizontal="left" vertical="center" indent="1"/>
    </xf>
    <xf numFmtId="177" fontId="68" fillId="80" borderId="15" applyBorder="0" applyAlignment="0">
      <alignment horizontal="left" vertical="center" indent="1"/>
    </xf>
    <xf numFmtId="177" fontId="129" fillId="0" borderId="44" applyNumberFormat="0" applyAlignment="0" applyProtection="0">
      <alignment horizontal="left" vertical="center"/>
    </xf>
    <xf numFmtId="0" fontId="129" fillId="0" borderId="44" applyNumberFormat="0" applyAlignment="0" applyProtection="0">
      <alignment horizontal="left" vertical="center"/>
    </xf>
    <xf numFmtId="177" fontId="129" fillId="0" borderId="12">
      <alignment horizontal="left" vertical="center"/>
    </xf>
    <xf numFmtId="0" fontId="129" fillId="0" borderId="12">
      <alignment horizontal="left" vertical="center"/>
    </xf>
    <xf numFmtId="177" fontId="68" fillId="0" borderId="24" applyNumberFormat="0" applyFill="0">
      <alignment horizontal="centerContinuous" vertical="top"/>
    </xf>
    <xf numFmtId="177" fontId="209" fillId="0" borderId="0">
      <alignment horizontal="center"/>
    </xf>
    <xf numFmtId="177" fontId="209" fillId="0" borderId="0">
      <alignment horizontal="center"/>
    </xf>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1" fillId="0" borderId="1" applyNumberFormat="0" applyFill="0" applyAlignment="0" applyProtection="0"/>
    <xf numFmtId="177" fontId="212" fillId="0" borderId="46" applyNumberFormat="0" applyFill="0" applyAlignment="0" applyProtection="0"/>
    <xf numFmtId="177" fontId="212" fillId="0" borderId="46" applyNumberFormat="0" applyFill="0" applyAlignment="0" applyProtection="0"/>
    <xf numFmtId="0" fontId="212" fillId="0" borderId="46" applyNumberFormat="0" applyFill="0" applyAlignment="0" applyProtection="0"/>
    <xf numFmtId="177" fontId="212" fillId="0" borderId="46" applyNumberFormat="0" applyFill="0" applyAlignment="0" applyProtection="0"/>
    <xf numFmtId="177" fontId="212" fillId="0" borderId="46" applyNumberFormat="0" applyFill="0" applyAlignment="0" applyProtection="0"/>
    <xf numFmtId="177" fontId="212" fillId="0" borderId="46" applyNumberFormat="0" applyFill="0" applyAlignment="0" applyProtection="0"/>
    <xf numFmtId="0" fontId="44" fillId="0" borderId="1" applyNumberFormat="0" applyFill="0" applyAlignment="0" applyProtection="0"/>
    <xf numFmtId="0" fontId="212" fillId="0" borderId="46" applyNumberFormat="0" applyFill="0" applyAlignment="0" applyProtection="0"/>
    <xf numFmtId="177" fontId="212" fillId="0" borderId="46" applyNumberFormat="0" applyFill="0" applyAlignment="0" applyProtection="0"/>
    <xf numFmtId="177" fontId="212" fillId="0" borderId="46" applyNumberFormat="0" applyFill="0" applyAlignment="0" applyProtection="0"/>
    <xf numFmtId="0" fontId="212" fillId="0" borderId="46" applyNumberFormat="0" applyFill="0" applyAlignment="0" applyProtection="0"/>
    <xf numFmtId="177" fontId="212" fillId="0" borderId="46" applyNumberFormat="0" applyFill="0" applyAlignment="0" applyProtection="0"/>
    <xf numFmtId="177" fontId="212" fillId="0" borderId="46" applyNumberFormat="0" applyFill="0" applyAlignment="0" applyProtection="0"/>
    <xf numFmtId="177" fontId="212" fillId="0" borderId="46" applyNumberFormat="0" applyFill="0" applyAlignment="0" applyProtection="0"/>
    <xf numFmtId="0" fontId="44" fillId="0" borderId="1" applyNumberFormat="0" applyFill="0" applyAlignment="0" applyProtection="0"/>
    <xf numFmtId="0" fontId="212" fillId="0" borderId="46" applyNumberFormat="0" applyFill="0" applyAlignment="0" applyProtection="0"/>
    <xf numFmtId="177" fontId="212" fillId="0" borderId="46" applyNumberFormat="0" applyFill="0" applyAlignment="0" applyProtection="0"/>
    <xf numFmtId="0" fontId="212" fillId="0" borderId="46" applyNumberFormat="0" applyFill="0" applyAlignment="0" applyProtection="0"/>
    <xf numFmtId="0" fontId="44" fillId="0" borderId="1" applyNumberFormat="0" applyFill="0" applyAlignment="0" applyProtection="0"/>
    <xf numFmtId="0" fontId="212" fillId="0" borderId="46"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0" fillId="0" borderId="45"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4" fillId="0" borderId="2" applyNumberFormat="0" applyFill="0" applyAlignment="0" applyProtection="0"/>
    <xf numFmtId="177" fontId="215" fillId="0" borderId="48" applyNumberFormat="0" applyFill="0" applyAlignment="0" applyProtection="0"/>
    <xf numFmtId="177" fontId="215" fillId="0" borderId="48" applyNumberFormat="0" applyFill="0" applyAlignment="0" applyProtection="0"/>
    <xf numFmtId="0" fontId="215" fillId="0" borderId="48" applyNumberFormat="0" applyFill="0" applyAlignment="0" applyProtection="0"/>
    <xf numFmtId="177" fontId="215" fillId="0" borderId="48" applyNumberFormat="0" applyFill="0" applyAlignment="0" applyProtection="0"/>
    <xf numFmtId="177" fontId="215" fillId="0" borderId="48" applyNumberFormat="0" applyFill="0" applyAlignment="0" applyProtection="0"/>
    <xf numFmtId="177" fontId="215" fillId="0" borderId="48" applyNumberFormat="0" applyFill="0" applyAlignment="0" applyProtection="0"/>
    <xf numFmtId="0" fontId="45" fillId="0" borderId="2" applyNumberFormat="0" applyFill="0" applyAlignment="0" applyProtection="0"/>
    <xf numFmtId="0" fontId="215" fillId="0" borderId="48" applyNumberFormat="0" applyFill="0" applyAlignment="0" applyProtection="0"/>
    <xf numFmtId="177" fontId="215" fillId="0" borderId="48" applyNumberFormat="0" applyFill="0" applyAlignment="0" applyProtection="0"/>
    <xf numFmtId="177" fontId="215" fillId="0" borderId="48" applyNumberFormat="0" applyFill="0" applyAlignment="0" applyProtection="0"/>
    <xf numFmtId="0" fontId="215" fillId="0" borderId="48" applyNumberFormat="0" applyFill="0" applyAlignment="0" applyProtection="0"/>
    <xf numFmtId="177" fontId="215" fillId="0" borderId="48" applyNumberFormat="0" applyFill="0" applyAlignment="0" applyProtection="0"/>
    <xf numFmtId="177" fontId="215" fillId="0" borderId="48" applyNumberFormat="0" applyFill="0" applyAlignment="0" applyProtection="0"/>
    <xf numFmtId="177" fontId="215" fillId="0" borderId="48" applyNumberFormat="0" applyFill="0" applyAlignment="0" applyProtection="0"/>
    <xf numFmtId="0" fontId="45" fillId="0" borderId="2" applyNumberFormat="0" applyFill="0" applyAlignment="0" applyProtection="0"/>
    <xf numFmtId="0" fontId="215" fillId="0" borderId="48" applyNumberFormat="0" applyFill="0" applyAlignment="0" applyProtection="0"/>
    <xf numFmtId="177" fontId="215" fillId="0" borderId="48" applyNumberFormat="0" applyFill="0" applyAlignment="0" applyProtection="0"/>
    <xf numFmtId="0" fontId="215" fillId="0" borderId="48" applyNumberFormat="0" applyFill="0" applyAlignment="0" applyProtection="0"/>
    <xf numFmtId="0" fontId="45" fillId="0" borderId="2" applyNumberFormat="0" applyFill="0" applyAlignment="0" applyProtection="0"/>
    <xf numFmtId="0" fontId="215" fillId="0" borderId="48"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3" fillId="0" borderId="47"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7" fillId="0" borderId="3" applyNumberFormat="0" applyFill="0" applyAlignment="0" applyProtection="0"/>
    <xf numFmtId="177" fontId="218" fillId="0" borderId="50" applyNumberFormat="0" applyFill="0" applyAlignment="0" applyProtection="0"/>
    <xf numFmtId="177" fontId="218" fillId="0" borderId="50" applyNumberFormat="0" applyFill="0" applyAlignment="0" applyProtection="0"/>
    <xf numFmtId="0" fontId="218" fillId="0" borderId="50" applyNumberFormat="0" applyFill="0" applyAlignment="0" applyProtection="0"/>
    <xf numFmtId="177" fontId="218" fillId="0" borderId="50" applyNumberFormat="0" applyFill="0" applyAlignment="0" applyProtection="0"/>
    <xf numFmtId="177" fontId="218" fillId="0" borderId="50" applyNumberFormat="0" applyFill="0" applyAlignment="0" applyProtection="0"/>
    <xf numFmtId="177" fontId="218" fillId="0" borderId="50" applyNumberFormat="0" applyFill="0" applyAlignment="0" applyProtection="0"/>
    <xf numFmtId="0" fontId="46" fillId="0" borderId="3" applyNumberFormat="0" applyFill="0" applyAlignment="0" applyProtection="0"/>
    <xf numFmtId="0" fontId="218" fillId="0" borderId="50" applyNumberFormat="0" applyFill="0" applyAlignment="0" applyProtection="0"/>
    <xf numFmtId="177" fontId="218" fillId="0" borderId="50" applyNumberFormat="0" applyFill="0" applyAlignment="0" applyProtection="0"/>
    <xf numFmtId="177" fontId="218" fillId="0" borderId="50" applyNumberFormat="0" applyFill="0" applyAlignment="0" applyProtection="0"/>
    <xf numFmtId="0" fontId="218" fillId="0" borderId="50" applyNumberFormat="0" applyFill="0" applyAlignment="0" applyProtection="0"/>
    <xf numFmtId="177" fontId="218" fillId="0" borderId="50" applyNumberFormat="0" applyFill="0" applyAlignment="0" applyProtection="0"/>
    <xf numFmtId="177" fontId="218" fillId="0" borderId="50" applyNumberFormat="0" applyFill="0" applyAlignment="0" applyProtection="0"/>
    <xf numFmtId="177" fontId="218" fillId="0" borderId="50" applyNumberFormat="0" applyFill="0" applyAlignment="0" applyProtection="0"/>
    <xf numFmtId="0" fontId="46" fillId="0" borderId="3" applyNumberFormat="0" applyFill="0" applyAlignment="0" applyProtection="0"/>
    <xf numFmtId="0" fontId="218" fillId="0" borderId="50" applyNumberFormat="0" applyFill="0" applyAlignment="0" applyProtection="0"/>
    <xf numFmtId="177" fontId="218" fillId="0" borderId="50" applyNumberFormat="0" applyFill="0" applyAlignment="0" applyProtection="0"/>
    <xf numFmtId="0" fontId="218" fillId="0" borderId="50" applyNumberFormat="0" applyFill="0" applyAlignment="0" applyProtection="0"/>
    <xf numFmtId="0" fontId="46" fillId="0" borderId="3" applyNumberFormat="0" applyFill="0" applyAlignment="0" applyProtection="0"/>
    <xf numFmtId="0" fontId="218" fillId="0" borderId="50"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49" applyNumberFormat="0" applyFill="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177" fontId="218" fillId="0" borderId="0" applyNumberFormat="0" applyFill="0" applyBorder="0" applyAlignment="0" applyProtection="0"/>
    <xf numFmtId="177" fontId="218" fillId="0" borderId="0" applyNumberFormat="0" applyFill="0" applyBorder="0" applyAlignment="0" applyProtection="0"/>
    <xf numFmtId="0" fontId="218" fillId="0" borderId="0" applyNumberFormat="0" applyFill="0" applyBorder="0" applyAlignment="0" applyProtection="0"/>
    <xf numFmtId="177" fontId="218" fillId="0" borderId="0" applyNumberFormat="0" applyFill="0" applyBorder="0" applyAlignment="0" applyProtection="0"/>
    <xf numFmtId="177" fontId="218" fillId="0" borderId="0" applyNumberFormat="0" applyFill="0" applyBorder="0" applyAlignment="0" applyProtection="0"/>
    <xf numFmtId="177" fontId="218" fillId="0" borderId="0" applyNumberFormat="0" applyFill="0" applyBorder="0" applyAlignment="0" applyProtection="0"/>
    <xf numFmtId="0" fontId="46" fillId="0" borderId="0" applyNumberFormat="0" applyFill="0" applyBorder="0" applyAlignment="0" applyProtection="0"/>
    <xf numFmtId="0" fontId="218" fillId="0" borderId="0" applyNumberFormat="0" applyFill="0" applyBorder="0" applyAlignment="0" applyProtection="0"/>
    <xf numFmtId="177" fontId="218" fillId="0" borderId="0" applyNumberFormat="0" applyFill="0" applyBorder="0" applyAlignment="0" applyProtection="0"/>
    <xf numFmtId="177" fontId="218" fillId="0" borderId="0" applyNumberFormat="0" applyFill="0" applyBorder="0" applyAlignment="0" applyProtection="0"/>
    <xf numFmtId="0" fontId="218" fillId="0" borderId="0" applyNumberFormat="0" applyFill="0" applyBorder="0" applyAlignment="0" applyProtection="0"/>
    <xf numFmtId="177" fontId="218" fillId="0" borderId="0" applyNumberFormat="0" applyFill="0" applyBorder="0" applyAlignment="0" applyProtection="0"/>
    <xf numFmtId="177" fontId="218" fillId="0" borderId="0" applyNumberFormat="0" applyFill="0" applyBorder="0" applyAlignment="0" applyProtection="0"/>
    <xf numFmtId="177" fontId="218" fillId="0" borderId="0" applyNumberFormat="0" applyFill="0" applyBorder="0" applyAlignment="0" applyProtection="0"/>
    <xf numFmtId="0" fontId="46" fillId="0" borderId="0" applyNumberFormat="0" applyFill="0" applyBorder="0" applyAlignment="0" applyProtection="0"/>
    <xf numFmtId="0" fontId="218" fillId="0" borderId="0" applyNumberFormat="0" applyFill="0" applyBorder="0" applyAlignment="0" applyProtection="0"/>
    <xf numFmtId="177" fontId="218" fillId="0" borderId="0" applyNumberFormat="0" applyFill="0" applyBorder="0" applyAlignment="0" applyProtection="0"/>
    <xf numFmtId="0" fontId="218" fillId="0" borderId="0" applyNumberFormat="0" applyFill="0" applyBorder="0" applyAlignment="0" applyProtection="0"/>
    <xf numFmtId="0" fontId="46" fillId="0" borderId="0" applyNumberFormat="0" applyFill="0" applyBorder="0" applyAlignment="0" applyProtection="0"/>
    <xf numFmtId="0" fontId="218"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177" fontId="209" fillId="0" borderId="0">
      <alignment horizontal="center"/>
    </xf>
    <xf numFmtId="3" fontId="129" fillId="0" borderId="24" applyBorder="0"/>
    <xf numFmtId="3" fontId="219" fillId="0" borderId="24">
      <alignment horizontal="right"/>
    </xf>
    <xf numFmtId="177" fontId="205" fillId="0" borderId="0" applyBorder="0"/>
    <xf numFmtId="0" fontId="220" fillId="0" borderId="0">
      <protection locked="0"/>
    </xf>
    <xf numFmtId="177" fontId="221" fillId="0" borderId="0" applyBorder="0">
      <alignment horizontal="left" vertical="center" indent="1"/>
    </xf>
    <xf numFmtId="0" fontId="220" fillId="0" borderId="0">
      <protection locked="0"/>
    </xf>
    <xf numFmtId="177" fontId="222" fillId="0" borderId="0" applyBorder="0">
      <alignment horizontal="left" indent="2"/>
    </xf>
    <xf numFmtId="177" fontId="94" fillId="0" borderId="0" applyBorder="0">
      <alignment horizontal="left" indent="3"/>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24">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130" fillId="0" borderId="0">
      <alignment horizontal="center"/>
    </xf>
    <xf numFmtId="177" fontId="223" fillId="0" borderId="10" applyFill="0" applyBorder="0" applyProtection="0">
      <alignment horizontal="center" wrapText="1"/>
    </xf>
    <xf numFmtId="177" fontId="223" fillId="0" borderId="0" applyFill="0" applyBorder="0" applyProtection="0">
      <alignment horizontal="left" vertical="top" wrapText="1"/>
    </xf>
    <xf numFmtId="278" fontId="68" fillId="35" borderId="51" applyFill="0" applyBorder="0" applyAlignment="0">
      <alignment horizontal="centerContinuous"/>
    </xf>
    <xf numFmtId="278" fontId="68" fillId="0" borderId="0" applyFon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177" fontId="93" fillId="0" borderId="0" applyNumberFormat="0" applyFill="0" applyBorder="0" applyAlignment="0" applyProtection="0"/>
    <xf numFmtId="279" fontId="111" fillId="0" borderId="0" applyFill="0" applyBorder="0"/>
    <xf numFmtId="279" fontId="111" fillId="0" borderId="0" applyFill="0" applyBorder="0"/>
    <xf numFmtId="17" fontId="84" fillId="0" borderId="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93"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177" fontId="136" fillId="0" borderId="0">
      <alignment horizontal="left"/>
    </xf>
    <xf numFmtId="4" fontId="227" fillId="81" borderId="0"/>
    <xf numFmtId="4" fontId="227" fillId="82" borderId="0"/>
    <xf numFmtId="4" fontId="136" fillId="36" borderId="0"/>
    <xf numFmtId="177" fontId="227" fillId="83" borderId="0">
      <alignment horizontal="left"/>
    </xf>
    <xf numFmtId="177" fontId="228" fillId="84" borderId="0"/>
    <xf numFmtId="177" fontId="229" fillId="84" borderId="0"/>
    <xf numFmtId="280" fontId="136" fillId="0" borderId="0">
      <alignment horizontal="right"/>
    </xf>
    <xf numFmtId="177" fontId="230" fillId="85" borderId="0">
      <alignment horizontal="left"/>
    </xf>
    <xf numFmtId="177" fontId="230" fillId="83" borderId="0">
      <alignment horizontal="left"/>
    </xf>
    <xf numFmtId="177" fontId="231" fillId="0" borderId="0">
      <alignment horizontal="left"/>
    </xf>
    <xf numFmtId="177" fontId="136" fillId="0" borderId="0">
      <alignment horizontal="left"/>
    </xf>
    <xf numFmtId="177" fontId="129" fillId="0" borderId="0"/>
    <xf numFmtId="177" fontId="232" fillId="0" borderId="0">
      <alignment horizontal="left"/>
    </xf>
    <xf numFmtId="177" fontId="231" fillId="0" borderId="0"/>
    <xf numFmtId="177" fontId="231" fillId="0" borderId="0"/>
    <xf numFmtId="3" fontId="233" fillId="0" borderId="0" applyBorder="0">
      <alignment vertical="center"/>
    </xf>
    <xf numFmtId="3" fontId="234" fillId="0" borderId="0">
      <alignment vertical="center"/>
    </xf>
    <xf numFmtId="0" fontId="118" fillId="40" borderId="0" applyNumberFormat="0" applyBorder="0" applyAlignment="0" applyProtection="0"/>
    <xf numFmtId="0" fontId="235" fillId="40" borderId="0" applyNumberFormat="0" applyBorder="0" applyAlignment="0" applyProtection="0"/>
    <xf numFmtId="167" fontId="236" fillId="0" borderId="15" applyFill="0" applyBorder="0" applyAlignment="0">
      <alignment horizontal="center"/>
      <protection locked="0"/>
    </xf>
    <xf numFmtId="177" fontId="237" fillId="0" borderId="0"/>
    <xf numFmtId="177" fontId="238" fillId="0" borderId="0"/>
    <xf numFmtId="177" fontId="238" fillId="0" borderId="0"/>
    <xf numFmtId="177" fontId="237" fillId="0" borderId="0"/>
    <xf numFmtId="10" fontId="136" fillId="86" borderId="33" applyNumberFormat="0" applyBorder="0" applyAlignment="0" applyProtection="0"/>
    <xf numFmtId="190" fontId="236" fillId="0" borderId="0" applyFill="0" applyBorder="0" applyAlignment="0">
      <protection locked="0"/>
    </xf>
    <xf numFmtId="0" fontId="239" fillId="41" borderId="25" applyNumberFormat="0" applyAlignment="0" applyProtection="0"/>
    <xf numFmtId="0" fontId="239" fillId="41" borderId="25" applyNumberFormat="0" applyAlignment="0" applyProtection="0"/>
    <xf numFmtId="0" fontId="239" fillId="41" borderId="25" applyNumberFormat="0" applyAlignment="0" applyProtection="0"/>
    <xf numFmtId="0" fontId="239" fillId="41" borderId="25" applyNumberFormat="0" applyAlignment="0" applyProtection="0"/>
    <xf numFmtId="0" fontId="239" fillId="41" borderId="25" applyNumberFormat="0" applyAlignment="0" applyProtection="0"/>
    <xf numFmtId="0" fontId="239" fillId="41" borderId="25" applyNumberFormat="0" applyAlignment="0" applyProtection="0"/>
    <xf numFmtId="0" fontId="239" fillId="41" borderId="25" applyNumberFormat="0" applyAlignment="0" applyProtection="0"/>
    <xf numFmtId="0" fontId="240" fillId="5" borderId="4" applyNumberFormat="0" applyAlignment="0" applyProtection="0"/>
    <xf numFmtId="0" fontId="240" fillId="5" borderId="4" applyNumberFormat="0" applyAlignment="0" applyProtection="0"/>
    <xf numFmtId="0" fontId="240" fillId="5" borderId="4" applyNumberFormat="0" applyAlignment="0" applyProtection="0"/>
    <xf numFmtId="177" fontId="151" fillId="0" borderId="14" applyNumberFormat="0" applyFill="0" applyAlignment="0" applyProtection="0"/>
    <xf numFmtId="177" fontId="151" fillId="0" borderId="14" applyNumberFormat="0" applyFill="0" applyAlignment="0" applyProtection="0"/>
    <xf numFmtId="0" fontId="181" fillId="41" borderId="25" applyNumberFormat="0" applyAlignment="0" applyProtection="0"/>
    <xf numFmtId="177" fontId="151" fillId="0" borderId="14" applyNumberFormat="0" applyFill="0" applyAlignment="0" applyProtection="0"/>
    <xf numFmtId="177" fontId="151" fillId="0" borderId="14" applyNumberFormat="0" applyFill="0" applyAlignment="0" applyProtection="0"/>
    <xf numFmtId="177" fontId="151" fillId="0" borderId="14" applyNumberFormat="0" applyFill="0" applyAlignment="0" applyProtection="0"/>
    <xf numFmtId="0" fontId="50" fillId="5" borderId="4" applyNumberFormat="0" applyAlignment="0" applyProtection="0"/>
    <xf numFmtId="0" fontId="181" fillId="41" borderId="25" applyNumberFormat="0" applyAlignment="0" applyProtection="0"/>
    <xf numFmtId="0" fontId="240" fillId="5" borderId="4" applyNumberFormat="0" applyAlignment="0" applyProtection="0"/>
    <xf numFmtId="0" fontId="240" fillId="5" borderId="4" applyNumberFormat="0" applyAlignment="0" applyProtection="0"/>
    <xf numFmtId="0" fontId="240" fillId="5" borderId="4" applyNumberFormat="0" applyAlignment="0" applyProtection="0"/>
    <xf numFmtId="177" fontId="151" fillId="0" borderId="14" applyNumberFormat="0" applyFill="0" applyAlignment="0" applyProtection="0"/>
    <xf numFmtId="177" fontId="151" fillId="0" borderId="14" applyNumberFormat="0" applyFill="0" applyAlignment="0" applyProtection="0"/>
    <xf numFmtId="0" fontId="181" fillId="41" borderId="25" applyNumberFormat="0" applyAlignment="0" applyProtection="0"/>
    <xf numFmtId="177" fontId="151" fillId="0" borderId="14" applyNumberFormat="0" applyFill="0" applyAlignment="0" applyProtection="0"/>
    <xf numFmtId="177" fontId="151" fillId="0" borderId="14" applyNumberFormat="0" applyFill="0" applyAlignment="0" applyProtection="0"/>
    <xf numFmtId="177" fontId="151" fillId="0" borderId="14" applyNumberFormat="0" applyFill="0" applyAlignment="0" applyProtection="0"/>
    <xf numFmtId="0" fontId="50" fillId="5" borderId="4" applyNumberFormat="0" applyAlignment="0" applyProtection="0"/>
    <xf numFmtId="0" fontId="181" fillId="41" borderId="25" applyNumberFormat="0" applyAlignment="0" applyProtection="0"/>
    <xf numFmtId="177" fontId="151" fillId="0" borderId="14" applyNumberFormat="0" applyFill="0" applyAlignment="0" applyProtection="0"/>
    <xf numFmtId="177" fontId="181" fillId="41" borderId="25" applyNumberFormat="0" applyAlignment="0" applyProtection="0"/>
    <xf numFmtId="0" fontId="181" fillId="41" borderId="25" applyNumberFormat="0" applyAlignment="0" applyProtection="0"/>
    <xf numFmtId="177" fontId="181" fillId="41" borderId="25" applyNumberFormat="0" applyAlignment="0" applyProtection="0"/>
    <xf numFmtId="177" fontId="181" fillId="41" borderId="25" applyNumberFormat="0" applyAlignment="0" applyProtection="0"/>
    <xf numFmtId="177" fontId="181" fillId="41" borderId="25" applyNumberFormat="0" applyAlignment="0" applyProtection="0"/>
    <xf numFmtId="0" fontId="50" fillId="5" borderId="4" applyNumberFormat="0" applyAlignment="0" applyProtection="0"/>
    <xf numFmtId="0" fontId="181" fillId="41" borderId="25" applyNumberFormat="0" applyAlignment="0" applyProtection="0"/>
    <xf numFmtId="177" fontId="151" fillId="0" borderId="14" applyNumberFormat="0" applyFill="0" applyAlignment="0" applyProtection="0"/>
    <xf numFmtId="177" fontId="181" fillId="41" borderId="25" applyNumberFormat="0" applyAlignment="0" applyProtection="0"/>
    <xf numFmtId="177" fontId="181" fillId="41" borderId="25" applyNumberFormat="0" applyAlignment="0" applyProtection="0"/>
    <xf numFmtId="177" fontId="181" fillId="41" borderId="25" applyNumberFormat="0" applyAlignment="0" applyProtection="0"/>
    <xf numFmtId="177" fontId="181" fillId="41" borderId="25" applyNumberFormat="0" applyAlignment="0" applyProtection="0"/>
    <xf numFmtId="0" fontId="239" fillId="41" borderId="25" applyNumberFormat="0" applyAlignment="0" applyProtection="0"/>
    <xf numFmtId="177" fontId="181" fillId="41" borderId="25" applyNumberFormat="0" applyAlignment="0" applyProtection="0"/>
    <xf numFmtId="0" fontId="239" fillId="41" borderId="25" applyNumberFormat="0" applyAlignment="0" applyProtection="0"/>
    <xf numFmtId="177" fontId="181" fillId="41" borderId="25" applyNumberFormat="0" applyAlignment="0" applyProtection="0"/>
    <xf numFmtId="0" fontId="239" fillId="41" borderId="25" applyNumberFormat="0" applyAlignment="0" applyProtection="0"/>
    <xf numFmtId="0" fontId="239" fillId="41" borderId="25" applyNumberFormat="0" applyAlignment="0" applyProtection="0"/>
    <xf numFmtId="0" fontId="239" fillId="41" borderId="25" applyNumberFormat="0" applyAlignment="0" applyProtection="0"/>
    <xf numFmtId="177" fontId="84" fillId="0" borderId="52" applyNumberFormat="0" applyAlignment="0">
      <alignment vertical="center"/>
    </xf>
    <xf numFmtId="177" fontId="84" fillId="0" borderId="53" applyNumberFormat="0" applyAlignment="0">
      <alignment vertical="center"/>
      <protection locked="0"/>
    </xf>
    <xf numFmtId="281" fontId="84" fillId="87" borderId="53" applyNumberFormat="0" applyAlignment="0">
      <alignment vertical="center"/>
      <protection locked="0"/>
    </xf>
    <xf numFmtId="177" fontId="151" fillId="0" borderId="0" applyNumberFormat="0" applyFill="0" applyBorder="0" applyAlignment="0" applyProtection="0"/>
    <xf numFmtId="177" fontId="84" fillId="88" borderId="0" applyNumberFormat="0" applyAlignment="0">
      <alignment vertical="center"/>
    </xf>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151" fillId="0" borderId="0" applyNumberFormat="0" applyFill="0" applyBorder="0" applyAlignment="0" applyProtection="0"/>
    <xf numFmtId="177" fontId="84" fillId="0" borderId="54" applyNumberFormat="0" applyAlignment="0">
      <alignment vertical="center"/>
      <protection locked="0"/>
    </xf>
    <xf numFmtId="177" fontId="241" fillId="0" borderId="0" applyBorder="0">
      <alignment horizontal="left" indent="2"/>
    </xf>
    <xf numFmtId="177" fontId="242" fillId="0" borderId="0">
      <alignment horizontal="left" indent="2"/>
    </xf>
    <xf numFmtId="177" fontId="151" fillId="0" borderId="0" applyNumberFormat="0" applyFill="0" applyBorder="0" applyAlignment="0">
      <protection locked="0"/>
    </xf>
    <xf numFmtId="177" fontId="151" fillId="0" borderId="0" applyNumberFormat="0" applyFill="0" applyBorder="0" applyAlignment="0">
      <protection locked="0"/>
    </xf>
    <xf numFmtId="177" fontId="243" fillId="0" borderId="0" applyNumberFormat="0" applyFill="0" applyBorder="0" applyAlignment="0"/>
    <xf numFmtId="177" fontId="244" fillId="89" borderId="11" applyNumberFormat="0" applyFont="0" applyBorder="0" applyAlignment="0" applyProtection="0">
      <alignment horizontal="left"/>
      <protection locked="0"/>
    </xf>
    <xf numFmtId="3" fontId="245" fillId="72" borderId="0">
      <alignment vertical="center"/>
      <protection locked="0"/>
    </xf>
    <xf numFmtId="3" fontId="242" fillId="74" borderId="0" applyBorder="0">
      <alignment vertical="center"/>
      <protection locked="0"/>
    </xf>
    <xf numFmtId="3" fontId="241" fillId="72" borderId="0">
      <alignment vertical="center"/>
      <protection locked="0"/>
    </xf>
    <xf numFmtId="3" fontId="242" fillId="74" borderId="55" applyBorder="0">
      <alignment vertical="center"/>
    </xf>
    <xf numFmtId="10" fontId="246" fillId="90" borderId="0">
      <alignment horizontal="right"/>
      <protection locked="0"/>
    </xf>
    <xf numFmtId="177" fontId="68" fillId="0" borderId="0"/>
    <xf numFmtId="177" fontId="68" fillId="0" borderId="0"/>
    <xf numFmtId="177" fontId="68" fillId="0" borderId="0"/>
    <xf numFmtId="4" fontId="246" fillId="90" borderId="0">
      <alignment horizontal="right"/>
      <protection locked="0"/>
    </xf>
    <xf numFmtId="282" fontId="83" fillId="0" borderId="0"/>
    <xf numFmtId="177" fontId="136" fillId="0" borderId="0" applyNumberFormat="0" applyFill="0" applyBorder="0" applyAlignment="0" applyProtection="0"/>
    <xf numFmtId="177" fontId="149" fillId="0" borderId="0" applyNumberFormat="0" applyFill="0" applyBorder="0" applyAlignment="0" applyProtection="0"/>
    <xf numFmtId="177" fontId="149" fillId="0" borderId="0" applyNumberFormat="0" applyFill="0" applyBorder="0" applyAlignment="0" applyProtection="0"/>
    <xf numFmtId="177" fontId="68" fillId="0" borderId="0" applyNumberFormat="0" applyFill="0" applyBorder="0" applyAlignment="0" applyProtection="0"/>
    <xf numFmtId="283" fontId="136" fillId="0" borderId="0" applyNumberFormat="0" applyFill="0" applyBorder="0" applyAlignment="0" applyProtection="0"/>
    <xf numFmtId="208" fontId="68" fillId="0" borderId="56" applyFill="0" applyBorder="0" applyProtection="0">
      <alignment horizontal="right" vertical="center" wrapText="1"/>
    </xf>
    <xf numFmtId="284" fontId="247" fillId="0" borderId="0" applyBorder="0">
      <alignment vertical="center"/>
      <protection locked="0"/>
    </xf>
    <xf numFmtId="242" fontId="174" fillId="72" borderId="0"/>
    <xf numFmtId="285" fontId="248" fillId="0" borderId="0" applyFont="0" applyFill="0" applyBorder="0" applyAlignment="0" applyProtection="0"/>
    <xf numFmtId="38" fontId="175" fillId="0" borderId="0"/>
    <xf numFmtId="38" fontId="249" fillId="0" borderId="0"/>
    <xf numFmtId="38" fontId="250" fillId="0" borderId="0"/>
    <xf numFmtId="38" fontId="251" fillId="0" borderId="0"/>
    <xf numFmtId="177" fontId="252" fillId="0" borderId="0"/>
    <xf numFmtId="177" fontId="252" fillId="0" borderId="0"/>
    <xf numFmtId="177" fontId="253" fillId="0" borderId="0"/>
    <xf numFmtId="49" fontId="84" fillId="0" borderId="0"/>
    <xf numFmtId="177" fontId="84" fillId="0" borderId="0"/>
    <xf numFmtId="177" fontId="254" fillId="0" borderId="0"/>
    <xf numFmtId="177" fontId="255" fillId="0" borderId="0">
      <alignment horizontal="center"/>
    </xf>
    <xf numFmtId="177" fontId="68" fillId="0" borderId="0" applyFont="0" applyFill="0" applyBorder="0" applyAlignment="0" applyProtection="0"/>
    <xf numFmtId="177" fontId="81" fillId="0" borderId="0" applyNumberFormat="0" applyFont="0" applyFill="0" applyBorder="0" applyProtection="0">
      <alignment horizontal="left" vertical="center"/>
    </xf>
    <xf numFmtId="177" fontId="81" fillId="0" borderId="0" applyNumberFormat="0" applyFont="0" applyFill="0" applyBorder="0" applyProtection="0">
      <alignment horizontal="left" vertical="center"/>
    </xf>
    <xf numFmtId="177" fontId="256" fillId="0" borderId="0"/>
    <xf numFmtId="286" fontId="257" fillId="0" borderId="30" applyFill="0" applyBorder="0" applyAlignment="0" applyProtection="0"/>
    <xf numFmtId="223" fontId="68" fillId="0" borderId="0" applyFill="0" applyBorder="0" applyAlignment="0"/>
    <xf numFmtId="222" fontId="137" fillId="0" borderId="0" applyFill="0" applyBorder="0" applyAlignment="0"/>
    <xf numFmtId="223" fontId="68" fillId="0" borderId="0" applyFill="0" applyBorder="0" applyAlignment="0"/>
    <xf numFmtId="224" fontId="137" fillId="0" borderId="0" applyFill="0" applyBorder="0" applyAlignment="0"/>
    <xf numFmtId="223" fontId="68" fillId="0" borderId="0" applyFill="0" applyBorder="0" applyAlignment="0"/>
    <xf numFmtId="222" fontId="137" fillId="0" borderId="0" applyFill="0" applyBorder="0" applyAlignment="0"/>
    <xf numFmtId="223" fontId="68" fillId="0" borderId="0" applyFill="0" applyBorder="0" applyAlignment="0"/>
    <xf numFmtId="237" fontId="137" fillId="0" borderId="0" applyFill="0" applyBorder="0" applyAlignment="0"/>
    <xf numFmtId="223" fontId="68" fillId="0" borderId="0" applyFill="0" applyBorder="0" applyAlignment="0"/>
    <xf numFmtId="224" fontId="137" fillId="0" borderId="0" applyFill="0" applyBorder="0" applyAlignment="0"/>
    <xf numFmtId="287" fontId="68" fillId="0" borderId="30" applyFill="0" applyBorder="0" applyAlignment="0" applyProtection="0"/>
    <xf numFmtId="0" fontId="258" fillId="0" borderId="6" applyNumberFormat="0" applyFill="0" applyAlignment="0" applyProtection="0"/>
    <xf numFmtId="177" fontId="143" fillId="0" borderId="27" applyNumberFormat="0" applyFill="0" applyAlignment="0" applyProtection="0"/>
    <xf numFmtId="177" fontId="143" fillId="0" borderId="27" applyNumberFormat="0" applyFill="0" applyAlignment="0" applyProtection="0"/>
    <xf numFmtId="0" fontId="143" fillId="0" borderId="27" applyNumberFormat="0" applyFill="0" applyAlignment="0" applyProtection="0"/>
    <xf numFmtId="177" fontId="143" fillId="0" borderId="27" applyNumberFormat="0" applyFill="0" applyAlignment="0" applyProtection="0"/>
    <xf numFmtId="177" fontId="143" fillId="0" borderId="27" applyNumberFormat="0" applyFill="0" applyAlignment="0" applyProtection="0"/>
    <xf numFmtId="177" fontId="143" fillId="0" borderId="27" applyNumberFormat="0" applyFill="0" applyAlignment="0" applyProtection="0"/>
    <xf numFmtId="0" fontId="53" fillId="0" borderId="6" applyNumberFormat="0" applyFill="0" applyAlignment="0" applyProtection="0"/>
    <xf numFmtId="0" fontId="143" fillId="0" borderId="27" applyNumberFormat="0" applyFill="0" applyAlignment="0" applyProtection="0"/>
    <xf numFmtId="177" fontId="143" fillId="0" borderId="27" applyNumberFormat="0" applyFill="0" applyAlignment="0" applyProtection="0"/>
    <xf numFmtId="177" fontId="143" fillId="0" borderId="27" applyNumberFormat="0" applyFill="0" applyAlignment="0" applyProtection="0"/>
    <xf numFmtId="0" fontId="143" fillId="0" borderId="27" applyNumberFormat="0" applyFill="0" applyAlignment="0" applyProtection="0"/>
    <xf numFmtId="177" fontId="143" fillId="0" borderId="27" applyNumberFormat="0" applyFill="0" applyAlignment="0" applyProtection="0"/>
    <xf numFmtId="177" fontId="143" fillId="0" borderId="27" applyNumberFormat="0" applyFill="0" applyAlignment="0" applyProtection="0"/>
    <xf numFmtId="177" fontId="143" fillId="0" borderId="27" applyNumberFormat="0" applyFill="0" applyAlignment="0" applyProtection="0"/>
    <xf numFmtId="0" fontId="53" fillId="0" borderId="6" applyNumberFormat="0" applyFill="0" applyAlignment="0" applyProtection="0"/>
    <xf numFmtId="0" fontId="143" fillId="0" borderId="27" applyNumberFormat="0" applyFill="0" applyAlignment="0" applyProtection="0"/>
    <xf numFmtId="177" fontId="143" fillId="0" borderId="27" applyNumberFormat="0" applyFill="0" applyAlignment="0" applyProtection="0"/>
    <xf numFmtId="0" fontId="143" fillId="0" borderId="27" applyNumberFormat="0" applyFill="0" applyAlignment="0" applyProtection="0"/>
    <xf numFmtId="0" fontId="53" fillId="0" borderId="6" applyNumberFormat="0" applyFill="0" applyAlignment="0" applyProtection="0"/>
    <xf numFmtId="0" fontId="143" fillId="0" borderId="27" applyNumberFormat="0" applyFill="0" applyAlignment="0" applyProtection="0"/>
    <xf numFmtId="0" fontId="258" fillId="0" borderId="6" applyNumberFormat="0" applyFill="0" applyAlignment="0" applyProtection="0"/>
    <xf numFmtId="0" fontId="258" fillId="0" borderId="6" applyNumberFormat="0" applyFill="0" applyAlignment="0" applyProtection="0"/>
    <xf numFmtId="0" fontId="258" fillId="0" borderId="6" applyNumberFormat="0" applyFill="0" applyAlignment="0" applyProtection="0"/>
    <xf numFmtId="0" fontId="258" fillId="0" borderId="6" applyNumberFormat="0" applyFill="0" applyAlignment="0" applyProtection="0"/>
    <xf numFmtId="0" fontId="258" fillId="0" borderId="6" applyNumberFormat="0" applyFill="0" applyAlignment="0" applyProtection="0"/>
    <xf numFmtId="177" fontId="68" fillId="0" borderId="57" applyBorder="0"/>
    <xf numFmtId="177" fontId="259" fillId="0" borderId="39">
      <alignment horizontal="center"/>
    </xf>
    <xf numFmtId="22" fontId="68" fillId="0" borderId="0" applyFont="0" applyFill="0" applyBorder="0" applyAlignment="0" applyProtection="0"/>
    <xf numFmtId="22" fontId="68" fillId="0" borderId="0" applyFont="0" applyFill="0" applyBorder="0" applyAlignment="0" applyProtection="0"/>
    <xf numFmtId="22" fontId="68" fillId="0" borderId="0" applyFont="0" applyFill="0" applyBorder="0" applyAlignment="0" applyProtection="0"/>
    <xf numFmtId="22" fontId="68" fillId="0" borderId="0" applyFont="0" applyFill="0" applyBorder="0" applyAlignment="0" applyProtection="0"/>
    <xf numFmtId="22" fontId="68" fillId="0" borderId="0" applyFont="0" applyFill="0" applyBorder="0" applyAlignment="0" applyProtection="0"/>
    <xf numFmtId="22" fontId="68" fillId="0" borderId="0" applyFont="0" applyFill="0" applyBorder="0" applyAlignment="0" applyProtection="0"/>
    <xf numFmtId="22"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77" fontId="68" fillId="86" borderId="58">
      <alignment horizontal="left"/>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0" fillId="0" borderId="0" applyNumberFormat="0" applyFill="0" applyBorder="0" applyProtection="0">
      <alignment horizontal="left" vertical="center"/>
    </xf>
    <xf numFmtId="177" fontId="261" fillId="0" borderId="0" applyNumberFormat="0" applyBorder="0" applyProtection="0">
      <alignment vertical="top"/>
    </xf>
    <xf numFmtId="288" fontId="111" fillId="0" borderId="0" applyFill="0" applyBorder="0" applyProtection="0"/>
    <xf numFmtId="288" fontId="111" fillId="0" borderId="0" applyFill="0" applyBorder="0" applyProtection="0"/>
    <xf numFmtId="183" fontId="68" fillId="0" borderId="0" applyFont="0" applyFill="0" applyBorder="0" applyAlignment="0" applyProtection="0"/>
    <xf numFmtId="207" fontId="68" fillId="0" borderId="0" applyFont="0" applyFill="0" applyBorder="0" applyAlignment="0" applyProtection="0"/>
    <xf numFmtId="223" fontId="68" fillId="0" borderId="0" applyFont="0" applyFill="0" applyBorder="0" applyAlignment="0" applyProtection="0"/>
    <xf numFmtId="289" fontId="68" fillId="0" borderId="0" applyFont="0" applyFill="0" applyBorder="0" applyAlignment="0" applyProtection="0"/>
    <xf numFmtId="290" fontId="68" fillId="0" borderId="0" applyFont="0" applyFill="0" applyBorder="0" applyAlignment="0" applyProtection="0"/>
    <xf numFmtId="193" fontId="68" fillId="0" borderId="0" applyFont="0" applyFill="0" applyBorder="0" applyAlignment="0" applyProtection="0"/>
    <xf numFmtId="2" fontId="262" fillId="0" borderId="59" applyFont="0" applyFill="0" applyBorder="0" applyAlignment="0"/>
    <xf numFmtId="177" fontId="136" fillId="0" borderId="0"/>
    <xf numFmtId="177" fontId="136" fillId="0" borderId="33" applyNumberFormat="0" applyFont="0" applyBorder="0">
      <alignment horizontal="left" vertical="top" wrapText="1"/>
    </xf>
    <xf numFmtId="37" fontId="68" fillId="0" borderId="0" applyFont="0" applyFill="0" applyBorder="0" applyAlignment="0" applyProtection="0"/>
    <xf numFmtId="37" fontId="68" fillId="0" borderId="0" applyFont="0" applyFill="0" applyBorder="0" applyAlignment="0" applyProtection="0"/>
    <xf numFmtId="291" fontId="68" fillId="0" borderId="0" applyFont="0" applyFill="0" applyBorder="0" applyAlignment="0" applyProtection="0"/>
    <xf numFmtId="292" fontId="68" fillId="0" borderId="0" applyFont="0" applyFill="0" applyBorder="0" applyAlignment="0" applyProtection="0"/>
    <xf numFmtId="231" fontId="68" fillId="0" borderId="0" applyFont="0" applyFill="0" applyBorder="0" applyAlignment="0" applyProtection="0"/>
    <xf numFmtId="293" fontId="68" fillId="0" borderId="0" applyFont="0" applyFill="0" applyBorder="0" applyAlignment="0" applyProtection="0"/>
    <xf numFmtId="3" fontId="205" fillId="73" borderId="15" applyBorder="0">
      <alignment horizontal="center"/>
    </xf>
    <xf numFmtId="294" fontId="111" fillId="0" borderId="0" applyFill="0" applyBorder="0"/>
    <xf numFmtId="294" fontId="111" fillId="0" borderId="0" applyFill="0" applyBorder="0"/>
    <xf numFmtId="185" fontId="90" fillId="0" borderId="0" applyNumberFormat="0"/>
    <xf numFmtId="165" fontId="136" fillId="86" borderId="0">
      <alignment horizontal="center"/>
    </xf>
    <xf numFmtId="177" fontId="263" fillId="0" borderId="0">
      <alignment horizontal="centerContinuous"/>
    </xf>
    <xf numFmtId="295" fontId="111" fillId="0" borderId="0"/>
    <xf numFmtId="295" fontId="111" fillId="0" borderId="0"/>
    <xf numFmtId="296" fontId="111" fillId="0" borderId="0" applyFill="0" applyAlignment="0"/>
    <xf numFmtId="296" fontId="111" fillId="0" borderId="0" applyFill="0" applyAlignment="0"/>
    <xf numFmtId="177" fontId="264" fillId="35" borderId="0">
      <alignment horizontal="right"/>
    </xf>
    <xf numFmtId="297" fontId="264" fillId="35" borderId="0">
      <alignment horizontal="right"/>
    </xf>
    <xf numFmtId="297" fontId="264" fillId="35" borderId="0">
      <alignment horizontal="right"/>
    </xf>
    <xf numFmtId="182" fontId="83" fillId="0" borderId="0"/>
    <xf numFmtId="298" fontId="265" fillId="0" borderId="0" applyFill="0" applyBorder="0" applyAlignment="0"/>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177" fontId="266" fillId="0" borderId="0" applyNumberFormat="0" applyFill="0" applyBorder="0" applyProtection="0">
      <alignment horizontal="left"/>
    </xf>
    <xf numFmtId="299" fontId="267" fillId="0" borderId="0"/>
    <xf numFmtId="177" fontId="266" fillId="0" borderId="0" applyNumberFormat="0" applyFill="0" applyBorder="0" applyProtection="0">
      <alignment horizontal="left"/>
    </xf>
    <xf numFmtId="300" fontId="136" fillId="0" borderId="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9" fillId="4" borderId="0" applyNumberFormat="0" applyBorder="0" applyAlignment="0" applyProtection="0"/>
    <xf numFmtId="177" fontId="270" fillId="36" borderId="0" applyNumberFormat="0" applyBorder="0" applyAlignment="0" applyProtection="0"/>
    <xf numFmtId="177" fontId="270" fillId="36" borderId="0" applyNumberFormat="0" applyBorder="0" applyAlignment="0" applyProtection="0"/>
    <xf numFmtId="0" fontId="49" fillId="4" borderId="0" applyNumberFormat="0" applyBorder="0" applyAlignment="0" applyProtection="0"/>
    <xf numFmtId="177" fontId="270" fillId="36" borderId="0" applyNumberFormat="0" applyBorder="0" applyAlignment="0" applyProtection="0"/>
    <xf numFmtId="177" fontId="270" fillId="36" borderId="0" applyNumberFormat="0" applyBorder="0" applyAlignment="0" applyProtection="0"/>
    <xf numFmtId="177" fontId="270" fillId="36" borderId="0" applyNumberFormat="0" applyBorder="0" applyAlignment="0" applyProtection="0"/>
    <xf numFmtId="0" fontId="271" fillId="36" borderId="0" applyNumberFormat="0" applyBorder="0" applyAlignment="0" applyProtection="0"/>
    <xf numFmtId="0" fontId="270" fillId="36" borderId="0" applyNumberFormat="0" applyBorder="0" applyAlignment="0" applyProtection="0"/>
    <xf numFmtId="177" fontId="270" fillId="36" borderId="0" applyNumberFormat="0" applyBorder="0" applyAlignment="0" applyProtection="0"/>
    <xf numFmtId="177" fontId="270" fillId="36" borderId="0" applyNumberFormat="0" applyBorder="0" applyAlignment="0" applyProtection="0"/>
    <xf numFmtId="0" fontId="270" fillId="36" borderId="0" applyNumberFormat="0" applyBorder="0" applyAlignment="0" applyProtection="0"/>
    <xf numFmtId="177" fontId="270" fillId="36" borderId="0" applyNumberFormat="0" applyBorder="0" applyAlignment="0" applyProtection="0"/>
    <xf numFmtId="177" fontId="270" fillId="36" borderId="0" applyNumberFormat="0" applyBorder="0" applyAlignment="0" applyProtection="0"/>
    <xf numFmtId="177" fontId="270" fillId="36" borderId="0" applyNumberFormat="0" applyBorder="0" applyAlignment="0" applyProtection="0"/>
    <xf numFmtId="0" fontId="49" fillId="4" borderId="0" applyNumberFormat="0" applyBorder="0" applyAlignment="0" applyProtection="0"/>
    <xf numFmtId="0" fontId="270" fillId="36" borderId="0" applyNumberFormat="0" applyBorder="0" applyAlignment="0" applyProtection="0"/>
    <xf numFmtId="177" fontId="270" fillId="36" borderId="0" applyNumberFormat="0" applyBorder="0" applyAlignment="0" applyProtection="0"/>
    <xf numFmtId="0" fontId="270" fillId="36" borderId="0" applyNumberFormat="0" applyBorder="0" applyAlignment="0" applyProtection="0"/>
    <xf numFmtId="0" fontId="49" fillId="4" borderId="0" applyNumberFormat="0" applyBorder="0" applyAlignment="0" applyProtection="0"/>
    <xf numFmtId="0" fontId="270"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0" fontId="268" fillId="36" borderId="0" applyNumberFormat="0" applyBorder="0" applyAlignment="0" applyProtection="0"/>
    <xf numFmtId="177" fontId="68" fillId="0" borderId="0" applyNumberFormat="0" applyFont="0" applyBorder="0" applyAlignment="0"/>
    <xf numFmtId="177" fontId="68" fillId="0" borderId="0" applyNumberFormat="0" applyFont="0" applyBorder="0" applyAlignment="0"/>
    <xf numFmtId="177" fontId="68" fillId="0" borderId="0" applyNumberFormat="0" applyFont="0" applyBorder="0" applyAlignment="0"/>
    <xf numFmtId="177" fontId="68" fillId="0" borderId="0" applyNumberFormat="0" applyFont="0" applyBorder="0" applyAlignment="0"/>
    <xf numFmtId="177" fontId="116" fillId="0" borderId="0">
      <alignment horizontal="left"/>
    </xf>
    <xf numFmtId="177" fontId="116" fillId="0" borderId="0">
      <alignment horizontal="left"/>
    </xf>
    <xf numFmtId="37" fontId="272" fillId="0" borderId="0"/>
    <xf numFmtId="0" fontId="131" fillId="0" borderId="0"/>
    <xf numFmtId="177" fontId="68" fillId="73" borderId="0">
      <alignment horizontal="left" indent="1"/>
    </xf>
    <xf numFmtId="177" fontId="68" fillId="0" borderId="0"/>
    <xf numFmtId="185" fontId="84" fillId="0" borderId="0"/>
    <xf numFmtId="177" fontId="79" fillId="0" borderId="0"/>
    <xf numFmtId="224" fontId="108" fillId="0" borderId="0"/>
    <xf numFmtId="263" fontId="273"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68" fillId="0" borderId="0"/>
    <xf numFmtId="177" fontId="108" fillId="0" borderId="0"/>
    <xf numFmtId="177" fontId="108" fillId="0" borderId="0"/>
    <xf numFmtId="177" fontId="108" fillId="0" borderId="0"/>
    <xf numFmtId="177" fontId="108" fillId="0" borderId="0"/>
    <xf numFmtId="177" fontId="108" fillId="0" borderId="0"/>
    <xf numFmtId="177" fontId="108" fillId="0" borderId="0"/>
    <xf numFmtId="177" fontId="108" fillId="0" borderId="0"/>
    <xf numFmtId="177" fontId="237" fillId="0" borderId="0"/>
    <xf numFmtId="177" fontId="274" fillId="0" borderId="0"/>
    <xf numFmtId="177" fontId="274" fillId="0" borderId="0"/>
    <xf numFmtId="177" fontId="237" fillId="0" borderId="0">
      <alignment horizontal="right"/>
    </xf>
    <xf numFmtId="184" fontId="78" fillId="0" borderId="0"/>
    <xf numFmtId="301" fontId="78" fillId="0" borderId="0"/>
    <xf numFmtId="0" fontId="41" fillId="0" borderId="0"/>
    <xf numFmtId="0" fontId="41" fillId="0" borderId="0"/>
    <xf numFmtId="0" fontId="41" fillId="0" borderId="0"/>
    <xf numFmtId="0" fontId="41" fillId="0" borderId="0"/>
    <xf numFmtId="0" fontId="102" fillId="0" borderId="0"/>
    <xf numFmtId="0" fontId="41" fillId="0" borderId="0"/>
    <xf numFmtId="0" fontId="59" fillId="0" borderId="0"/>
    <xf numFmtId="0" fontId="41" fillId="0" borderId="0"/>
    <xf numFmtId="0" fontId="68" fillId="0" borderId="0"/>
    <xf numFmtId="177" fontId="102"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102" fillId="0" borderId="0"/>
    <xf numFmtId="177" fontId="102" fillId="0" borderId="0"/>
    <xf numFmtId="0" fontId="275" fillId="0" borderId="0"/>
    <xf numFmtId="277" fontId="68" fillId="0" borderId="0"/>
    <xf numFmtId="0" fontId="276" fillId="0" borderId="0"/>
    <xf numFmtId="0" fontId="275" fillId="0" borderId="0"/>
    <xf numFmtId="177" fontId="102"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102" fillId="0" borderId="0"/>
    <xf numFmtId="177" fontId="102" fillId="0" borderId="0"/>
    <xf numFmtId="0" fontId="41" fillId="0" borderId="0"/>
    <xf numFmtId="0" fontId="41" fillId="0" borderId="0"/>
    <xf numFmtId="0" fontId="41" fillId="0" borderId="0"/>
    <xf numFmtId="0" fontId="41" fillId="0" borderId="0"/>
    <xf numFmtId="0" fontId="41" fillId="0" borderId="0"/>
    <xf numFmtId="277" fontId="277" fillId="0" borderId="0"/>
    <xf numFmtId="0" fontId="41" fillId="0" borderId="0"/>
    <xf numFmtId="0" fontId="102" fillId="0" borderId="0"/>
    <xf numFmtId="177" fontId="68" fillId="0" borderId="0"/>
    <xf numFmtId="0" fontId="41" fillId="0" borderId="0"/>
    <xf numFmtId="0" fontId="41" fillId="0" borderId="0"/>
    <xf numFmtId="0" fontId="41" fillId="0" borderId="0"/>
    <xf numFmtId="177" fontId="102" fillId="0" borderId="0"/>
    <xf numFmtId="0" fontId="41" fillId="0" borderId="0"/>
    <xf numFmtId="0" fontId="41" fillId="0" borderId="0"/>
    <xf numFmtId="0" fontId="68"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102"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177"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102" fillId="0" borderId="0"/>
    <xf numFmtId="0" fontId="68" fillId="0" borderId="0"/>
    <xf numFmtId="0" fontId="278" fillId="0" borderId="0"/>
    <xf numFmtId="0" fontId="278" fillId="0" borderId="0"/>
    <xf numFmtId="0" fontId="278" fillId="0" borderId="0"/>
    <xf numFmtId="0" fontId="278" fillId="0" borderId="0"/>
    <xf numFmtId="0" fontId="278" fillId="0" borderId="0"/>
    <xf numFmtId="0" fontId="68" fillId="0" borderId="0"/>
    <xf numFmtId="0" fontId="279" fillId="0" borderId="0"/>
    <xf numFmtId="0" fontId="279" fillId="0" borderId="0"/>
    <xf numFmtId="0" fontId="279" fillId="0" borderId="0"/>
    <xf numFmtId="0" fontId="279" fillId="0" borderId="0"/>
    <xf numFmtId="0" fontId="75" fillId="0" borderId="0"/>
    <xf numFmtId="0" fontId="102" fillId="0" borderId="0"/>
    <xf numFmtId="0" fontId="78" fillId="0" borderId="0"/>
    <xf numFmtId="0" fontId="278"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102" fillId="0" borderId="0"/>
    <xf numFmtId="0" fontId="27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68" fillId="0" borderId="0"/>
    <xf numFmtId="0" fontId="278" fillId="0" borderId="0"/>
    <xf numFmtId="0" fontId="78" fillId="0" borderId="0"/>
    <xf numFmtId="0" fontId="278" fillId="0" borderId="0"/>
    <xf numFmtId="0" fontId="278" fillId="0" borderId="0"/>
    <xf numFmtId="0" fontId="278" fillId="0" borderId="0"/>
    <xf numFmtId="177" fontId="68" fillId="0" borderId="0"/>
    <xf numFmtId="0" fontId="278" fillId="0" borderId="0"/>
    <xf numFmtId="0" fontId="278" fillId="0" borderId="0"/>
    <xf numFmtId="0" fontId="278"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177" fontId="68"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102" fillId="0" borderId="0"/>
    <xf numFmtId="188" fontId="68" fillId="0" borderId="0">
      <alignment horizontal="left" wrapText="1"/>
    </xf>
    <xf numFmtId="188" fontId="68" fillId="0" borderId="0">
      <alignment horizontal="left" wrapText="1"/>
    </xf>
    <xf numFmtId="188" fontId="68" fillId="0" borderId="0">
      <alignment horizontal="left" wrapText="1"/>
    </xf>
    <xf numFmtId="177" fontId="68" fillId="0" borderId="0">
      <alignment vertical="top"/>
    </xf>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177" fontId="68" fillId="0" borderId="0">
      <alignment vertical="top"/>
    </xf>
    <xf numFmtId="0" fontId="279" fillId="0" borderId="0"/>
    <xf numFmtId="185" fontId="84" fillId="0" borderId="0"/>
    <xf numFmtId="0" fontId="68"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279" fillId="0" borderId="0"/>
    <xf numFmtId="0" fontId="68" fillId="0" borderId="0"/>
    <xf numFmtId="0" fontId="41" fillId="0" borderId="0"/>
    <xf numFmtId="0" fontId="68" fillId="0" borderId="0"/>
    <xf numFmtId="0" fontId="41" fillId="0" borderId="0"/>
    <xf numFmtId="0" fontId="41" fillId="0" borderId="0"/>
    <xf numFmtId="0" fontId="59" fillId="0" borderId="0"/>
    <xf numFmtId="0" fontId="68" fillId="0" borderId="0"/>
    <xf numFmtId="0" fontId="68" fillId="0" borderId="0"/>
    <xf numFmtId="177" fontId="68" fillId="0" borderId="0"/>
    <xf numFmtId="0" fontId="68" fillId="0" borderId="0"/>
    <xf numFmtId="188" fontId="68" fillId="0" borderId="0">
      <alignment horizontal="left" wrapText="1"/>
    </xf>
    <xf numFmtId="0" fontId="275" fillId="0" borderId="0"/>
    <xf numFmtId="0" fontId="276" fillId="0" borderId="0"/>
    <xf numFmtId="0" fontId="2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102" fillId="0" borderId="0"/>
    <xf numFmtId="0" fontId="41" fillId="0" borderId="0"/>
    <xf numFmtId="0" fontId="41" fillId="0" borderId="0"/>
    <xf numFmtId="0" fontId="41" fillId="0" borderId="0"/>
    <xf numFmtId="0" fontId="102" fillId="0" borderId="0"/>
    <xf numFmtId="0" fontId="41" fillId="0" borderId="0"/>
    <xf numFmtId="0" fontId="68" fillId="0" borderId="0" applyNumberFormat="0" applyFill="0" applyBorder="0" applyAlignment="0" applyProtection="0"/>
    <xf numFmtId="0" fontId="102" fillId="0" borderId="0"/>
    <xf numFmtId="0" fontId="41" fillId="0" borderId="0"/>
    <xf numFmtId="164" fontId="59" fillId="0" borderId="0"/>
    <xf numFmtId="0" fontId="68" fillId="0" borderId="0"/>
    <xf numFmtId="0" fontId="41" fillId="0" borderId="0"/>
    <xf numFmtId="164" fontId="59" fillId="0" borderId="0"/>
    <xf numFmtId="0" fontId="68" fillId="0" borderId="0"/>
    <xf numFmtId="0" fontId="41"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0" fontId="278" fillId="0" borderId="0"/>
    <xf numFmtId="177"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278" fillId="0" borderId="0"/>
    <xf numFmtId="0" fontId="41" fillId="0" borderId="0"/>
    <xf numFmtId="0" fontId="41" fillId="0" borderId="0"/>
    <xf numFmtId="0" fontId="41" fillId="0" borderId="0"/>
    <xf numFmtId="0" fontId="68" fillId="0" borderId="0"/>
    <xf numFmtId="0" fontId="68" fillId="0" borderId="0"/>
    <xf numFmtId="0" fontId="68" fillId="0" borderId="0"/>
    <xf numFmtId="0" fontId="41" fillId="0" borderId="0"/>
    <xf numFmtId="0" fontId="102" fillId="0" borderId="0"/>
    <xf numFmtId="0" fontId="41" fillId="0" borderId="0"/>
    <xf numFmtId="0" fontId="41" fillId="0" borderId="0"/>
    <xf numFmtId="0" fontId="41" fillId="0" borderId="0"/>
    <xf numFmtId="0" fontId="41" fillId="0" borderId="0"/>
    <xf numFmtId="0" fontId="102" fillId="0" borderId="0"/>
    <xf numFmtId="0" fontId="4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102" fillId="0" borderId="0"/>
    <xf numFmtId="0" fontId="278" fillId="0" borderId="0"/>
    <xf numFmtId="0" fontId="278" fillId="0" borderId="0"/>
    <xf numFmtId="0" fontId="41" fillId="0" borderId="0"/>
    <xf numFmtId="0" fontId="41" fillId="0" borderId="0"/>
    <xf numFmtId="0" fontId="41" fillId="0" borderId="0"/>
    <xf numFmtId="188" fontId="68" fillId="0" borderId="0">
      <alignment horizontal="left" wrapText="1"/>
    </xf>
    <xf numFmtId="188" fontId="68" fillId="0" borderId="0">
      <alignment horizontal="left" wrapText="1"/>
    </xf>
    <xf numFmtId="188" fontId="68" fillId="0" borderId="0">
      <alignment horizontal="left" wrapText="1"/>
    </xf>
    <xf numFmtId="188" fontId="68" fillId="0" borderId="0">
      <alignment horizontal="left" wrapText="1"/>
    </xf>
    <xf numFmtId="188" fontId="68" fillId="0" borderId="0">
      <alignment horizontal="left" wrapText="1"/>
    </xf>
    <xf numFmtId="188" fontId="68" fillId="0" borderId="0">
      <alignment horizontal="left" wrapText="1"/>
    </xf>
    <xf numFmtId="177" fontId="68" fillId="0" borderId="0"/>
    <xf numFmtId="0" fontId="41" fillId="0" borderId="0"/>
    <xf numFmtId="0" fontId="41" fillId="0" borderId="0"/>
    <xf numFmtId="0" fontId="41" fillId="0" borderId="0"/>
    <xf numFmtId="277" fontId="59" fillId="0" borderId="0"/>
    <xf numFmtId="188" fontId="68" fillId="0" borderId="0">
      <alignment horizontal="left" wrapText="1"/>
    </xf>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279" fillId="0" borderId="0"/>
    <xf numFmtId="0" fontId="41" fillId="0" borderId="0"/>
    <xf numFmtId="0" fontId="41" fillId="0" borderId="0"/>
    <xf numFmtId="0" fontId="78" fillId="0" borderId="0"/>
    <xf numFmtId="0" fontId="41" fillId="0" borderId="0"/>
    <xf numFmtId="0" fontId="78" fillId="0" borderId="0"/>
    <xf numFmtId="0" fontId="41" fillId="0" borderId="0"/>
    <xf numFmtId="0" fontId="41" fillId="0" borderId="0"/>
    <xf numFmtId="0" fontId="102" fillId="0" borderId="0"/>
    <xf numFmtId="0" fontId="41" fillId="0" borderId="0"/>
    <xf numFmtId="0" fontId="41" fillId="0" borderId="0"/>
    <xf numFmtId="0" fontId="102" fillId="0" borderId="0"/>
    <xf numFmtId="0" fontId="41" fillId="0" borderId="0"/>
    <xf numFmtId="0" fontId="102" fillId="0" borderId="0"/>
    <xf numFmtId="0" fontId="41" fillId="0" borderId="0"/>
    <xf numFmtId="0" fontId="102" fillId="0" borderId="0"/>
    <xf numFmtId="0" fontId="41" fillId="0" borderId="0"/>
    <xf numFmtId="0" fontId="102" fillId="0" borderId="0"/>
    <xf numFmtId="0" fontId="41" fillId="0" borderId="0"/>
    <xf numFmtId="0" fontId="102"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277"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188" fontId="68" fillId="0" borderId="0">
      <alignment horizontal="left" wrapText="1"/>
    </xf>
    <xf numFmtId="188" fontId="68" fillId="0" borderId="0">
      <alignment horizontal="left" wrapText="1"/>
    </xf>
    <xf numFmtId="188" fontId="68" fillId="0" borderId="0">
      <alignment horizontal="left" wrapText="1"/>
    </xf>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177" fontId="6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2" fillId="0" borderId="0"/>
    <xf numFmtId="0" fontId="102" fillId="0" borderId="0"/>
    <xf numFmtId="0" fontId="102" fillId="0" borderId="0"/>
    <xf numFmtId="0" fontId="102" fillId="0" borderId="0"/>
    <xf numFmtId="0" fontId="102" fillId="0" borderId="0"/>
    <xf numFmtId="0" fontId="41" fillId="0" borderId="0"/>
    <xf numFmtId="0" fontId="41" fillId="0" borderId="0"/>
    <xf numFmtId="0" fontId="41" fillId="0" borderId="0"/>
    <xf numFmtId="0" fontId="41" fillId="0" borderId="0"/>
    <xf numFmtId="0" fontId="59" fillId="0" borderId="0"/>
    <xf numFmtId="0" fontId="59" fillId="0" borderId="0"/>
    <xf numFmtId="177" fontId="68" fillId="0" borderId="0"/>
    <xf numFmtId="0" fontId="41" fillId="0" borderId="0"/>
    <xf numFmtId="0" fontId="41" fillId="0" borderId="0"/>
    <xf numFmtId="0" fontId="41" fillId="0" borderId="0"/>
    <xf numFmtId="177" fontId="68" fillId="0" borderId="0"/>
    <xf numFmtId="0" fontId="41" fillId="0" borderId="0"/>
    <xf numFmtId="0" fontId="41" fillId="0" borderId="0"/>
    <xf numFmtId="0" fontId="41" fillId="0" borderId="0"/>
    <xf numFmtId="177" fontId="68" fillId="0" borderId="0"/>
    <xf numFmtId="177" fontId="68" fillId="0" borderId="0"/>
    <xf numFmtId="177" fontId="68" fillId="0" borderId="0"/>
    <xf numFmtId="177" fontId="68" fillId="0" borderId="0"/>
    <xf numFmtId="0" fontId="59" fillId="0" borderId="0"/>
    <xf numFmtId="0" fontId="68" fillId="0" borderId="0"/>
    <xf numFmtId="0" fontId="59" fillId="0" borderId="0"/>
    <xf numFmtId="0" fontId="276" fillId="0" borderId="0"/>
    <xf numFmtId="0" fontId="275" fillId="0" borderId="0"/>
    <xf numFmtId="0" fontId="276" fillId="0" borderId="0"/>
    <xf numFmtId="0" fontId="275" fillId="0" borderId="0"/>
    <xf numFmtId="0" fontId="276" fillId="0" borderId="0"/>
    <xf numFmtId="0" fontId="275" fillId="0" borderId="0"/>
    <xf numFmtId="0" fontId="276" fillId="0" borderId="0"/>
    <xf numFmtId="0" fontId="275" fillId="0" borderId="0"/>
    <xf numFmtId="0" fontId="276" fillId="0" borderId="0"/>
    <xf numFmtId="0" fontId="275" fillId="0" borderId="0"/>
    <xf numFmtId="0" fontId="41" fillId="0" borderId="0"/>
    <xf numFmtId="0" fontId="41" fillId="0" borderId="0"/>
    <xf numFmtId="0" fontId="41" fillId="0" borderId="0"/>
    <xf numFmtId="0" fontId="41" fillId="0" borderId="0"/>
    <xf numFmtId="0" fontId="41" fillId="0" borderId="0"/>
    <xf numFmtId="0" fontId="41" fillId="0" borderId="0"/>
    <xf numFmtId="0" fontId="68" fillId="0" borderId="0"/>
    <xf numFmtId="177" fontId="68" fillId="0" borderId="0"/>
    <xf numFmtId="0" fontId="275" fillId="0" borderId="0"/>
    <xf numFmtId="0" fontId="276" fillId="0" borderId="0"/>
    <xf numFmtId="0" fontId="102" fillId="0" borderId="0"/>
    <xf numFmtId="177" fontId="102" fillId="0" borderId="0"/>
    <xf numFmtId="0" fontId="275" fillId="0" borderId="0"/>
    <xf numFmtId="0" fontId="276" fillId="0" borderId="0"/>
    <xf numFmtId="0" fontId="102" fillId="0" borderId="0"/>
    <xf numFmtId="0" fontId="276" fillId="0" borderId="0"/>
    <xf numFmtId="0" fontId="275" fillId="0" borderId="0"/>
    <xf numFmtId="0" fontId="276" fillId="0" borderId="0"/>
    <xf numFmtId="0" fontId="275" fillId="0" borderId="0"/>
    <xf numFmtId="0" fontId="276" fillId="0" borderId="0"/>
    <xf numFmtId="0" fontId="275" fillId="0" borderId="0"/>
    <xf numFmtId="0" fontId="276" fillId="0" borderId="0"/>
    <xf numFmtId="0" fontId="275" fillId="0" borderId="0"/>
    <xf numFmtId="0" fontId="276" fillId="0" borderId="0"/>
    <xf numFmtId="0" fontId="275" fillId="0" borderId="0"/>
    <xf numFmtId="0" fontId="276" fillId="0" borderId="0"/>
    <xf numFmtId="0" fontId="275" fillId="0" borderId="0"/>
    <xf numFmtId="0" fontId="275" fillId="0" borderId="0"/>
    <xf numFmtId="177" fontId="102" fillId="0" borderId="0"/>
    <xf numFmtId="0" fontId="41" fillId="0" borderId="0"/>
    <xf numFmtId="0" fontId="41" fillId="0" borderId="0"/>
    <xf numFmtId="0" fontId="41" fillId="0" borderId="0"/>
    <xf numFmtId="0" fontId="41" fillId="0" borderId="0"/>
    <xf numFmtId="0" fontId="41" fillId="0" borderId="0"/>
    <xf numFmtId="0" fontId="41" fillId="0" borderId="0"/>
    <xf numFmtId="185" fontId="84" fillId="0" borderId="0"/>
    <xf numFmtId="0" fontId="68"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68" fillId="0" borderId="0"/>
    <xf numFmtId="0" fontId="68" fillId="0" borderId="0"/>
    <xf numFmtId="177" fontId="102" fillId="0" borderId="0"/>
    <xf numFmtId="0" fontId="41" fillId="0" borderId="0"/>
    <xf numFmtId="0" fontId="41" fillId="0" borderId="0"/>
    <xf numFmtId="0" fontId="59" fillId="0" borderId="0"/>
    <xf numFmtId="0" fontId="41" fillId="0" borderId="0"/>
    <xf numFmtId="0" fontId="41" fillId="0" borderId="0"/>
    <xf numFmtId="0" fontId="102" fillId="0" borderId="0"/>
    <xf numFmtId="0" fontId="41" fillId="0" borderId="0"/>
    <xf numFmtId="0" fontId="278" fillId="0" borderId="0"/>
    <xf numFmtId="0" fontId="41" fillId="0" borderId="0"/>
    <xf numFmtId="177" fontId="102" fillId="0" borderId="0"/>
    <xf numFmtId="302" fontId="68" fillId="0" borderId="0">
      <protection locked="0"/>
    </xf>
    <xf numFmtId="302" fontId="68" fillId="0" borderId="0">
      <protection locked="0"/>
    </xf>
    <xf numFmtId="302" fontId="68" fillId="0" borderId="0">
      <protection locked="0"/>
    </xf>
    <xf numFmtId="302" fontId="68" fillId="0" borderId="0">
      <protection locked="0"/>
    </xf>
    <xf numFmtId="302" fontId="68" fillId="0" borderId="0">
      <protection locked="0"/>
    </xf>
    <xf numFmtId="302" fontId="68" fillId="0" borderId="0">
      <protection locked="0"/>
    </xf>
    <xf numFmtId="302" fontId="68" fillId="0" borderId="0">
      <protection locked="0"/>
    </xf>
    <xf numFmtId="302" fontId="68" fillId="0" borderId="0">
      <protection locked="0"/>
    </xf>
    <xf numFmtId="177" fontId="280" fillId="0" borderId="60" applyBorder="0">
      <alignment horizontal="center"/>
    </xf>
    <xf numFmtId="0" fontId="68" fillId="43" borderId="61" applyNumberFormat="0" applyFont="0" applyAlignment="0" applyProtection="0"/>
    <xf numFmtId="0" fontId="68" fillId="43" borderId="61"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303" fontId="68" fillId="0" borderId="0" applyNumberFormat="0" applyFill="0" applyBorder="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303" fontId="68" fillId="0" borderId="0" applyNumberFormat="0" applyFill="0" applyBorder="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8" fillId="8" borderId="8" applyNumberFormat="0" applyFont="0" applyAlignment="0" applyProtection="0"/>
    <xf numFmtId="0" fontId="278"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102" fillId="43" borderId="61" applyNumberFormat="0" applyFont="0" applyAlignment="0" applyProtection="0"/>
    <xf numFmtId="0" fontId="278" fillId="8" borderId="8" applyNumberFormat="0" applyFont="0" applyAlignment="0" applyProtection="0"/>
    <xf numFmtId="0" fontId="279" fillId="8" borderId="8" applyNumberFormat="0" applyFont="0" applyAlignment="0" applyProtection="0"/>
    <xf numFmtId="0" fontId="279" fillId="43" borderId="61" applyNumberFormat="0" applyFont="0" applyAlignment="0" applyProtection="0"/>
    <xf numFmtId="0" fontId="102" fillId="8" borderId="8" applyNumberFormat="0" applyFont="0" applyAlignment="0" applyProtection="0"/>
    <xf numFmtId="303" fontId="68" fillId="0" borderId="0" applyNumberFormat="0" applyFill="0" applyBorder="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303" fontId="68" fillId="0" borderId="0" applyNumberFormat="0" applyFill="0" applyBorder="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303" fontId="68" fillId="0" borderId="0" applyNumberFormat="0" applyFill="0" applyBorder="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279"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304" fontId="281" fillId="0" borderId="0" applyNumberFormat="0" applyFill="0" applyBorder="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303" fontId="68" fillId="0" borderId="0" applyNumberFormat="0" applyFill="0" applyBorder="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303" fontId="68" fillId="0" borderId="0" applyNumberFormat="0" applyFill="0" applyBorder="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303" fontId="68" fillId="0" borderId="0" applyNumberFormat="0" applyFill="0" applyBorder="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303" fontId="68" fillId="0" borderId="0" applyNumberFormat="0" applyFill="0" applyBorder="0" applyAlignment="0" applyProtection="0"/>
    <xf numFmtId="0" fontId="102"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177" fontId="109"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8" borderId="8" applyNumberFormat="0" applyFont="0" applyAlignment="0" applyProtection="0"/>
    <xf numFmtId="177" fontId="68"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177" fontId="68"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177" fontId="68"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177" fontId="68" fillId="43" borderId="61"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43" borderId="61" applyNumberFormat="0" applyFont="0" applyAlignment="0" applyProtection="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68" fillId="0" borderId="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68" fillId="0" borderId="0"/>
    <xf numFmtId="0" fontId="41" fillId="8" borderId="8" applyNumberFormat="0" applyFont="0" applyAlignment="0" applyProtection="0"/>
    <xf numFmtId="0" fontId="102"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7" fontId="102" fillId="43" borderId="6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2" fillId="8" borderId="8" applyNumberFormat="0" applyFont="0" applyAlignment="0" applyProtection="0"/>
    <xf numFmtId="177" fontId="68" fillId="43" borderId="6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7" fontId="68" fillId="43" borderId="6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7" fontId="68" fillId="43" borderId="6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7" fontId="68" fillId="43" borderId="61"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1" fillId="8" borderId="8"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2" fillId="8" borderId="8"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2" fillId="8" borderId="8"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2" fillId="8" borderId="8"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02" fillId="8" borderId="8" applyNumberFormat="0" applyFont="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7" fontId="68" fillId="73" borderId="33"/>
    <xf numFmtId="242" fontId="282" fillId="72" borderId="0">
      <alignment wrapText="1"/>
    </xf>
    <xf numFmtId="37" fontId="283" fillId="75" borderId="0">
      <alignment horizontal="right"/>
    </xf>
    <xf numFmtId="38" fontId="81" fillId="0" borderId="62" applyFont="0" applyFill="0" applyBorder="0" applyAlignment="0" applyProtection="0"/>
    <xf numFmtId="238" fontId="84" fillId="0" borderId="0" applyFont="0" applyFill="0" applyBorder="0" applyAlignment="0" applyProtection="0">
      <alignment vertical="center"/>
    </xf>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38" fontId="81" fillId="0" borderId="62" applyFont="0" applyFill="0" applyBorder="0" applyAlignment="0" applyProtection="0"/>
    <xf numFmtId="177" fontId="80" fillId="34" borderId="13">
      <alignment horizontal="center"/>
      <protection locked="0"/>
    </xf>
    <xf numFmtId="38" fontId="81" fillId="0" borderId="62" applyFont="0" applyFill="0" applyBorder="0" applyAlignment="0" applyProtection="0"/>
    <xf numFmtId="4" fontId="284" fillId="0" borderId="0" applyFill="0" applyBorder="0">
      <alignment horizontal="right" vertical="top"/>
    </xf>
    <xf numFmtId="1" fontId="171" fillId="0" borderId="0" applyFont="0" applyFill="0" applyBorder="0" applyAlignment="0"/>
    <xf numFmtId="9" fontId="112" fillId="91" borderId="0" applyFill="0" applyBorder="0"/>
    <xf numFmtId="177" fontId="136" fillId="0" borderId="0" applyNumberFormat="0" applyFill="0" applyBorder="0" applyAlignment="0" applyProtection="0"/>
    <xf numFmtId="177" fontId="149" fillId="0" borderId="0" applyNumberFormat="0" applyFill="0" applyBorder="0" applyAlignment="0" applyProtection="0"/>
    <xf numFmtId="283" fontId="148" fillId="0" borderId="0" applyNumberFormat="0" applyFill="0" applyBorder="0" applyAlignment="0" applyProtection="0"/>
    <xf numFmtId="177" fontId="149" fillId="0" borderId="0" applyNumberFormat="0" applyFill="0" applyBorder="0" applyAlignment="0" applyProtection="0"/>
    <xf numFmtId="177" fontId="149" fillId="0" borderId="0" applyNumberFormat="0" applyFill="0" applyBorder="0" applyAlignment="0" applyProtection="0"/>
    <xf numFmtId="177" fontId="149" fillId="0" borderId="0" applyNumberFormat="0" applyFill="0" applyBorder="0" applyAlignment="0" applyProtection="0"/>
    <xf numFmtId="283" fontId="149" fillId="0" borderId="0" applyNumberFormat="0" applyFill="0" applyBorder="0" applyAlignment="0" applyProtection="0"/>
    <xf numFmtId="177" fontId="285" fillId="0" borderId="0" applyNumberFormat="0" applyFill="0" applyBorder="0" applyAlignment="0" applyProtection="0"/>
    <xf numFmtId="283" fontId="136" fillId="0" borderId="0" applyNumberFormat="0" applyFill="0" applyBorder="0" applyAlignment="0" applyProtection="0"/>
    <xf numFmtId="4" fontId="112" fillId="91" borderId="0" applyFill="0" applyBorder="0"/>
    <xf numFmtId="169" fontId="68" fillId="74" borderId="33"/>
    <xf numFmtId="182" fontId="68" fillId="0" borderId="0" applyFont="0" applyFill="0" applyBorder="0" applyAlignment="0" applyProtection="0"/>
    <xf numFmtId="183" fontId="68" fillId="0" borderId="0" applyFont="0" applyFill="0" applyBorder="0" applyAlignment="0" applyProtection="0"/>
    <xf numFmtId="177" fontId="81" fillId="0" borderId="0" applyFont="0" applyFill="0" applyBorder="0" applyAlignment="0" applyProtection="0"/>
    <xf numFmtId="177" fontId="81" fillId="0" borderId="0" applyFont="0" applyFill="0" applyBorder="0" applyAlignment="0" applyProtection="0"/>
    <xf numFmtId="174" fontId="155" fillId="73" borderId="33">
      <alignment horizontal="right"/>
      <protection locked="0"/>
    </xf>
    <xf numFmtId="177" fontId="286" fillId="34" borderId="13">
      <alignment horizontal="left" wrapText="1"/>
      <protection locked="0"/>
    </xf>
    <xf numFmtId="3" fontId="287" fillId="0" borderId="0" applyBorder="0">
      <alignment vertical="center"/>
    </xf>
    <xf numFmtId="177" fontId="288" fillId="0" borderId="0">
      <alignment horizontal="left"/>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89" fillId="6" borderId="5" applyNumberFormat="0" applyAlignment="0" applyProtection="0"/>
    <xf numFmtId="177" fontId="81" fillId="92" borderId="10" applyNumberFormat="0" applyFont="0" applyBorder="0" applyAlignment="0" applyProtection="0"/>
    <xf numFmtId="177" fontId="81" fillId="92" borderId="10" applyNumberFormat="0" applyFont="0" applyBorder="0" applyAlignment="0" applyProtection="0"/>
    <xf numFmtId="0" fontId="68" fillId="0" borderId="0"/>
    <xf numFmtId="177" fontId="81" fillId="92" borderId="10" applyNumberFormat="0" applyFont="0" applyBorder="0" applyAlignment="0" applyProtection="0"/>
    <xf numFmtId="177" fontId="81" fillId="92" borderId="10" applyNumberFormat="0" applyFont="0" applyBorder="0" applyAlignment="0" applyProtection="0"/>
    <xf numFmtId="177" fontId="81" fillId="92" borderId="10" applyNumberFormat="0" applyFont="0" applyBorder="0" applyAlignment="0" applyProtection="0"/>
    <xf numFmtId="0" fontId="51" fillId="6" borderId="5" applyNumberFormat="0" applyAlignment="0" applyProtection="0"/>
    <xf numFmtId="0" fontId="68" fillId="0" borderId="0"/>
    <xf numFmtId="177" fontId="81" fillId="92" borderId="10" applyNumberFormat="0" applyFont="0" applyBorder="0" applyAlignment="0" applyProtection="0"/>
    <xf numFmtId="177" fontId="81" fillId="92" borderId="10" applyNumberFormat="0" applyFont="0" applyBorder="0" applyAlignment="0" applyProtection="0"/>
    <xf numFmtId="0" fontId="68" fillId="0" borderId="0"/>
    <xf numFmtId="177" fontId="81" fillId="92" borderId="10" applyNumberFormat="0" applyFont="0" applyBorder="0" applyAlignment="0" applyProtection="0"/>
    <xf numFmtId="177" fontId="81" fillId="92" borderId="10" applyNumberFormat="0" applyFont="0" applyBorder="0" applyAlignment="0" applyProtection="0"/>
    <xf numFmtId="177" fontId="81" fillId="92" borderId="10" applyNumberFormat="0" applyFont="0" applyBorder="0" applyAlignment="0" applyProtection="0"/>
    <xf numFmtId="0" fontId="51" fillId="6" borderId="5" applyNumberFormat="0" applyAlignment="0" applyProtection="0"/>
    <xf numFmtId="0" fontId="68" fillId="0" borderId="0"/>
    <xf numFmtId="177" fontId="290" fillId="54" borderId="58" applyNumberFormat="0" applyAlignment="0" applyProtection="0"/>
    <xf numFmtId="177" fontId="290" fillId="54" borderId="58" applyNumberFormat="0" applyAlignment="0" applyProtection="0"/>
    <xf numFmtId="0" fontId="68" fillId="0" borderId="0"/>
    <xf numFmtId="177" fontId="290" fillId="54" borderId="58" applyNumberFormat="0" applyAlignment="0" applyProtection="0"/>
    <xf numFmtId="177" fontId="290" fillId="54" borderId="58" applyNumberFormat="0" applyAlignment="0" applyProtection="0"/>
    <xf numFmtId="177" fontId="290" fillId="54" borderId="58" applyNumberFormat="0" applyAlignment="0" applyProtection="0"/>
    <xf numFmtId="0" fontId="51" fillId="6" borderId="5" applyNumberFormat="0" applyAlignment="0" applyProtection="0"/>
    <xf numFmtId="0" fontId="68" fillId="0" borderId="0"/>
    <xf numFmtId="177" fontId="290" fillId="54" borderId="58" applyNumberFormat="0" applyAlignment="0" applyProtection="0"/>
    <xf numFmtId="177" fontId="290" fillId="54" borderId="58" applyNumberFormat="0" applyAlignment="0" applyProtection="0"/>
    <xf numFmtId="177" fontId="290" fillId="54" borderId="58" applyNumberFormat="0" applyAlignment="0" applyProtection="0"/>
    <xf numFmtId="177" fontId="290" fillId="54" borderId="58" applyNumberFormat="0" applyAlignment="0" applyProtection="0"/>
    <xf numFmtId="177" fontId="290" fillId="54" borderId="58" applyNumberFormat="0" applyAlignment="0" applyProtection="0"/>
    <xf numFmtId="0" fontId="68" fillId="0" borderId="0"/>
    <xf numFmtId="0" fontId="68" fillId="0" borderId="0"/>
    <xf numFmtId="0" fontId="68" fillId="0" borderId="0"/>
    <xf numFmtId="0" fontId="68" fillId="0" borderId="0"/>
    <xf numFmtId="0" fontId="68" fillId="0" borderId="0"/>
    <xf numFmtId="40" fontId="291" fillId="35" borderId="0">
      <alignment horizontal="right"/>
    </xf>
    <xf numFmtId="177" fontId="292" fillId="35" borderId="0">
      <alignment horizontal="right"/>
    </xf>
    <xf numFmtId="177" fontId="293" fillId="35" borderId="62"/>
    <xf numFmtId="177" fontId="293" fillId="0" borderId="0" applyBorder="0">
      <alignment horizontal="centerContinuous"/>
    </xf>
    <xf numFmtId="177" fontId="294" fillId="0" borderId="0" applyBorder="0">
      <alignment horizontal="centerContinuous"/>
    </xf>
    <xf numFmtId="10" fontId="83" fillId="0" borderId="62"/>
    <xf numFmtId="10" fontId="83" fillId="0" borderId="62"/>
    <xf numFmtId="10" fontId="83" fillId="0" borderId="62"/>
    <xf numFmtId="10" fontId="83" fillId="0" borderId="62"/>
    <xf numFmtId="263" fontId="295" fillId="93" borderId="13"/>
    <xf numFmtId="177" fontId="68" fillId="73" borderId="0" applyFont="0" applyAlignment="0"/>
    <xf numFmtId="177" fontId="68" fillId="73" borderId="0" applyFont="0" applyAlignment="0"/>
    <xf numFmtId="177" fontId="116" fillId="0" borderId="0"/>
    <xf numFmtId="197" fontId="68" fillId="0" borderId="0" applyFont="0" applyFill="0" applyBorder="0" applyAlignment="0" applyProtection="0"/>
    <xf numFmtId="305" fontId="296" fillId="0" borderId="0" applyFont="0" applyFill="0" applyBorder="0" applyAlignment="0" applyProtection="0"/>
    <xf numFmtId="306" fontId="68" fillId="0" borderId="0" applyFont="0" applyFill="0" applyBorder="0" applyAlignment="0" applyProtection="0"/>
    <xf numFmtId="177" fontId="297" fillId="0" borderId="0"/>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4" fontId="111" fillId="0" borderId="0">
      <alignment horizontal="center" wrapText="1"/>
      <protection locked="0"/>
    </xf>
    <xf numFmtId="177" fontId="297" fillId="0" borderId="0"/>
    <xf numFmtId="9" fontId="298" fillId="0" borderId="63" applyFont="0" applyFill="0" applyBorder="0">
      <alignment horizontal="center" vertical="center"/>
    </xf>
    <xf numFmtId="307" fontId="111" fillId="0" borderId="64" applyFont="0" applyFill="0" applyBorder="0" applyAlignment="0" applyProtection="0">
      <alignment horizontal="right"/>
    </xf>
    <xf numFmtId="167" fontId="274" fillId="0" borderId="0" applyFont="0" applyFill="0" applyBorder="0" applyAlignment="0" applyProtection="0"/>
    <xf numFmtId="167" fontId="274" fillId="0" borderId="0" applyFont="0" applyFill="0" applyBorder="0" applyAlignment="0" applyProtection="0"/>
    <xf numFmtId="308" fontId="68" fillId="0" borderId="0" applyFont="0" applyFill="0" applyBorder="0" applyAlignment="0" applyProtection="0"/>
    <xf numFmtId="167" fontId="81" fillId="0" borderId="0" applyFont="0" applyFill="0" applyBorder="0" applyAlignment="0" applyProtection="0">
      <protection locked="0"/>
    </xf>
    <xf numFmtId="10" fontId="81" fillId="0" borderId="0" applyFont="0" applyFill="0" applyBorder="0" applyAlignment="0" applyProtection="0">
      <protection locked="0"/>
    </xf>
    <xf numFmtId="9" fontId="124" fillId="0" borderId="0" applyFont="0" applyFill="0" applyBorder="0" applyAlignment="0" applyProtection="0"/>
    <xf numFmtId="234" fontId="137" fillId="0" borderId="0" applyFont="0" applyFill="0" applyBorder="0" applyAlignment="0" applyProtection="0"/>
    <xf numFmtId="287" fontId="68" fillId="0" borderId="0" applyFont="0" applyFill="0" applyBorder="0" applyAlignment="0" applyProtection="0"/>
    <xf numFmtId="309" fontId="137" fillId="0" borderId="0" applyFont="0" applyFill="0" applyBorder="0" applyAlignment="0" applyProtection="0"/>
    <xf numFmtId="310" fontId="68" fillId="0" borderId="0" applyFont="0" applyFill="0" applyBorder="0" applyAlignment="0" applyProtection="0"/>
    <xf numFmtId="310" fontId="68" fillId="0" borderId="0" applyFont="0" applyFill="0" applyBorder="0" applyAlignment="0" applyProtection="0"/>
    <xf numFmtId="311"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10" fontId="68" fillId="0" borderId="0" applyFont="0" applyFill="0" applyBorder="0" applyAlignment="0" applyProtection="0"/>
    <xf numFmtId="312"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59" fillId="0" borderId="0" applyFont="0" applyFill="0" applyBorder="0" applyAlignment="0" applyProtection="0"/>
    <xf numFmtId="9" fontId="278" fillId="0" borderId="0" applyFont="0" applyFill="0" applyBorder="0" applyAlignment="0" applyProtection="0"/>
    <xf numFmtId="9" fontId="279"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5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9" fontId="68" fillId="0" borderId="0" applyFont="0" applyFill="0" applyBorder="0" applyAlignment="0" applyProtection="0"/>
    <xf numFmtId="9" fontId="68" fillId="0" borderId="0" applyFont="0" applyFill="0" applyBorder="0" applyAlignment="0" applyProtection="0"/>
    <xf numFmtId="9" fontId="59" fillId="0" borderId="0" applyFont="0" applyFill="0" applyBorder="0" applyAlignment="0" applyProtection="0"/>
    <xf numFmtId="0" fontId="68" fillId="0" borderId="0"/>
    <xf numFmtId="9" fontId="68" fillId="0" borderId="0" applyFont="0" applyFill="0" applyBorder="0" applyAlignment="0" applyProtection="0"/>
    <xf numFmtId="9" fontId="68" fillId="0" borderId="0" applyFont="0" applyFill="0" applyBorder="0" applyAlignment="0" applyProtection="0"/>
    <xf numFmtId="0" fontId="68" fillId="0" borderId="0"/>
    <xf numFmtId="9" fontId="68" fillId="0" borderId="0" applyFont="0" applyFill="0" applyBorder="0" applyAlignment="0" applyProtection="0"/>
    <xf numFmtId="9" fontId="68" fillId="0" borderId="0" applyFont="0" applyFill="0" applyBorder="0" applyAlignment="0" applyProtection="0"/>
    <xf numFmtId="0" fontId="68" fillId="0" borderId="0"/>
    <xf numFmtId="0" fontId="68" fillId="0" borderId="0"/>
    <xf numFmtId="9" fontId="59" fillId="0" borderId="0" applyFont="0" applyFill="0" applyBorder="0" applyAlignment="0" applyProtection="0"/>
    <xf numFmtId="0" fontId="68" fillId="0" borderId="0"/>
    <xf numFmtId="0" fontId="68" fillId="0" borderId="0"/>
    <xf numFmtId="9" fontId="68" fillId="0" borderId="0" applyFont="0" applyFill="0" applyBorder="0" applyAlignment="0" applyProtection="0"/>
    <xf numFmtId="0" fontId="68" fillId="0" borderId="0"/>
    <xf numFmtId="303" fontId="68" fillId="0" borderId="0" applyFont="0" applyFill="0" applyBorder="0" applyAlignment="0" applyProtection="0"/>
    <xf numFmtId="313" fontId="84" fillId="0" borderId="0" applyFont="0" applyFill="0" applyBorder="0" applyAlignment="0" applyProtection="0">
      <alignment vertical="center"/>
    </xf>
    <xf numFmtId="303" fontId="68" fillId="0" borderId="0" applyFont="0" applyFill="0" applyBorder="0" applyAlignment="0" applyProtection="0"/>
    <xf numFmtId="303" fontId="68" fillId="0" borderId="0" applyFont="0" applyFill="0" applyBorder="0" applyAlignment="0" applyProtection="0"/>
    <xf numFmtId="303" fontId="68" fillId="0" borderId="0" applyFont="0" applyFill="0" applyBorder="0" applyAlignment="0" applyProtection="0"/>
    <xf numFmtId="303" fontId="68" fillId="0" borderId="0" applyFont="0" applyFill="0" applyBorder="0" applyAlignment="0" applyProtection="0"/>
    <xf numFmtId="303" fontId="68" fillId="0" borderId="0" applyFont="0" applyFill="0" applyBorder="0" applyAlignment="0" applyProtection="0"/>
    <xf numFmtId="303" fontId="68" fillId="0" borderId="0" applyFont="0" applyFill="0" applyBorder="0" applyAlignment="0" applyProtection="0"/>
    <xf numFmtId="304" fontId="81" fillId="0" borderId="0" applyFont="0" applyFill="0" applyBorder="0" applyAlignment="0" applyProtection="0"/>
    <xf numFmtId="9" fontId="68" fillId="0" borderId="39">
      <alignment horizontal="left"/>
    </xf>
    <xf numFmtId="177" fontId="136" fillId="0" borderId="0">
      <alignment horizontal="center"/>
    </xf>
    <xf numFmtId="177" fontId="68" fillId="0" borderId="0">
      <protection locked="0"/>
    </xf>
    <xf numFmtId="177" fontId="299" fillId="0" borderId="0">
      <protection locked="0"/>
    </xf>
    <xf numFmtId="177" fontId="68" fillId="0" borderId="0">
      <protection locked="0"/>
    </xf>
    <xf numFmtId="177" fontId="77" fillId="0" borderId="0">
      <protection locked="0"/>
    </xf>
    <xf numFmtId="177" fontId="131" fillId="94" borderId="42" applyNumberFormat="0" applyFill="0" applyBorder="0" applyAlignment="0" applyProtection="0"/>
    <xf numFmtId="3" fontId="300" fillId="0" borderId="0"/>
    <xf numFmtId="3" fontId="68" fillId="0" borderId="0"/>
    <xf numFmtId="177" fontId="301" fillId="0" borderId="0" applyFont="0" applyFill="0" applyBorder="0" applyAlignment="0" applyProtection="0">
      <alignment horizontal="center"/>
    </xf>
    <xf numFmtId="177" fontId="301" fillId="0" borderId="0" applyFont="0" applyFill="0" applyBorder="0" applyAlignment="0" applyProtection="0">
      <alignment horizontal="center"/>
    </xf>
    <xf numFmtId="177" fontId="301" fillId="0" borderId="0" applyFont="0" applyFill="0" applyBorder="0" applyAlignment="0" applyProtection="0">
      <alignment horizontal="center"/>
    </xf>
    <xf numFmtId="223" fontId="68" fillId="0" borderId="0" applyFill="0" applyBorder="0" applyAlignment="0"/>
    <xf numFmtId="222" fontId="137" fillId="0" borderId="0" applyFill="0" applyBorder="0" applyAlignment="0"/>
    <xf numFmtId="223" fontId="68" fillId="0" borderId="0" applyFill="0" applyBorder="0" applyAlignment="0"/>
    <xf numFmtId="224" fontId="137" fillId="0" borderId="0" applyFill="0" applyBorder="0" applyAlignment="0"/>
    <xf numFmtId="223" fontId="68" fillId="0" borderId="0" applyFill="0" applyBorder="0" applyAlignment="0"/>
    <xf numFmtId="222" fontId="137" fillId="0" borderId="0" applyFill="0" applyBorder="0" applyAlignment="0"/>
    <xf numFmtId="223" fontId="68" fillId="0" borderId="0" applyFill="0" applyBorder="0" applyAlignment="0"/>
    <xf numFmtId="237" fontId="137" fillId="0" borderId="0" applyFill="0" applyBorder="0" applyAlignment="0"/>
    <xf numFmtId="223" fontId="68" fillId="0" borderId="0" applyFill="0" applyBorder="0" applyAlignment="0"/>
    <xf numFmtId="224" fontId="137" fillId="0" borderId="0" applyFill="0" applyBorder="0" applyAlignment="0"/>
    <xf numFmtId="314" fontId="274" fillId="0" borderId="0" applyFont="0" applyFill="0" applyBorder="0" applyAlignment="0" applyProtection="0"/>
    <xf numFmtId="314" fontId="274" fillId="0" borderId="0" applyFont="0" applyFill="0" applyBorder="0" applyAlignment="0" applyProtection="0"/>
    <xf numFmtId="9" fontId="302" fillId="0" borderId="0" applyNumberFormat="0" applyFill="0" applyBorder="0" applyAlignment="0" applyProtection="0"/>
    <xf numFmtId="177" fontId="68" fillId="67" borderId="0">
      <alignment horizontal="left" indent="1"/>
    </xf>
    <xf numFmtId="239" fontId="303" fillId="0" borderId="15" applyBorder="0"/>
    <xf numFmtId="212" fontId="111" fillId="0" borderId="22" applyNumberFormat="0" applyFont="0" applyFill="0" applyBorder="0" applyAlignment="0"/>
    <xf numFmtId="213" fontId="304" fillId="73" borderId="0" applyBorder="0" applyAlignment="0">
      <protection hidden="1"/>
    </xf>
    <xf numFmtId="1" fontId="304" fillId="73" borderId="0">
      <alignment horizontal="center"/>
    </xf>
    <xf numFmtId="177" fontId="78" fillId="0" borderId="0" applyNumberFormat="0" applyFont="0" applyFill="0" applyBorder="0" applyAlignment="0" applyProtection="0">
      <alignment horizontal="left"/>
    </xf>
    <xf numFmtId="15" fontId="78" fillId="0" borderId="0" applyFont="0" applyFill="0" applyBorder="0" applyAlignment="0" applyProtection="0"/>
    <xf numFmtId="4" fontId="78" fillId="0" borderId="0" applyFont="0" applyFill="0" applyBorder="0" applyAlignment="0" applyProtection="0"/>
    <xf numFmtId="177" fontId="305" fillId="0" borderId="24">
      <alignment horizontal="center"/>
    </xf>
    <xf numFmtId="3" fontId="78" fillId="0" borderId="0" applyFont="0" applyFill="0" applyBorder="0" applyAlignment="0" applyProtection="0"/>
    <xf numFmtId="177" fontId="78" fillId="70" borderId="0" applyNumberFormat="0" applyFont="0" applyBorder="0" applyAlignment="0" applyProtection="0"/>
    <xf numFmtId="177" fontId="306" fillId="0" borderId="0">
      <alignment horizontal="centerContinuous"/>
    </xf>
    <xf numFmtId="177" fontId="307" fillId="0" borderId="10"/>
    <xf numFmtId="177" fontId="81" fillId="0" borderId="0">
      <alignment vertical="top"/>
    </xf>
    <xf numFmtId="177" fontId="81" fillId="0" borderId="0">
      <alignment vertical="top"/>
    </xf>
    <xf numFmtId="177" fontId="81" fillId="0" borderId="0">
      <alignment vertical="top"/>
    </xf>
    <xf numFmtId="3" fontId="84" fillId="0" borderId="0" applyFill="0" applyBorder="0" applyAlignment="0" applyProtection="0"/>
    <xf numFmtId="3" fontId="131" fillId="0" borderId="0" applyFill="0" applyBorder="0" applyAlignment="0" applyProtection="0"/>
    <xf numFmtId="3" fontId="84" fillId="0" borderId="0" applyFill="0" applyBorder="0" applyAlignment="0" applyProtection="0"/>
    <xf numFmtId="10" fontId="116" fillId="0" borderId="33"/>
    <xf numFmtId="10" fontId="68" fillId="0" borderId="0"/>
    <xf numFmtId="10" fontId="68" fillId="0" borderId="0"/>
    <xf numFmtId="10" fontId="68" fillId="0" borderId="0"/>
    <xf numFmtId="2" fontId="83" fillId="0" borderId="0">
      <alignment horizontal="right"/>
    </xf>
    <xf numFmtId="2" fontId="83" fillId="0" borderId="0">
      <alignment horizontal="right"/>
    </xf>
    <xf numFmtId="177" fontId="308" fillId="95" borderId="0"/>
    <xf numFmtId="315" fontId="136" fillId="0" borderId="0"/>
    <xf numFmtId="315" fontId="136" fillId="0" borderId="0"/>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09" fillId="96" borderId="0" applyNumberFormat="0" applyFont="0" applyBorder="0" applyAlignment="0">
      <alignment horizontal="center"/>
    </xf>
    <xf numFmtId="177" fontId="310" fillId="0" borderId="0"/>
    <xf numFmtId="212" fontId="111" fillId="0" borderId="59" applyNumberFormat="0" applyFont="0" applyFill="0" applyBorder="0" applyAlignment="0"/>
    <xf numFmtId="212" fontId="111" fillId="0" borderId="59" applyNumberFormat="0" applyFont="0" applyFill="0" applyBorder="0" applyAlignment="0"/>
    <xf numFmtId="37" fontId="68" fillId="0" borderId="0" applyNumberFormat="0" applyFill="0" applyBorder="0" applyAlignment="0" applyProtection="0">
      <alignment horizontal="left"/>
    </xf>
    <xf numFmtId="37" fontId="68" fillId="0" borderId="0" applyNumberFormat="0" applyFill="0" applyBorder="0" applyAlignment="0" applyProtection="0">
      <alignment horizontal="left"/>
    </xf>
    <xf numFmtId="37" fontId="68" fillId="0" borderId="0" applyNumberFormat="0" applyFill="0" applyBorder="0" applyAlignment="0" applyProtection="0">
      <alignment horizontal="left"/>
    </xf>
    <xf numFmtId="37" fontId="68" fillId="0" borderId="0" applyNumberFormat="0" applyFill="0" applyBorder="0" applyAlignment="0" applyProtection="0">
      <alignment horizontal="left"/>
    </xf>
    <xf numFmtId="37" fontId="68" fillId="0" borderId="0" applyNumberFormat="0" applyFill="0" applyBorder="0" applyAlignment="0" applyProtection="0">
      <alignment horizontal="left"/>
    </xf>
    <xf numFmtId="37" fontId="68" fillId="0" borderId="0" applyNumberFormat="0" applyFill="0" applyBorder="0" applyAlignment="0" applyProtection="0">
      <alignment horizontal="left"/>
    </xf>
    <xf numFmtId="37" fontId="68" fillId="0" borderId="0" applyNumberFormat="0" applyFill="0" applyBorder="0" applyAlignment="0" applyProtection="0">
      <alignment horizontal="left"/>
    </xf>
    <xf numFmtId="37" fontId="68" fillId="0" borderId="0" applyNumberFormat="0" applyFill="0" applyBorder="0" applyAlignment="0" applyProtection="0">
      <alignment horizontal="left"/>
    </xf>
    <xf numFmtId="316" fontId="68" fillId="0" borderId="0" applyFont="0" applyFill="0" applyBorder="0" applyAlignment="0" applyProtection="0"/>
    <xf numFmtId="177" fontId="68" fillId="0" borderId="65" applyNumberFormat="0" applyFont="0" applyFill="0" applyAlignment="0" applyProtection="0"/>
    <xf numFmtId="177" fontId="68" fillId="0" borderId="66" applyNumberFormat="0" applyFont="0" applyFill="0" applyAlignment="0" applyProtection="0"/>
    <xf numFmtId="177" fontId="68" fillId="0" borderId="18" applyNumberFormat="0" applyFont="0" applyFill="0" applyAlignment="0" applyProtection="0"/>
    <xf numFmtId="177" fontId="68" fillId="0" borderId="67" applyNumberFormat="0" applyFont="0" applyFill="0" applyAlignment="0" applyProtection="0"/>
    <xf numFmtId="177" fontId="68" fillId="0" borderId="68" applyNumberFormat="0" applyFont="0" applyFill="0" applyAlignment="0" applyProtection="0"/>
    <xf numFmtId="177" fontId="68" fillId="47" borderId="0" applyNumberFormat="0" applyFont="0" applyBorder="0" applyAlignment="0" applyProtection="0"/>
    <xf numFmtId="177" fontId="68" fillId="0" borderId="69" applyNumberFormat="0" applyFont="0" applyFill="0" applyAlignment="0" applyProtection="0"/>
    <xf numFmtId="177" fontId="68" fillId="0" borderId="70" applyNumberFormat="0" applyFont="0" applyFill="0" applyAlignment="0" applyProtection="0"/>
    <xf numFmtId="46" fontId="68" fillId="0" borderId="0" applyFont="0" applyFill="0" applyBorder="0" applyAlignment="0" applyProtection="0"/>
    <xf numFmtId="177" fontId="75" fillId="0" borderId="0" applyNumberFormat="0" applyFill="0" applyBorder="0" applyAlignment="0" applyProtection="0"/>
    <xf numFmtId="177" fontId="68" fillId="0" borderId="71" applyNumberFormat="0" applyFont="0" applyFill="0" applyAlignment="0" applyProtection="0"/>
    <xf numFmtId="177" fontId="68" fillId="0" borderId="72" applyNumberFormat="0" applyFont="0" applyFill="0" applyAlignment="0" applyProtection="0"/>
    <xf numFmtId="177" fontId="68" fillId="0" borderId="61" applyNumberFormat="0" applyFont="0" applyFill="0" applyAlignment="0" applyProtection="0"/>
    <xf numFmtId="177" fontId="68" fillId="0" borderId="73" applyNumberFormat="0" applyFont="0" applyFill="0" applyAlignment="0" applyProtection="0"/>
    <xf numFmtId="177" fontId="68" fillId="0" borderId="61" applyNumberFormat="0" applyFont="0" applyFill="0" applyAlignment="0" applyProtection="0"/>
    <xf numFmtId="177" fontId="68" fillId="0" borderId="0" applyNumberFormat="0" applyFont="0" applyFill="0" applyBorder="0" applyProtection="0">
      <alignment horizontal="center"/>
    </xf>
    <xf numFmtId="177" fontId="68" fillId="0" borderId="0"/>
    <xf numFmtId="177" fontId="68" fillId="0" borderId="0"/>
    <xf numFmtId="177" fontId="153" fillId="0" borderId="0" applyNumberFormat="0" applyFill="0" applyBorder="0" applyProtection="0">
      <alignment horizontal="left"/>
    </xf>
    <xf numFmtId="177" fontId="68" fillId="47" borderId="0" applyNumberFormat="0" applyFont="0" applyBorder="0" applyAlignment="0" applyProtection="0"/>
    <xf numFmtId="177" fontId="68" fillId="0" borderId="0"/>
    <xf numFmtId="177" fontId="68" fillId="0" borderId="0"/>
    <xf numFmtId="177" fontId="68" fillId="0" borderId="74" applyNumberFormat="0" applyFont="0" applyFill="0" applyAlignment="0" applyProtection="0"/>
    <xf numFmtId="177" fontId="68" fillId="0" borderId="75" applyNumberFormat="0" applyFont="0" applyFill="0" applyAlignment="0" applyProtection="0"/>
    <xf numFmtId="317" fontId="68" fillId="0" borderId="0" applyFont="0" applyFill="0" applyBorder="0" applyAlignment="0" applyProtection="0"/>
    <xf numFmtId="177" fontId="68" fillId="0" borderId="76" applyNumberFormat="0" applyFont="0" applyFill="0" applyAlignment="0" applyProtection="0"/>
    <xf numFmtId="177" fontId="68" fillId="0" borderId="77" applyNumberFormat="0" applyFont="0" applyFill="0" applyAlignment="0" applyProtection="0"/>
    <xf numFmtId="177" fontId="68" fillId="0" borderId="78" applyNumberFormat="0" applyFont="0" applyFill="0" applyAlignment="0" applyProtection="0"/>
    <xf numFmtId="177" fontId="68" fillId="0" borderId="79" applyNumberFormat="0" applyFont="0" applyFill="0" applyAlignment="0" applyProtection="0"/>
    <xf numFmtId="177" fontId="68" fillId="0" borderId="35"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81" fillId="0" borderId="80" applyNumberFormat="0" applyFont="0" applyFill="0" applyAlignment="0" applyProtection="0"/>
    <xf numFmtId="177" fontId="92" fillId="37" borderId="81" applyNumberFormat="0" applyBorder="0" applyProtection="0">
      <alignment horizontal="left" wrapText="1"/>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0" applyNumberFormat="0" applyBorder="0" applyProtection="0">
      <alignment horizontal="left"/>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92" fillId="37" borderId="81" applyNumberFormat="0" applyBorder="0" applyProtection="0">
      <alignment horizontal="left" wrapText="1"/>
    </xf>
    <xf numFmtId="177" fontId="153" fillId="0" borderId="0" applyNumberFormat="0" applyFill="0" applyBorder="0">
      <alignment horizontal="left" vertical="center" wrapText="1"/>
    </xf>
    <xf numFmtId="177" fontId="84" fillId="0" borderId="0" applyNumberFormat="0" applyFill="0" applyBorder="0">
      <alignment horizontal="left" vertical="center" wrapText="1" indent="1"/>
    </xf>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318" fontId="78" fillId="0" borderId="0"/>
    <xf numFmtId="177" fontId="311" fillId="0" borderId="18">
      <alignment horizontal="centerContinuous"/>
    </xf>
    <xf numFmtId="177" fontId="311" fillId="0" borderId="18">
      <protection locked="0"/>
    </xf>
    <xf numFmtId="177" fontId="311" fillId="0" borderId="18">
      <protection locked="0"/>
    </xf>
    <xf numFmtId="177" fontId="311" fillId="0" borderId="18">
      <protection locked="0"/>
    </xf>
    <xf numFmtId="177" fontId="311" fillId="0" borderId="18">
      <alignment horizontal="centerContinuous"/>
    </xf>
    <xf numFmtId="177" fontId="311" fillId="0" borderId="18">
      <protection locked="0"/>
    </xf>
    <xf numFmtId="177" fontId="311" fillId="0" borderId="18">
      <protection locked="0"/>
    </xf>
    <xf numFmtId="177" fontId="311" fillId="0" borderId="18">
      <protection locked="0"/>
    </xf>
    <xf numFmtId="190" fontId="311" fillId="0" borderId="0"/>
    <xf numFmtId="190" fontId="311" fillId="0" borderId="0"/>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90" fontId="311" fillId="0" borderId="0"/>
    <xf numFmtId="177" fontId="311" fillId="0" borderId="18">
      <protection locked="0"/>
    </xf>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90" fontId="311" fillId="0" borderId="0"/>
    <xf numFmtId="177" fontId="311" fillId="0" borderId="18">
      <protection locked="0"/>
    </xf>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77" fontId="311" fillId="0" borderId="0"/>
    <xf numFmtId="177" fontId="311" fillId="0" borderId="18">
      <protection locked="0"/>
    </xf>
    <xf numFmtId="177" fontId="311" fillId="0" borderId="18">
      <protection locked="0"/>
    </xf>
    <xf numFmtId="177" fontId="311" fillId="0" borderId="18">
      <protection locked="0"/>
    </xf>
    <xf numFmtId="177" fontId="311" fillId="0" borderId="0"/>
    <xf numFmtId="177"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81" fillId="0" borderId="0">
      <alignment horizontal="center"/>
    </xf>
    <xf numFmtId="177" fontId="81" fillId="0" borderId="0">
      <alignment horizontal="center"/>
    </xf>
    <xf numFmtId="177" fontId="311" fillId="0" borderId="18">
      <alignment horizontal="centerContinuous"/>
    </xf>
    <xf numFmtId="190" fontId="311" fillId="0" borderId="0"/>
    <xf numFmtId="190" fontId="311" fillId="0" borderId="0"/>
    <xf numFmtId="190" fontId="311" fillId="0" borderId="0"/>
    <xf numFmtId="177" fontId="311" fillId="0" borderId="18">
      <protection locked="0"/>
    </xf>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77" fontId="311" fillId="0" borderId="18">
      <protection locked="0"/>
    </xf>
    <xf numFmtId="177" fontId="311" fillId="0" borderId="18">
      <protection locked="0"/>
    </xf>
    <xf numFmtId="190" fontId="311" fillId="0" borderId="0"/>
    <xf numFmtId="190" fontId="311" fillId="0" borderId="0"/>
    <xf numFmtId="190" fontId="311" fillId="0" borderId="0"/>
    <xf numFmtId="177" fontId="311" fillId="0" borderId="18">
      <protection locked="0"/>
    </xf>
    <xf numFmtId="177" fontId="311" fillId="0" borderId="18">
      <protection locked="0"/>
    </xf>
    <xf numFmtId="177" fontId="311" fillId="0" borderId="18">
      <protection locked="0"/>
    </xf>
    <xf numFmtId="190" fontId="311" fillId="0" borderId="0"/>
    <xf numFmtId="190" fontId="311" fillId="0" borderId="0"/>
    <xf numFmtId="177" fontId="311" fillId="0" borderId="18">
      <alignment horizontal="centerContinuous"/>
    </xf>
    <xf numFmtId="190" fontId="311" fillId="0" borderId="0"/>
    <xf numFmtId="190" fontId="311" fillId="0" borderId="0"/>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90" fontId="311" fillId="0" borderId="0"/>
    <xf numFmtId="177" fontId="311" fillId="0" borderId="18">
      <protection locked="0"/>
    </xf>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90" fontId="311" fillId="0" borderId="0"/>
    <xf numFmtId="190" fontId="311" fillId="0" borderId="0"/>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101" fillId="0" borderId="18">
      <alignment horizontal="centerContinuous"/>
    </xf>
    <xf numFmtId="177" fontId="101" fillId="0" borderId="18">
      <alignment horizontal="centerContinuous"/>
    </xf>
    <xf numFmtId="177" fontId="10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90" fontId="311" fillId="0" borderId="0"/>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77" fontId="311" fillId="0" borderId="18">
      <protection locked="0"/>
    </xf>
    <xf numFmtId="177" fontId="311" fillId="0" borderId="18">
      <protection locked="0"/>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77" fontId="311" fillId="0" borderId="18">
      <protection locked="0"/>
    </xf>
    <xf numFmtId="177" fontId="311" fillId="0" borderId="18">
      <protection locked="0"/>
    </xf>
    <xf numFmtId="190" fontId="311" fillId="0" borderId="0"/>
    <xf numFmtId="190" fontId="311" fillId="0" borderId="0"/>
    <xf numFmtId="190" fontId="311" fillId="0" borderId="0"/>
    <xf numFmtId="177" fontId="311" fillId="0" borderId="18">
      <alignment horizontal="centerContinuous"/>
    </xf>
    <xf numFmtId="177" fontId="311" fillId="0" borderId="18">
      <alignment horizontal="centerContinuous"/>
    </xf>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90" fontId="311" fillId="0" borderId="0"/>
    <xf numFmtId="190" fontId="311" fillId="0" borderId="0"/>
    <xf numFmtId="190" fontId="311" fillId="0" borderId="0"/>
    <xf numFmtId="177" fontId="311" fillId="0" borderId="18">
      <alignment horizontal="centerContinuous"/>
    </xf>
    <xf numFmtId="177" fontId="311" fillId="0" borderId="18">
      <alignment horizontal="centerContinuous"/>
    </xf>
    <xf numFmtId="177" fontId="311" fillId="0" borderId="18">
      <alignment horizontal="centerContinuous"/>
    </xf>
    <xf numFmtId="177" fontId="311" fillId="0" borderId="18">
      <protection locked="0"/>
    </xf>
    <xf numFmtId="177" fontId="311" fillId="0" borderId="18">
      <protection locked="0"/>
    </xf>
    <xf numFmtId="177" fontId="311" fillId="0" borderId="18">
      <protection locked="0"/>
    </xf>
    <xf numFmtId="190" fontId="311" fillId="0" borderId="0"/>
    <xf numFmtId="190" fontId="311" fillId="0" borderId="0"/>
    <xf numFmtId="177" fontId="311" fillId="0" borderId="18">
      <alignment horizontal="centerContinuous"/>
    </xf>
    <xf numFmtId="0" fontId="290" fillId="47" borderId="58" applyNumberFormat="0" applyAlignment="0" applyProtection="0"/>
    <xf numFmtId="0" fontId="312" fillId="54" borderId="58" applyNumberFormat="0" applyAlignment="0" applyProtection="0"/>
    <xf numFmtId="4" fontId="75" fillId="74" borderId="58" applyNumberFormat="0" applyProtection="0">
      <alignment vertical="center"/>
    </xf>
    <xf numFmtId="4" fontId="67" fillId="36" borderId="83" applyNumberFormat="0" applyProtection="0">
      <alignment vertical="center"/>
    </xf>
    <xf numFmtId="4" fontId="67" fillId="36" borderId="83" applyNumberFormat="0" applyProtection="0">
      <alignment vertical="center"/>
    </xf>
    <xf numFmtId="4" fontId="75" fillId="74" borderId="58" applyNumberFormat="0" applyProtection="0">
      <alignment vertical="center"/>
    </xf>
    <xf numFmtId="4" fontId="75" fillId="74" borderId="58" applyNumberFormat="0" applyProtection="0">
      <alignment vertical="center"/>
    </xf>
    <xf numFmtId="4" fontId="75" fillId="74" borderId="58" applyNumberFormat="0" applyProtection="0">
      <alignment vertical="center"/>
    </xf>
    <xf numFmtId="4" fontId="75" fillId="74" borderId="58" applyNumberFormat="0" applyProtection="0">
      <alignment vertical="center"/>
    </xf>
    <xf numFmtId="4" fontId="75" fillId="74" borderId="58" applyNumberFormat="0" applyProtection="0">
      <alignment vertical="center"/>
    </xf>
    <xf numFmtId="4" fontId="313" fillId="74" borderId="58" applyNumberFormat="0" applyProtection="0">
      <alignment vertical="center"/>
    </xf>
    <xf numFmtId="4" fontId="168" fillId="74" borderId="83" applyNumberFormat="0" applyProtection="0">
      <alignment vertical="center"/>
    </xf>
    <xf numFmtId="4" fontId="168" fillId="74" borderId="83" applyNumberFormat="0" applyProtection="0">
      <alignment vertical="center"/>
    </xf>
    <xf numFmtId="4" fontId="313" fillId="74" borderId="58" applyNumberFormat="0" applyProtection="0">
      <alignment vertical="center"/>
    </xf>
    <xf numFmtId="4" fontId="75" fillId="74" borderId="58" applyNumberFormat="0" applyProtection="0">
      <alignment horizontal="left" vertical="center" indent="1"/>
    </xf>
    <xf numFmtId="4" fontId="67" fillId="74" borderId="83" applyNumberFormat="0" applyProtection="0">
      <alignment horizontal="left" vertical="center" indent="1"/>
    </xf>
    <xf numFmtId="4" fontId="67" fillId="74" borderId="83"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177" fontId="67" fillId="74" borderId="83" applyNumberFormat="0" applyProtection="0">
      <alignment horizontal="left" vertical="top" indent="1"/>
    </xf>
    <xf numFmtId="177" fontId="67" fillId="74" borderId="83" applyNumberFormat="0" applyProtection="0">
      <alignment horizontal="left" vertical="top"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4" fontId="75" fillId="74"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4" fontId="67" fillId="97" borderId="0" applyNumberFormat="0" applyProtection="0">
      <alignment horizontal="left" vertical="center" indent="1"/>
    </xf>
    <xf numFmtId="4" fontId="67" fillId="97" borderId="0"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4" fontId="75" fillId="98" borderId="58" applyNumberFormat="0" applyProtection="0">
      <alignment horizontal="right" vertical="center"/>
    </xf>
    <xf numFmtId="4" fontId="75" fillId="40" borderId="83" applyNumberFormat="0" applyProtection="0">
      <alignment horizontal="right" vertical="center"/>
    </xf>
    <xf numFmtId="4" fontId="75" fillId="40" borderId="83" applyNumberFormat="0" applyProtection="0">
      <alignment horizontal="right" vertical="center"/>
    </xf>
    <xf numFmtId="4" fontId="75" fillId="98" borderId="58" applyNumberFormat="0" applyProtection="0">
      <alignment horizontal="right" vertical="center"/>
    </xf>
    <xf numFmtId="4" fontId="75" fillId="98" borderId="58" applyNumberFormat="0" applyProtection="0">
      <alignment horizontal="right" vertical="center"/>
    </xf>
    <xf numFmtId="4" fontId="75" fillId="98" borderId="58" applyNumberFormat="0" applyProtection="0">
      <alignment horizontal="right" vertical="center"/>
    </xf>
    <xf numFmtId="4" fontId="75" fillId="98" borderId="58" applyNumberFormat="0" applyProtection="0">
      <alignment horizontal="right" vertical="center"/>
    </xf>
    <xf numFmtId="4" fontId="75" fillId="98" borderId="58" applyNumberFormat="0" applyProtection="0">
      <alignment horizontal="right" vertical="center"/>
    </xf>
    <xf numFmtId="4" fontId="75" fillId="99" borderId="58" applyNumberFormat="0" applyProtection="0">
      <alignment horizontal="right" vertical="center"/>
    </xf>
    <xf numFmtId="4" fontId="75" fillId="51" borderId="83" applyNumberFormat="0" applyProtection="0">
      <alignment horizontal="right" vertical="center"/>
    </xf>
    <xf numFmtId="4" fontId="75" fillId="51" borderId="83" applyNumberFormat="0" applyProtection="0">
      <alignment horizontal="right" vertical="center"/>
    </xf>
    <xf numFmtId="4" fontId="75" fillId="99" borderId="58" applyNumberFormat="0" applyProtection="0">
      <alignment horizontal="right" vertical="center"/>
    </xf>
    <xf numFmtId="4" fontId="75" fillId="99" borderId="58" applyNumberFormat="0" applyProtection="0">
      <alignment horizontal="right" vertical="center"/>
    </xf>
    <xf numFmtId="4" fontId="75" fillId="99" borderId="58" applyNumberFormat="0" applyProtection="0">
      <alignment horizontal="right" vertical="center"/>
    </xf>
    <xf numFmtId="4" fontId="75" fillId="99" borderId="58" applyNumberFormat="0" applyProtection="0">
      <alignment horizontal="right" vertical="center"/>
    </xf>
    <xf numFmtId="4" fontId="75" fillId="99" borderId="58" applyNumberFormat="0" applyProtection="0">
      <alignment horizontal="right" vertical="center"/>
    </xf>
    <xf numFmtId="4" fontId="75" fillId="100" borderId="58" applyNumberFormat="0" applyProtection="0">
      <alignment horizontal="right" vertical="center"/>
    </xf>
    <xf numFmtId="4" fontId="75" fillId="60" borderId="83" applyNumberFormat="0" applyProtection="0">
      <alignment horizontal="right" vertical="center"/>
    </xf>
    <xf numFmtId="4" fontId="75" fillId="60" borderId="83" applyNumberFormat="0" applyProtection="0">
      <alignment horizontal="right" vertical="center"/>
    </xf>
    <xf numFmtId="4" fontId="75" fillId="100" borderId="58" applyNumberFormat="0" applyProtection="0">
      <alignment horizontal="right" vertical="center"/>
    </xf>
    <xf numFmtId="4" fontId="75" fillId="100" borderId="58" applyNumberFormat="0" applyProtection="0">
      <alignment horizontal="right" vertical="center"/>
    </xf>
    <xf numFmtId="4" fontId="75" fillId="100" borderId="58" applyNumberFormat="0" applyProtection="0">
      <alignment horizontal="right" vertical="center"/>
    </xf>
    <xf numFmtId="4" fontId="75" fillId="100" borderId="58" applyNumberFormat="0" applyProtection="0">
      <alignment horizontal="right" vertical="center"/>
    </xf>
    <xf numFmtId="4" fontId="75" fillId="100" borderId="58" applyNumberFormat="0" applyProtection="0">
      <alignment horizontal="right" vertical="center"/>
    </xf>
    <xf numFmtId="4" fontId="75" fillId="101" borderId="58" applyNumberFormat="0" applyProtection="0">
      <alignment horizontal="right" vertical="center"/>
    </xf>
    <xf numFmtId="4" fontId="75" fillId="53" borderId="83" applyNumberFormat="0" applyProtection="0">
      <alignment horizontal="right" vertical="center"/>
    </xf>
    <xf numFmtId="4" fontId="75" fillId="53" borderId="83" applyNumberFormat="0" applyProtection="0">
      <alignment horizontal="right" vertical="center"/>
    </xf>
    <xf numFmtId="4" fontId="75" fillId="101" borderId="58" applyNumberFormat="0" applyProtection="0">
      <alignment horizontal="right" vertical="center"/>
    </xf>
    <xf numFmtId="4" fontId="75" fillId="101" borderId="58" applyNumberFormat="0" applyProtection="0">
      <alignment horizontal="right" vertical="center"/>
    </xf>
    <xf numFmtId="4" fontId="75" fillId="101" borderId="58" applyNumberFormat="0" applyProtection="0">
      <alignment horizontal="right" vertical="center"/>
    </xf>
    <xf numFmtId="4" fontId="75" fillId="101" borderId="58" applyNumberFormat="0" applyProtection="0">
      <alignment horizontal="right" vertical="center"/>
    </xf>
    <xf numFmtId="4" fontId="75" fillId="101" borderId="58" applyNumberFormat="0" applyProtection="0">
      <alignment horizontal="right" vertical="center"/>
    </xf>
    <xf numFmtId="4" fontId="75" fillId="102" borderId="58" applyNumberFormat="0" applyProtection="0">
      <alignment horizontal="right" vertical="center"/>
    </xf>
    <xf numFmtId="4" fontId="75" fillId="58" borderId="83" applyNumberFormat="0" applyProtection="0">
      <alignment horizontal="right" vertical="center"/>
    </xf>
    <xf numFmtId="4" fontId="75" fillId="58" borderId="83" applyNumberFormat="0" applyProtection="0">
      <alignment horizontal="right" vertical="center"/>
    </xf>
    <xf numFmtId="4" fontId="75" fillId="102" borderId="58" applyNumberFormat="0" applyProtection="0">
      <alignment horizontal="right" vertical="center"/>
    </xf>
    <xf numFmtId="4" fontId="75" fillId="102" borderId="58" applyNumberFormat="0" applyProtection="0">
      <alignment horizontal="right" vertical="center"/>
    </xf>
    <xf numFmtId="4" fontId="75" fillId="102" borderId="58" applyNumberFormat="0" applyProtection="0">
      <alignment horizontal="right" vertical="center"/>
    </xf>
    <xf numFmtId="4" fontId="75" fillId="102" borderId="58" applyNumberFormat="0" applyProtection="0">
      <alignment horizontal="right" vertical="center"/>
    </xf>
    <xf numFmtId="4" fontId="75" fillId="102" borderId="58" applyNumberFormat="0" applyProtection="0">
      <alignment horizontal="right" vertical="center"/>
    </xf>
    <xf numFmtId="4" fontId="75" fillId="103" borderId="58" applyNumberFormat="0" applyProtection="0">
      <alignment horizontal="right" vertical="center"/>
    </xf>
    <xf numFmtId="4" fontId="75" fillId="63" borderId="83" applyNumberFormat="0" applyProtection="0">
      <alignment horizontal="right" vertical="center"/>
    </xf>
    <xf numFmtId="4" fontId="75" fillId="63" borderId="83" applyNumberFormat="0" applyProtection="0">
      <alignment horizontal="right" vertical="center"/>
    </xf>
    <xf numFmtId="4" fontId="75" fillId="103" borderId="58" applyNumberFormat="0" applyProtection="0">
      <alignment horizontal="right" vertical="center"/>
    </xf>
    <xf numFmtId="4" fontId="75" fillId="103" borderId="58" applyNumberFormat="0" applyProtection="0">
      <alignment horizontal="right" vertical="center"/>
    </xf>
    <xf numFmtId="4" fontId="75" fillId="103" borderId="58" applyNumberFormat="0" applyProtection="0">
      <alignment horizontal="right" vertical="center"/>
    </xf>
    <xf numFmtId="4" fontId="75" fillId="103" borderId="58" applyNumberFormat="0" applyProtection="0">
      <alignment horizontal="right" vertical="center"/>
    </xf>
    <xf numFmtId="4" fontId="75" fillId="103" borderId="58" applyNumberFormat="0" applyProtection="0">
      <alignment horizontal="right" vertical="center"/>
    </xf>
    <xf numFmtId="4" fontId="75" fillId="104" borderId="58" applyNumberFormat="0" applyProtection="0">
      <alignment horizontal="right" vertical="center"/>
    </xf>
    <xf numFmtId="4" fontId="75" fillId="61" borderId="83" applyNumberFormat="0" applyProtection="0">
      <alignment horizontal="right" vertical="center"/>
    </xf>
    <xf numFmtId="4" fontId="75" fillId="61" borderId="83" applyNumberFormat="0" applyProtection="0">
      <alignment horizontal="right" vertical="center"/>
    </xf>
    <xf numFmtId="4" fontId="75" fillId="104" borderId="58" applyNumberFormat="0" applyProtection="0">
      <alignment horizontal="right" vertical="center"/>
    </xf>
    <xf numFmtId="4" fontId="75" fillId="104" borderId="58" applyNumberFormat="0" applyProtection="0">
      <alignment horizontal="right" vertical="center"/>
    </xf>
    <xf numFmtId="4" fontId="75" fillId="104" borderId="58" applyNumberFormat="0" applyProtection="0">
      <alignment horizontal="right" vertical="center"/>
    </xf>
    <xf numFmtId="4" fontId="75" fillId="104" borderId="58" applyNumberFormat="0" applyProtection="0">
      <alignment horizontal="right" vertical="center"/>
    </xf>
    <xf numFmtId="4" fontId="75" fillId="104" borderId="58" applyNumberFormat="0" applyProtection="0">
      <alignment horizontal="right" vertical="center"/>
    </xf>
    <xf numFmtId="4" fontId="75" fillId="105" borderId="58" applyNumberFormat="0" applyProtection="0">
      <alignment horizontal="right" vertical="center"/>
    </xf>
    <xf numFmtId="4" fontId="75" fillId="106" borderId="83" applyNumberFormat="0" applyProtection="0">
      <alignment horizontal="right" vertical="center"/>
    </xf>
    <xf numFmtId="4" fontId="75" fillId="106" borderId="83" applyNumberFormat="0" applyProtection="0">
      <alignment horizontal="right" vertical="center"/>
    </xf>
    <xf numFmtId="4" fontId="75" fillId="105" borderId="58" applyNumberFormat="0" applyProtection="0">
      <alignment horizontal="right" vertical="center"/>
    </xf>
    <xf numFmtId="4" fontId="75" fillId="105" borderId="58" applyNumberFormat="0" applyProtection="0">
      <alignment horizontal="right" vertical="center"/>
    </xf>
    <xf numFmtId="4" fontId="75" fillId="105" borderId="58" applyNumberFormat="0" applyProtection="0">
      <alignment horizontal="right" vertical="center"/>
    </xf>
    <xf numFmtId="4" fontId="75" fillId="105" borderId="58" applyNumberFormat="0" applyProtection="0">
      <alignment horizontal="right" vertical="center"/>
    </xf>
    <xf numFmtId="4" fontId="75" fillId="105" borderId="58" applyNumberFormat="0" applyProtection="0">
      <alignment horizontal="right" vertical="center"/>
    </xf>
    <xf numFmtId="4" fontId="75" fillId="88" borderId="58" applyNumberFormat="0" applyProtection="0">
      <alignment horizontal="right" vertical="center"/>
    </xf>
    <xf numFmtId="4" fontId="75" fillId="52" borderId="83" applyNumberFormat="0" applyProtection="0">
      <alignment horizontal="right" vertical="center"/>
    </xf>
    <xf numFmtId="4" fontId="75" fillId="52" borderId="83" applyNumberFormat="0" applyProtection="0">
      <alignment horizontal="right" vertical="center"/>
    </xf>
    <xf numFmtId="4" fontId="75" fillId="88" borderId="58" applyNumberFormat="0" applyProtection="0">
      <alignment horizontal="right" vertical="center"/>
    </xf>
    <xf numFmtId="4" fontId="75" fillId="88" borderId="58" applyNumberFormat="0" applyProtection="0">
      <alignment horizontal="right" vertical="center"/>
    </xf>
    <xf numFmtId="4" fontId="75" fillId="88" borderId="58" applyNumberFormat="0" applyProtection="0">
      <alignment horizontal="right" vertical="center"/>
    </xf>
    <xf numFmtId="4" fontId="75" fillId="88" borderId="58" applyNumberFormat="0" applyProtection="0">
      <alignment horizontal="right" vertical="center"/>
    </xf>
    <xf numFmtId="4" fontId="75" fillId="88" borderId="58" applyNumberFormat="0" applyProtection="0">
      <alignment horizontal="right" vertical="center"/>
    </xf>
    <xf numFmtId="4" fontId="67" fillId="107" borderId="58" applyNumberFormat="0" applyProtection="0">
      <alignment horizontal="left" vertical="center" indent="1"/>
    </xf>
    <xf numFmtId="4" fontId="67" fillId="108" borderId="84" applyNumberFormat="0" applyProtection="0">
      <alignment horizontal="left" vertical="center" indent="1"/>
    </xf>
    <xf numFmtId="4" fontId="67" fillId="108" borderId="84" applyNumberFormat="0" applyProtection="0">
      <alignment horizontal="left" vertical="center" indent="1"/>
    </xf>
    <xf numFmtId="4" fontId="67" fillId="107" borderId="58" applyNumberFormat="0" applyProtection="0">
      <alignment horizontal="left" vertical="center" indent="1"/>
    </xf>
    <xf numFmtId="4" fontId="75" fillId="68" borderId="85" applyNumberFormat="0" applyProtection="0">
      <alignment horizontal="left" vertical="center" indent="1"/>
    </xf>
    <xf numFmtId="4" fontId="75" fillId="48" borderId="0" applyNumberFormat="0" applyProtection="0">
      <alignment horizontal="left" vertical="center" indent="1"/>
    </xf>
    <xf numFmtId="4" fontId="75" fillId="48" borderId="0" applyNumberFormat="0" applyProtection="0">
      <alignment horizontal="left" vertical="center" indent="1"/>
    </xf>
    <xf numFmtId="4" fontId="75" fillId="68" borderId="85" applyNumberFormat="0" applyProtection="0">
      <alignment horizontal="left" vertical="center" indent="1"/>
    </xf>
    <xf numFmtId="4" fontId="75" fillId="68" borderId="85" applyNumberFormat="0" applyProtection="0">
      <alignment horizontal="left" vertical="center" indent="1"/>
    </xf>
    <xf numFmtId="4" fontId="75" fillId="68" borderId="85" applyNumberFormat="0" applyProtection="0">
      <alignment horizontal="left" vertical="center" indent="1"/>
    </xf>
    <xf numFmtId="4" fontId="75" fillId="68" borderId="85" applyNumberFormat="0" applyProtection="0">
      <alignment horizontal="left" vertical="center" indent="1"/>
    </xf>
    <xf numFmtId="4" fontId="75" fillId="68" borderId="85"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4" fontId="284" fillId="109" borderId="0"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4" fontId="75" fillId="110" borderId="83" applyNumberFormat="0" applyProtection="0">
      <alignment horizontal="right" vertical="center"/>
    </xf>
    <xf numFmtId="4" fontId="75" fillId="110" borderId="83" applyNumberFormat="0" applyProtection="0">
      <alignment horizontal="right" vertical="center"/>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68" borderId="58" applyNumberFormat="0" applyProtection="0">
      <alignment horizontal="left" vertical="center" indent="1"/>
    </xf>
    <xf numFmtId="4" fontId="75" fillId="48" borderId="0" applyNumberFormat="0" applyProtection="0">
      <alignment horizontal="left" vertical="center" indent="1"/>
    </xf>
    <xf numFmtId="4" fontId="75" fillId="48" borderId="0" applyNumberFormat="0" applyProtection="0">
      <alignment horizontal="left" vertical="center" indent="1"/>
    </xf>
    <xf numFmtId="4" fontId="75" fillId="68"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111" borderId="58" applyNumberFormat="0" applyProtection="0">
      <alignment horizontal="left" vertical="center" indent="1"/>
    </xf>
    <xf numFmtId="4" fontId="75" fillId="97" borderId="0" applyNumberFormat="0" applyProtection="0">
      <alignment horizontal="left" vertical="center" indent="1"/>
    </xf>
    <xf numFmtId="4" fontId="75" fillId="97" borderId="0" applyNumberFormat="0" applyProtection="0">
      <alignment horizontal="left" vertical="center" indent="1"/>
    </xf>
    <xf numFmtId="4" fontId="75"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09" borderId="83" applyNumberFormat="0" applyProtection="0">
      <alignment horizontal="left" vertical="center" indent="1"/>
    </xf>
    <xf numFmtId="177" fontId="68" fillId="109" borderId="83"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09" borderId="83" applyNumberFormat="0" applyProtection="0">
      <alignment horizontal="left" vertical="top" indent="1"/>
    </xf>
    <xf numFmtId="177" fontId="68" fillId="109" borderId="83" applyNumberFormat="0" applyProtection="0">
      <alignment horizontal="left" vertical="top"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111"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97" borderId="83" applyNumberFormat="0" applyProtection="0">
      <alignment horizontal="left" vertical="center" indent="1"/>
    </xf>
    <xf numFmtId="177" fontId="68" fillId="97" borderId="83"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97" borderId="83" applyNumberFormat="0" applyProtection="0">
      <alignment horizontal="left" vertical="top" indent="1"/>
    </xf>
    <xf numFmtId="177" fontId="68" fillId="97" borderId="83" applyNumberFormat="0" applyProtection="0">
      <alignment horizontal="left" vertical="top"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67"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64" borderId="83" applyNumberFormat="0" applyProtection="0">
      <alignment horizontal="left" vertical="center" indent="1"/>
    </xf>
    <xf numFmtId="177" fontId="68" fillId="64" borderId="83"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64" borderId="83" applyNumberFormat="0" applyProtection="0">
      <alignment horizontal="left" vertical="top" indent="1"/>
    </xf>
    <xf numFmtId="177" fontId="68" fillId="64" borderId="83" applyNumberFormat="0" applyProtection="0">
      <alignment horizontal="left" vertical="top"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3"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1" borderId="83" applyNumberFormat="0" applyProtection="0">
      <alignment horizontal="left" vertical="center" indent="1"/>
    </xf>
    <xf numFmtId="177" fontId="68" fillId="71" borderId="83"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1" borderId="83" applyNumberFormat="0" applyProtection="0">
      <alignment horizontal="left" vertical="top" indent="1"/>
    </xf>
    <xf numFmtId="177" fontId="68" fillId="71" borderId="83" applyNumberFormat="0" applyProtection="0">
      <alignment horizontal="left" vertical="top"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0" borderId="0"/>
    <xf numFmtId="177" fontId="68" fillId="0" borderId="0"/>
    <xf numFmtId="4" fontId="75" fillId="86" borderId="58" applyNumberFormat="0" applyProtection="0">
      <alignment vertical="center"/>
    </xf>
    <xf numFmtId="4" fontId="75" fillId="86" borderId="83" applyNumberFormat="0" applyProtection="0">
      <alignment vertical="center"/>
    </xf>
    <xf numFmtId="4" fontId="75" fillId="86" borderId="83" applyNumberFormat="0" applyProtection="0">
      <alignment vertical="center"/>
    </xf>
    <xf numFmtId="4" fontId="75" fillId="86" borderId="58" applyNumberFormat="0" applyProtection="0">
      <alignment vertical="center"/>
    </xf>
    <xf numFmtId="4" fontId="75" fillId="86" borderId="58" applyNumberFormat="0" applyProtection="0">
      <alignment vertical="center"/>
    </xf>
    <xf numFmtId="4" fontId="75" fillId="86" borderId="58" applyNumberFormat="0" applyProtection="0">
      <alignment vertical="center"/>
    </xf>
    <xf numFmtId="4" fontId="75" fillId="86" borderId="58" applyNumberFormat="0" applyProtection="0">
      <alignment vertical="center"/>
    </xf>
    <xf numFmtId="4" fontId="75" fillId="86" borderId="58" applyNumberFormat="0" applyProtection="0">
      <alignment vertical="center"/>
    </xf>
    <xf numFmtId="4" fontId="313" fillId="86" borderId="58" applyNumberFormat="0" applyProtection="0">
      <alignment vertical="center"/>
    </xf>
    <xf numFmtId="4" fontId="313" fillId="86" borderId="83" applyNumberFormat="0" applyProtection="0">
      <alignment vertical="center"/>
    </xf>
    <xf numFmtId="4" fontId="313" fillId="86" borderId="83" applyNumberFormat="0" applyProtection="0">
      <alignment vertical="center"/>
    </xf>
    <xf numFmtId="4" fontId="313" fillId="86" borderId="58" applyNumberFormat="0" applyProtection="0">
      <alignment vertical="center"/>
    </xf>
    <xf numFmtId="4" fontId="75" fillId="86" borderId="58" applyNumberFormat="0" applyProtection="0">
      <alignment horizontal="left" vertical="center" indent="1"/>
    </xf>
    <xf numFmtId="4" fontId="75" fillId="86" borderId="83" applyNumberFormat="0" applyProtection="0">
      <alignment horizontal="left" vertical="center" indent="1"/>
    </xf>
    <xf numFmtId="4" fontId="75" fillId="86" borderId="83"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177" fontId="75" fillId="86" borderId="83" applyNumberFormat="0" applyProtection="0">
      <alignment horizontal="left" vertical="top" indent="1"/>
    </xf>
    <xf numFmtId="177" fontId="75" fillId="86" borderId="83" applyNumberFormat="0" applyProtection="0">
      <alignment horizontal="left" vertical="top"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86" borderId="58" applyNumberFormat="0" applyProtection="0">
      <alignment horizontal="left" vertical="center" indent="1"/>
    </xf>
    <xf numFmtId="4" fontId="75" fillId="48" borderId="83" applyNumberFormat="0" applyProtection="0">
      <alignment horizontal="right" vertical="center"/>
    </xf>
    <xf numFmtId="4" fontId="75" fillId="48" borderId="83" applyNumberFormat="0" applyProtection="0">
      <alignment horizontal="right" vertical="center"/>
    </xf>
    <xf numFmtId="4" fontId="75" fillId="48" borderId="83" applyNumberFormat="0" applyProtection="0">
      <alignment horizontal="right" vertical="center"/>
    </xf>
    <xf numFmtId="4" fontId="75" fillId="68" borderId="58" applyNumberFormat="0" applyProtection="0">
      <alignment horizontal="right" vertical="center"/>
    </xf>
    <xf numFmtId="4" fontId="75" fillId="68" borderId="58" applyNumberFormat="0" applyProtection="0">
      <alignment horizontal="right" vertical="center"/>
    </xf>
    <xf numFmtId="4" fontId="75" fillId="68" borderId="58" applyNumberFormat="0" applyProtection="0">
      <alignment horizontal="right" vertical="center"/>
    </xf>
    <xf numFmtId="4" fontId="75" fillId="68" borderId="58" applyNumberFormat="0" applyProtection="0">
      <alignment horizontal="right" vertical="center"/>
    </xf>
    <xf numFmtId="4" fontId="75" fillId="68" borderId="58" applyNumberFormat="0" applyProtection="0">
      <alignment horizontal="right" vertical="center"/>
    </xf>
    <xf numFmtId="4" fontId="313" fillId="68" borderId="58" applyNumberFormat="0" applyProtection="0">
      <alignment horizontal="right" vertical="center"/>
    </xf>
    <xf numFmtId="4" fontId="313" fillId="48" borderId="83" applyNumberFormat="0" applyProtection="0">
      <alignment horizontal="right" vertical="center"/>
    </xf>
    <xf numFmtId="4" fontId="313" fillId="48" borderId="83" applyNumberFormat="0" applyProtection="0">
      <alignment horizontal="right" vertical="center"/>
    </xf>
    <xf numFmtId="4" fontId="313" fillId="68" borderId="58" applyNumberFormat="0" applyProtection="0">
      <alignment horizontal="right" vertical="center"/>
    </xf>
    <xf numFmtId="4" fontId="75" fillId="110" borderId="83"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4" fontId="75" fillId="110" borderId="83" applyNumberFormat="0" applyProtection="0">
      <alignment horizontal="center" vertical="top" wrapText="1"/>
    </xf>
    <xf numFmtId="4" fontId="75" fillId="110" borderId="83" applyNumberFormat="0" applyProtection="0">
      <alignment horizontal="center" vertical="top" wrapTex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75" fillId="97" borderId="83" applyNumberFormat="0" applyProtection="0">
      <alignment horizontal="left" vertical="top" indent="1"/>
    </xf>
    <xf numFmtId="177" fontId="75" fillId="97" borderId="83" applyNumberFormat="0" applyProtection="0">
      <alignment horizontal="left" vertical="top"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68" fillId="76" borderId="58" applyNumberFormat="0" applyProtection="0">
      <alignment horizontal="left" vertical="center" indent="1"/>
    </xf>
    <xf numFmtId="177" fontId="314" fillId="0" borderId="0"/>
    <xf numFmtId="177" fontId="314" fillId="0" borderId="0"/>
    <xf numFmtId="177" fontId="314" fillId="0" borderId="0"/>
    <xf numFmtId="177" fontId="314" fillId="0" borderId="0"/>
    <xf numFmtId="177" fontId="314" fillId="0" borderId="0"/>
    <xf numFmtId="177" fontId="314" fillId="0" borderId="0"/>
    <xf numFmtId="177" fontId="314" fillId="0" borderId="0"/>
    <xf numFmtId="177" fontId="314" fillId="0" borderId="0"/>
    <xf numFmtId="177" fontId="314" fillId="0" borderId="0"/>
    <xf numFmtId="177" fontId="314" fillId="0" borderId="0"/>
    <xf numFmtId="177" fontId="314" fillId="0" borderId="0"/>
    <xf numFmtId="4" fontId="315" fillId="112" borderId="0" applyNumberFormat="0" applyProtection="0">
      <alignment horizontal="left" vertical="center" indent="1"/>
    </xf>
    <xf numFmtId="4" fontId="315" fillId="112" borderId="0" applyNumberFormat="0" applyProtection="0">
      <alignment horizontal="left" vertical="center" indent="1"/>
    </xf>
    <xf numFmtId="177" fontId="314" fillId="0" borderId="0"/>
    <xf numFmtId="4" fontId="316" fillId="68" borderId="58" applyNumberFormat="0" applyProtection="0">
      <alignment horizontal="right" vertical="center"/>
    </xf>
    <xf numFmtId="4" fontId="316" fillId="48" borderId="83" applyNumberFormat="0" applyProtection="0">
      <alignment horizontal="right" vertical="center"/>
    </xf>
    <xf numFmtId="4" fontId="316" fillId="48" borderId="83" applyNumberFormat="0" applyProtection="0">
      <alignment horizontal="right" vertical="center"/>
    </xf>
    <xf numFmtId="4" fontId="316" fillId="68" borderId="58" applyNumberFormat="0" applyProtection="0">
      <alignment horizontal="right" vertical="center"/>
    </xf>
    <xf numFmtId="177" fontId="68" fillId="43" borderId="0" applyNumberFormat="0" applyFont="0" applyBorder="0" applyAlignment="0" applyProtection="0"/>
    <xf numFmtId="177" fontId="68" fillId="43" borderId="0" applyNumberFormat="0" applyFont="0" applyBorder="0" applyAlignment="0" applyProtection="0"/>
    <xf numFmtId="177" fontId="68" fillId="47" borderId="0" applyNumberFormat="0" applyFont="0" applyBorder="0" applyAlignment="0" applyProtection="0"/>
    <xf numFmtId="177" fontId="68" fillId="47" borderId="0" applyNumberFormat="0" applyFont="0" applyBorder="0" applyAlignment="0" applyProtection="0"/>
    <xf numFmtId="177" fontId="68" fillId="54" borderId="0" applyNumberFormat="0" applyFont="0" applyBorder="0" applyAlignment="0" applyProtection="0"/>
    <xf numFmtId="177" fontId="68" fillId="54" borderId="0" applyNumberFormat="0" applyFont="0" applyBorder="0" applyAlignment="0" applyProtection="0"/>
    <xf numFmtId="177" fontId="68" fillId="0" borderId="0" applyNumberFormat="0" applyFont="0" applyFill="0" applyBorder="0" applyAlignment="0" applyProtection="0"/>
    <xf numFmtId="177" fontId="68" fillId="0" borderId="0" applyNumberFormat="0" applyFont="0" applyFill="0" applyBorder="0" applyAlignment="0" applyProtection="0"/>
    <xf numFmtId="177" fontId="68" fillId="54" borderId="0" applyNumberFormat="0" applyFont="0" applyBorder="0" applyAlignment="0" applyProtection="0"/>
    <xf numFmtId="177" fontId="68" fillId="54" borderId="0" applyNumberFormat="0" applyFont="0" applyBorder="0" applyAlignment="0" applyProtection="0"/>
    <xf numFmtId="177" fontId="68" fillId="0" borderId="0" applyNumberFormat="0" applyFont="0" applyFill="0" applyBorder="0" applyAlignment="0" applyProtection="0"/>
    <xf numFmtId="177" fontId="68" fillId="0" borderId="0" applyNumberFormat="0" applyFont="0" applyFill="0" applyBorder="0" applyAlignment="0" applyProtection="0"/>
    <xf numFmtId="177" fontId="68" fillId="0" borderId="0" applyNumberFormat="0" applyFont="0" applyBorder="0" applyAlignment="0" applyProtection="0"/>
    <xf numFmtId="177" fontId="68" fillId="0" borderId="0" applyNumberFormat="0" applyFont="0" applyBorder="0" applyAlignment="0" applyProtection="0"/>
    <xf numFmtId="177" fontId="128" fillId="0" borderId="41">
      <alignment vertical="center"/>
    </xf>
    <xf numFmtId="177" fontId="129" fillId="0" borderId="0"/>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7" fillId="0" borderId="0" applyNumberFormat="0" applyFill="0" applyBorder="0" applyProtection="0">
      <alignment horizontal="left" vertical="center"/>
    </xf>
    <xf numFmtId="177" fontId="318" fillId="113" borderId="0"/>
    <xf numFmtId="177" fontId="318" fillId="113" borderId="0">
      <alignment wrapText="1"/>
    </xf>
    <xf numFmtId="177" fontId="317" fillId="0" borderId="0" applyNumberFormat="0" applyFill="0" applyBorder="0" applyProtection="0">
      <alignment horizontal="left" vertical="center"/>
    </xf>
    <xf numFmtId="1" fontId="68" fillId="73" borderId="33"/>
    <xf numFmtId="1" fontId="68" fillId="73" borderId="33"/>
    <xf numFmtId="1" fontId="68" fillId="73" borderId="33"/>
    <xf numFmtId="177" fontId="319" fillId="114" borderId="0"/>
    <xf numFmtId="49" fontId="320" fillId="114" borderId="0"/>
    <xf numFmtId="49" fontId="321" fillId="114" borderId="86"/>
    <xf numFmtId="49" fontId="321" fillId="114" borderId="0"/>
    <xf numFmtId="177" fontId="319" fillId="35" borderId="86">
      <protection locked="0"/>
    </xf>
    <xf numFmtId="177" fontId="319" fillId="114" borderId="0"/>
    <xf numFmtId="177" fontId="322" fillId="115" borderId="0"/>
    <xf numFmtId="177" fontId="322" fillId="88" borderId="0"/>
    <xf numFmtId="177" fontId="322" fillId="101" borderId="0"/>
    <xf numFmtId="38" fontId="68" fillId="0" borderId="0" applyFont="0" applyFill="0" applyBorder="0" applyAlignment="0" applyProtection="0"/>
    <xf numFmtId="319" fontId="60" fillId="0" borderId="0" applyFont="0" applyFill="0" applyBorder="0" applyAlignment="0" applyProtection="0"/>
    <xf numFmtId="177" fontId="274" fillId="116" borderId="0" applyNumberFormat="0" applyFont="0" applyBorder="0" applyAlignment="0">
      <protection locked="0"/>
    </xf>
    <xf numFmtId="38" fontId="78" fillId="117" borderId="0" applyNumberFormat="0" applyFont="0" applyBorder="0" applyAlignment="0" applyProtection="0"/>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309" fillId="1" borderId="12" applyNumberFormat="0" applyFont="0" applyAlignment="0">
      <alignment horizontal="center"/>
    </xf>
    <xf numFmtId="177" fontId="151" fillId="117" borderId="0" applyNumberFormat="0" applyFont="0" applyBorder="0" applyAlignment="0" applyProtection="0"/>
    <xf numFmtId="177" fontId="151" fillId="117" borderId="0" applyNumberFormat="0" applyFont="0" applyBorder="0" applyAlignment="0" applyProtection="0"/>
    <xf numFmtId="177" fontId="68" fillId="0" borderId="0"/>
    <xf numFmtId="177" fontId="323" fillId="73" borderId="42"/>
    <xf numFmtId="177" fontId="324" fillId="72" borderId="0">
      <alignment vertical="top"/>
    </xf>
    <xf numFmtId="177" fontId="68" fillId="35" borderId="0" applyNumberFormat="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40" fontId="81" fillId="0" borderId="0" applyFont="0" applyFill="0" applyBorder="0" applyAlignment="0" applyProtection="0"/>
    <xf numFmtId="320" fontId="68" fillId="0" borderId="0" applyFont="0" applyFill="0" applyBorder="0" applyAlignment="0" applyProtection="0"/>
    <xf numFmtId="320" fontId="68" fillId="0" borderId="0" applyFont="0" applyFill="0" applyBorder="0" applyAlignment="0" applyProtection="0"/>
    <xf numFmtId="320" fontId="68" fillId="0" borderId="0" applyFont="0" applyFill="0" applyBorder="0" applyAlignment="0" applyProtection="0"/>
    <xf numFmtId="320" fontId="68" fillId="0" borderId="0" applyFont="0" applyFill="0" applyBorder="0" applyAlignment="0" applyProtection="0"/>
    <xf numFmtId="320" fontId="68" fillId="0" borderId="0" applyFont="0" applyFill="0" applyBorder="0" applyAlignment="0" applyProtection="0"/>
    <xf numFmtId="320" fontId="68" fillId="0" borderId="0" applyFont="0" applyFill="0" applyBorder="0" applyAlignment="0" applyProtection="0"/>
    <xf numFmtId="320" fontId="68" fillId="0" borderId="0" applyFont="0" applyFill="0" applyBorder="0" applyAlignment="0" applyProtection="0"/>
    <xf numFmtId="321" fontId="68" fillId="0" borderId="0" applyFont="0" applyFill="0" applyBorder="0" applyAlignment="0" applyProtection="0"/>
    <xf numFmtId="321" fontId="68" fillId="0" borderId="0" applyFont="0" applyFill="0" applyBorder="0" applyAlignment="0" applyProtection="0"/>
    <xf numFmtId="321" fontId="68" fillId="0" borderId="0" applyFont="0" applyFill="0" applyBorder="0" applyAlignment="0" applyProtection="0"/>
    <xf numFmtId="321" fontId="68" fillId="0" borderId="0" applyFont="0" applyFill="0" applyBorder="0" applyAlignment="0" applyProtection="0"/>
    <xf numFmtId="321" fontId="68" fillId="0" borderId="0" applyFont="0" applyFill="0" applyBorder="0" applyAlignment="0" applyProtection="0"/>
    <xf numFmtId="321" fontId="68" fillId="0" borderId="0" applyFont="0" applyFill="0" applyBorder="0" applyAlignment="0" applyProtection="0"/>
    <xf numFmtId="321" fontId="68" fillId="0" borderId="0" applyFont="0" applyFill="0" applyBorder="0" applyAlignment="0" applyProtection="0"/>
    <xf numFmtId="177" fontId="325" fillId="0" borderId="0" applyProtection="0">
      <alignment vertical="center"/>
    </xf>
    <xf numFmtId="177" fontId="326" fillId="0" borderId="0" applyProtection="0">
      <alignment vertical="center"/>
    </xf>
    <xf numFmtId="177" fontId="327" fillId="0" borderId="0"/>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328" fillId="0" borderId="0" applyNumberFormat="0" applyFill="0" applyBorder="0" applyAlignment="0">
      <alignment horizontal="center"/>
    </xf>
    <xf numFmtId="177" fontId="185" fillId="0" borderId="18"/>
    <xf numFmtId="167" fontId="185" fillId="0" borderId="18"/>
    <xf numFmtId="177" fontId="185" fillId="0" borderId="18"/>
    <xf numFmtId="167" fontId="185" fillId="0" borderId="18"/>
    <xf numFmtId="177" fontId="185" fillId="0" borderId="18"/>
    <xf numFmtId="177" fontId="248" fillId="0" borderId="0"/>
    <xf numFmtId="177" fontId="78" fillId="0" borderId="0"/>
    <xf numFmtId="177" fontId="68" fillId="75" borderId="33"/>
    <xf numFmtId="177" fontId="75" fillId="0" borderId="0">
      <alignment vertical="top"/>
    </xf>
    <xf numFmtId="177" fontId="83" fillId="0" borderId="0"/>
    <xf numFmtId="188" fontId="68" fillId="0" borderId="0">
      <alignment horizontal="left" wrapText="1"/>
    </xf>
    <xf numFmtId="188" fontId="68" fillId="0" borderId="0">
      <alignment horizontal="left" wrapText="1"/>
    </xf>
    <xf numFmtId="177" fontId="83" fillId="0" borderId="0"/>
    <xf numFmtId="188" fontId="68" fillId="0" borderId="0">
      <alignment horizontal="left" wrapText="1"/>
    </xf>
    <xf numFmtId="188" fontId="68" fillId="0" borderId="0">
      <alignment horizontal="left" wrapText="1"/>
    </xf>
    <xf numFmtId="188" fontId="68" fillId="0" borderId="0">
      <alignment horizontal="left" wrapText="1"/>
    </xf>
    <xf numFmtId="177" fontId="68" fillId="0" borderId="0" applyNumberFormat="0" applyFill="0" applyBorder="0" applyAlignment="0" applyProtection="0"/>
    <xf numFmtId="177" fontId="68" fillId="0" borderId="0">
      <alignment vertical="top"/>
    </xf>
    <xf numFmtId="177" fontId="68" fillId="0" borderId="0">
      <alignment vertical="top"/>
    </xf>
    <xf numFmtId="177" fontId="68" fillId="0" borderId="0">
      <alignment vertical="top"/>
    </xf>
    <xf numFmtId="184" fontId="68" fillId="0" borderId="0" applyFont="0" applyFill="0" applyBorder="0" applyAlignment="0" applyProtection="0"/>
    <xf numFmtId="177" fontId="68" fillId="0" borderId="0">
      <alignment vertical="top"/>
    </xf>
    <xf numFmtId="177" fontId="68" fillId="0" borderId="0">
      <alignment vertical="top"/>
    </xf>
    <xf numFmtId="177" fontId="68" fillId="0" borderId="0">
      <alignment vertical="top"/>
    </xf>
    <xf numFmtId="177" fontId="68" fillId="0" borderId="0">
      <alignment vertical="top"/>
    </xf>
    <xf numFmtId="177" fontId="68" fillId="0" borderId="0">
      <alignment vertical="top"/>
    </xf>
    <xf numFmtId="177" fontId="81" fillId="0" borderId="31" applyNumberFormat="0" applyFont="0" applyFill="0" applyAlignment="0" applyProtection="0">
      <alignment horizontal="left"/>
    </xf>
    <xf numFmtId="184" fontId="68" fillId="0" borderId="0" applyFont="0" applyFill="0" applyBorder="0" applyAlignment="0" applyProtection="0"/>
    <xf numFmtId="184" fontId="68" fillId="0" borderId="0" applyFont="0" applyFill="0" applyBorder="0" applyAlignment="0" applyProtection="0"/>
    <xf numFmtId="184" fontId="68" fillId="0" borderId="0" applyFont="0" applyFill="0" applyBorder="0" applyAlignment="0" applyProtection="0"/>
    <xf numFmtId="177" fontId="92" fillId="37" borderId="24" applyNumberFormat="0" applyProtection="0">
      <alignment horizontal="center" vertical="center" wrapText="1"/>
    </xf>
    <xf numFmtId="198" fontId="68" fillId="0" borderId="0" applyFont="0" applyFill="0" applyBorder="0" applyAlignment="0" applyProtection="0"/>
    <xf numFmtId="183" fontId="68" fillId="0" borderId="0" applyFont="0" applyFill="0" applyBorder="0" applyAlignment="0" applyProtection="0"/>
    <xf numFmtId="198" fontId="68" fillId="0" borderId="0" applyFont="0" applyFill="0" applyBorder="0" applyAlignment="0" applyProtection="0"/>
    <xf numFmtId="183" fontId="68" fillId="0" borderId="0" applyFont="0" applyFill="0" applyBorder="0" applyAlignment="0" applyProtection="0"/>
    <xf numFmtId="177" fontId="68" fillId="0" borderId="0"/>
    <xf numFmtId="183" fontId="68" fillId="0" borderId="0" applyFont="0" applyFill="0" applyBorder="0" applyAlignment="0" applyProtection="0"/>
    <xf numFmtId="177" fontId="68" fillId="0" borderId="0"/>
    <xf numFmtId="177" fontId="81" fillId="0" borderId="31" applyNumberFormat="0" applyFont="0" applyFill="0" applyAlignment="0" applyProtection="0">
      <alignment horizontal="left"/>
    </xf>
    <xf numFmtId="177" fontId="68" fillId="0" borderId="0"/>
    <xf numFmtId="318" fontId="149" fillId="118" borderId="33" applyProtection="0">
      <alignment horizontal="right" vertical="top"/>
    </xf>
    <xf numFmtId="14" fontId="136" fillId="0" borderId="0" applyFill="0" applyBorder="0" applyProtection="0">
      <alignment horizontal="left" vertical="top"/>
    </xf>
    <xf numFmtId="49" fontId="136" fillId="0" borderId="0" applyFill="0" applyBorder="0" applyProtection="0">
      <alignment horizontal="left" vertical="top"/>
    </xf>
    <xf numFmtId="3" fontId="136" fillId="0" borderId="0" applyFill="0" applyBorder="0" applyProtection="0">
      <alignment vertical="top"/>
    </xf>
    <xf numFmtId="4" fontId="136" fillId="0" borderId="0" applyFill="0" applyBorder="0" applyProtection="0">
      <alignment vertical="top"/>
    </xf>
    <xf numFmtId="318" fontId="136" fillId="0" borderId="0" applyFill="0" applyBorder="0" applyProtection="0">
      <alignment horizontal="right" vertical="top"/>
    </xf>
    <xf numFmtId="178" fontId="136" fillId="0" borderId="0" applyFill="0" applyBorder="0" applyProtection="0">
      <alignment horizontal="right" vertical="top"/>
    </xf>
    <xf numFmtId="177" fontId="136" fillId="0" borderId="0" applyFill="0" applyBorder="0" applyProtection="0">
      <alignment vertical="top"/>
    </xf>
    <xf numFmtId="177" fontId="68" fillId="0" borderId="0">
      <alignment vertical="top"/>
    </xf>
    <xf numFmtId="177" fontId="68" fillId="0" borderId="0">
      <alignment vertical="top"/>
    </xf>
    <xf numFmtId="177" fontId="68" fillId="0" borderId="33" applyNumberFormat="0" applyFont="0" applyFill="0" applyAlignment="0" applyProtection="0"/>
    <xf numFmtId="177" fontId="68" fillId="0" borderId="0">
      <alignment vertical="top"/>
    </xf>
    <xf numFmtId="177" fontId="68" fillId="0" borderId="0">
      <alignment vertical="top"/>
    </xf>
    <xf numFmtId="177" fontId="68" fillId="73" borderId="36" applyNumberFormat="0" applyProtection="0">
      <alignment horizontal="center" vertical="top" wrapText="1"/>
    </xf>
    <xf numFmtId="177" fontId="68" fillId="0" borderId="0">
      <alignment vertical="top"/>
    </xf>
    <xf numFmtId="177" fontId="68" fillId="0" borderId="0">
      <alignment vertical="top"/>
    </xf>
    <xf numFmtId="177" fontId="68" fillId="0" borderId="0">
      <alignment vertical="top"/>
    </xf>
    <xf numFmtId="177" fontId="68" fillId="0" borderId="0">
      <alignment vertical="top"/>
    </xf>
    <xf numFmtId="177" fontId="196" fillId="0" borderId="0">
      <alignment horizontal="left" indent="2"/>
    </xf>
    <xf numFmtId="318" fontId="78" fillId="0" borderId="0"/>
    <xf numFmtId="177" fontId="329" fillId="0" borderId="0" applyNumberFormat="0" applyBorder="0" applyProtection="0">
      <alignment vertical="top"/>
    </xf>
    <xf numFmtId="177" fontId="330" fillId="0" borderId="0">
      <alignment vertical="top"/>
    </xf>
    <xf numFmtId="177" fontId="331" fillId="111" borderId="0"/>
    <xf numFmtId="177" fontId="332" fillId="0" borderId="0"/>
    <xf numFmtId="177" fontId="115" fillId="0" borderId="87" applyFill="0" applyBorder="0" applyProtection="0">
      <alignment vertical="center"/>
    </xf>
    <xf numFmtId="177" fontId="115" fillId="0" borderId="0" applyNumberFormat="0" applyFill="0" applyBorder="0" applyAlignment="0" applyProtection="0">
      <alignment horizontal="left" vertical="center"/>
    </xf>
    <xf numFmtId="177" fontId="115" fillId="0" borderId="87" applyFill="0" applyBorder="0" applyProtection="0">
      <alignment vertical="center"/>
    </xf>
    <xf numFmtId="177" fontId="115" fillId="0" borderId="0" applyNumberFormat="0" applyFill="0" applyBorder="0" applyAlignment="0" applyProtection="0">
      <alignment horizontal="left" vertical="center"/>
    </xf>
    <xf numFmtId="177" fontId="115" fillId="0" borderId="87" applyFill="0" applyBorder="0" applyProtection="0">
      <alignment vertical="center"/>
    </xf>
    <xf numFmtId="177" fontId="115" fillId="0" borderId="0" applyNumberFormat="0" applyFill="0" applyBorder="0" applyAlignment="0" applyProtection="0">
      <alignment horizontal="left" vertical="center"/>
    </xf>
    <xf numFmtId="177" fontId="115" fillId="0" borderId="87" applyFill="0" applyBorder="0" applyProtection="0">
      <alignment vertical="center"/>
    </xf>
    <xf numFmtId="177" fontId="115" fillId="0" borderId="0" applyNumberFormat="0" applyFill="0" applyBorder="0" applyAlignment="0" applyProtection="0">
      <alignment horizontal="left" vertical="center"/>
    </xf>
    <xf numFmtId="174" fontId="129" fillId="0" borderId="0"/>
    <xf numFmtId="177" fontId="333" fillId="73" borderId="15"/>
    <xf numFmtId="40" fontId="334" fillId="0" borderId="0" applyBorder="0">
      <alignment horizontal="right"/>
    </xf>
    <xf numFmtId="281" fontId="153" fillId="0" borderId="88" applyNumberFormat="0" applyFill="0" applyAlignment="0" applyProtection="0">
      <alignment vertical="center"/>
    </xf>
    <xf numFmtId="322" fontId="298" fillId="0" borderId="63" applyFont="0" applyFill="0" applyBorder="0">
      <alignment horizontal="center" vertical="center"/>
    </xf>
    <xf numFmtId="312" fontId="68" fillId="0" borderId="0" applyFill="0" applyBorder="0" applyAlignment="0" applyProtection="0"/>
    <xf numFmtId="38" fontId="335" fillId="0" borderId="0" applyFill="0" applyBorder="0" applyAlignment="0" applyProtection="0"/>
    <xf numFmtId="177" fontId="205" fillId="73" borderId="89">
      <alignment horizontal="left"/>
    </xf>
    <xf numFmtId="177" fontId="205" fillId="0" borderId="0">
      <alignment horizontal="left"/>
    </xf>
    <xf numFmtId="177" fontId="196" fillId="119" borderId="89" applyNumberFormat="0" applyFont="0" applyAlignment="0">
      <alignment horizontal="left"/>
    </xf>
    <xf numFmtId="177" fontId="196" fillId="119" borderId="89" applyNumberFormat="0" applyFont="0" applyAlignment="0">
      <alignment horizontal="left"/>
    </xf>
    <xf numFmtId="177" fontId="196" fillId="119" borderId="89" applyNumberFormat="0" applyFont="0" applyAlignment="0">
      <alignment horizontal="left"/>
    </xf>
    <xf numFmtId="177" fontId="205" fillId="0" borderId="0">
      <alignment horizontal="left" indent="2"/>
    </xf>
    <xf numFmtId="3" fontId="336" fillId="80" borderId="0" applyBorder="0">
      <alignment vertical="center"/>
    </xf>
    <xf numFmtId="3" fontId="205" fillId="0" borderId="0">
      <alignment vertical="center"/>
    </xf>
    <xf numFmtId="3" fontId="221" fillId="0" borderId="0" applyBorder="0"/>
    <xf numFmtId="3" fontId="94" fillId="0" borderId="15" applyBorder="0"/>
    <xf numFmtId="177" fontId="96" fillId="73" borderId="33">
      <protection locked="0"/>
    </xf>
    <xf numFmtId="177" fontId="115" fillId="0" borderId="10">
      <alignment horizontal="center"/>
    </xf>
    <xf numFmtId="323" fontId="111" fillId="0" borderId="0" applyFill="0" applyBorder="0" applyProtection="0"/>
    <xf numFmtId="323" fontId="111" fillId="0" borderId="0" applyFill="0" applyBorder="0" applyProtection="0"/>
    <xf numFmtId="177" fontId="115" fillId="0" borderId="10">
      <alignment horizontal="center"/>
    </xf>
    <xf numFmtId="177" fontId="115" fillId="0" borderId="10">
      <alignment horizontal="center"/>
    </xf>
    <xf numFmtId="177" fontId="115" fillId="0" borderId="10">
      <alignment horizontal="centerContinuous"/>
    </xf>
    <xf numFmtId="177" fontId="115" fillId="0" borderId="10">
      <alignment horizontal="centerContinuous"/>
    </xf>
    <xf numFmtId="177" fontId="115" fillId="0" borderId="10">
      <alignment horizontal="centerContinuous"/>
    </xf>
    <xf numFmtId="323" fontId="111" fillId="0" borderId="0" applyFill="0" applyBorder="0" applyProtection="0"/>
    <xf numFmtId="323" fontId="111" fillId="0" borderId="0" applyFill="0" applyBorder="0" applyProtection="0"/>
    <xf numFmtId="177" fontId="115" fillId="0" borderId="18">
      <alignment horizontal="centerContinuous"/>
    </xf>
    <xf numFmtId="177" fontId="115" fillId="0" borderId="18">
      <alignment horizontal="centerContinuous"/>
    </xf>
    <xf numFmtId="177" fontId="115" fillId="0" borderId="18">
      <alignment horizontal="centerContinuous"/>
    </xf>
    <xf numFmtId="177" fontId="115" fillId="0" borderId="10">
      <alignment horizontal="center"/>
    </xf>
    <xf numFmtId="177" fontId="115" fillId="0" borderId="10">
      <alignment horizontal="center"/>
    </xf>
    <xf numFmtId="281" fontId="84" fillId="0" borderId="90" applyNumberFormat="0" applyFont="0" applyFill="0" applyAlignment="0" applyProtection="0">
      <alignment vertical="center"/>
    </xf>
    <xf numFmtId="177" fontId="84" fillId="73" borderId="0" applyNumberFormat="0" applyFont="0" applyBorder="0" applyAlignment="0" applyProtection="0">
      <alignment vertical="center"/>
    </xf>
    <xf numFmtId="177" fontId="84" fillId="0" borderId="0" applyNumberFormat="0" applyFont="0" applyFill="0" applyAlignment="0" applyProtection="0">
      <alignment vertical="center"/>
    </xf>
    <xf numFmtId="281" fontId="84" fillId="0" borderId="0" applyNumberFormat="0" applyFont="0" applyBorder="0" applyAlignment="0" applyProtection="0">
      <alignment vertical="center"/>
    </xf>
    <xf numFmtId="49" fontId="84" fillId="0" borderId="0" applyFont="0" applyFill="0" applyBorder="0" applyAlignment="0" applyProtection="0">
      <alignment horizontal="center" vertical="center"/>
    </xf>
    <xf numFmtId="49" fontId="75" fillId="0" borderId="0" applyFill="0" applyBorder="0" applyAlignment="0"/>
    <xf numFmtId="223" fontId="68" fillId="0" borderId="0" applyFill="0" applyBorder="0" applyAlignment="0"/>
    <xf numFmtId="324" fontId="137" fillId="0" borderId="0" applyFill="0" applyBorder="0" applyAlignment="0"/>
    <xf numFmtId="223" fontId="68" fillId="0" borderId="0" applyFill="0" applyBorder="0" applyAlignment="0"/>
    <xf numFmtId="325" fontId="137" fillId="0" borderId="0" applyFill="0" applyBorder="0" applyAlignment="0"/>
    <xf numFmtId="0" fontId="337" fillId="0" borderId="0" applyNumberFormat="0" applyFill="0" applyBorder="0" applyAlignment="0" applyProtection="0"/>
    <xf numFmtId="0" fontId="338" fillId="0" borderId="0" applyNumberFormat="0" applyFill="0" applyBorder="0" applyAlignment="0" applyProtection="0"/>
    <xf numFmtId="0" fontId="184" fillId="0" borderId="0" applyNumberFormat="0" applyFill="0" applyBorder="0" applyAlignment="0" applyProtection="0"/>
    <xf numFmtId="0" fontId="339" fillId="0" borderId="0" applyNumberFormat="0" applyFill="0" applyBorder="0" applyAlignment="0" applyProtection="0"/>
    <xf numFmtId="326" fontId="68" fillId="0" borderId="0" applyFont="0" applyFill="0" applyBorder="0" applyAlignment="0" applyProtection="0"/>
    <xf numFmtId="327" fontId="68" fillId="0" borderId="0" applyFont="0" applyFill="0" applyBorder="0" applyAlignment="0" applyProtection="0"/>
    <xf numFmtId="12" fontId="340" fillId="0" borderId="0" applyFill="0" applyBorder="0"/>
    <xf numFmtId="177" fontId="196" fillId="0" borderId="0">
      <alignment horizontal="center"/>
    </xf>
    <xf numFmtId="177" fontId="196" fillId="0" borderId="0">
      <alignment horizontal="center"/>
    </xf>
    <xf numFmtId="15" fontId="196" fillId="0" borderId="0">
      <alignment horizontal="center"/>
    </xf>
    <xf numFmtId="15" fontId="196" fillId="0" borderId="0">
      <alignment horizontal="center"/>
    </xf>
    <xf numFmtId="169" fontId="68" fillId="0" borderId="0"/>
    <xf numFmtId="12" fontId="340" fillId="0" borderId="0"/>
    <xf numFmtId="328" fontId="68" fillId="0" borderId="0" applyFont="0" applyFill="0" applyBorder="0" applyAlignment="0" applyProtection="0"/>
    <xf numFmtId="12" fontId="341" fillId="0" borderId="91" applyBorder="0" applyAlignment="0">
      <alignment horizontal="center"/>
    </xf>
    <xf numFmtId="177" fontId="129" fillId="0" borderId="0" applyNumberFormat="0" applyFill="0" applyBorder="0" applyAlignment="0" applyProtection="0"/>
    <xf numFmtId="177" fontId="342" fillId="0" borderId="0" applyNumberForma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177" fontId="343" fillId="0" borderId="0" applyNumberFormat="0" applyFill="0" applyBorder="0" applyAlignment="0" applyProtection="0"/>
    <xf numFmtId="177" fontId="343" fillId="0" borderId="0" applyNumberFormat="0" applyFill="0" applyBorder="0" applyAlignment="0" applyProtection="0"/>
    <xf numFmtId="0" fontId="68" fillId="0" borderId="0"/>
    <xf numFmtId="177" fontId="343" fillId="0" borderId="0" applyNumberFormat="0" applyFill="0" applyBorder="0" applyAlignment="0" applyProtection="0"/>
    <xf numFmtId="177" fontId="343" fillId="0" borderId="0" applyNumberFormat="0" applyFill="0" applyBorder="0" applyAlignment="0" applyProtection="0"/>
    <xf numFmtId="177" fontId="343" fillId="0" borderId="0" applyNumberFormat="0" applyFill="0" applyBorder="0" applyAlignment="0" applyProtection="0"/>
    <xf numFmtId="0" fontId="43" fillId="0" borderId="0" applyNumberFormat="0" applyFill="0" applyBorder="0" applyAlignment="0" applyProtection="0"/>
    <xf numFmtId="0" fontId="68" fillId="0" borderId="0"/>
    <xf numFmtId="177" fontId="343" fillId="0" borderId="0" applyNumberFormat="0" applyFill="0" applyBorder="0" applyAlignment="0" applyProtection="0"/>
    <xf numFmtId="177" fontId="343" fillId="0" borderId="0" applyNumberFormat="0" applyFill="0" applyBorder="0" applyAlignment="0" applyProtection="0"/>
    <xf numFmtId="0" fontId="68" fillId="0" borderId="0"/>
    <xf numFmtId="177" fontId="343" fillId="0" borderId="0" applyNumberFormat="0" applyFill="0" applyBorder="0" applyAlignment="0" applyProtection="0"/>
    <xf numFmtId="177" fontId="343" fillId="0" borderId="0" applyNumberFormat="0" applyFill="0" applyBorder="0" applyAlignment="0" applyProtection="0"/>
    <xf numFmtId="177" fontId="343" fillId="0" borderId="0" applyNumberFormat="0" applyFill="0" applyBorder="0" applyAlignment="0" applyProtection="0"/>
    <xf numFmtId="0" fontId="43" fillId="0" borderId="0" applyNumberFormat="0" applyFill="0" applyBorder="0" applyAlignment="0" applyProtection="0"/>
    <xf numFmtId="0" fontId="68" fillId="0" borderId="0"/>
    <xf numFmtId="177" fontId="343" fillId="0" borderId="0" applyNumberFormat="0" applyFill="0" applyBorder="0" applyAlignment="0" applyProtection="0"/>
    <xf numFmtId="0" fontId="68" fillId="0" borderId="0"/>
    <xf numFmtId="0" fontId="43" fillId="0" borderId="0" applyNumberFormat="0" applyFill="0" applyBorder="0" applyAlignment="0" applyProtection="0"/>
    <xf numFmtId="0" fontId="68" fillId="0" borderId="0"/>
    <xf numFmtId="177" fontId="343" fillId="0" borderId="0" applyNumberFormat="0" applyFill="0" applyBorder="0" applyAlignment="0" applyProtection="0"/>
    <xf numFmtId="0" fontId="68" fillId="0" borderId="0"/>
    <xf numFmtId="177" fontId="343" fillId="0" borderId="0" applyNumberFormat="0" applyFill="0" applyBorder="0" applyAlignment="0" applyProtection="0"/>
    <xf numFmtId="0" fontId="68" fillId="0" borderId="0"/>
    <xf numFmtId="0" fontId="68" fillId="0" borderId="0"/>
    <xf numFmtId="0" fontId="68" fillId="0" borderId="0"/>
    <xf numFmtId="0" fontId="68" fillId="0" borderId="0"/>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92" fillId="37" borderId="24" applyNumberFormat="0" applyProtection="0">
      <alignment horizontal="left" vertical="center"/>
    </xf>
    <xf numFmtId="177" fontId="68" fillId="0" borderId="0">
      <alignment horizontal="center"/>
    </xf>
    <xf numFmtId="177" fontId="344" fillId="0" borderId="0">
      <alignment horizontal="center"/>
    </xf>
    <xf numFmtId="1" fontId="345" fillId="0" borderId="92"/>
    <xf numFmtId="177" fontId="68" fillId="73" borderId="0" applyNumberFormat="0" applyFont="0" applyBorder="0" applyAlignment="0"/>
    <xf numFmtId="239" fontId="153" fillId="0" borderId="0"/>
    <xf numFmtId="177" fontId="205" fillId="0" borderId="0" applyNumberFormat="0" applyFill="0" applyBorder="0" applyAlignment="0" applyProtection="0"/>
    <xf numFmtId="177" fontId="153" fillId="0" borderId="0" applyNumberFormat="0" applyFill="0" applyBorder="0" applyAlignment="0" applyProtection="0"/>
    <xf numFmtId="0" fontId="346" fillId="0" borderId="0" applyNumberFormat="0" applyFill="0" applyBorder="0" applyAlignment="0" applyProtection="0"/>
    <xf numFmtId="0" fontId="347" fillId="0" borderId="93" applyNumberFormat="0" applyFill="0" applyAlignment="0" applyProtection="0"/>
    <xf numFmtId="0" fontId="348" fillId="0" borderId="46" applyNumberFormat="0" applyFill="0" applyAlignment="0" applyProtection="0"/>
    <xf numFmtId="0" fontId="349" fillId="0" borderId="48" applyNumberFormat="0" applyFill="0" applyAlignment="0" applyProtection="0"/>
    <xf numFmtId="0" fontId="350" fillId="0" borderId="48" applyNumberFormat="0" applyFill="0" applyAlignment="0" applyProtection="0"/>
    <xf numFmtId="0" fontId="177" fillId="0" borderId="94" applyNumberFormat="0" applyFill="0" applyAlignment="0" applyProtection="0"/>
    <xf numFmtId="0" fontId="178" fillId="0" borderId="50" applyNumberFormat="0" applyFill="0" applyAlignment="0" applyProtection="0"/>
    <xf numFmtId="0" fontId="343" fillId="0" borderId="0" applyNumberFormat="0" applyFill="0" applyBorder="0" applyAlignment="0" applyProtection="0"/>
    <xf numFmtId="177" fontId="351" fillId="0" borderId="0"/>
    <xf numFmtId="38" fontId="83" fillId="0" borderId="0"/>
    <xf numFmtId="177" fontId="124" fillId="0" borderId="95" applyNumberFormat="0" applyFon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3" fillId="0" borderId="9" applyNumberForma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0" fontId="57" fillId="0" borderId="9" applyNumberForma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0" fontId="170" fillId="0" borderId="95">
      <protection locked="0"/>
    </xf>
    <xf numFmtId="0" fontId="68" fillId="0" borderId="0"/>
    <xf numFmtId="177" fontId="81" fillId="0" borderId="82" applyNumberFormat="0" applyFont="0" applyFill="0" applyAlignment="0" applyProtection="0"/>
    <xf numFmtId="177" fontId="81" fillId="0" borderId="82" applyNumberFormat="0" applyFont="0" applyFill="0" applyAlignment="0" applyProtection="0"/>
    <xf numFmtId="0" fontId="68" fillId="0" borderId="0"/>
    <xf numFmtId="177" fontId="81" fillId="0" borderId="82" applyNumberFormat="0" applyFont="0" applyFill="0" applyAlignment="0" applyProtection="0"/>
    <xf numFmtId="177" fontId="81" fillId="0" borderId="82" applyNumberFormat="0" applyFont="0" applyFill="0" applyAlignment="0" applyProtection="0"/>
    <xf numFmtId="177" fontId="81" fillId="0" borderId="82" applyNumberFormat="0" applyFont="0" applyFill="0" applyAlignment="0" applyProtection="0"/>
    <xf numFmtId="0" fontId="57" fillId="0" borderId="9" applyNumberFormat="0" applyFill="0" applyAlignment="0" applyProtection="0"/>
    <xf numFmtId="0" fontId="68" fillId="0" borderId="0"/>
    <xf numFmtId="177" fontId="352" fillId="0" borderId="96" applyNumberFormat="0" applyFill="0" applyAlignment="0" applyProtection="0"/>
    <xf numFmtId="177" fontId="352" fillId="0" borderId="96" applyNumberFormat="0" applyFill="0" applyAlignment="0" applyProtection="0"/>
    <xf numFmtId="0" fontId="68" fillId="0" borderId="0"/>
    <xf numFmtId="177" fontId="352" fillId="0" borderId="96" applyNumberFormat="0" applyFill="0" applyAlignment="0" applyProtection="0"/>
    <xf numFmtId="177" fontId="352" fillId="0" borderId="96" applyNumberFormat="0" applyFill="0" applyAlignment="0" applyProtection="0"/>
    <xf numFmtId="177" fontId="352" fillId="0" borderId="96" applyNumberFormat="0" applyFill="0" applyAlignment="0" applyProtection="0"/>
    <xf numFmtId="0" fontId="57" fillId="0" borderId="9" applyNumberFormat="0" applyFill="0" applyAlignment="0" applyProtection="0"/>
    <xf numFmtId="0" fontId="68" fillId="0" borderId="0"/>
    <xf numFmtId="177" fontId="352" fillId="0" borderId="96" applyNumberFormat="0" applyFill="0" applyAlignment="0" applyProtection="0"/>
    <xf numFmtId="177" fontId="352" fillId="0" borderId="96" applyNumberFormat="0" applyFill="0" applyAlignment="0" applyProtection="0"/>
    <xf numFmtId="177" fontId="352" fillId="0" borderId="96" applyNumberFormat="0" applyFill="0" applyAlignment="0" applyProtection="0"/>
    <xf numFmtId="177" fontId="352" fillId="0" borderId="96" applyNumberFormat="0" applyFill="0" applyAlignment="0" applyProtection="0"/>
    <xf numFmtId="177" fontId="352" fillId="0" borderId="96" applyNumberFormat="0" applyFill="0" applyAlignment="0" applyProtection="0"/>
    <xf numFmtId="0" fontId="68" fillId="0" borderId="0"/>
    <xf numFmtId="0" fontId="68" fillId="0" borderId="0"/>
    <xf numFmtId="0" fontId="68" fillId="0" borderId="0"/>
    <xf numFmtId="0" fontId="68" fillId="0" borderId="0"/>
    <xf numFmtId="0" fontId="68" fillId="0" borderId="0"/>
    <xf numFmtId="177" fontId="77" fillId="0" borderId="0"/>
    <xf numFmtId="281" fontId="153" fillId="71" borderId="0" applyNumberFormat="0" applyAlignment="0" applyProtection="0">
      <alignment vertical="center"/>
    </xf>
    <xf numFmtId="169" fontId="68" fillId="0" borderId="95"/>
    <xf numFmtId="239" fontId="149" fillId="0" borderId="43"/>
    <xf numFmtId="184" fontId="78" fillId="0" borderId="43" applyAlignment="0"/>
    <xf numFmtId="301" fontId="78" fillId="0" borderId="43" applyAlignment="0"/>
    <xf numFmtId="239" fontId="149" fillId="0" borderId="43"/>
    <xf numFmtId="9" fontId="68" fillId="0" borderId="0"/>
    <xf numFmtId="9" fontId="68" fillId="0" borderId="0"/>
    <xf numFmtId="9" fontId="68" fillId="0" borderId="0"/>
    <xf numFmtId="177" fontId="353" fillId="120" borderId="33"/>
    <xf numFmtId="183" fontId="68" fillId="0" borderId="0" applyFont="0" applyFill="0" applyBorder="0" applyAlignment="0" applyProtection="0"/>
    <xf numFmtId="182" fontId="68" fillId="0" borderId="0" applyFont="0" applyFill="0" applyBorder="0" applyAlignment="0" applyProtection="0"/>
    <xf numFmtId="10" fontId="354" fillId="0" borderId="97" applyNumberFormat="0" applyFont="0" applyFill="0" applyAlignment="0" applyProtection="0"/>
    <xf numFmtId="177" fontId="84" fillId="0" borderId="0" applyNumberFormat="0" applyFont="0" applyBorder="0" applyAlignment="0" applyProtection="0">
      <alignment vertical="center"/>
    </xf>
    <xf numFmtId="37" fontId="136" fillId="74" borderId="0" applyNumberFormat="0" applyBorder="0" applyAlignment="0" applyProtection="0"/>
    <xf numFmtId="37" fontId="136" fillId="0" borderId="0"/>
    <xf numFmtId="3" fontId="355" fillId="0" borderId="98" applyProtection="0"/>
    <xf numFmtId="213" fontId="304" fillId="73" borderId="15" applyBorder="0">
      <alignment horizontal="right" vertical="center"/>
      <protection locked="0"/>
    </xf>
    <xf numFmtId="177" fontId="84" fillId="0" borderId="0" applyNumberFormat="0" applyFont="0" applyAlignment="0" applyProtection="0">
      <alignment vertical="center"/>
    </xf>
    <xf numFmtId="177" fontId="356" fillId="0" borderId="0">
      <alignment vertical="top"/>
    </xf>
    <xf numFmtId="329" fontId="136" fillId="0" borderId="0" applyNumberFormat="0"/>
    <xf numFmtId="329" fontId="136" fillId="0" borderId="0" applyNumberFormat="0"/>
    <xf numFmtId="329" fontId="136" fillId="0" borderId="0" applyNumberFormat="0"/>
    <xf numFmtId="330" fontId="68" fillId="0" borderId="19" applyFill="0" applyBorder="0" applyProtection="0">
      <alignment horizontal="right" vertical="center" wrapText="1"/>
    </xf>
    <xf numFmtId="198" fontId="68" fillId="0" borderId="0" applyFont="0" applyFill="0" applyBorder="0" applyAlignment="0" applyProtection="0"/>
    <xf numFmtId="181" fontId="68" fillId="0" borderId="0" applyFont="0" applyFill="0" applyBorder="0" applyAlignment="0" applyProtection="0"/>
    <xf numFmtId="22"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4"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288" fontId="68" fillId="0" borderId="0" applyFont="0" applyFill="0" applyBorder="0" applyAlignment="0" applyProtection="0"/>
    <xf numFmtId="0" fontId="76" fillId="0" borderId="0" applyNumberFormat="0" applyFill="0" applyBorder="0" applyAlignment="0" applyProtection="0"/>
    <xf numFmtId="177" fontId="337" fillId="0" borderId="0" applyNumberFormat="0" applyFill="0" applyBorder="0" applyAlignment="0" applyProtection="0"/>
    <xf numFmtId="177" fontId="337" fillId="0" borderId="0" applyNumberFormat="0" applyFill="0" applyBorder="0" applyAlignment="0" applyProtection="0"/>
    <xf numFmtId="0" fontId="68" fillId="0" borderId="0"/>
    <xf numFmtId="177" fontId="337" fillId="0" borderId="0" applyNumberFormat="0" applyFill="0" applyBorder="0" applyAlignment="0" applyProtection="0"/>
    <xf numFmtId="177" fontId="337" fillId="0" borderId="0" applyNumberFormat="0" applyFill="0" applyBorder="0" applyAlignment="0" applyProtection="0"/>
    <xf numFmtId="177" fontId="337" fillId="0" borderId="0" applyNumberFormat="0" applyFill="0" applyBorder="0" applyAlignment="0" applyProtection="0"/>
    <xf numFmtId="0" fontId="55" fillId="0" borderId="0" applyNumberFormat="0" applyFill="0" applyBorder="0" applyAlignment="0" applyProtection="0"/>
    <xf numFmtId="0" fontId="68" fillId="0" borderId="0"/>
    <xf numFmtId="177" fontId="337" fillId="0" borderId="0" applyNumberFormat="0" applyFill="0" applyBorder="0" applyAlignment="0" applyProtection="0"/>
    <xf numFmtId="177" fontId="337" fillId="0" borderId="0" applyNumberFormat="0" applyFill="0" applyBorder="0" applyAlignment="0" applyProtection="0"/>
    <xf numFmtId="0" fontId="68" fillId="0" borderId="0"/>
    <xf numFmtId="177" fontId="337" fillId="0" borderId="0" applyNumberFormat="0" applyFill="0" applyBorder="0" applyAlignment="0" applyProtection="0"/>
    <xf numFmtId="177" fontId="337" fillId="0" borderId="0" applyNumberFormat="0" applyFill="0" applyBorder="0" applyAlignment="0" applyProtection="0"/>
    <xf numFmtId="177" fontId="337" fillId="0" borderId="0" applyNumberFormat="0" applyFill="0" applyBorder="0" applyAlignment="0" applyProtection="0"/>
    <xf numFmtId="0" fontId="55" fillId="0" borderId="0" applyNumberFormat="0" applyFill="0" applyBorder="0" applyAlignment="0" applyProtection="0"/>
    <xf numFmtId="0" fontId="68" fillId="0" borderId="0"/>
    <xf numFmtId="177" fontId="337" fillId="0" borderId="0" applyNumberFormat="0" applyFill="0" applyBorder="0" applyAlignment="0" applyProtection="0"/>
    <xf numFmtId="0" fontId="68" fillId="0" borderId="0"/>
    <xf numFmtId="0" fontId="55" fillId="0" borderId="0" applyNumberFormat="0" applyFill="0" applyBorder="0" applyAlignment="0" applyProtection="0"/>
    <xf numFmtId="0" fontId="68"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81" fillId="37" borderId="0" applyNumberFormat="0" applyBorder="0" applyProtection="0">
      <alignment horizontal="left"/>
    </xf>
    <xf numFmtId="177" fontId="357" fillId="0" borderId="0" applyNumberFormat="0" applyFont="0" applyFill="0" applyBorder="0" applyProtection="0">
      <alignment horizontal="center" vertical="center" wrapText="1"/>
    </xf>
    <xf numFmtId="1" fontId="68" fillId="0" borderId="0">
      <alignment horizontal="center"/>
    </xf>
    <xf numFmtId="1" fontId="84" fillId="0" borderId="0"/>
    <xf numFmtId="331" fontId="111" fillId="0" borderId="0"/>
    <xf numFmtId="331" fontId="111" fillId="0" borderId="0"/>
    <xf numFmtId="332" fontId="111" fillId="0" borderId="0" applyFill="0" applyProtection="0"/>
    <xf numFmtId="332" fontId="111" fillId="0" borderId="0" applyFill="0" applyProtection="0"/>
    <xf numFmtId="177" fontId="285" fillId="121" borderId="99" applyNumberFormat="0" applyFont="0" applyBorder="0" applyAlignment="0" applyProtection="0">
      <alignment horizontal="right"/>
    </xf>
    <xf numFmtId="177" fontId="68" fillId="0" borderId="0"/>
    <xf numFmtId="333" fontId="89" fillId="0" borderId="0" applyFont="0" applyFill="0" applyBorder="0" applyAlignment="0" applyProtection="0"/>
    <xf numFmtId="334" fontId="89" fillId="0" borderId="0" applyFont="0" applyFill="0" applyBorder="0" applyAlignment="0" applyProtection="0"/>
    <xf numFmtId="177" fontId="68" fillId="0" borderId="0" applyFont="0" applyFill="0" applyBorder="0" applyAlignment="0" applyProtection="0"/>
    <xf numFmtId="334" fontId="89" fillId="0" borderId="0" applyFont="0" applyFill="0" applyBorder="0" applyAlignment="0" applyProtection="0"/>
    <xf numFmtId="182" fontId="85" fillId="0" borderId="0" applyFont="0" applyFill="0" applyBorder="0" applyAlignment="0" applyProtection="0"/>
    <xf numFmtId="183" fontId="85" fillId="0" borderId="0" applyFont="0" applyFill="0" applyBorder="0" applyAlignment="0" applyProtection="0"/>
    <xf numFmtId="177" fontId="85" fillId="0" borderId="0"/>
    <xf numFmtId="181" fontId="85" fillId="0" borderId="0" applyFont="0" applyFill="0" applyBorder="0" applyAlignment="0" applyProtection="0"/>
    <xf numFmtId="184" fontId="85" fillId="0" borderId="0" applyFont="0" applyFill="0" applyBorder="0" applyAlignment="0" applyProtection="0"/>
    <xf numFmtId="335" fontId="68" fillId="0" borderId="0" applyFont="0" applyFill="0" applyBorder="0" applyAlignment="0" applyProtection="0"/>
    <xf numFmtId="335" fontId="68" fillId="0" borderId="0" applyFont="0" applyFill="0" applyBorder="0" applyAlignment="0" applyProtection="0"/>
    <xf numFmtId="335" fontId="68" fillId="0" borderId="0" applyFont="0" applyFill="0" applyBorder="0" applyAlignment="0" applyProtection="0"/>
    <xf numFmtId="335" fontId="68" fillId="0" borderId="0" applyFont="0" applyFill="0" applyBorder="0" applyAlignment="0" applyProtection="0"/>
    <xf numFmtId="335" fontId="68" fillId="0" borderId="0" applyFont="0" applyFill="0" applyBorder="0" applyAlignment="0" applyProtection="0"/>
    <xf numFmtId="335" fontId="68" fillId="0" borderId="0" applyFont="0" applyFill="0" applyBorder="0" applyAlignment="0" applyProtection="0"/>
    <xf numFmtId="335" fontId="68" fillId="0" borderId="0" applyFont="0" applyFill="0" applyBorder="0" applyAlignment="0" applyProtection="0"/>
    <xf numFmtId="0" fontId="68" fillId="0" borderId="0"/>
    <xf numFmtId="9" fontId="59" fillId="0" borderId="0" applyFont="0" applyFill="0" applyBorder="0" applyAlignment="0" applyProtection="0"/>
    <xf numFmtId="0" fontId="131" fillId="0" borderId="0"/>
    <xf numFmtId="0" fontId="40" fillId="0" borderId="0"/>
    <xf numFmtId="43" fontId="40"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0" fontId="367" fillId="0" borderId="0"/>
    <xf numFmtId="0" fontId="68" fillId="0" borderId="0"/>
    <xf numFmtId="0" fontId="68" fillId="0" borderId="0"/>
    <xf numFmtId="0" fontId="68" fillId="0" borderId="0"/>
    <xf numFmtId="0" fontId="68" fillId="0" borderId="0"/>
    <xf numFmtId="0" fontId="68" fillId="0" borderId="0"/>
    <xf numFmtId="0" fontId="72"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368" fillId="0" borderId="0" applyNumberFormat="0" applyBorder="0" applyProtection="0">
      <alignment horizontal="left"/>
    </xf>
    <xf numFmtId="0" fontId="369" fillId="0" borderId="0" applyNumberFormat="0" applyBorder="0" applyProtection="0">
      <alignment horizontal="center" vertical="center" wrapText="1"/>
    </xf>
    <xf numFmtId="0" fontId="36" fillId="0" borderId="0"/>
    <xf numFmtId="0" fontId="35" fillId="0" borderId="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68" fillId="0" borderId="0">
      <alignment horizontal="left" vertical="center"/>
    </xf>
    <xf numFmtId="43" fontId="31" fillId="0" borderId="0" applyFont="0" applyFill="0" applyBorder="0" applyAlignment="0" applyProtection="0"/>
    <xf numFmtId="0" fontId="68"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29" fillId="0" borderId="0"/>
    <xf numFmtId="164" fontId="59" fillId="0" borderId="0"/>
    <xf numFmtId="164" fontId="59" fillId="0" borderId="0"/>
    <xf numFmtId="340" fontId="252" fillId="0" borderId="11" applyFill="0" applyBorder="0" applyProtection="0">
      <alignment horizontal="right"/>
    </xf>
    <xf numFmtId="0" fontId="187" fillId="0" borderId="0" applyNumberFormat="0" applyFill="0" applyBorder="0" applyProtection="0">
      <alignment horizontal="center" vertical="center" wrapText="1"/>
    </xf>
    <xf numFmtId="1" fontId="115" fillId="0" borderId="0" applyNumberFormat="0" applyFill="0" applyBorder="0" applyProtection="0">
      <alignment horizontal="right" vertical="top"/>
    </xf>
    <xf numFmtId="341" fontId="252" fillId="0" borderId="0" applyNumberFormat="0" applyFill="0" applyBorder="0" applyProtection="0">
      <alignment horizontal="left"/>
    </xf>
    <xf numFmtId="0" fontId="115" fillId="0" borderId="0" applyNumberFormat="0" applyFill="0" applyBorder="0" applyProtection="0">
      <alignment horizontal="left" vertical="top"/>
    </xf>
    <xf numFmtId="0" fontId="28" fillId="0" borderId="0"/>
    <xf numFmtId="43" fontId="28" fillId="0" borderId="0" applyFont="0" applyFill="0" applyBorder="0" applyAlignment="0" applyProtection="0"/>
    <xf numFmtId="164" fontId="59" fillId="0" borderId="0"/>
    <xf numFmtId="164" fontId="59" fillId="0" borderId="0"/>
    <xf numFmtId="43" fontId="27" fillId="0" borderId="0" applyFont="0" applyFill="0" applyBorder="0" applyAlignment="0" applyProtection="0"/>
    <xf numFmtId="0" fontId="27" fillId="0" borderId="0"/>
    <xf numFmtId="164" fontId="59" fillId="0" borderId="0"/>
    <xf numFmtId="164" fontId="59" fillId="0" borderId="0"/>
    <xf numFmtId="0" fontId="26" fillId="0" borderId="0"/>
    <xf numFmtId="43" fontId="26" fillId="0" borderId="0" applyFont="0" applyFill="0" applyBorder="0" applyAlignment="0" applyProtection="0"/>
    <xf numFmtId="0" fontId="25" fillId="0" borderId="0"/>
    <xf numFmtId="0" fontId="24" fillId="0" borderId="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0" fillId="0" borderId="0" applyFont="0" applyFill="0" applyBorder="0" applyAlignment="0" applyProtection="0"/>
    <xf numFmtId="0" fontId="20"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9" fontId="15" fillId="0" borderId="0" applyFont="0" applyFill="0" applyBorder="0" applyAlignment="0" applyProtection="0"/>
    <xf numFmtId="0" fontId="15" fillId="0" borderId="0"/>
    <xf numFmtId="0" fontId="377" fillId="0" borderId="0" applyNumberFormat="0" applyFill="0" applyBorder="0" applyAlignment="0" applyProtection="0"/>
    <xf numFmtId="43" fontId="15"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7" fillId="0" borderId="0"/>
    <xf numFmtId="43" fontId="6"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4" fillId="0" borderId="0"/>
    <xf numFmtId="164" fontId="59" fillId="0" borderId="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4" fontId="59" fillId="0" borderId="0" applyFont="0" applyFill="0" applyBorder="0" applyAlignment="0" applyProtection="0"/>
    <xf numFmtId="38" fontId="78" fillId="0" borderId="37">
      <alignment vertical="center"/>
    </xf>
    <xf numFmtId="10" fontId="136" fillId="86" borderId="113" applyNumberFormat="0" applyBorder="0" applyAlignment="0" applyProtection="0"/>
    <xf numFmtId="0" fontId="240" fillId="5" borderId="4"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68"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3" fillId="0" borderId="0"/>
    <xf numFmtId="0" fontId="2" fillId="0" borderId="0"/>
  </cellStyleXfs>
  <cellXfs count="864">
    <xf numFmtId="164" fontId="0" fillId="0" borderId="0" xfId="0"/>
    <xf numFmtId="164" fontId="0" fillId="33" borderId="0" xfId="0" applyFill="1"/>
    <xf numFmtId="164" fontId="63" fillId="33" borderId="0" xfId="17" applyFont="1" applyFill="1"/>
    <xf numFmtId="164" fontId="59" fillId="33" borderId="0" xfId="17" applyFill="1"/>
    <xf numFmtId="164" fontId="59" fillId="33" borderId="0" xfId="17" applyFill="1" applyBorder="1"/>
    <xf numFmtId="166" fontId="59" fillId="33" borderId="0" xfId="21" applyNumberFormat="1" applyFont="1" applyFill="1" applyBorder="1" applyAlignment="1">
      <alignment horizontal="right" wrapText="1"/>
    </xf>
    <xf numFmtId="164" fontId="0" fillId="33" borderId="0" xfId="0" quotePrefix="1" applyFill="1" applyBorder="1"/>
    <xf numFmtId="166" fontId="59" fillId="33" borderId="0" xfId="17" applyNumberFormat="1" applyFill="1"/>
    <xf numFmtId="3" fontId="0" fillId="33" borderId="0" xfId="0" applyNumberFormat="1" applyFill="1" applyBorder="1"/>
    <xf numFmtId="164" fontId="0" fillId="33" borderId="0" xfId="0" applyFill="1" applyBorder="1"/>
    <xf numFmtId="164" fontId="63" fillId="33" borderId="0" xfId="0" applyFont="1" applyFill="1"/>
    <xf numFmtId="164" fontId="59" fillId="33" borderId="0" xfId="17" applyFont="1" applyFill="1"/>
    <xf numFmtId="164" fontId="59" fillId="33" borderId="0" xfId="17" applyFont="1" applyFill="1" applyBorder="1"/>
    <xf numFmtId="43" fontId="59" fillId="33" borderId="0" xfId="3" applyFont="1" applyFill="1"/>
    <xf numFmtId="169" fontId="59" fillId="33" borderId="0" xfId="3" applyNumberFormat="1" applyFont="1" applyFill="1"/>
    <xf numFmtId="9" fontId="59" fillId="33" borderId="0" xfId="28" applyFont="1" applyFill="1"/>
    <xf numFmtId="172" fontId="59" fillId="33" borderId="0" xfId="28" applyNumberFormat="1" applyFont="1" applyFill="1"/>
    <xf numFmtId="167" fontId="59" fillId="33" borderId="0" xfId="28" applyNumberFormat="1" applyFont="1" applyFill="1"/>
    <xf numFmtId="4" fontId="59" fillId="33" borderId="0" xfId="17" applyNumberFormat="1" applyFont="1" applyFill="1"/>
    <xf numFmtId="164" fontId="59" fillId="33" borderId="97" xfId="17" applyFont="1" applyFill="1" applyBorder="1"/>
    <xf numFmtId="164" fontId="59" fillId="33" borderId="0" xfId="4" applyFill="1"/>
    <xf numFmtId="164" fontId="59" fillId="33" borderId="0" xfId="14" applyFont="1" applyFill="1" applyBorder="1"/>
    <xf numFmtId="4" fontId="59" fillId="33" borderId="97" xfId="17" applyNumberFormat="1" applyFont="1" applyFill="1" applyBorder="1"/>
    <xf numFmtId="164" fontId="59" fillId="33" borderId="97" xfId="21" applyFill="1" applyBorder="1"/>
    <xf numFmtId="164" fontId="59" fillId="33" borderId="97" xfId="21" applyFont="1" applyFill="1" applyBorder="1"/>
    <xf numFmtId="164" fontId="59" fillId="33" borderId="97" xfId="21" applyFont="1" applyFill="1" applyBorder="1" applyAlignment="1">
      <alignment horizontal="right"/>
    </xf>
    <xf numFmtId="164" fontId="59" fillId="33" borderId="97" xfId="17" applyFill="1" applyBorder="1"/>
    <xf numFmtId="0" fontId="77" fillId="33" borderId="0" xfId="13156" applyFont="1" applyFill="1" applyAlignment="1">
      <alignment horizontal="left"/>
    </xf>
    <xf numFmtId="0" fontId="68" fillId="33" borderId="0" xfId="13156" applyFont="1" applyFill="1"/>
    <xf numFmtId="0" fontId="68" fillId="33" borderId="0" xfId="13156" applyFont="1" applyFill="1" applyBorder="1"/>
    <xf numFmtId="0" fontId="77" fillId="33" borderId="0" xfId="13156" applyFont="1" applyFill="1"/>
    <xf numFmtId="239" fontId="68" fillId="33" borderId="0" xfId="13156" applyNumberFormat="1" applyFont="1" applyFill="1"/>
    <xf numFmtId="3" fontId="68" fillId="33" borderId="0" xfId="13156" applyNumberFormat="1" applyFont="1" applyFill="1"/>
    <xf numFmtId="0" fontId="77" fillId="33" borderId="0" xfId="13156" applyFont="1" applyFill="1" applyBorder="1" applyAlignment="1">
      <alignment horizontal="left"/>
    </xf>
    <xf numFmtId="0" fontId="68" fillId="33" borderId="0" xfId="13156" applyFont="1" applyFill="1" applyAlignment="1">
      <alignment horizontal="right"/>
    </xf>
    <xf numFmtId="239" fontId="68" fillId="33" borderId="0" xfId="13156" applyNumberFormat="1" applyFont="1" applyFill="1" applyBorder="1"/>
    <xf numFmtId="0" fontId="68" fillId="33" borderId="0" xfId="13156" applyFont="1" applyFill="1" applyAlignment="1"/>
    <xf numFmtId="174" fontId="71" fillId="33" borderId="0" xfId="21" applyNumberFormat="1" applyFont="1" applyFill="1" applyBorder="1" applyAlignment="1">
      <alignment horizontal="right" wrapText="1"/>
    </xf>
    <xf numFmtId="0" fontId="59" fillId="33" borderId="0" xfId="9007" applyFont="1" applyFill="1"/>
    <xf numFmtId="0" fontId="0" fillId="33" borderId="0" xfId="9007" applyFont="1" applyFill="1"/>
    <xf numFmtId="0" fontId="59" fillId="33" borderId="0" xfId="9007" applyFont="1" applyFill="1" applyBorder="1"/>
    <xf numFmtId="166" fontId="59"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76" fillId="33" borderId="0" xfId="13156" applyFont="1" applyFill="1" applyBorder="1" applyAlignment="1">
      <alignment horizontal="left"/>
    </xf>
    <xf numFmtId="0" fontId="59" fillId="33" borderId="97" xfId="9007" applyFont="1" applyFill="1" applyBorder="1"/>
    <xf numFmtId="164" fontId="59" fillId="33" borderId="0" xfId="4" applyFill="1" applyAlignment="1"/>
    <xf numFmtId="166" fontId="0" fillId="33" borderId="0" xfId="21" applyNumberFormat="1" applyFont="1" applyFill="1" applyBorder="1" applyAlignment="1">
      <alignment horizontal="right" wrapText="1"/>
    </xf>
    <xf numFmtId="169" fontId="59" fillId="33" borderId="0" xfId="1" applyNumberFormat="1" applyFont="1" applyFill="1"/>
    <xf numFmtId="164" fontId="59" fillId="33" borderId="0" xfId="14" applyFont="1" applyFill="1"/>
    <xf numFmtId="164" fontId="59" fillId="33" borderId="97" xfId="14" applyFont="1" applyFill="1" applyBorder="1"/>
    <xf numFmtId="0" fontId="0" fillId="33" borderId="0" xfId="9007" applyFont="1" applyFill="1" applyBorder="1" applyAlignment="1">
      <alignment wrapText="1"/>
    </xf>
    <xf numFmtId="0" fontId="59" fillId="33" borderId="0" xfId="9007" applyFont="1" applyFill="1" applyBorder="1" applyAlignment="1">
      <alignment wrapText="1"/>
    </xf>
    <xf numFmtId="0" fontId="68" fillId="33" borderId="0" xfId="13156" applyFont="1" applyFill="1" applyBorder="1" applyAlignment="1">
      <alignment horizontal="right"/>
    </xf>
    <xf numFmtId="0" fontId="77" fillId="33" borderId="97" xfId="9007" applyFont="1" applyFill="1" applyBorder="1" applyAlignment="1">
      <alignment horizontal="left" vertical="center"/>
    </xf>
    <xf numFmtId="164" fontId="0" fillId="33" borderId="97" xfId="0" applyFill="1" applyBorder="1" applyAlignment="1">
      <alignment horizontal="left" vertical="center"/>
    </xf>
    <xf numFmtId="0" fontId="146" fillId="33" borderId="97" xfId="9007" applyFont="1" applyFill="1" applyBorder="1" applyAlignment="1">
      <alignment horizontal="center" vertical="center"/>
    </xf>
    <xf numFmtId="164" fontId="77" fillId="33" borderId="0" xfId="17" applyFont="1" applyFill="1"/>
    <xf numFmtId="164" fontId="362" fillId="33" borderId="0" xfId="17" applyFont="1" applyFill="1"/>
    <xf numFmtId="164" fontId="365" fillId="33" borderId="0" xfId="0" applyFont="1" applyFill="1"/>
    <xf numFmtId="164" fontId="131" fillId="33" borderId="0" xfId="0" applyFont="1" applyFill="1"/>
    <xf numFmtId="164" fontId="366" fillId="33" borderId="0" xfId="2" applyFont="1" applyFill="1" applyAlignment="1" applyProtection="1">
      <alignment horizontal="left"/>
    </xf>
    <xf numFmtId="164" fontId="366" fillId="33" borderId="0" xfId="2" applyFont="1" applyFill="1" applyAlignment="1" applyProtection="1"/>
    <xf numFmtId="164" fontId="131" fillId="33" borderId="0" xfId="0" applyFont="1" applyFill="1" applyBorder="1"/>
    <xf numFmtId="164" fontId="131" fillId="33" borderId="0" xfId="0" applyFont="1" applyFill="1" applyAlignment="1">
      <alignment horizontal="right"/>
    </xf>
    <xf numFmtId="164" fontId="366" fillId="0" borderId="0" xfId="2" applyFont="1" applyFill="1" applyAlignment="1" applyProtection="1">
      <alignment horizontal="left"/>
    </xf>
    <xf numFmtId="164" fontId="62" fillId="33" borderId="0" xfId="2" applyFill="1" applyBorder="1" applyAlignment="1" applyProtection="1"/>
    <xf numFmtId="4" fontId="62" fillId="33" borderId="0" xfId="2" applyNumberFormat="1" applyFill="1" applyAlignment="1" applyProtection="1"/>
    <xf numFmtId="164" fontId="59" fillId="33" borderId="0" xfId="17" applyFont="1" applyFill="1" applyAlignment="1"/>
    <xf numFmtId="169" fontId="0" fillId="33" borderId="0" xfId="1" applyNumberFormat="1" applyFont="1" applyFill="1" applyBorder="1"/>
    <xf numFmtId="164" fontId="0" fillId="33" borderId="0" xfId="0" applyFont="1" applyFill="1"/>
    <xf numFmtId="167" fontId="68" fillId="33" borderId="0" xfId="13157" applyNumberFormat="1" applyFont="1" applyFill="1"/>
    <xf numFmtId="0" fontId="59" fillId="33" borderId="0" xfId="13179" applyFont="1" applyFill="1"/>
    <xf numFmtId="169" fontId="362" fillId="33" borderId="0" xfId="1" applyNumberFormat="1" applyFont="1" applyFill="1"/>
    <xf numFmtId="166" fontId="59"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59"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6" fontId="0" fillId="33" borderId="0" xfId="17" quotePrefix="1" applyNumberFormat="1" applyFont="1" applyFill="1" applyBorder="1" applyAlignment="1">
      <alignment horizontal="right"/>
    </xf>
    <xf numFmtId="336" fontId="59"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6" fontId="68"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59" fillId="33" borderId="0" xfId="1" applyFont="1" applyFill="1"/>
    <xf numFmtId="9" fontId="68" fillId="33" borderId="0" xfId="13157" applyFont="1" applyFill="1"/>
    <xf numFmtId="14" fontId="59" fillId="33" borderId="0" xfId="21" applyNumberFormat="1" applyFont="1" applyFill="1" applyBorder="1" applyAlignment="1">
      <alignment vertical="center"/>
    </xf>
    <xf numFmtId="165" fontId="0" fillId="33" borderId="0" xfId="0" quotePrefix="1" applyNumberFormat="1" applyFill="1" applyBorder="1"/>
    <xf numFmtId="164" fontId="59" fillId="33" borderId="104" xfId="17" applyFill="1" applyBorder="1"/>
    <xf numFmtId="14" fontId="0" fillId="33" borderId="10" xfId="21" applyNumberFormat="1" applyFont="1" applyFill="1" applyBorder="1" applyAlignment="1">
      <alignment horizontal="right" vertical="center" wrapText="1"/>
    </xf>
    <xf numFmtId="164" fontId="59" fillId="33" borderId="10" xfId="21" applyFont="1" applyFill="1" applyBorder="1" applyAlignment="1">
      <alignment horizontal="right" wrapText="1"/>
    </xf>
    <xf numFmtId="14" fontId="63" fillId="33" borderId="0" xfId="21" applyNumberFormat="1" applyFont="1" applyFill="1" applyBorder="1" applyAlignment="1"/>
    <xf numFmtId="0" fontId="68"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77" fillId="33" borderId="0" xfId="9065" quotePrefix="1" applyNumberFormat="1" applyFont="1" applyFill="1" applyBorder="1"/>
    <xf numFmtId="0" fontId="68" fillId="33" borderId="0" xfId="9065" quotePrefix="1" applyNumberFormat="1" applyFont="1" applyFill="1"/>
    <xf numFmtId="3" fontId="59" fillId="33" borderId="0" xfId="23" applyNumberFormat="1" applyFill="1" applyBorder="1"/>
    <xf numFmtId="9" fontId="0" fillId="33" borderId="0" xfId="13157" applyFont="1" applyFill="1"/>
    <xf numFmtId="0" fontId="30" fillId="0" borderId="0" xfId="13195"/>
    <xf numFmtId="0" fontId="30" fillId="0" borderId="0" xfId="13195" applyFont="1"/>
    <xf numFmtId="0" fontId="371" fillId="0" borderId="0" xfId="13195" applyFont="1" applyAlignment="1">
      <alignment horizontal="center"/>
    </xf>
    <xf numFmtId="0" fontId="68" fillId="33" borderId="0" xfId="13195" applyFont="1" applyFill="1" applyAlignment="1">
      <alignment horizontal="left" indent="1"/>
    </xf>
    <xf numFmtId="164" fontId="0" fillId="33" borderId="10" xfId="17" applyFont="1" applyFill="1" applyBorder="1" applyAlignment="1">
      <alignment horizontal="right" wrapText="1"/>
    </xf>
    <xf numFmtId="0" fontId="68" fillId="33" borderId="10" xfId="13156" applyFont="1" applyFill="1" applyBorder="1"/>
    <xf numFmtId="3" fontId="68"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59" fillId="33" borderId="0" xfId="17" applyNumberFormat="1" applyFont="1" applyFill="1" applyAlignment="1">
      <alignment horizontal="right"/>
    </xf>
    <xf numFmtId="166" fontId="63" fillId="33" borderId="97" xfId="17" applyNumberFormat="1" applyFont="1" applyFill="1" applyBorder="1"/>
    <xf numFmtId="164" fontId="0" fillId="33" borderId="0" xfId="17" applyFont="1" applyFill="1"/>
    <xf numFmtId="164" fontId="59" fillId="33" borderId="0" xfId="17" quotePrefix="1" applyFont="1" applyFill="1" applyBorder="1"/>
    <xf numFmtId="164" fontId="59" fillId="33" borderId="10" xfId="17" quotePrefix="1" applyFont="1" applyFill="1" applyBorder="1"/>
    <xf numFmtId="166" fontId="59" fillId="33" borderId="11" xfId="17" applyNumberFormat="1" applyFont="1" applyFill="1" applyBorder="1" applyAlignment="1">
      <alignment horizontal="right"/>
    </xf>
    <xf numFmtId="166" fontId="59" fillId="33" borderId="0" xfId="17" quotePrefix="1" applyNumberFormat="1" applyFont="1" applyFill="1" applyBorder="1" applyAlignment="1">
      <alignment horizontal="right"/>
    </xf>
    <xf numFmtId="166" fontId="59" fillId="33" borderId="0" xfId="21" quotePrefix="1" applyNumberFormat="1" applyFont="1" applyFill="1" applyBorder="1" applyAlignment="1">
      <alignment horizontal="right" wrapText="1"/>
    </xf>
    <xf numFmtId="336" fontId="59"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75"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75"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59" fillId="33" borderId="0" xfId="17" applyNumberFormat="1" applyFill="1"/>
    <xf numFmtId="3" fontId="0" fillId="33" borderId="0" xfId="17" applyNumberFormat="1" applyFont="1" applyFill="1" applyAlignment="1">
      <alignment horizontal="right"/>
    </xf>
    <xf numFmtId="14" fontId="59"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59" fillId="33" borderId="0" xfId="17" applyFont="1" applyFill="1" applyBorder="1" applyAlignment="1">
      <alignment horizontal="right" wrapText="1"/>
    </xf>
    <xf numFmtId="164" fontId="59" fillId="33" borderId="10" xfId="21" applyFont="1" applyFill="1" applyBorder="1" applyAlignment="1">
      <alignment wrapText="1"/>
    </xf>
    <xf numFmtId="164" fontId="59" fillId="33" borderId="10" xfId="21" quotePrefix="1" applyFont="1" applyFill="1" applyBorder="1" applyAlignment="1">
      <alignment horizontal="right" wrapText="1"/>
    </xf>
    <xf numFmtId="164" fontId="0" fillId="33" borderId="10" xfId="21"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59"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59" fillId="33" borderId="0" xfId="4" applyFill="1" applyBorder="1"/>
    <xf numFmtId="14" fontId="0" fillId="33" borderId="100" xfId="21" applyNumberFormat="1" applyFont="1" applyFill="1" applyBorder="1" applyAlignment="1">
      <alignment horizontal="left"/>
    </xf>
    <xf numFmtId="164" fontId="59" fillId="33" borderId="100" xfId="21" applyFont="1" applyFill="1" applyBorder="1" applyAlignment="1">
      <alignment horizontal="right" wrapText="1"/>
    </xf>
    <xf numFmtId="164" fontId="59" fillId="33" borderId="0" xfId="14" applyFont="1" applyFill="1" applyBorder="1" applyAlignment="1">
      <alignment wrapText="1"/>
    </xf>
    <xf numFmtId="164" fontId="59" fillId="33" borderId="0" xfId="21" applyFont="1" applyFill="1" applyBorder="1" applyAlignment="1">
      <alignment wrapText="1"/>
    </xf>
    <xf numFmtId="14" fontId="0" fillId="33" borderId="12" xfId="21" applyNumberFormat="1" applyFont="1" applyFill="1" applyBorder="1" applyAlignment="1">
      <alignment horizontal="right" wrapText="1"/>
    </xf>
    <xf numFmtId="14" fontId="59" fillId="33" borderId="12" xfId="21" applyNumberFormat="1" applyFont="1" applyFill="1" applyBorder="1" applyAlignment="1">
      <alignment horizontal="right" wrapText="1"/>
    </xf>
    <xf numFmtId="165" fontId="59" fillId="33" borderId="0" xfId="14" quotePrefix="1" applyNumberFormat="1" applyFont="1" applyFill="1" applyBorder="1"/>
    <xf numFmtId="165" fontId="59" fillId="33" borderId="0" xfId="14" quotePrefix="1" applyNumberFormat="1" applyFont="1" applyFill="1"/>
    <xf numFmtId="165" fontId="0" fillId="33" borderId="0" xfId="14" quotePrefix="1" applyNumberFormat="1" applyFont="1" applyFill="1" applyBorder="1"/>
    <xf numFmtId="165" fontId="63"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59"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59" fillId="33" borderId="97" xfId="21" applyNumberFormat="1" applyFont="1" applyFill="1" applyBorder="1" applyAlignment="1">
      <alignment horizontal="right"/>
    </xf>
    <xf numFmtId="14" fontId="59" fillId="33" borderId="10" xfId="21" applyNumberFormat="1" applyFont="1" applyFill="1" applyBorder="1" applyAlignment="1">
      <alignment vertical="center"/>
    </xf>
    <xf numFmtId="175" fontId="59" fillId="33" borderId="10" xfId="21" applyNumberFormat="1" applyFont="1" applyFill="1" applyBorder="1" applyAlignment="1">
      <alignment horizontal="right" wrapText="1"/>
    </xf>
    <xf numFmtId="170" fontId="0" fillId="33" borderId="0" xfId="0" quotePrefix="1" applyNumberFormat="1" applyFill="1" applyBorder="1" applyAlignment="1">
      <alignment horizontal="left"/>
    </xf>
    <xf numFmtId="176" fontId="68"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59" fillId="33" borderId="0" xfId="17" applyFill="1" applyAlignment="1">
      <alignment horizontal="right"/>
    </xf>
    <xf numFmtId="0" fontId="68" fillId="33" borderId="10" xfId="9065" quotePrefix="1" applyNumberFormat="1" applyFont="1" applyFill="1" applyBorder="1" applyAlignment="1">
      <alignment wrapText="1"/>
    </xf>
    <xf numFmtId="0" fontId="77" fillId="33" borderId="0" xfId="13156" applyFont="1" applyFill="1" applyBorder="1"/>
    <xf numFmtId="0" fontId="68" fillId="33" borderId="10" xfId="13156" applyFont="1" applyFill="1" applyBorder="1" applyAlignment="1">
      <alignment horizontal="left" wrapText="1"/>
    </xf>
    <xf numFmtId="0" fontId="68" fillId="33" borderId="10" xfId="13156" applyFont="1" applyFill="1" applyBorder="1" applyAlignment="1">
      <alignment horizontal="left"/>
    </xf>
    <xf numFmtId="2" fontId="68" fillId="33" borderId="10" xfId="13156" applyNumberFormat="1" applyFont="1" applyFill="1" applyBorder="1" applyAlignment="1">
      <alignment horizontal="right" wrapText="1"/>
    </xf>
    <xf numFmtId="164" fontId="63" fillId="33" borderId="0" xfId="21" applyFont="1" applyFill="1" applyAlignment="1"/>
    <xf numFmtId="0" fontId="68" fillId="33" borderId="0" xfId="13156" quotePrefix="1" applyNumberFormat="1" applyFont="1" applyFill="1"/>
    <xf numFmtId="164" fontId="59" fillId="33" borderId="0" xfId="21" applyFont="1" applyFill="1" applyAlignment="1"/>
    <xf numFmtId="0" fontId="77" fillId="33" borderId="0" xfId="13156" quotePrefix="1" applyNumberFormat="1" applyFont="1" applyFill="1"/>
    <xf numFmtId="0" fontId="68" fillId="33" borderId="82" xfId="13156" applyFont="1" applyFill="1" applyBorder="1"/>
    <xf numFmtId="164" fontId="59" fillId="33" borderId="82" xfId="17" applyFont="1" applyFill="1" applyBorder="1" applyAlignment="1">
      <alignment horizontal="right"/>
    </xf>
    <xf numFmtId="239" fontId="68" fillId="33" borderId="82" xfId="13156" applyNumberFormat="1" applyFont="1" applyFill="1" applyBorder="1"/>
    <xf numFmtId="239" fontId="59" fillId="33" borderId="10" xfId="21" applyNumberFormat="1" applyFont="1" applyFill="1" applyBorder="1" applyAlignment="1">
      <alignment horizontal="right" wrapText="1"/>
    </xf>
    <xf numFmtId="164" fontId="63" fillId="33" borderId="97" xfId="17" applyFont="1" applyFill="1" applyBorder="1"/>
    <xf numFmtId="14" fontId="59"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68" fillId="33" borderId="100" xfId="13156" applyNumberFormat="1" applyFont="1" applyFill="1" applyBorder="1" applyAlignment="1">
      <alignment horizontal="right" wrapText="1"/>
    </xf>
    <xf numFmtId="0" fontId="59" fillId="33" borderId="0" xfId="13179" applyFont="1" applyFill="1" applyBorder="1"/>
    <xf numFmtId="0" fontId="0" fillId="33" borderId="0" xfId="13179" applyFont="1" applyFill="1"/>
    <xf numFmtId="165" fontId="59" fillId="33" borderId="0" xfId="13179" applyNumberFormat="1" applyFont="1" applyFill="1"/>
    <xf numFmtId="316" fontId="68" fillId="33" borderId="0" xfId="13157" applyNumberFormat="1" applyFont="1" applyFill="1"/>
    <xf numFmtId="167" fontId="59" fillId="33" borderId="0" xfId="13157" applyNumberFormat="1" applyFill="1"/>
    <xf numFmtId="3" fontId="59" fillId="33" borderId="0" xfId="13179" applyNumberFormat="1" applyFont="1" applyFill="1"/>
    <xf numFmtId="167" fontId="59" fillId="33" borderId="0" xfId="13157" applyNumberFormat="1" applyFont="1" applyFill="1"/>
    <xf numFmtId="14" fontId="0" fillId="33" borderId="10" xfId="21" applyNumberFormat="1" applyFont="1" applyFill="1" applyBorder="1" applyAlignment="1">
      <alignment vertical="center"/>
    </xf>
    <xf numFmtId="164" fontId="59" fillId="33" borderId="12" xfId="21" applyFont="1" applyFill="1" applyBorder="1" applyAlignment="1">
      <alignment horizontal="right" wrapText="1"/>
    </xf>
    <xf numFmtId="0" fontId="68" fillId="122" borderId="0" xfId="17" applyNumberFormat="1" applyFont="1" applyFill="1" applyBorder="1" applyAlignment="1">
      <alignment horizontal="left" wrapText="1"/>
    </xf>
    <xf numFmtId="0" fontId="68" fillId="33" borderId="0" xfId="17" applyNumberFormat="1" applyFont="1" applyFill="1" applyBorder="1" applyAlignment="1">
      <alignment wrapText="1"/>
    </xf>
    <xf numFmtId="0" fontId="68" fillId="33" borderId="0" xfId="17" applyNumberFormat="1" applyFont="1" applyFill="1" applyBorder="1" applyAlignment="1">
      <alignment vertical="center"/>
    </xf>
    <xf numFmtId="2" fontId="0" fillId="33" borderId="0" xfId="13179" quotePrefix="1" applyNumberFormat="1" applyFont="1" applyFill="1" applyBorder="1" applyAlignment="1">
      <alignment wrapText="1"/>
    </xf>
    <xf numFmtId="164" fontId="59" fillId="33" borderId="105" xfId="17" applyFont="1" applyFill="1" applyBorder="1"/>
    <xf numFmtId="164" fontId="63" fillId="33" borderId="0" xfId="0" applyFont="1" applyFill="1" applyAlignment="1">
      <alignment horizontal="left"/>
    </xf>
    <xf numFmtId="164" fontId="0" fillId="33" borderId="0" xfId="0" applyFont="1" applyFill="1" applyAlignment="1">
      <alignment horizontal="left"/>
    </xf>
    <xf numFmtId="164" fontId="372" fillId="33" borderId="0" xfId="0" applyFont="1" applyFill="1" applyAlignment="1">
      <alignment horizontal="left"/>
    </xf>
    <xf numFmtId="164" fontId="62" fillId="33" borderId="0" xfId="2" applyFont="1" applyFill="1" applyAlignment="1" applyProtection="1"/>
    <xf numFmtId="164" fontId="77" fillId="33" borderId="10" xfId="0" applyFont="1" applyFill="1" applyBorder="1"/>
    <xf numFmtId="164" fontId="63" fillId="33" borderId="10" xfId="0" applyFont="1" applyFill="1" applyBorder="1"/>
    <xf numFmtId="164" fontId="62" fillId="33" borderId="0" xfId="2" applyNumberFormat="1" applyFont="1" applyFill="1" applyAlignment="1" applyProtection="1"/>
    <xf numFmtId="164" fontId="0" fillId="33" borderId="0" xfId="0" applyFont="1" applyFill="1" applyAlignment="1">
      <alignment horizontal="left" wrapText="1"/>
    </xf>
    <xf numFmtId="169" fontId="59" fillId="33" borderId="0" xfId="1" applyNumberFormat="1" applyFont="1" applyFill="1" applyBorder="1"/>
    <xf numFmtId="4" fontId="59" fillId="33" borderId="0" xfId="17" applyNumberFormat="1" applyFont="1" applyFill="1" applyAlignment="1">
      <alignment horizontal="right"/>
    </xf>
    <xf numFmtId="37" fontId="59" fillId="33" borderId="0" xfId="17" applyNumberFormat="1" applyFont="1" applyFill="1" applyAlignment="1">
      <alignment horizontal="right"/>
    </xf>
    <xf numFmtId="4" fontId="63" fillId="33" borderId="97" xfId="17" applyNumberFormat="1" applyFont="1" applyFill="1" applyBorder="1" applyAlignment="1">
      <alignment horizontal="right"/>
    </xf>
    <xf numFmtId="37" fontId="63" fillId="33" borderId="97" xfId="17" applyNumberFormat="1" applyFont="1" applyFill="1" applyBorder="1" applyAlignment="1">
      <alignment horizontal="right"/>
    </xf>
    <xf numFmtId="37" fontId="0" fillId="33" borderId="0" xfId="17" applyNumberFormat="1" applyFont="1" applyFill="1" applyAlignment="1">
      <alignment horizontal="right"/>
    </xf>
    <xf numFmtId="164" fontId="59"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59" fillId="33" borderId="0" xfId="13157" applyFill="1" applyAlignment="1">
      <alignment horizontal="right"/>
    </xf>
    <xf numFmtId="14" fontId="0" fillId="33" borderId="10" xfId="21" quotePrefix="1" applyNumberFormat="1" applyFont="1" applyFill="1" applyBorder="1" applyAlignment="1">
      <alignment horizontal="right" wrapText="1"/>
    </xf>
    <xf numFmtId="1" fontId="63" fillId="33" borderId="105" xfId="14" applyNumberFormat="1" applyFont="1" applyFill="1" applyBorder="1" applyAlignment="1">
      <alignment horizontal="center"/>
    </xf>
    <xf numFmtId="1" fontId="63" fillId="33" borderId="105" xfId="14" applyNumberFormat="1" applyFont="1" applyFill="1" applyBorder="1"/>
    <xf numFmtId="1" fontId="59" fillId="33" borderId="0" xfId="17" applyNumberFormat="1" applyFont="1" applyFill="1"/>
    <xf numFmtId="1" fontId="74" fillId="33" borderId="0" xfId="17" applyNumberFormat="1" applyFont="1" applyFill="1"/>
    <xf numFmtId="164" fontId="0" fillId="33" borderId="0" xfId="17" applyFont="1" applyFill="1" applyAlignment="1">
      <alignment horizontal="left"/>
    </xf>
    <xf numFmtId="0" fontId="68" fillId="33" borderId="0" xfId="13156" applyFont="1" applyFill="1" applyAlignment="1">
      <alignment wrapText="1"/>
    </xf>
    <xf numFmtId="164" fontId="59" fillId="33" borderId="0" xfId="17" applyFont="1" applyFill="1" applyAlignment="1">
      <alignment horizontal="left"/>
    </xf>
    <xf numFmtId="0" fontId="59"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3" fillId="33" borderId="0" xfId="17" applyFont="1" applyFill="1" applyBorder="1" applyAlignment="1"/>
    <xf numFmtId="164" fontId="59" fillId="33" borderId="100" xfId="4" applyFont="1" applyFill="1" applyBorder="1" applyAlignment="1">
      <alignment horizontal="right" wrapText="1"/>
    </xf>
    <xf numFmtId="164" fontId="63" fillId="33" borderId="0" xfId="4" applyFont="1" applyFill="1"/>
    <xf numFmtId="43" fontId="0" fillId="33" borderId="0" xfId="13217" applyFont="1" applyFill="1"/>
    <xf numFmtId="164" fontId="63" fillId="33" borderId="0" xfId="14" applyFont="1" applyFill="1"/>
    <xf numFmtId="167" fontId="0" fillId="33" borderId="0" xfId="13157" applyNumberFormat="1" applyFont="1" applyFill="1"/>
    <xf numFmtId="164" fontId="63" fillId="33" borderId="0" xfId="14" applyFont="1" applyFill="1" applyAlignment="1">
      <alignment horizontal="left"/>
    </xf>
    <xf numFmtId="342" fontId="0" fillId="33" borderId="0" xfId="1" applyNumberFormat="1" applyFont="1" applyFill="1"/>
    <xf numFmtId="166" fontId="63" fillId="33" borderId="0" xfId="0" applyNumberFormat="1" applyFont="1" applyFill="1"/>
    <xf numFmtId="1" fontId="0" fillId="33" borderId="0" xfId="0" applyNumberFormat="1" applyFill="1"/>
    <xf numFmtId="169" fontId="59" fillId="33" borderId="0" xfId="14" applyNumberFormat="1" applyFont="1" applyFill="1"/>
    <xf numFmtId="169" fontId="63" fillId="33" borderId="0" xfId="14" applyNumberFormat="1" applyFont="1" applyFill="1"/>
    <xf numFmtId="0" fontId="77" fillId="33" borderId="0" xfId="9007" applyFont="1" applyFill="1" applyAlignment="1">
      <alignment vertical="center"/>
    </xf>
    <xf numFmtId="3" fontId="77" fillId="123" borderId="101" xfId="17" applyNumberFormat="1" applyFont="1" applyFill="1" applyBorder="1" applyAlignment="1"/>
    <xf numFmtId="3" fontId="68" fillId="123" borderId="101" xfId="17" applyNumberFormat="1" applyFont="1" applyFill="1" applyBorder="1" applyAlignment="1"/>
    <xf numFmtId="3" fontId="77" fillId="123" borderId="102" xfId="17" applyNumberFormat="1" applyFont="1" applyFill="1" applyBorder="1" applyAlignment="1"/>
    <xf numFmtId="2" fontId="0" fillId="33" borderId="0" xfId="0" quotePrefix="1" applyNumberFormat="1" applyFill="1" applyBorder="1" applyAlignment="1">
      <alignment wrapText="1"/>
    </xf>
    <xf numFmtId="164" fontId="62" fillId="33" borderId="0" xfId="2" applyNumberFormat="1" applyFill="1" applyAlignment="1" applyProtection="1"/>
    <xf numFmtId="232" fontId="71" fillId="33" borderId="0" xfId="13157" applyNumberFormat="1" applyFont="1" applyFill="1"/>
    <xf numFmtId="239" fontId="59" fillId="33" borderId="0" xfId="13157" applyNumberFormat="1" applyFill="1" applyAlignment="1">
      <alignment horizontal="right"/>
    </xf>
    <xf numFmtId="9" fontId="59" fillId="33" borderId="0" xfId="13157" applyFont="1" applyFill="1"/>
    <xf numFmtId="164" fontId="59" fillId="33" borderId="0" xfId="0" applyFont="1" applyFill="1"/>
    <xf numFmtId="164" fontId="59" fillId="33" borderId="0" xfId="0" applyFont="1" applyFill="1" applyAlignment="1">
      <alignment wrapText="1"/>
    </xf>
    <xf numFmtId="166" fontId="59" fillId="33" borderId="0" xfId="17" applyNumberFormat="1" applyFill="1" applyBorder="1"/>
    <xf numFmtId="166" fontId="59" fillId="33" borderId="0" xfId="1" applyNumberFormat="1" applyFont="1" applyFill="1"/>
    <xf numFmtId="164" fontId="59" fillId="33" borderId="107" xfId="4" applyFill="1" applyBorder="1"/>
    <xf numFmtId="166" fontId="0" fillId="33" borderId="0" xfId="0" applyNumberFormat="1" applyFill="1" applyBorder="1"/>
    <xf numFmtId="164" fontId="0" fillId="33" borderId="107" xfId="0" quotePrefix="1" applyFill="1" applyBorder="1"/>
    <xf numFmtId="173" fontId="59" fillId="33" borderId="0" xfId="17" applyNumberFormat="1" applyFont="1" applyFill="1" applyAlignment="1"/>
    <xf numFmtId="164" fontId="0" fillId="33" borderId="0" xfId="0" applyFont="1" applyFill="1" applyAlignment="1">
      <alignment horizontal="left"/>
    </xf>
    <xf numFmtId="14" fontId="59" fillId="33" borderId="10" xfId="21" applyNumberFormat="1" applyFont="1" applyFill="1" applyBorder="1" applyAlignment="1">
      <alignment horizontal="left" vertical="center"/>
    </xf>
    <xf numFmtId="164" fontId="59" fillId="33" borderId="108" xfId="4" applyFill="1" applyBorder="1"/>
    <xf numFmtId="1" fontId="63" fillId="33" borderId="108" xfId="14" applyNumberFormat="1" applyFont="1" applyFill="1" applyBorder="1" applyAlignment="1">
      <alignment horizontal="center"/>
    </xf>
    <xf numFmtId="1" fontId="63" fillId="33" borderId="108" xfId="14" applyNumberFormat="1" applyFont="1" applyFill="1" applyBorder="1"/>
    <xf numFmtId="43" fontId="59" fillId="33" borderId="0" xfId="13237" applyFont="1" applyFill="1" applyBorder="1"/>
    <xf numFmtId="43" fontId="59" fillId="33" borderId="0" xfId="13237" applyFont="1" applyFill="1"/>
    <xf numFmtId="169" fontId="59" fillId="33" borderId="0" xfId="13237" applyNumberFormat="1" applyFont="1" applyFill="1"/>
    <xf numFmtId="166" fontId="59" fillId="33" borderId="0" xfId="13237" applyNumberFormat="1" applyFont="1" applyFill="1"/>
    <xf numFmtId="43" fontId="63" fillId="33" borderId="0" xfId="13237" applyFont="1" applyFill="1"/>
    <xf numFmtId="169" fontId="63" fillId="33" borderId="0" xfId="13237" applyNumberFormat="1" applyFont="1" applyFill="1"/>
    <xf numFmtId="166" fontId="63" fillId="33" borderId="0" xfId="13237" applyNumberFormat="1" applyFont="1" applyFill="1"/>
    <xf numFmtId="166" fontId="59" fillId="33" borderId="0" xfId="14" applyNumberFormat="1" applyFont="1" applyFill="1"/>
    <xf numFmtId="164" fontId="59" fillId="33" borderId="108" xfId="14" applyFont="1" applyFill="1" applyBorder="1" applyAlignment="1"/>
    <xf numFmtId="164" fontId="0" fillId="33" borderId="108" xfId="14" applyFont="1" applyFill="1" applyBorder="1" applyAlignment="1"/>
    <xf numFmtId="3" fontId="59" fillId="33" borderId="0" xfId="13179" applyNumberFormat="1" applyFont="1" applyFill="1" applyBorder="1"/>
    <xf numFmtId="3" fontId="0" fillId="33" borderId="0" xfId="13179" applyNumberFormat="1" applyFont="1" applyFill="1" applyBorder="1" applyAlignment="1">
      <alignment horizontal="right"/>
    </xf>
    <xf numFmtId="169" fontId="63" fillId="33" borderId="0" xfId="1" applyNumberFormat="1" applyFont="1" applyFill="1"/>
    <xf numFmtId="9" fontId="0" fillId="33" borderId="0" xfId="13157" applyNumberFormat="1" applyFont="1" applyFill="1"/>
    <xf numFmtId="1" fontId="68" fillId="33" borderId="0" xfId="13156" applyNumberFormat="1" applyFont="1" applyFill="1"/>
    <xf numFmtId="164" fontId="0" fillId="33" borderId="0" xfId="0" applyFill="1" applyAlignment="1">
      <alignment horizontal="left"/>
    </xf>
    <xf numFmtId="164" fontId="0" fillId="33" borderId="0" xfId="0" applyFill="1" applyBorder="1" applyAlignment="1">
      <alignment wrapText="1"/>
    </xf>
    <xf numFmtId="0" fontId="68" fillId="33" borderId="0" xfId="17" applyNumberFormat="1" applyFont="1" applyFill="1" applyBorder="1" applyAlignment="1">
      <alignment horizontal="left" vertical="center"/>
    </xf>
    <xf numFmtId="0" fontId="30" fillId="33" borderId="0" xfId="13195" applyFill="1"/>
    <xf numFmtId="169" fontId="0" fillId="33" borderId="0" xfId="13235" applyNumberFormat="1" applyFont="1" applyFill="1"/>
    <xf numFmtId="170" fontId="63" fillId="33" borderId="97" xfId="0" applyNumberFormat="1" applyFont="1" applyFill="1" applyBorder="1" applyAlignment="1">
      <alignment horizontal="left"/>
    </xf>
    <xf numFmtId="164" fontId="0" fillId="0" borderId="109" xfId="0" applyFill="1" applyBorder="1"/>
    <xf numFmtId="14" fontId="59"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59"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59" fillId="33" borderId="0" xfId="13157" applyFill="1"/>
    <xf numFmtId="164" fontId="59" fillId="33" borderId="109" xfId="4" applyFill="1" applyBorder="1"/>
    <xf numFmtId="3" fontId="59" fillId="33" borderId="0" xfId="17" applyNumberFormat="1" applyFont="1" applyFill="1" applyBorder="1"/>
    <xf numFmtId="164" fontId="0" fillId="33" borderId="110" xfId="0" applyFill="1" applyBorder="1"/>
    <xf numFmtId="3" fontId="0" fillId="33" borderId="0" xfId="0" applyNumberFormat="1" applyFill="1"/>
    <xf numFmtId="164" fontId="59" fillId="33" borderId="110" xfId="4" applyFill="1" applyBorder="1"/>
    <xf numFmtId="1" fontId="63" fillId="33" borderId="110" xfId="14" applyNumberFormat="1" applyFont="1" applyFill="1" applyBorder="1"/>
    <xf numFmtId="166" fontId="63" fillId="33" borderId="0" xfId="21" applyNumberFormat="1" applyFont="1" applyFill="1" applyBorder="1" applyAlignment="1">
      <alignment horizontal="right" wrapText="1"/>
    </xf>
    <xf numFmtId="0" fontId="68" fillId="33" borderId="110" xfId="13156" applyFont="1" applyFill="1" applyBorder="1"/>
    <xf numFmtId="0" fontId="77" fillId="33" borderId="110" xfId="13156" applyFont="1" applyFill="1" applyBorder="1" applyAlignment="1">
      <alignment horizontal="left"/>
    </xf>
    <xf numFmtId="0" fontId="68" fillId="33" borderId="110" xfId="13156" applyFont="1" applyFill="1" applyBorder="1" applyAlignment="1">
      <alignment horizontal="right"/>
    </xf>
    <xf numFmtId="239" fontId="68" fillId="33" borderId="110" xfId="13156" applyNumberFormat="1" applyFont="1" applyFill="1" applyBorder="1"/>
    <xf numFmtId="3" fontId="77" fillId="33" borderId="0" xfId="13156" applyNumberFormat="1" applyFont="1" applyFill="1" applyAlignment="1">
      <alignment horizontal="right"/>
    </xf>
    <xf numFmtId="3" fontId="68" fillId="33" borderId="0" xfId="9065" quotePrefix="1" applyNumberFormat="1" applyFont="1" applyFill="1" applyAlignment="1">
      <alignment horizontal="right"/>
    </xf>
    <xf numFmtId="3" fontId="77" fillId="33" borderId="0" xfId="9065" quotePrefix="1" applyNumberFormat="1" applyFont="1" applyFill="1" applyAlignment="1">
      <alignment horizontal="right"/>
    </xf>
    <xf numFmtId="3" fontId="68" fillId="33" borderId="110"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59" fillId="33" borderId="110" xfId="21" applyFill="1" applyBorder="1" applyAlignment="1"/>
    <xf numFmtId="164" fontId="59" fillId="33" borderId="110" xfId="21" applyFill="1" applyBorder="1" applyAlignment="1">
      <alignment horizontal="right"/>
    </xf>
    <xf numFmtId="164" fontId="59" fillId="33" borderId="110" xfId="21" applyFont="1" applyFill="1" applyBorder="1" applyAlignment="1">
      <alignment horizontal="right"/>
    </xf>
    <xf numFmtId="343" fontId="75" fillId="33" borderId="0" xfId="22" quotePrefix="1" applyNumberFormat="1" applyFont="1" applyFill="1" applyBorder="1" applyAlignment="1">
      <alignment horizontal="left"/>
    </xf>
    <xf numFmtId="3" fontId="59"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68" fillId="33" borderId="0" xfId="0" quotePrefix="1" applyFont="1" applyFill="1" applyBorder="1"/>
    <xf numFmtId="3" fontId="68" fillId="33" borderId="0" xfId="0" applyNumberFormat="1" applyFont="1" applyFill="1" applyBorder="1"/>
    <xf numFmtId="9" fontId="0" fillId="33" borderId="0" xfId="28" applyFont="1" applyFill="1"/>
    <xf numFmtId="0" fontId="68" fillId="33" borderId="0" xfId="17" applyNumberFormat="1" applyFont="1" applyFill="1" applyBorder="1" applyAlignment="1">
      <alignment horizontal="left" vertical="center" wrapText="1"/>
    </xf>
    <xf numFmtId="169" fontId="59" fillId="33" borderId="0" xfId="13283" applyNumberFormat="1" applyFont="1" applyFill="1"/>
    <xf numFmtId="166" fontId="63" fillId="33" borderId="110" xfId="17" applyNumberFormat="1" applyFont="1" applyFill="1" applyBorder="1"/>
    <xf numFmtId="164" fontId="68" fillId="33" borderId="0" xfId="17" applyFont="1" applyFill="1"/>
    <xf numFmtId="164" fontId="68" fillId="33" borderId="0" xfId="17" applyFont="1" applyFill="1" applyBorder="1"/>
    <xf numFmtId="9" fontId="68" fillId="33" borderId="0" xfId="28" applyFont="1" applyFill="1"/>
    <xf numFmtId="169" fontId="68" fillId="33" borderId="0" xfId="3" applyNumberFormat="1" applyFont="1" applyFill="1"/>
    <xf numFmtId="169" fontId="68" fillId="33" borderId="0" xfId="3" applyNumberFormat="1" applyFont="1" applyFill="1" applyBorder="1"/>
    <xf numFmtId="1" fontId="68" fillId="33" borderId="0" xfId="17" applyNumberFormat="1" applyFont="1" applyFill="1"/>
    <xf numFmtId="1" fontId="69" fillId="33" borderId="0" xfId="17" applyNumberFormat="1" applyFont="1" applyFill="1"/>
    <xf numFmtId="167" fontId="68" fillId="33" borderId="0" xfId="28" applyNumberFormat="1" applyFont="1" applyFill="1"/>
    <xf numFmtId="164" fontId="63" fillId="33" borderId="0" xfId="17" applyFont="1" applyFill="1" applyBorder="1" applyAlignment="1">
      <alignment horizontal="center" wrapText="1"/>
    </xf>
    <xf numFmtId="164" fontId="59" fillId="33" borderId="0" xfId="17" applyFont="1" applyFill="1" applyBorder="1" applyAlignment="1">
      <alignment horizontal="center" wrapText="1"/>
    </xf>
    <xf numFmtId="164" fontId="77" fillId="33" borderId="0" xfId="17" applyFont="1" applyFill="1" applyBorder="1" applyAlignment="1"/>
    <xf numFmtId="0" fontId="68" fillId="33" borderId="0" xfId="13291" applyFont="1" applyFill="1" applyAlignment="1"/>
    <xf numFmtId="0" fontId="77" fillId="33" borderId="0" xfId="13291" applyFont="1" applyFill="1" applyAlignment="1"/>
    <xf numFmtId="173" fontId="68" fillId="33" borderId="0" xfId="17" applyNumberFormat="1" applyFont="1" applyFill="1" applyBorder="1"/>
    <xf numFmtId="164" fontId="68" fillId="33" borderId="82" xfId="21" applyFont="1" applyFill="1" applyBorder="1"/>
    <xf numFmtId="164" fontId="68" fillId="33" borderId="82" xfId="17" applyFont="1" applyFill="1" applyBorder="1" applyAlignment="1">
      <alignment horizontal="center"/>
    </xf>
    <xf numFmtId="173" fontId="68" fillId="33" borderId="82" xfId="17" applyNumberFormat="1" applyFont="1" applyFill="1" applyBorder="1"/>
    <xf numFmtId="164" fontId="68" fillId="33" borderId="0" xfId="21" applyFont="1" applyFill="1" applyBorder="1" applyAlignment="1">
      <alignment horizontal="center" wrapText="1"/>
    </xf>
    <xf numFmtId="164" fontId="68" fillId="33" borderId="10" xfId="21" applyFont="1" applyFill="1" applyBorder="1" applyAlignment="1">
      <alignment horizontal="right" wrapText="1"/>
    </xf>
    <xf numFmtId="164" fontId="68" fillId="33" borderId="12" xfId="21" applyFont="1" applyFill="1" applyBorder="1" applyAlignment="1">
      <alignment horizontal="right" wrapText="1"/>
    </xf>
    <xf numFmtId="173" fontId="68" fillId="33" borderId="10" xfId="21" applyNumberFormat="1" applyFont="1" applyFill="1" applyBorder="1" applyAlignment="1">
      <alignment horizontal="right" wrapText="1"/>
    </xf>
    <xf numFmtId="14" fontId="77" fillId="33" borderId="0" xfId="21" applyNumberFormat="1" applyFont="1" applyFill="1" applyBorder="1" applyAlignment="1"/>
    <xf numFmtId="164" fontId="77" fillId="33" borderId="0" xfId="17" applyFont="1" applyFill="1" applyBorder="1"/>
    <xf numFmtId="168" fontId="68" fillId="33" borderId="0" xfId="17" applyNumberFormat="1" applyFont="1" applyFill="1"/>
    <xf numFmtId="165" fontId="77" fillId="33" borderId="10" xfId="17" applyNumberFormat="1" applyFont="1" applyFill="1" applyBorder="1"/>
    <xf numFmtId="165" fontId="77" fillId="33" borderId="110" xfId="17" applyNumberFormat="1" applyFont="1" applyFill="1" applyBorder="1"/>
    <xf numFmtId="164" fontId="68" fillId="33" borderId="0" xfId="17" applyFont="1" applyFill="1" applyAlignment="1">
      <alignment horizontal="left" wrapText="1"/>
    </xf>
    <xf numFmtId="173" fontId="68" fillId="33" borderId="0" xfId="17" applyNumberFormat="1" applyFont="1" applyFill="1"/>
    <xf numFmtId="169" fontId="68" fillId="33" borderId="0" xfId="13286" applyNumberFormat="1" applyFont="1" applyFill="1"/>
    <xf numFmtId="0" fontId="68" fillId="33" borderId="0" xfId="13290" applyFont="1" applyFill="1" applyAlignment="1"/>
    <xf numFmtId="0" fontId="77" fillId="33" borderId="0" xfId="13290" applyFont="1" applyFill="1" applyAlignment="1"/>
    <xf numFmtId="169" fontId="68" fillId="33" borderId="0" xfId="13285" applyNumberFormat="1" applyFont="1" applyFill="1"/>
    <xf numFmtId="43" fontId="68" fillId="33" borderId="0" xfId="13283" applyFont="1" applyFill="1"/>
    <xf numFmtId="166" fontId="68" fillId="33" borderId="0" xfId="17" applyNumberFormat="1" applyFont="1" applyFill="1"/>
    <xf numFmtId="3" fontId="59" fillId="33" borderId="0" xfId="3" applyNumberFormat="1" applyFont="1" applyFill="1"/>
    <xf numFmtId="174" fontId="71" fillId="33" borderId="0" xfId="4" applyNumberFormat="1" applyFont="1" applyFill="1"/>
    <xf numFmtId="3" fontId="59" fillId="33" borderId="0" xfId="3" applyNumberFormat="1" applyFont="1" applyFill="1" applyAlignment="1"/>
    <xf numFmtId="3" fontId="63" fillId="33" borderId="110" xfId="3" applyNumberFormat="1" applyFont="1" applyFill="1" applyBorder="1"/>
    <xf numFmtId="0" fontId="68" fillId="33" borderId="100" xfId="13156" applyFont="1" applyFill="1" applyBorder="1" applyAlignment="1">
      <alignment horizontal="left" wrapText="1"/>
    </xf>
    <xf numFmtId="0" fontId="68" fillId="33" borderId="100" xfId="13156" applyFont="1" applyFill="1" applyBorder="1" applyAlignment="1">
      <alignment horizontal="left"/>
    </xf>
    <xf numFmtId="14" fontId="59" fillId="33" borderId="100" xfId="21" applyNumberFormat="1" applyFont="1" applyFill="1" applyBorder="1" applyAlignment="1">
      <alignment horizontal="right" wrapText="1"/>
    </xf>
    <xf numFmtId="164" fontId="63" fillId="33" borderId="0" xfId="21" applyFont="1" applyFill="1" applyBorder="1" applyAlignment="1"/>
    <xf numFmtId="166" fontId="63" fillId="33" borderId="0" xfId="17" applyNumberFormat="1" applyFont="1" applyFill="1" applyBorder="1" applyAlignment="1"/>
    <xf numFmtId="174" fontId="332" fillId="33" borderId="0" xfId="13156" applyNumberFormat="1" applyFont="1" applyFill="1" applyBorder="1" applyAlignment="1"/>
    <xf numFmtId="166" fontId="77" fillId="33" borderId="0" xfId="13156" applyNumberFormat="1" applyFont="1" applyFill="1" applyBorder="1" applyAlignment="1"/>
    <xf numFmtId="0" fontId="68" fillId="33" borderId="0" xfId="13156" quotePrefix="1" applyNumberFormat="1" applyFont="1" applyFill="1" applyBorder="1" applyAlignment="1"/>
    <xf numFmtId="164" fontId="59" fillId="33" borderId="0" xfId="21" applyFont="1" applyFill="1" applyBorder="1" applyAlignment="1"/>
    <xf numFmtId="3" fontId="72" fillId="33" borderId="0" xfId="0" applyNumberFormat="1" applyFont="1" applyFill="1" applyAlignment="1">
      <alignment horizontal="right"/>
    </xf>
    <xf numFmtId="174" fontId="358" fillId="33" borderId="0" xfId="13156" applyNumberFormat="1" applyFont="1" applyFill="1" applyBorder="1" applyAlignment="1"/>
    <xf numFmtId="0" fontId="68" fillId="33" borderId="0" xfId="13156" quotePrefix="1" applyNumberFormat="1" applyFont="1" applyFill="1" applyBorder="1"/>
    <xf numFmtId="164" fontId="59" fillId="33" borderId="0" xfId="21" applyFont="1" applyFill="1" applyBorder="1" applyAlignment="1">
      <alignment vertical="center"/>
    </xf>
    <xf numFmtId="164" fontId="59" fillId="33" borderId="0" xfId="21" applyFont="1" applyFill="1" applyBorder="1" applyAlignment="1">
      <alignment horizontal="left" vertical="center"/>
    </xf>
    <xf numFmtId="164" fontId="63" fillId="33" borderId="0" xfId="21" applyFont="1" applyFill="1" applyBorder="1" applyAlignment="1">
      <alignment horizontal="left" vertical="center"/>
    </xf>
    <xf numFmtId="3" fontId="361" fillId="33" borderId="0" xfId="0" applyNumberFormat="1" applyFont="1" applyFill="1" applyAlignment="1">
      <alignment horizontal="right"/>
    </xf>
    <xf numFmtId="164" fontId="63" fillId="33" borderId="0" xfId="21" applyFont="1" applyFill="1" applyBorder="1" applyAlignment="1">
      <alignment vertical="center"/>
    </xf>
    <xf numFmtId="166" fontId="59" fillId="33" borderId="0" xfId="17" applyNumberFormat="1" applyFont="1" applyFill="1" applyBorder="1" applyAlignment="1"/>
    <xf numFmtId="166" fontId="63" fillId="33" borderId="0" xfId="17" applyNumberFormat="1" applyFont="1" applyFill="1" applyBorder="1" applyAlignment="1">
      <alignment vertical="center"/>
    </xf>
    <xf numFmtId="164" fontId="63" fillId="33" borderId="110" xfId="21" applyFont="1" applyFill="1" applyBorder="1" applyAlignment="1">
      <alignment vertical="center"/>
    </xf>
    <xf numFmtId="166" fontId="63" fillId="33" borderId="110" xfId="17" applyNumberFormat="1" applyFont="1" applyFill="1" applyBorder="1" applyAlignment="1"/>
    <xf numFmtId="174" fontId="332" fillId="33" borderId="110" xfId="13156" applyNumberFormat="1" applyFont="1" applyFill="1" applyBorder="1" applyAlignment="1"/>
    <xf numFmtId="239" fontId="332" fillId="33" borderId="0" xfId="13156" applyNumberFormat="1" applyFont="1" applyFill="1"/>
    <xf numFmtId="3" fontId="68" fillId="33" borderId="0" xfId="13156" applyNumberFormat="1" applyFont="1" applyFill="1" applyAlignment="1">
      <alignment horizontal="right"/>
    </xf>
    <xf numFmtId="239" fontId="358" fillId="33" borderId="0" xfId="13156" applyNumberFormat="1" applyFont="1" applyFill="1"/>
    <xf numFmtId="3" fontId="68" fillId="33" borderId="110" xfId="13156" applyNumberFormat="1" applyFont="1" applyFill="1" applyBorder="1" applyAlignment="1">
      <alignment horizontal="right"/>
    </xf>
    <xf numFmtId="239" fontId="358" fillId="33" borderId="110" xfId="13156" applyNumberFormat="1" applyFont="1" applyFill="1" applyBorder="1"/>
    <xf numFmtId="0" fontId="63" fillId="33" borderId="0" xfId="13292" applyFont="1" applyFill="1"/>
    <xf numFmtId="0" fontId="59" fillId="33" borderId="0" xfId="13292" applyFont="1" applyFill="1"/>
    <xf numFmtId="0" fontId="59" fillId="33" borderId="0" xfId="13292" applyFont="1" applyFill="1" applyAlignment="1">
      <alignment horizontal="right"/>
    </xf>
    <xf numFmtId="3" fontId="59" fillId="33" borderId="0" xfId="13292" applyNumberFormat="1" applyFont="1" applyFill="1" applyAlignment="1">
      <alignment horizontal="right"/>
    </xf>
    <xf numFmtId="0" fontId="59" fillId="33" borderId="110" xfId="13292" applyFont="1" applyFill="1" applyBorder="1"/>
    <xf numFmtId="0" fontId="59" fillId="33" borderId="110" xfId="13292" applyFont="1" applyFill="1" applyBorder="1" applyAlignment="1">
      <alignment horizontal="right"/>
    </xf>
    <xf numFmtId="3" fontId="59" fillId="33" borderId="110" xfId="13292" applyNumberFormat="1" applyFont="1" applyFill="1" applyBorder="1" applyAlignment="1">
      <alignment horizontal="right"/>
    </xf>
    <xf numFmtId="0" fontId="59" fillId="33" borderId="0" xfId="13292" applyFont="1" applyFill="1" applyBorder="1" applyAlignment="1">
      <alignment horizontal="right"/>
    </xf>
    <xf numFmtId="0" fontId="59" fillId="33" borderId="0" xfId="13292" applyFont="1" applyFill="1" applyBorder="1"/>
    <xf numFmtId="2" fontId="0" fillId="33" borderId="10" xfId="13292" applyNumberFormat="1" applyFont="1" applyFill="1" applyBorder="1" applyAlignment="1">
      <alignment horizontal="right" wrapText="1"/>
    </xf>
    <xf numFmtId="2" fontId="59" fillId="33" borderId="10" xfId="13292" applyNumberFormat="1" applyFont="1" applyFill="1" applyBorder="1" applyAlignment="1">
      <alignment horizontal="right" wrapText="1"/>
    </xf>
    <xf numFmtId="2" fontId="59" fillId="33" borderId="0" xfId="13292" applyNumberFormat="1" applyFont="1" applyFill="1" applyBorder="1" applyAlignment="1">
      <alignment horizontal="right" wrapText="1"/>
    </xf>
    <xf numFmtId="3" fontId="63" fillId="33" borderId="0" xfId="13292" applyNumberFormat="1" applyFont="1" applyFill="1" applyAlignment="1">
      <alignment horizontal="right"/>
    </xf>
    <xf numFmtId="239" fontId="63" fillId="33" borderId="0" xfId="13292" applyNumberFormat="1" applyFont="1" applyFill="1"/>
    <xf numFmtId="239" fontId="59" fillId="33" borderId="0" xfId="13292" applyNumberFormat="1" applyFont="1" applyFill="1"/>
    <xf numFmtId="0" fontId="0" fillId="33" borderId="0" xfId="13292" applyFont="1" applyFill="1"/>
    <xf numFmtId="239" fontId="59" fillId="33" borderId="110" xfId="13292" applyNumberFormat="1" applyFont="1" applyFill="1" applyBorder="1"/>
    <xf numFmtId="342" fontId="68" fillId="33" borderId="0" xfId="13293" applyNumberFormat="1" applyFont="1" applyFill="1"/>
    <xf numFmtId="164" fontId="63" fillId="33" borderId="110" xfId="21" applyFont="1" applyFill="1" applyBorder="1" applyAlignment="1"/>
    <xf numFmtId="0" fontId="63" fillId="33" borderId="0" xfId="13294" applyFont="1" applyFill="1" applyAlignment="1">
      <alignment horizontal="left"/>
    </xf>
    <xf numFmtId="0" fontId="59" fillId="33" borderId="0" xfId="13294" applyFont="1" applyFill="1"/>
    <xf numFmtId="0" fontId="59" fillId="33" borderId="110" xfId="13294" applyFont="1" applyFill="1" applyBorder="1"/>
    <xf numFmtId="0" fontId="59" fillId="33" borderId="110" xfId="13294" applyFont="1" applyFill="1" applyBorder="1" applyAlignment="1">
      <alignment horizontal="right"/>
    </xf>
    <xf numFmtId="3" fontId="59" fillId="33" borderId="110" xfId="13294" applyNumberFormat="1" applyFont="1" applyFill="1" applyBorder="1" applyAlignment="1">
      <alignment horizontal="right"/>
    </xf>
    <xf numFmtId="0" fontId="0" fillId="33" borderId="10" xfId="13294" applyFont="1" applyFill="1" applyBorder="1" applyAlignment="1">
      <alignment horizontal="right" wrapText="1"/>
    </xf>
    <xf numFmtId="2" fontId="59" fillId="33" borderId="10" xfId="13294" applyNumberFormat="1" applyFont="1" applyFill="1" applyBorder="1" applyAlignment="1">
      <alignment horizontal="right" wrapText="1"/>
    </xf>
    <xf numFmtId="3" fontId="59" fillId="33" borderId="0" xfId="13294" applyNumberFormat="1" applyFont="1" applyFill="1" applyAlignment="1">
      <alignment horizontal="right"/>
    </xf>
    <xf numFmtId="0" fontId="0" fillId="33" borderId="0" xfId="13294" applyFont="1" applyFill="1"/>
    <xf numFmtId="0" fontId="59" fillId="33" borderId="0" xfId="13294" applyFont="1" applyFill="1" applyBorder="1"/>
    <xf numFmtId="0" fontId="59" fillId="33" borderId="0" xfId="13294" applyFont="1" applyFill="1" applyAlignment="1">
      <alignment horizontal="right"/>
    </xf>
    <xf numFmtId="239" fontId="332" fillId="33" borderId="0" xfId="13156" applyNumberFormat="1" applyFont="1" applyFill="1" applyBorder="1"/>
    <xf numFmtId="239" fontId="358" fillId="33" borderId="0" xfId="13156" applyNumberFormat="1" applyFont="1" applyFill="1" applyBorder="1"/>
    <xf numFmtId="239" fontId="63" fillId="33" borderId="0" xfId="13294" applyNumberFormat="1" applyFont="1" applyFill="1"/>
    <xf numFmtId="239" fontId="59" fillId="33" borderId="0" xfId="13294" applyNumberFormat="1" applyFont="1" applyFill="1"/>
    <xf numFmtId="239" fontId="59" fillId="33" borderId="110" xfId="13294" applyNumberFormat="1" applyFont="1" applyFill="1" applyBorder="1"/>
    <xf numFmtId="164" fontId="59" fillId="33" borderId="111" xfId="4" applyFill="1" applyBorder="1"/>
    <xf numFmtId="164" fontId="0" fillId="33" borderId="0" xfId="17" applyFont="1" applyFill="1" applyAlignment="1"/>
    <xf numFmtId="164" fontId="0" fillId="33" borderId="0" xfId="0" applyFill="1" applyAlignment="1"/>
    <xf numFmtId="164" fontId="59" fillId="33" borderId="111" xfId="21" applyFont="1" applyFill="1" applyBorder="1"/>
    <xf numFmtId="164" fontId="59" fillId="33" borderId="111" xfId="21" applyFont="1" applyFill="1" applyBorder="1" applyAlignment="1">
      <alignment horizontal="right"/>
    </xf>
    <xf numFmtId="164" fontId="59" fillId="33" borderId="111" xfId="17" applyFont="1" applyFill="1" applyBorder="1"/>
    <xf numFmtId="166" fontId="59" fillId="0" borderId="0" xfId="21" applyNumberFormat="1" applyFont="1" applyFill="1" applyBorder="1" applyAlignment="1">
      <alignment horizontal="right" wrapText="1"/>
    </xf>
    <xf numFmtId="166" fontId="63" fillId="33" borderId="0" xfId="17" applyNumberFormat="1" applyFont="1" applyFill="1" applyAlignment="1">
      <alignment horizontal="right"/>
    </xf>
    <xf numFmtId="0" fontId="68" fillId="0" borderId="0" xfId="13156" applyFont="1" applyFill="1"/>
    <xf numFmtId="0" fontId="358" fillId="0" borderId="0" xfId="13156" applyFont="1" applyFill="1"/>
    <xf numFmtId="0" fontId="68" fillId="0" borderId="0" xfId="13156" applyFont="1" applyFill="1" applyBorder="1"/>
    <xf numFmtId="0" fontId="358" fillId="0" borderId="0" xfId="13156" applyFont="1" applyFill="1" applyBorder="1"/>
    <xf numFmtId="2" fontId="68" fillId="0" borderId="100" xfId="13156" applyNumberFormat="1" applyFont="1" applyFill="1" applyBorder="1" applyAlignment="1">
      <alignment horizontal="right" wrapText="1"/>
    </xf>
    <xf numFmtId="2" fontId="68" fillId="0" borderId="82" xfId="13156" applyNumberFormat="1" applyFont="1" applyFill="1" applyBorder="1" applyAlignment="1">
      <alignment horizontal="right" wrapText="1"/>
    </xf>
    <xf numFmtId="3" fontId="77" fillId="0" borderId="0" xfId="13156" applyNumberFormat="1" applyFont="1" applyFill="1" applyBorder="1" applyAlignment="1"/>
    <xf numFmtId="174" fontId="332" fillId="0" borderId="0" xfId="13156" applyNumberFormat="1" applyFont="1" applyFill="1" applyBorder="1" applyAlignment="1"/>
    <xf numFmtId="0" fontId="68" fillId="0" borderId="0" xfId="13156" applyFont="1" applyFill="1" applyAlignment="1"/>
    <xf numFmtId="3" fontId="68" fillId="0" borderId="0" xfId="13156" applyNumberFormat="1" applyFont="1" applyFill="1" applyBorder="1" applyAlignment="1"/>
    <xf numFmtId="174" fontId="358" fillId="0" borderId="0" xfId="13156" applyNumberFormat="1" applyFont="1" applyFill="1" applyBorder="1" applyAlignment="1"/>
    <xf numFmtId="3" fontId="68" fillId="0" borderId="0" xfId="13156" applyNumberFormat="1" applyFont="1" applyFill="1" applyBorder="1"/>
    <xf numFmtId="3" fontId="63" fillId="0" borderId="0" xfId="21" applyNumberFormat="1" applyFont="1" applyFill="1" applyBorder="1" applyAlignment="1">
      <alignment vertical="center"/>
    </xf>
    <xf numFmtId="3" fontId="77" fillId="0" borderId="0" xfId="13156" applyNumberFormat="1" applyFont="1" applyFill="1" applyBorder="1"/>
    <xf numFmtId="3" fontId="77" fillId="0" borderId="110" xfId="13156" applyNumberFormat="1" applyFont="1" applyFill="1" applyBorder="1"/>
    <xf numFmtId="174" fontId="332" fillId="0" borderId="110" xfId="13156" applyNumberFormat="1" applyFont="1" applyFill="1" applyBorder="1" applyAlignment="1"/>
    <xf numFmtId="2" fontId="68" fillId="33" borderId="0" xfId="13156" applyNumberFormat="1" applyFont="1" applyFill="1" applyBorder="1" applyAlignment="1">
      <alignment horizontal="right" wrapText="1"/>
    </xf>
    <xf numFmtId="3" fontId="77" fillId="33" borderId="0" xfId="13156" applyNumberFormat="1" applyFont="1" applyFill="1"/>
    <xf numFmtId="174" fontId="77" fillId="33" borderId="0" xfId="13156" applyNumberFormat="1" applyFont="1" applyFill="1" applyBorder="1"/>
    <xf numFmtId="174" fontId="68" fillId="33" borderId="0" xfId="13156" applyNumberFormat="1" applyFont="1" applyFill="1" applyBorder="1"/>
    <xf numFmtId="3" fontId="68" fillId="33" borderId="110" xfId="13156" applyNumberFormat="1" applyFont="1" applyFill="1" applyBorder="1"/>
    <xf numFmtId="174" fontId="68" fillId="33" borderId="110" xfId="13156" applyNumberFormat="1" applyFont="1" applyFill="1" applyBorder="1"/>
    <xf numFmtId="3" fontId="63" fillId="33" borderId="0" xfId="21" applyNumberFormat="1" applyFont="1" applyFill="1" applyAlignment="1"/>
    <xf numFmtId="3" fontId="77" fillId="33" borderId="110" xfId="13156" applyNumberFormat="1" applyFont="1" applyFill="1" applyBorder="1"/>
    <xf numFmtId="239" fontId="332" fillId="33" borderId="110" xfId="13156" applyNumberFormat="1" applyFont="1" applyFill="1" applyBorder="1"/>
    <xf numFmtId="174" fontId="77" fillId="33" borderId="110" xfId="13156" applyNumberFormat="1" applyFont="1" applyFill="1" applyBorder="1"/>
    <xf numFmtId="3" fontId="63" fillId="33" borderId="0" xfId="13294" applyNumberFormat="1" applyFont="1" applyFill="1" applyAlignment="1">
      <alignment horizontal="right"/>
    </xf>
    <xf numFmtId="3" fontId="77" fillId="33" borderId="0" xfId="13294" applyNumberFormat="1" applyFont="1" applyFill="1" applyAlignment="1">
      <alignment horizontal="right"/>
    </xf>
    <xf numFmtId="337" fontId="59" fillId="33" borderId="0" xfId="3" applyNumberFormat="1" applyFont="1" applyFill="1" applyAlignment="1"/>
    <xf numFmtId="0" fontId="71" fillId="33" borderId="0" xfId="4" applyNumberFormat="1" applyFont="1" applyFill="1" applyAlignment="1">
      <alignment horizontal="right"/>
    </xf>
    <xf numFmtId="169" fontId="63" fillId="33" borderId="108" xfId="13237" applyNumberFormat="1" applyFont="1" applyFill="1" applyBorder="1" applyAlignment="1"/>
    <xf numFmtId="169" fontId="63" fillId="33" borderId="111" xfId="13237" applyNumberFormat="1" applyFont="1" applyFill="1" applyBorder="1" applyAlignment="1"/>
    <xf numFmtId="169" fontId="63" fillId="33" borderId="109" xfId="13237" applyNumberFormat="1" applyFont="1" applyFill="1" applyBorder="1" applyAlignment="1"/>
    <xf numFmtId="0" fontId="70" fillId="33" borderId="108" xfId="13237" applyNumberFormat="1" applyFont="1" applyFill="1" applyBorder="1" applyAlignment="1">
      <alignment horizontal="right"/>
    </xf>
    <xf numFmtId="3" fontId="72"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1" fillId="33" borderId="0" xfId="4" applyFont="1" applyFill="1" applyAlignment="1">
      <alignment horizontal="right"/>
    </xf>
    <xf numFmtId="3" fontId="63" fillId="33" borderId="0" xfId="21" applyNumberFormat="1" applyFont="1" applyFill="1" applyBorder="1" applyAlignment="1"/>
    <xf numFmtId="3" fontId="361" fillId="33" borderId="108" xfId="0" applyNumberFormat="1" applyFont="1" applyFill="1" applyBorder="1" applyAlignment="1">
      <alignment horizontal="right"/>
    </xf>
    <xf numFmtId="165" fontId="68" fillId="33" borderId="0" xfId="0" quotePrefix="1" applyNumberFormat="1" applyFont="1" applyFill="1" applyBorder="1"/>
    <xf numFmtId="3" fontId="68" fillId="33" borderId="0" xfId="23" applyNumberFormat="1" applyFont="1" applyFill="1" applyBorder="1"/>
    <xf numFmtId="3" fontId="63" fillId="33" borderId="97" xfId="23" applyNumberFormat="1" applyFont="1" applyFill="1" applyBorder="1"/>
    <xf numFmtId="176" fontId="77" fillId="33" borderId="106" xfId="28" applyNumberFormat="1" applyFont="1" applyFill="1" applyBorder="1" applyAlignment="1" applyProtection="1">
      <alignment horizontal="right"/>
    </xf>
    <xf numFmtId="0" fontId="59" fillId="33" borderId="0" xfId="13297" applyFont="1" applyFill="1"/>
    <xf numFmtId="0" fontId="59" fillId="33" borderId="111" xfId="13297" applyFont="1" applyFill="1" applyBorder="1"/>
    <xf numFmtId="165" fontId="59" fillId="33" borderId="11" xfId="13297" quotePrefix="1" applyNumberFormat="1" applyFont="1" applyFill="1" applyBorder="1"/>
    <xf numFmtId="165" fontId="59" fillId="33" borderId="0" xfId="13297" quotePrefix="1" applyNumberFormat="1" applyFont="1" applyFill="1" applyBorder="1"/>
    <xf numFmtId="0" fontId="0" fillId="33" borderId="0" xfId="13297" applyFont="1" applyFill="1" applyBorder="1" applyAlignment="1">
      <alignment horizontal="right"/>
    </xf>
    <xf numFmtId="0" fontId="59" fillId="33" borderId="0" xfId="13297" applyFont="1" applyFill="1" applyBorder="1" applyAlignment="1">
      <alignment horizontal="right"/>
    </xf>
    <xf numFmtId="0" fontId="0" fillId="33" borderId="0" xfId="13297" quotePrefix="1" applyFont="1" applyFill="1" applyBorder="1" applyAlignment="1">
      <alignment horizontal="right"/>
    </xf>
    <xf numFmtId="0" fontId="59" fillId="33" borderId="0" xfId="13297" applyFont="1" applyFill="1" applyBorder="1"/>
    <xf numFmtId="165" fontId="0" fillId="33" borderId="0" xfId="13297" quotePrefix="1" applyNumberFormat="1" applyFont="1" applyFill="1" applyBorder="1"/>
    <xf numFmtId="165" fontId="0" fillId="33" borderId="111" xfId="13297" quotePrefix="1" applyNumberFormat="1" applyFont="1" applyFill="1" applyBorder="1"/>
    <xf numFmtId="3" fontId="0" fillId="33" borderId="111" xfId="23" applyNumberFormat="1" applyFont="1" applyFill="1" applyBorder="1" applyAlignment="1">
      <alignment horizontal="right"/>
    </xf>
    <xf numFmtId="166" fontId="0" fillId="33" borderId="111" xfId="17" applyNumberFormat="1" applyFont="1" applyFill="1" applyBorder="1" applyAlignment="1">
      <alignment horizontal="right"/>
    </xf>
    <xf numFmtId="176" fontId="68" fillId="33" borderId="111" xfId="28" applyNumberFormat="1" applyFont="1" applyFill="1" applyBorder="1" applyAlignment="1" applyProtection="1">
      <alignment horizontal="right"/>
    </xf>
    <xf numFmtId="170" fontId="0" fillId="33" borderId="111" xfId="0" quotePrefix="1" applyNumberFormat="1" applyFont="1" applyFill="1" applyBorder="1" applyAlignment="1">
      <alignment horizontal="right"/>
    </xf>
    <xf numFmtId="0" fontId="0" fillId="33" borderId="0" xfId="13297" applyFont="1" applyFill="1"/>
    <xf numFmtId="0" fontId="59" fillId="33" borderId="0" xfId="13298" applyFont="1" applyFill="1"/>
    <xf numFmtId="0" fontId="59" fillId="33" borderId="111" xfId="13298" applyFont="1" applyFill="1" applyBorder="1"/>
    <xf numFmtId="165" fontId="0" fillId="33" borderId="0" xfId="13298" quotePrefix="1" applyNumberFormat="1" applyFont="1" applyFill="1" applyBorder="1"/>
    <xf numFmtId="0" fontId="59" fillId="33" borderId="0" xfId="13298" applyFont="1" applyFill="1" applyBorder="1"/>
    <xf numFmtId="0" fontId="0" fillId="33" borderId="0" xfId="13298" applyFont="1" applyFill="1"/>
    <xf numFmtId="336" fontId="59"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6" fontId="59" fillId="33" borderId="97" xfId="9007" applyNumberFormat="1" applyFont="1" applyFill="1" applyBorder="1"/>
    <xf numFmtId="336" fontId="59" fillId="33" borderId="97" xfId="9006" applyNumberFormat="1" applyFont="1" applyFill="1" applyBorder="1"/>
    <xf numFmtId="164" fontId="59" fillId="33" borderId="103" xfId="17" applyFont="1" applyFill="1" applyBorder="1"/>
    <xf numFmtId="164" fontId="59" fillId="33" borderId="104" xfId="17" applyFont="1" applyFill="1" applyBorder="1"/>
    <xf numFmtId="164" fontId="59" fillId="33" borderId="107" xfId="17" applyFont="1" applyFill="1" applyBorder="1"/>
    <xf numFmtId="164" fontId="362" fillId="33" borderId="0" xfId="17" applyFont="1" applyFill="1" applyBorder="1"/>
    <xf numFmtId="169" fontId="362" fillId="33" borderId="0" xfId="1" applyNumberFormat="1" applyFont="1" applyFill="1" applyBorder="1"/>
    <xf numFmtId="3" fontId="68" fillId="123" borderId="101" xfId="17" applyNumberFormat="1" applyFont="1" applyFill="1" applyBorder="1" applyAlignment="1">
      <alignment horizontal="right" vertical="center" wrapText="1"/>
    </xf>
    <xf numFmtId="3" fontId="68" fillId="0" borderId="0" xfId="0" applyNumberFormat="1" applyFont="1" applyFill="1" applyBorder="1"/>
    <xf numFmtId="166" fontId="59" fillId="0" borderId="0" xfId="23" applyNumberFormat="1" applyFont="1" applyFill="1" applyBorder="1"/>
    <xf numFmtId="173" fontId="71" fillId="0" borderId="0" xfId="21" applyNumberFormat="1" applyFont="1" applyFill="1" applyBorder="1" applyAlignment="1">
      <alignment horizontal="right" wrapText="1"/>
    </xf>
    <xf numFmtId="173" fontId="70" fillId="0" borderId="108" xfId="21" applyNumberFormat="1" applyFont="1" applyFill="1" applyBorder="1" applyAlignment="1">
      <alignment horizontal="right" wrapText="1"/>
    </xf>
    <xf numFmtId="3" fontId="72" fillId="0" borderId="0" xfId="0" applyNumberFormat="1" applyFont="1" applyFill="1" applyAlignment="1">
      <alignment horizontal="right"/>
    </xf>
    <xf numFmtId="166" fontId="59" fillId="0" borderId="0" xfId="17" applyNumberFormat="1" applyFont="1" applyFill="1"/>
    <xf numFmtId="166" fontId="63" fillId="0" borderId="97" xfId="17" applyNumberFormat="1" applyFont="1" applyFill="1" applyBorder="1"/>
    <xf numFmtId="338" fontId="59" fillId="33" borderId="0" xfId="21" applyNumberFormat="1" applyFont="1" applyFill="1" applyBorder="1" applyAlignment="1">
      <alignment horizontal="right" wrapText="1"/>
    </xf>
    <xf numFmtId="165" fontId="63" fillId="33" borderId="108" xfId="17" applyNumberFormat="1" applyFont="1" applyFill="1" applyBorder="1"/>
    <xf numFmtId="166" fontId="63" fillId="33" borderId="108" xfId="17" applyNumberFormat="1" applyFont="1" applyFill="1" applyBorder="1"/>
    <xf numFmtId="338" fontId="63" fillId="33" borderId="108" xfId="21" applyNumberFormat="1" applyFont="1" applyFill="1" applyBorder="1" applyAlignment="1">
      <alignment horizontal="right" wrapText="1"/>
    </xf>
    <xf numFmtId="164" fontId="363" fillId="33" borderId="0" xfId="0" applyFont="1" applyFill="1"/>
    <xf numFmtId="164" fontId="378" fillId="33" borderId="0" xfId="17" applyFont="1" applyFill="1" applyBorder="1" applyAlignment="1">
      <alignment horizontal="center" vertical="center" wrapText="1"/>
    </xf>
    <xf numFmtId="3" fontId="72" fillId="33" borderId="0" xfId="17" applyNumberFormat="1" applyFont="1" applyFill="1" applyBorder="1" applyAlignment="1">
      <alignment horizontal="right"/>
    </xf>
    <xf numFmtId="3" fontId="378" fillId="33" borderId="0" xfId="17" applyNumberFormat="1" applyFont="1" applyFill="1" applyBorder="1" applyAlignment="1">
      <alignment horizontal="left" vertical="top" wrapText="1"/>
    </xf>
    <xf numFmtId="3" fontId="378" fillId="33" borderId="0" xfId="17" applyNumberFormat="1" applyFont="1" applyFill="1" applyBorder="1" applyAlignment="1">
      <alignment horizontal="center" vertical="center" wrapText="1"/>
    </xf>
    <xf numFmtId="3" fontId="379" fillId="33" borderId="0" xfId="17" applyNumberFormat="1" applyFont="1" applyFill="1" applyBorder="1" applyAlignment="1">
      <alignment horizontal="right"/>
    </xf>
    <xf numFmtId="3" fontId="76" fillId="33" borderId="0" xfId="17" applyNumberFormat="1" applyFont="1" applyFill="1" applyBorder="1" applyAlignment="1">
      <alignment horizontal="right"/>
    </xf>
    <xf numFmtId="164" fontId="59" fillId="33" borderId="0" xfId="21" applyFont="1" applyFill="1" applyBorder="1" applyAlignment="1">
      <alignment horizontal="center" wrapText="1"/>
    </xf>
    <xf numFmtId="3" fontId="63" fillId="33" borderId="109" xfId="3" applyNumberFormat="1" applyFont="1" applyFill="1" applyBorder="1"/>
    <xf numFmtId="3" fontId="63" fillId="33" borderId="111" xfId="3" applyNumberFormat="1" applyFont="1" applyFill="1" applyBorder="1"/>
    <xf numFmtId="3" fontId="70" fillId="33" borderId="107" xfId="4" applyNumberFormat="1" applyFont="1" applyFill="1" applyBorder="1"/>
    <xf numFmtId="3" fontId="59" fillId="33" borderId="0" xfId="3" applyNumberFormat="1" applyFont="1" applyFill="1" applyAlignment="1">
      <alignment horizontal="right"/>
    </xf>
    <xf numFmtId="164" fontId="0" fillId="33" borderId="0" xfId="21" applyFont="1" applyFill="1" applyBorder="1" applyAlignment="1">
      <alignment horizontal="right" wrapText="1"/>
    </xf>
    <xf numFmtId="164" fontId="59" fillId="33" borderId="0" xfId="21" applyFont="1" applyFill="1" applyBorder="1" applyAlignment="1">
      <alignment horizontal="center" wrapText="1"/>
    </xf>
    <xf numFmtId="164" fontId="71" fillId="33" borderId="111" xfId="17" applyFont="1" applyFill="1" applyBorder="1"/>
    <xf numFmtId="164" fontId="59" fillId="33" borderId="114" xfId="21" applyFont="1" applyFill="1" applyBorder="1" applyAlignment="1">
      <alignment horizontal="center" wrapText="1"/>
    </xf>
    <xf numFmtId="14" fontId="59" fillId="33" borderId="112" xfId="21" applyNumberFormat="1" applyFont="1" applyFill="1" applyBorder="1" applyAlignment="1">
      <alignment vertical="center"/>
    </xf>
    <xf numFmtId="164" fontId="59" fillId="33" borderId="112" xfId="21" applyFont="1" applyFill="1" applyBorder="1" applyAlignment="1">
      <alignment horizontal="right" wrapText="1"/>
    </xf>
    <xf numFmtId="164" fontId="71" fillId="33" borderId="112" xfId="21" applyFont="1" applyFill="1" applyBorder="1" applyAlignment="1">
      <alignment horizontal="right" wrapText="1"/>
    </xf>
    <xf numFmtId="169" fontId="358" fillId="33" borderId="0" xfId="3" applyNumberFormat="1" applyFont="1" applyFill="1"/>
    <xf numFmtId="164" fontId="358" fillId="33" borderId="0" xfId="17" applyFont="1" applyFill="1"/>
    <xf numFmtId="169" fontId="358" fillId="33" borderId="0" xfId="3" applyNumberFormat="1" applyFont="1" applyFill="1" applyBorder="1"/>
    <xf numFmtId="164" fontId="381" fillId="33" borderId="0" xfId="17" applyFont="1" applyFill="1" applyBorder="1" applyAlignment="1">
      <alignment horizontal="center" vertical="center" wrapText="1"/>
    </xf>
    <xf numFmtId="3" fontId="382" fillId="33" borderId="0" xfId="17" applyNumberFormat="1" applyFont="1" applyFill="1" applyBorder="1" applyAlignment="1">
      <alignment horizontal="right"/>
    </xf>
    <xf numFmtId="1" fontId="358" fillId="33" borderId="0" xfId="17" applyNumberFormat="1" applyFont="1" applyFill="1"/>
    <xf numFmtId="165" fontId="59" fillId="33" borderId="0" xfId="4" quotePrefix="1" applyNumberFormat="1" applyFont="1" applyFill="1" applyBorder="1"/>
    <xf numFmtId="165" fontId="59" fillId="33" borderId="0" xfId="4" quotePrefix="1" applyNumberFormat="1" applyFill="1" applyBorder="1"/>
    <xf numFmtId="164" fontId="59" fillId="33" borderId="0" xfId="4" quotePrefix="1" applyFill="1" applyBorder="1"/>
    <xf numFmtId="165" fontId="63" fillId="33" borderId="111" xfId="17" applyNumberFormat="1" applyFont="1" applyFill="1" applyBorder="1"/>
    <xf numFmtId="166" fontId="63" fillId="33" borderId="111" xfId="17" applyNumberFormat="1" applyFont="1" applyFill="1" applyBorder="1"/>
    <xf numFmtId="3" fontId="59" fillId="33" borderId="0" xfId="17" applyNumberFormat="1" applyFont="1" applyFill="1" applyBorder="1" applyAlignment="1"/>
    <xf numFmtId="166" fontId="77" fillId="33" borderId="110" xfId="17" applyNumberFormat="1" applyFont="1" applyFill="1" applyBorder="1"/>
    <xf numFmtId="164" fontId="378" fillId="33" borderId="0" xfId="17" applyFont="1" applyFill="1" applyBorder="1" applyAlignment="1">
      <alignment horizontal="center" vertical="top" wrapText="1"/>
    </xf>
    <xf numFmtId="164" fontId="68" fillId="33" borderId="82" xfId="17" applyFont="1" applyFill="1" applyBorder="1" applyAlignment="1">
      <alignment horizontal="center"/>
    </xf>
    <xf numFmtId="9" fontId="358" fillId="33" borderId="0" xfId="28" applyFont="1" applyFill="1"/>
    <xf numFmtId="1" fontId="68" fillId="33" borderId="0" xfId="13286" applyNumberFormat="1" applyFont="1" applyFill="1"/>
    <xf numFmtId="166" fontId="77" fillId="33" borderId="0" xfId="21" applyNumberFormat="1" applyFont="1" applyFill="1" applyBorder="1" applyAlignment="1">
      <alignment horizontal="right" wrapText="1"/>
    </xf>
    <xf numFmtId="174" fontId="332" fillId="33" borderId="0" xfId="21" applyNumberFormat="1" applyFont="1" applyFill="1" applyBorder="1" applyAlignment="1">
      <alignment horizontal="right" wrapText="1"/>
    </xf>
    <xf numFmtId="166" fontId="68" fillId="33" borderId="0" xfId="17" applyNumberFormat="1" applyFont="1" applyFill="1" applyBorder="1" applyAlignment="1">
      <alignment horizontal="right"/>
    </xf>
    <xf numFmtId="166" fontId="68" fillId="33" borderId="0" xfId="21" applyNumberFormat="1" applyFont="1" applyFill="1" applyBorder="1" applyAlignment="1">
      <alignment horizontal="right" wrapText="1"/>
    </xf>
    <xf numFmtId="174" fontId="358" fillId="33" borderId="0" xfId="21" applyNumberFormat="1" applyFont="1" applyFill="1" applyBorder="1" applyAlignment="1">
      <alignment horizontal="right" wrapText="1"/>
    </xf>
    <xf numFmtId="166" fontId="77" fillId="33" borderId="0" xfId="23" applyNumberFormat="1" applyFont="1" applyFill="1" applyBorder="1" applyAlignment="1">
      <alignment horizontal="right"/>
    </xf>
    <xf numFmtId="166" fontId="68" fillId="33" borderId="0" xfId="23" applyNumberFormat="1" applyFont="1" applyFill="1" applyBorder="1" applyAlignment="1">
      <alignment horizontal="right"/>
    </xf>
    <xf numFmtId="166" fontId="77" fillId="33" borderId="0" xfId="17" applyNumberFormat="1" applyFont="1" applyFill="1" applyBorder="1" applyAlignment="1">
      <alignment horizontal="right"/>
    </xf>
    <xf numFmtId="166" fontId="77" fillId="33" borderId="10" xfId="17" applyNumberFormat="1" applyFont="1" applyFill="1" applyBorder="1" applyAlignment="1">
      <alignment horizontal="right"/>
    </xf>
    <xf numFmtId="173" fontId="77" fillId="33" borderId="110" xfId="17" applyNumberFormat="1" applyFont="1" applyFill="1" applyBorder="1"/>
    <xf numFmtId="3" fontId="68" fillId="33" borderId="0" xfId="17" applyNumberFormat="1" applyFont="1" applyFill="1"/>
    <xf numFmtId="164" fontId="358" fillId="33" borderId="10" xfId="21" applyFont="1" applyFill="1" applyBorder="1" applyAlignment="1">
      <alignment horizontal="right" wrapText="1"/>
    </xf>
    <xf numFmtId="164" fontId="358" fillId="33" borderId="12" xfId="21" applyFont="1" applyFill="1" applyBorder="1" applyAlignment="1">
      <alignment horizontal="right" wrapText="1"/>
    </xf>
    <xf numFmtId="164" fontId="71" fillId="33" borderId="12" xfId="21" applyFont="1" applyFill="1" applyBorder="1" applyAlignment="1">
      <alignment horizontal="right" wrapText="1"/>
    </xf>
    <xf numFmtId="165" fontId="0" fillId="33" borderId="116" xfId="13298" quotePrefix="1" applyNumberFormat="1" applyFont="1" applyFill="1" applyBorder="1"/>
    <xf numFmtId="3" fontId="0" fillId="33" borderId="116" xfId="23" applyNumberFormat="1" applyFont="1" applyFill="1" applyBorder="1" applyAlignment="1">
      <alignment horizontal="right"/>
    </xf>
    <xf numFmtId="176" fontId="68" fillId="33" borderId="116" xfId="28" applyNumberFormat="1" applyFont="1" applyFill="1" applyBorder="1" applyAlignment="1" applyProtection="1">
      <alignment horizontal="right"/>
    </xf>
    <xf numFmtId="171" fontId="364" fillId="33" borderId="0" xfId="0" applyNumberFormat="1" applyFont="1" applyFill="1" applyAlignment="1">
      <alignment wrapText="1"/>
    </xf>
    <xf numFmtId="171" fontId="0" fillId="33" borderId="0" xfId="0" applyNumberFormat="1" applyFill="1" applyAlignment="1">
      <alignment wrapText="1"/>
    </xf>
    <xf numFmtId="3" fontId="72" fillId="33" borderId="0" xfId="17" applyNumberFormat="1" applyFont="1" applyFill="1" applyBorder="1" applyAlignment="1">
      <alignment horizontal="right"/>
    </xf>
    <xf numFmtId="3" fontId="378" fillId="33" borderId="0" xfId="17" applyNumberFormat="1" applyFont="1" applyFill="1" applyBorder="1" applyAlignment="1">
      <alignment horizontal="left" vertical="top" wrapText="1"/>
    </xf>
    <xf numFmtId="165" fontId="68" fillId="33" borderId="0" xfId="17" quotePrefix="1" applyNumberFormat="1" applyFont="1" applyFill="1" applyBorder="1"/>
    <xf numFmtId="166" fontId="358" fillId="33" borderId="0" xfId="21" applyNumberFormat="1" applyFont="1" applyFill="1" applyBorder="1" applyAlignment="1">
      <alignment horizontal="right" wrapText="1"/>
    </xf>
    <xf numFmtId="164" fontId="77" fillId="33" borderId="0" xfId="17" applyFont="1" applyFill="1" applyBorder="1" applyAlignment="1">
      <alignment horizontal="center" vertical="top" wrapText="1"/>
    </xf>
    <xf numFmtId="165" fontId="77" fillId="33" borderId="111" xfId="17" applyNumberFormat="1" applyFont="1" applyFill="1" applyBorder="1"/>
    <xf numFmtId="166" fontId="77" fillId="33" borderId="111" xfId="17" applyNumberFormat="1" applyFont="1" applyFill="1" applyBorder="1"/>
    <xf numFmtId="166" fontId="77" fillId="33" borderId="111" xfId="21" applyNumberFormat="1" applyFont="1" applyFill="1" applyBorder="1" applyAlignment="1">
      <alignment horizontal="right" wrapText="1"/>
    </xf>
    <xf numFmtId="166" fontId="332" fillId="33" borderId="111" xfId="17" applyNumberFormat="1" applyFont="1" applyFill="1" applyBorder="1"/>
    <xf numFmtId="3" fontId="77" fillId="33" borderId="0" xfId="17" applyNumberFormat="1" applyFont="1" applyFill="1" applyBorder="1" applyAlignment="1">
      <alignment horizontal="left" vertical="top" wrapText="1"/>
    </xf>
    <xf numFmtId="164" fontId="0" fillId="33" borderId="112" xfId="21" applyFont="1" applyFill="1" applyBorder="1" applyAlignment="1">
      <alignment horizontal="right" wrapText="1"/>
    </xf>
    <xf numFmtId="0" fontId="59" fillId="33" borderId="0" xfId="16045" applyFont="1" applyFill="1"/>
    <xf numFmtId="0" fontId="59" fillId="33" borderId="116" xfId="16045" applyFont="1" applyFill="1" applyBorder="1"/>
    <xf numFmtId="0" fontId="59" fillId="33" borderId="112" xfId="16045" applyFont="1" applyFill="1" applyBorder="1" applyAlignment="1"/>
    <xf numFmtId="14" fontId="0" fillId="33" borderId="112" xfId="13300" quotePrefix="1" applyNumberFormat="1" applyFont="1" applyFill="1" applyBorder="1" applyAlignment="1">
      <alignment horizontal="right" vertical="center" wrapText="1"/>
    </xf>
    <xf numFmtId="14" fontId="0" fillId="33" borderId="112" xfId="13300" applyNumberFormat="1" applyFont="1" applyFill="1" applyBorder="1" applyAlignment="1">
      <alignment horizontal="right" vertical="center" wrapText="1"/>
    </xf>
    <xf numFmtId="14" fontId="0" fillId="33" borderId="117" xfId="13300" applyNumberFormat="1" applyFont="1" applyFill="1" applyBorder="1" applyAlignment="1">
      <alignment horizontal="right" vertical="center" wrapText="1"/>
    </xf>
    <xf numFmtId="0" fontId="0" fillId="33" borderId="0" xfId="16045" applyFont="1" applyFill="1" applyBorder="1"/>
    <xf numFmtId="338" fontId="59" fillId="33" borderId="0" xfId="16045" applyNumberFormat="1" applyFont="1" applyFill="1"/>
    <xf numFmtId="338" fontId="59" fillId="33" borderId="15" xfId="16045" applyNumberFormat="1" applyFont="1" applyFill="1" applyBorder="1"/>
    <xf numFmtId="338" fontId="59" fillId="33" borderId="0" xfId="16045" applyNumberFormat="1" applyFont="1" applyFill="1" applyBorder="1"/>
    <xf numFmtId="0" fontId="0" fillId="33" borderId="0" xfId="16045" applyFont="1" applyFill="1" applyAlignment="1">
      <alignment horizontal="left"/>
    </xf>
    <xf numFmtId="338" fontId="59" fillId="33" borderId="0" xfId="16045" applyNumberFormat="1" applyFont="1" applyFill="1" applyAlignment="1">
      <alignment horizontal="right"/>
    </xf>
    <xf numFmtId="0" fontId="0" fillId="33" borderId="0" xfId="16045" applyFont="1" applyFill="1"/>
    <xf numFmtId="338" fontId="59" fillId="33" borderId="15" xfId="16045" applyNumberFormat="1" applyFont="1" applyFill="1" applyBorder="1" applyAlignment="1">
      <alignment horizontal="right"/>
    </xf>
    <xf numFmtId="338" fontId="59" fillId="33" borderId="0" xfId="16045" applyNumberFormat="1" applyFont="1" applyFill="1" applyBorder="1" applyAlignment="1">
      <alignment horizontal="right"/>
    </xf>
    <xf numFmtId="339" fontId="59" fillId="33" borderId="0" xfId="16045" applyNumberFormat="1" applyFont="1" applyFill="1"/>
    <xf numFmtId="338" fontId="63" fillId="33" borderId="0" xfId="16045" applyNumberFormat="1" applyFont="1" applyFill="1"/>
    <xf numFmtId="338" fontId="63" fillId="33" borderId="15" xfId="16045" applyNumberFormat="1" applyFont="1" applyFill="1" applyBorder="1"/>
    <xf numFmtId="338" fontId="63" fillId="33" borderId="0" xfId="16045" applyNumberFormat="1" applyFont="1" applyFill="1" applyBorder="1"/>
    <xf numFmtId="338" fontId="63" fillId="33" borderId="118" xfId="16045" applyNumberFormat="1" applyFont="1" applyFill="1" applyBorder="1"/>
    <xf numFmtId="344" fontId="59" fillId="33" borderId="0" xfId="16045" applyNumberFormat="1" applyFont="1" applyFill="1"/>
    <xf numFmtId="0" fontId="384" fillId="33" borderId="0" xfId="16045" applyFont="1" applyFill="1"/>
    <xf numFmtId="0" fontId="77" fillId="33" borderId="0" xfId="16045" applyFont="1" applyFill="1" applyAlignment="1">
      <alignment vertical="center"/>
    </xf>
    <xf numFmtId="0" fontId="77" fillId="33" borderId="116" xfId="16045" applyFont="1" applyFill="1" applyBorder="1" applyAlignment="1">
      <alignment horizontal="left" vertical="center"/>
    </xf>
    <xf numFmtId="164" fontId="59" fillId="33" borderId="116" xfId="13300" applyFill="1" applyBorder="1" applyAlignment="1">
      <alignment horizontal="left" vertical="center"/>
    </xf>
    <xf numFmtId="0" fontId="146" fillId="33" borderId="116" xfId="16045" applyFont="1" applyFill="1" applyBorder="1" applyAlignment="1">
      <alignment horizontal="center" vertical="center"/>
    </xf>
    <xf numFmtId="0" fontId="59" fillId="33" borderId="112" xfId="16045" applyFont="1" applyFill="1" applyBorder="1" applyAlignment="1">
      <alignment vertical="center"/>
    </xf>
    <xf numFmtId="0" fontId="0" fillId="33" borderId="112" xfId="16045" applyFont="1" applyFill="1" applyBorder="1" applyAlignment="1">
      <alignment horizontal="center" wrapText="1"/>
    </xf>
    <xf numFmtId="336" fontId="68" fillId="33" borderId="0" xfId="16045" applyNumberFormat="1" applyFont="1" applyFill="1" applyBorder="1"/>
    <xf numFmtId="0" fontId="276" fillId="33" borderId="0" xfId="16045" applyFont="1" applyFill="1" applyBorder="1" applyAlignment="1">
      <alignment horizontal="right"/>
    </xf>
    <xf numFmtId="0" fontId="59" fillId="33" borderId="0" xfId="16045" applyFont="1" applyFill="1" applyBorder="1" applyAlignment="1">
      <alignment wrapText="1"/>
    </xf>
    <xf numFmtId="0" fontId="59" fillId="33" borderId="0" xfId="16045" applyFont="1" applyFill="1" applyBorder="1"/>
    <xf numFmtId="164" fontId="68" fillId="0" borderId="0" xfId="0" quotePrefix="1" applyFont="1" applyFill="1" applyBorder="1"/>
    <xf numFmtId="0" fontId="59" fillId="33" borderId="0" xfId="16045" applyFont="1" applyFill="1" applyAlignment="1">
      <alignment horizontal="left"/>
    </xf>
    <xf numFmtId="338" fontId="77" fillId="33" borderId="116" xfId="16045" applyNumberFormat="1" applyFont="1" applyFill="1" applyBorder="1"/>
    <xf numFmtId="0" fontId="71" fillId="33" borderId="0" xfId="16045" applyFont="1" applyFill="1"/>
    <xf numFmtId="14" fontId="70" fillId="33" borderId="112" xfId="13300" applyNumberFormat="1" applyFont="1" applyFill="1" applyBorder="1" applyAlignment="1">
      <alignment horizontal="right" vertical="center" wrapText="1"/>
    </xf>
    <xf numFmtId="338" fontId="71" fillId="33" borderId="0" xfId="16045" applyNumberFormat="1" applyFont="1" applyFill="1"/>
    <xf numFmtId="338" fontId="71" fillId="33" borderId="0" xfId="16045" applyNumberFormat="1" applyFont="1" applyFill="1" applyAlignment="1">
      <alignment horizontal="right"/>
    </xf>
    <xf numFmtId="339" fontId="71" fillId="33" borderId="0" xfId="16045" applyNumberFormat="1" applyFont="1" applyFill="1" applyAlignment="1">
      <alignment horizontal="right"/>
    </xf>
    <xf numFmtId="338" fontId="70" fillId="33" borderId="0" xfId="16045" applyNumberFormat="1" applyFont="1" applyFill="1"/>
    <xf numFmtId="0" fontId="71" fillId="33" borderId="0" xfId="16045" applyFont="1" applyFill="1" applyAlignment="1">
      <alignment horizontal="left"/>
    </xf>
    <xf numFmtId="14" fontId="63" fillId="33" borderId="100" xfId="13300" applyNumberFormat="1" applyFont="1" applyFill="1" applyBorder="1" applyAlignment="1">
      <alignment horizontal="right" vertical="center" wrapText="1"/>
    </xf>
    <xf numFmtId="338" fontId="63" fillId="33" borderId="116" xfId="16045" applyNumberFormat="1" applyFont="1" applyFill="1" applyBorder="1"/>
    <xf numFmtId="0" fontId="63" fillId="33" borderId="0" xfId="16045" applyFont="1" applyFill="1" applyAlignment="1">
      <alignment horizontal="left"/>
    </xf>
    <xf numFmtId="0" fontId="63" fillId="33" borderId="0" xfId="16045" applyFont="1" applyFill="1"/>
    <xf numFmtId="338" fontId="63" fillId="33" borderId="15" xfId="16045" applyNumberFormat="1" applyFont="1" applyFill="1" applyBorder="1" applyAlignment="1">
      <alignment horizontal="right"/>
    </xf>
    <xf numFmtId="338" fontId="63" fillId="33" borderId="0" xfId="16045" applyNumberFormat="1" applyFont="1" applyFill="1" applyBorder="1" applyAlignment="1">
      <alignment horizontal="right"/>
    </xf>
    <xf numFmtId="338" fontId="70" fillId="33" borderId="0" xfId="16045" applyNumberFormat="1" applyFont="1" applyFill="1" applyAlignment="1">
      <alignment horizontal="right"/>
    </xf>
    <xf numFmtId="0" fontId="63" fillId="33" borderId="0" xfId="16045" applyFont="1" applyFill="1" applyBorder="1"/>
    <xf numFmtId="0" fontId="63" fillId="33" borderId="116" xfId="16045" applyFont="1" applyFill="1" applyBorder="1" applyAlignment="1"/>
    <xf numFmtId="43" fontId="68" fillId="33" borderId="0" xfId="3" applyNumberFormat="1" applyFont="1" applyFill="1"/>
    <xf numFmtId="174" fontId="332" fillId="33" borderId="0" xfId="13156" applyNumberFormat="1" applyFont="1" applyFill="1"/>
    <xf numFmtId="174" fontId="332" fillId="33" borderId="0" xfId="13156" applyNumberFormat="1" applyFont="1" applyFill="1" applyAlignment="1">
      <alignment horizontal="right"/>
    </xf>
    <xf numFmtId="174" fontId="70" fillId="33" borderId="110" xfId="3" applyNumberFormat="1" applyFont="1" applyFill="1" applyBorder="1"/>
    <xf numFmtId="174" fontId="332" fillId="33" borderId="10" xfId="21" applyNumberFormat="1" applyFont="1" applyFill="1" applyBorder="1" applyAlignment="1">
      <alignment horizontal="right" wrapText="1"/>
    </xf>
    <xf numFmtId="287" fontId="70" fillId="33" borderId="0" xfId="13237" applyNumberFormat="1" applyFont="1" applyFill="1" applyAlignment="1">
      <alignment horizontal="right"/>
    </xf>
    <xf numFmtId="164" fontId="0" fillId="33" borderId="0" xfId="0" applyFont="1" applyFill="1" applyAlignment="1">
      <alignment wrapText="1"/>
    </xf>
    <xf numFmtId="3" fontId="0" fillId="33" borderId="11" xfId="0" applyNumberFormat="1" applyFill="1" applyBorder="1"/>
    <xf numFmtId="3" fontId="59" fillId="33" borderId="11" xfId="23" applyNumberFormat="1" applyFill="1" applyBorder="1"/>
    <xf numFmtId="3" fontId="0" fillId="33" borderId="107" xfId="0" applyNumberFormat="1" applyFill="1" applyBorder="1"/>
    <xf numFmtId="3" fontId="59" fillId="33" borderId="116" xfId="23" applyNumberFormat="1" applyFill="1" applyBorder="1"/>
    <xf numFmtId="1" fontId="59" fillId="33" borderId="0" xfId="17" applyNumberFormat="1" applyFont="1" applyFill="1" applyAlignment="1"/>
    <xf numFmtId="14" fontId="59" fillId="33" borderId="100" xfId="21" applyNumberFormat="1" applyFont="1" applyFill="1" applyBorder="1" applyAlignment="1">
      <alignment horizontal="right" vertical="center" wrapText="1"/>
    </xf>
    <xf numFmtId="239" fontId="70" fillId="33" borderId="0" xfId="28" applyNumberFormat="1" applyFont="1" applyFill="1" applyBorder="1" applyAlignment="1"/>
    <xf numFmtId="239" fontId="71" fillId="33" borderId="0" xfId="28" applyNumberFormat="1" applyFont="1" applyFill="1" applyBorder="1" applyAlignment="1"/>
    <xf numFmtId="1" fontId="70" fillId="33" borderId="97" xfId="28" applyNumberFormat="1" applyFont="1" applyFill="1" applyBorder="1" applyAlignment="1"/>
    <xf numFmtId="14" fontId="59" fillId="33" borderId="100" xfId="21" applyNumberFormat="1" applyFont="1" applyFill="1" applyBorder="1" applyAlignment="1">
      <alignment horizontal="left" vertical="center"/>
    </xf>
    <xf numFmtId="14" fontId="59"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3" fillId="33" borderId="0" xfId="17" applyNumberFormat="1" applyFont="1" applyFill="1" applyBorder="1" applyAlignment="1"/>
    <xf numFmtId="3" fontId="77" fillId="33" borderId="0" xfId="17" applyNumberFormat="1" applyFont="1" applyFill="1" applyBorder="1" applyAlignment="1"/>
    <xf numFmtId="164" fontId="59" fillId="33" borderId="0" xfId="4" applyFont="1" applyFill="1" applyBorder="1"/>
    <xf numFmtId="3" fontId="68" fillId="33" borderId="0" xfId="17" applyNumberFormat="1" applyFont="1" applyFill="1" applyBorder="1" applyAlignment="1"/>
    <xf numFmtId="164" fontId="59" fillId="33" borderId="0" xfId="4" applyFont="1" applyFill="1" applyBorder="1" applyAlignment="1">
      <alignment horizontal="left"/>
    </xf>
    <xf numFmtId="164" fontId="63" fillId="33" borderId="0" xfId="4" applyFont="1" applyFill="1" applyBorder="1"/>
    <xf numFmtId="164" fontId="63" fillId="33" borderId="97" xfId="4" applyFont="1" applyFill="1" applyBorder="1"/>
    <xf numFmtId="3" fontId="63" fillId="33" borderId="97" xfId="17" applyNumberFormat="1" applyFont="1" applyFill="1" applyBorder="1" applyAlignment="1"/>
    <xf numFmtId="3" fontId="63" fillId="33" borderId="103" xfId="17" applyNumberFormat="1" applyFont="1" applyFill="1" applyBorder="1" applyAlignment="1"/>
    <xf numFmtId="3" fontId="63" fillId="33" borderId="104" xfId="17" applyNumberFormat="1" applyFont="1" applyFill="1" applyBorder="1" applyAlignment="1"/>
    <xf numFmtId="3" fontId="63" fillId="33" borderId="107" xfId="17" applyNumberFormat="1" applyFont="1" applyFill="1" applyBorder="1" applyAlignment="1"/>
    <xf numFmtId="3" fontId="77" fillId="33" borderId="109" xfId="17" applyNumberFormat="1" applyFont="1" applyFill="1" applyBorder="1" applyAlignment="1"/>
    <xf numFmtId="3" fontId="77" fillId="33" borderId="111" xfId="17" applyNumberFormat="1" applyFont="1" applyFill="1" applyBorder="1" applyAlignment="1"/>
    <xf numFmtId="164" fontId="0" fillId="33" borderId="0" xfId="0" quotePrefix="1" applyFont="1" applyFill="1" applyAlignment="1">
      <alignment horizontal="left"/>
    </xf>
    <xf numFmtId="164" fontId="0" fillId="33" borderId="0" xfId="0" quotePrefix="1" applyFont="1" applyFill="1"/>
    <xf numFmtId="164" fontId="62" fillId="33" borderId="0" xfId="2" applyFill="1" applyAlignment="1" applyProtection="1"/>
    <xf numFmtId="164" fontId="0" fillId="33" borderId="0" xfId="17" applyFont="1" applyFill="1" applyAlignment="1"/>
    <xf numFmtId="164" fontId="0" fillId="33" borderId="0" xfId="0" applyFill="1" applyAlignment="1"/>
    <xf numFmtId="164" fontId="63" fillId="33" borderId="0" xfId="21" applyFont="1" applyFill="1" applyBorder="1" applyAlignment="1">
      <alignment horizontal="center" vertical="center" wrapText="1"/>
    </xf>
    <xf numFmtId="164" fontId="63" fillId="33" borderId="0" xfId="4" applyFont="1" applyFill="1" applyAlignment="1">
      <alignment wrapText="1"/>
    </xf>
    <xf numFmtId="0" fontId="57" fillId="33" borderId="0" xfId="13282" applyFont="1" applyFill="1" applyAlignment="1">
      <alignment wrapText="1"/>
    </xf>
    <xf numFmtId="0" fontId="8" fillId="33" borderId="0" xfId="13282" applyFill="1" applyAlignment="1">
      <alignment wrapText="1"/>
    </xf>
    <xf numFmtId="164" fontId="0" fillId="33" borderId="0" xfId="14" applyFont="1" applyFill="1" applyAlignment="1">
      <alignment horizontal="left"/>
    </xf>
    <xf numFmtId="166" fontId="68" fillId="33" borderId="0" xfId="17" applyNumberFormat="1" applyFont="1" applyFill="1" applyAlignment="1">
      <alignment horizontal="right"/>
    </xf>
    <xf numFmtId="164" fontId="364" fillId="33" borderId="0" xfId="0" applyFont="1" applyFill="1" applyAlignment="1">
      <alignment wrapText="1"/>
    </xf>
    <xf numFmtId="3" fontId="59" fillId="33" borderId="0" xfId="17" applyNumberFormat="1" applyFont="1" applyFill="1" applyAlignment="1">
      <alignment horizontal="right"/>
    </xf>
    <xf numFmtId="164" fontId="364" fillId="33" borderId="0" xfId="0" applyFont="1" applyFill="1"/>
    <xf numFmtId="164" fontId="364" fillId="33" borderId="0" xfId="0" applyFont="1" applyFill="1" applyAlignment="1">
      <alignment horizontal="left"/>
    </xf>
    <xf numFmtId="164" fontId="363" fillId="33" borderId="0" xfId="0" applyFont="1" applyFill="1" applyBorder="1"/>
    <xf numFmtId="164" fontId="364" fillId="33" borderId="0" xfId="0" applyFont="1" applyFill="1" applyBorder="1" applyAlignment="1">
      <alignment horizontal="left" vertical="top"/>
    </xf>
    <xf numFmtId="164" fontId="370" fillId="33" borderId="0" xfId="0" applyFont="1" applyFill="1"/>
    <xf numFmtId="164" fontId="62" fillId="33" borderId="0" xfId="2" applyFill="1" applyAlignment="1" applyProtection="1"/>
    <xf numFmtId="164" fontId="0" fillId="33" borderId="0" xfId="17" applyFont="1" applyFill="1" applyAlignment="1">
      <alignment horizontal="left"/>
    </xf>
    <xf numFmtId="164" fontId="59" fillId="33" borderId="10" xfId="17" applyFont="1" applyFill="1" applyBorder="1" applyAlignment="1">
      <alignment horizontal="right" wrapText="1"/>
    </xf>
    <xf numFmtId="164" fontId="0" fillId="33" borderId="0" xfId="0" applyFill="1" applyBorder="1" applyAlignment="1">
      <alignment wrapText="1"/>
    </xf>
    <xf numFmtId="37" fontId="59" fillId="33" borderId="0" xfId="17" applyNumberFormat="1" applyFont="1" applyFill="1"/>
    <xf numFmtId="4" fontId="63" fillId="33" borderId="116" xfId="17" applyNumberFormat="1" applyFont="1" applyFill="1" applyBorder="1" applyAlignment="1">
      <alignment horizontal="right"/>
    </xf>
    <xf numFmtId="3" fontId="63" fillId="33" borderId="116" xfId="17" applyNumberFormat="1" applyFont="1" applyFill="1" applyBorder="1" applyAlignment="1">
      <alignment horizontal="right"/>
    </xf>
    <xf numFmtId="4" fontId="63" fillId="33" borderId="97" xfId="17" applyNumberFormat="1" applyFont="1" applyFill="1" applyBorder="1"/>
    <xf numFmtId="37" fontId="63" fillId="33" borderId="97" xfId="17" applyNumberFormat="1" applyFont="1" applyFill="1" applyBorder="1"/>
    <xf numFmtId="164" fontId="68" fillId="33" borderId="0" xfId="0" applyFont="1" applyFill="1" applyAlignment="1">
      <alignment wrapText="1"/>
    </xf>
    <xf numFmtId="3" fontId="59" fillId="33" borderId="0" xfId="14" applyNumberFormat="1" applyFont="1" applyFill="1"/>
    <xf numFmtId="0" fontId="77" fillId="33" borderId="0" xfId="16045" applyFont="1" applyFill="1"/>
    <xf numFmtId="336" fontId="77" fillId="33" borderId="0" xfId="16045" applyNumberFormat="1" applyFont="1" applyFill="1" applyBorder="1"/>
    <xf numFmtId="0" fontId="386" fillId="33" borderId="0" xfId="16045" applyFont="1" applyFill="1" applyBorder="1" applyAlignment="1">
      <alignment horizontal="right"/>
    </xf>
    <xf numFmtId="0" fontId="77" fillId="33" borderId="116" xfId="16045" applyFont="1" applyFill="1" applyBorder="1"/>
    <xf numFmtId="0" fontId="77" fillId="33" borderId="116" xfId="16045" applyFont="1" applyFill="1" applyBorder="1" applyAlignment="1">
      <alignment horizontal="right"/>
    </xf>
    <xf numFmtId="336" fontId="77" fillId="33" borderId="116" xfId="16045" applyNumberFormat="1" applyFont="1" applyFill="1" applyBorder="1"/>
    <xf numFmtId="164" fontId="63" fillId="33" borderId="0" xfId="4" applyFont="1" applyFill="1" applyAlignment="1">
      <alignment wrapText="1"/>
    </xf>
    <xf numFmtId="10" fontId="59" fillId="33" borderId="0" xfId="13157" applyNumberFormat="1" applyFont="1" applyFill="1"/>
    <xf numFmtId="345" fontId="59" fillId="33" borderId="0" xfId="16045" applyNumberFormat="1" applyFont="1" applyFill="1" applyBorder="1" applyAlignment="1">
      <alignment horizontal="right"/>
    </xf>
    <xf numFmtId="0" fontId="59" fillId="33" borderId="116" xfId="13179" applyFont="1" applyFill="1" applyBorder="1"/>
    <xf numFmtId="0" fontId="59" fillId="33" borderId="112" xfId="13179" applyFont="1" applyFill="1" applyBorder="1"/>
    <xf numFmtId="0" fontId="59" fillId="33" borderId="112" xfId="13179" applyFont="1" applyFill="1" applyBorder="1" applyAlignment="1">
      <alignment horizontal="center"/>
    </xf>
    <xf numFmtId="165" fontId="59" fillId="33" borderId="114" xfId="13179" quotePrefix="1" applyNumberFormat="1" applyFont="1" applyFill="1" applyBorder="1"/>
    <xf numFmtId="3" fontId="59" fillId="33" borderId="114" xfId="13179" applyNumberFormat="1" applyFont="1" applyFill="1" applyBorder="1"/>
    <xf numFmtId="0" fontId="63" fillId="33" borderId="116" xfId="13179" applyFont="1" applyFill="1" applyBorder="1"/>
    <xf numFmtId="3" fontId="63" fillId="33" borderId="116" xfId="13179" applyNumberFormat="1" applyFont="1" applyFill="1" applyBorder="1"/>
    <xf numFmtId="164" fontId="59" fillId="33" borderId="116" xfId="21" applyFill="1" applyBorder="1"/>
    <xf numFmtId="164" fontId="59" fillId="33" borderId="116" xfId="21" applyFont="1" applyFill="1" applyBorder="1"/>
    <xf numFmtId="164" fontId="59" fillId="33" borderId="116" xfId="21" applyFont="1" applyFill="1" applyBorder="1" applyAlignment="1">
      <alignment horizontal="right"/>
    </xf>
    <xf numFmtId="164" fontId="59" fillId="33" borderId="116" xfId="17" applyFill="1" applyBorder="1"/>
    <xf numFmtId="164" fontId="0" fillId="33" borderId="115" xfId="21" applyFont="1" applyFill="1" applyBorder="1" applyAlignment="1">
      <alignment horizontal="right" wrapText="1"/>
    </xf>
    <xf numFmtId="165" fontId="63" fillId="33" borderId="116" xfId="17" applyNumberFormat="1" applyFont="1" applyFill="1" applyBorder="1"/>
    <xf numFmtId="166" fontId="63" fillId="33" borderId="116" xfId="17" applyNumberFormat="1" applyFont="1" applyFill="1" applyBorder="1"/>
    <xf numFmtId="164" fontId="63" fillId="33" borderId="0" xfId="0" applyFont="1" applyFill="1" applyAlignment="1">
      <alignment horizontal="center"/>
    </xf>
    <xf numFmtId="164" fontId="364" fillId="33" borderId="0" xfId="0" applyFont="1" applyFill="1" applyAlignment="1">
      <alignment horizontal="left" vertical="top" wrapText="1"/>
    </xf>
    <xf numFmtId="164" fontId="364" fillId="33" borderId="0" xfId="0" applyFont="1" applyFill="1" applyAlignment="1">
      <alignment horizontal="left" wrapText="1"/>
    </xf>
    <xf numFmtId="164" fontId="364" fillId="33" borderId="0" xfId="0" applyFont="1" applyFill="1" applyAlignment="1">
      <alignment wrapText="1"/>
    </xf>
    <xf numFmtId="164" fontId="0" fillId="33" borderId="0" xfId="0" applyFill="1" applyAlignment="1">
      <alignment wrapText="1"/>
    </xf>
    <xf numFmtId="164" fontId="364" fillId="33" borderId="0" xfId="0" applyFont="1" applyFill="1" applyBorder="1" applyAlignment="1">
      <alignment horizontal="left" vertical="top" wrapText="1"/>
    </xf>
    <xf numFmtId="164" fontId="0" fillId="33" borderId="0" xfId="0" applyFill="1" applyAlignment="1">
      <alignment horizontal="left" vertical="top" wrapText="1"/>
    </xf>
    <xf numFmtId="171" fontId="364" fillId="33" borderId="0" xfId="0" applyNumberFormat="1" applyFont="1" applyFill="1" applyAlignment="1">
      <alignment horizontal="left" wrapText="1"/>
    </xf>
    <xf numFmtId="164" fontId="0" fillId="33" borderId="0" xfId="17" applyFont="1" applyFill="1" applyAlignment="1"/>
    <xf numFmtId="164" fontId="0" fillId="33" borderId="0" xfId="0" applyFill="1" applyAlignment="1"/>
    <xf numFmtId="164" fontId="59" fillId="33" borderId="100" xfId="21" applyFont="1" applyFill="1" applyBorder="1" applyAlignment="1">
      <alignment horizontal="center" wrapText="1"/>
    </xf>
    <xf numFmtId="164" fontId="0" fillId="33" borderId="100" xfId="0" applyFill="1" applyBorder="1" applyAlignment="1">
      <alignment horizontal="center" wrapText="1"/>
    </xf>
    <xf numFmtId="164" fontId="65" fillId="33" borderId="0" xfId="17" applyFont="1" applyFill="1" applyAlignment="1">
      <alignment horizontal="left" wrapText="1"/>
    </xf>
    <xf numFmtId="164" fontId="59"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59"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65" fillId="33" borderId="112" xfId="0" applyFont="1" applyFill="1" applyBorder="1" applyAlignment="1">
      <alignment horizontal="right" wrapText="1"/>
    </xf>
    <xf numFmtId="164" fontId="59" fillId="33" borderId="0" xfId="17" applyFont="1" applyFill="1" applyAlignment="1">
      <alignment wrapText="1"/>
    </xf>
    <xf numFmtId="164" fontId="59" fillId="33" borderId="0" xfId="17" applyFont="1" applyFill="1" applyAlignment="1"/>
    <xf numFmtId="164" fontId="59" fillId="33" borderId="0" xfId="17" quotePrefix="1" applyFont="1" applyFill="1" applyAlignment="1"/>
    <xf numFmtId="0" fontId="59" fillId="33" borderId="100" xfId="13179" applyNumberFormat="1" applyFont="1" applyFill="1" applyBorder="1" applyAlignment="1">
      <alignment horizontal="center" wrapText="1"/>
    </xf>
    <xf numFmtId="0" fontId="59" fillId="33" borderId="100" xfId="17" applyNumberFormat="1" applyFont="1" applyFill="1" applyBorder="1" applyAlignment="1">
      <alignment horizontal="center" wrapText="1"/>
    </xf>
    <xf numFmtId="0" fontId="59" fillId="33" borderId="82" xfId="13179" applyFont="1" applyFill="1" applyBorder="1" applyAlignment="1">
      <alignment horizontal="left" wrapText="1"/>
    </xf>
    <xf numFmtId="164" fontId="59" fillId="33" borderId="0" xfId="17" applyFont="1" applyFill="1" applyBorder="1" applyAlignment="1">
      <alignment horizontal="left" wrapText="1"/>
    </xf>
    <xf numFmtId="164" fontId="65" fillId="33" borderId="82" xfId="17" applyFont="1" applyFill="1" applyBorder="1" applyAlignment="1">
      <alignment horizontal="left" wrapText="1"/>
    </xf>
    <xf numFmtId="164" fontId="0" fillId="33" borderId="0" xfId="17" applyFont="1" applyFill="1" applyAlignment="1">
      <alignment wrapText="1"/>
    </xf>
    <xf numFmtId="0" fontId="0" fillId="33" borderId="0" xfId="17" applyNumberFormat="1" applyFont="1" applyFill="1" applyAlignment="1">
      <alignment wrapText="1"/>
    </xf>
    <xf numFmtId="164" fontId="0" fillId="33" borderId="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0" xfId="17" applyFont="1" applyFill="1" applyBorder="1" applyAlignment="1">
      <alignment horizontal="center" wrapText="1"/>
    </xf>
    <xf numFmtId="164" fontId="0" fillId="33" borderId="12" xfId="17" applyFont="1" applyFill="1" applyBorder="1" applyAlignment="1">
      <alignment horizontal="center" vertical="center" wrapText="1"/>
    </xf>
    <xf numFmtId="164" fontId="59" fillId="33" borderId="12" xfId="17" applyFont="1" applyFill="1" applyBorder="1" applyAlignment="1">
      <alignment horizontal="center" vertical="center" wrapText="1"/>
    </xf>
    <xf numFmtId="164" fontId="59" fillId="33" borderId="11" xfId="17" applyFont="1" applyFill="1" applyBorder="1" applyAlignment="1">
      <alignment horizontal="right" wrapText="1"/>
    </xf>
    <xf numFmtId="164" fontId="59" fillId="33" borderId="10" xfId="17" applyFont="1" applyFill="1" applyBorder="1" applyAlignment="1">
      <alignment horizontal="right" wrapText="1"/>
    </xf>
    <xf numFmtId="164" fontId="63" fillId="33" borderId="0" xfId="17" applyFont="1" applyFill="1" applyAlignment="1">
      <alignment horizontal="left"/>
    </xf>
    <xf numFmtId="164" fontId="59" fillId="33" borderId="10" xfId="21" applyFont="1" applyFill="1" applyBorder="1" applyAlignment="1">
      <alignment horizontal="center"/>
    </xf>
    <xf numFmtId="164" fontId="59" fillId="33" borderId="10" xfId="4" applyFont="1" applyFill="1" applyBorder="1" applyAlignment="1">
      <alignment horizontal="center"/>
    </xf>
    <xf numFmtId="171" fontId="59" fillId="33" borderId="10" xfId="21" applyNumberFormat="1" applyFont="1" applyFill="1" applyBorder="1" applyAlignment="1">
      <alignment horizontal="center" wrapText="1"/>
    </xf>
    <xf numFmtId="171" fontId="59" fillId="33" borderId="10" xfId="4" applyNumberFormat="1" applyFont="1" applyFill="1" applyBorder="1" applyAlignment="1">
      <alignment horizontal="center" wrapText="1"/>
    </xf>
    <xf numFmtId="3" fontId="378" fillId="33" borderId="0" xfId="17" applyNumberFormat="1" applyFont="1" applyFill="1" applyBorder="1" applyAlignment="1">
      <alignment horizontal="left" vertical="top" wrapText="1"/>
    </xf>
    <xf numFmtId="3" fontId="72" fillId="33" borderId="0" xfId="17" applyNumberFormat="1" applyFont="1" applyFill="1" applyBorder="1" applyAlignment="1">
      <alignment horizontal="right"/>
    </xf>
    <xf numFmtId="3" fontId="379" fillId="33" borderId="0" xfId="17" applyNumberFormat="1" applyFont="1" applyFill="1" applyBorder="1" applyAlignment="1">
      <alignment horizontal="right"/>
    </xf>
    <xf numFmtId="3" fontId="76" fillId="33" borderId="0" xfId="17" applyNumberFormat="1" applyFont="1" applyFill="1" applyBorder="1" applyAlignment="1">
      <alignment horizontal="right"/>
    </xf>
    <xf numFmtId="3" fontId="378" fillId="33" borderId="0" xfId="17" applyNumberFormat="1" applyFont="1" applyFill="1" applyBorder="1" applyAlignment="1">
      <alignment horizontal="center" vertical="top" wrapText="1"/>
    </xf>
    <xf numFmtId="3" fontId="378" fillId="33" borderId="0" xfId="17" applyNumberFormat="1" applyFont="1" applyFill="1" applyBorder="1" applyAlignment="1">
      <alignment horizontal="center" vertical="center" wrapText="1"/>
    </xf>
    <xf numFmtId="164" fontId="378" fillId="33" borderId="0" xfId="17" applyFont="1" applyFill="1" applyBorder="1" applyAlignment="1">
      <alignment horizontal="center" vertical="center" wrapText="1"/>
    </xf>
    <xf numFmtId="164" fontId="378" fillId="33" borderId="0" xfId="17" applyFont="1" applyFill="1" applyBorder="1" applyAlignment="1">
      <alignment horizontal="center" vertical="top" wrapText="1"/>
    </xf>
    <xf numFmtId="164" fontId="68" fillId="33" borderId="0" xfId="17" applyFont="1" applyFill="1" applyAlignment="1">
      <alignment horizontal="left" wrapText="1"/>
    </xf>
    <xf numFmtId="164" fontId="68" fillId="33" borderId="0" xfId="17" applyFont="1" applyFill="1" applyAlignment="1"/>
    <xf numFmtId="164" fontId="0" fillId="0" borderId="0" xfId="0" applyAlignment="1"/>
    <xf numFmtId="164" fontId="59" fillId="33" borderId="100" xfId="17" applyFont="1" applyFill="1" applyBorder="1" applyAlignment="1">
      <alignment horizontal="center" wrapText="1"/>
    </xf>
    <xf numFmtId="164" fontId="63" fillId="33" borderId="112" xfId="21" applyFont="1" applyFill="1" applyBorder="1" applyAlignment="1">
      <alignment horizontal="center" wrapText="1"/>
    </xf>
    <xf numFmtId="164" fontId="63" fillId="33" borderId="112" xfId="17" applyFont="1" applyFill="1" applyBorder="1" applyAlignment="1">
      <alignment horizontal="center" wrapText="1"/>
    </xf>
    <xf numFmtId="164" fontId="63" fillId="33" borderId="115" xfId="21" applyFont="1" applyFill="1" applyBorder="1" applyAlignment="1">
      <alignment horizontal="center" wrapText="1"/>
    </xf>
    <xf numFmtId="164" fontId="63" fillId="33" borderId="115" xfId="17" applyFont="1" applyFill="1" applyBorder="1" applyAlignment="1">
      <alignment horizontal="center" wrapText="1"/>
    </xf>
    <xf numFmtId="164" fontId="63" fillId="33" borderId="0" xfId="21" applyFont="1" applyFill="1" applyBorder="1" applyAlignment="1">
      <alignment horizontal="right" wrapText="1"/>
    </xf>
    <xf numFmtId="164" fontId="63" fillId="33" borderId="112" xfId="17" applyFont="1" applyFill="1" applyBorder="1" applyAlignment="1">
      <alignment horizontal="right" wrapText="1"/>
    </xf>
    <xf numFmtId="164" fontId="59" fillId="33" borderId="115" xfId="21" applyFont="1" applyFill="1" applyBorder="1" applyAlignment="1">
      <alignment horizontal="center" wrapText="1"/>
    </xf>
    <xf numFmtId="164" fontId="59" fillId="0" borderId="115" xfId="17" applyBorder="1" applyAlignment="1">
      <alignment horizontal="center" wrapText="1"/>
    </xf>
    <xf numFmtId="0" fontId="3" fillId="0" borderId="115" xfId="16044" applyBorder="1" applyAlignment="1">
      <alignment horizontal="center" wrapText="1"/>
    </xf>
    <xf numFmtId="0" fontId="68" fillId="33" borderId="0" xfId="13291" applyFont="1" applyFill="1" applyAlignment="1">
      <alignment horizontal="left" wrapText="1"/>
    </xf>
    <xf numFmtId="0" fontId="68" fillId="33" borderId="0" xfId="13288" applyFont="1" applyFill="1" applyAlignment="1">
      <alignment horizontal="left" wrapText="1"/>
    </xf>
    <xf numFmtId="164" fontId="68" fillId="33" borderId="100" xfId="21" applyFont="1" applyFill="1" applyBorder="1" applyAlignment="1">
      <alignment horizontal="center"/>
    </xf>
    <xf numFmtId="164" fontId="68" fillId="33" borderId="100" xfId="17" applyFont="1" applyFill="1" applyBorder="1" applyAlignment="1">
      <alignment horizontal="center"/>
    </xf>
    <xf numFmtId="14" fontId="68" fillId="33" borderId="0" xfId="21" applyNumberFormat="1" applyFont="1" applyFill="1" applyBorder="1" applyAlignment="1">
      <alignment horizontal="left" vertical="center"/>
    </xf>
    <xf numFmtId="14" fontId="68" fillId="33" borderId="10" xfId="21" applyNumberFormat="1" applyFont="1" applyFill="1" applyBorder="1" applyAlignment="1">
      <alignment horizontal="left" vertical="center"/>
    </xf>
    <xf numFmtId="171" fontId="68" fillId="33" borderId="10" xfId="21" applyNumberFormat="1" applyFont="1" applyFill="1" applyBorder="1" applyAlignment="1">
      <alignment horizontal="center" wrapText="1"/>
    </xf>
    <xf numFmtId="171" fontId="68" fillId="33" borderId="10" xfId="17" applyNumberFormat="1" applyFont="1" applyFill="1" applyBorder="1" applyAlignment="1">
      <alignment horizontal="center" wrapText="1"/>
    </xf>
    <xf numFmtId="164" fontId="0" fillId="0" borderId="0" xfId="17" applyFont="1" applyFill="1" applyAlignment="1">
      <alignment horizontal="left" wrapText="1"/>
    </xf>
    <xf numFmtId="0" fontId="68" fillId="33" borderId="0" xfId="13290" applyFont="1" applyFill="1" applyAlignment="1">
      <alignment horizontal="left" wrapText="1"/>
    </xf>
    <xf numFmtId="164" fontId="68" fillId="33" borderId="82" xfId="17" applyFont="1" applyFill="1" applyBorder="1" applyAlignment="1">
      <alignment horizontal="center"/>
    </xf>
    <xf numFmtId="171" fontId="68" fillId="33" borderId="0" xfId="21" applyNumberFormat="1" applyFont="1" applyFill="1" applyBorder="1" applyAlignment="1">
      <alignment horizontal="center" wrapText="1"/>
    </xf>
    <xf numFmtId="171" fontId="68" fillId="33" borderId="0" xfId="17" applyNumberFormat="1" applyFont="1" applyFill="1" applyBorder="1" applyAlignment="1">
      <alignment horizontal="center" wrapText="1"/>
    </xf>
    <xf numFmtId="164" fontId="68" fillId="33" borderId="10" xfId="21" applyFont="1" applyFill="1" applyBorder="1" applyAlignment="1">
      <alignment horizontal="center" wrapText="1"/>
    </xf>
    <xf numFmtId="164" fontId="68" fillId="33" borderId="10" xfId="17" applyFont="1" applyFill="1" applyBorder="1" applyAlignment="1">
      <alignment horizontal="center" wrapText="1"/>
    </xf>
    <xf numFmtId="0" fontId="68" fillId="0" borderId="0" xfId="13156" applyFont="1" applyFill="1" applyAlignment="1">
      <alignment horizontal="left" wrapText="1"/>
    </xf>
    <xf numFmtId="0" fontId="77" fillId="33" borderId="11" xfId="13156" applyFont="1" applyFill="1" applyBorder="1" applyAlignment="1">
      <alignment horizontal="left" vertical="center" wrapText="1"/>
    </xf>
    <xf numFmtId="164" fontId="0" fillId="33" borderId="0" xfId="0" applyFill="1" applyAlignment="1">
      <alignment vertical="center" wrapText="1"/>
    </xf>
    <xf numFmtId="0" fontId="77"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10" xfId="0" applyFill="1" applyBorder="1" applyAlignment="1">
      <alignment vertical="center" wrapText="1"/>
    </xf>
    <xf numFmtId="164" fontId="59" fillId="33" borderId="100" xfId="17" applyFont="1" applyFill="1" applyBorder="1" applyAlignment="1">
      <alignment horizontal="center"/>
    </xf>
    <xf numFmtId="164" fontId="68" fillId="33" borderId="82" xfId="0" applyFont="1" applyFill="1" applyBorder="1" applyAlignment="1">
      <alignment horizontal="left" wrapText="1"/>
    </xf>
    <xf numFmtId="164" fontId="68" fillId="33" borderId="0" xfId="0" applyFont="1" applyFill="1" applyBorder="1" applyAlignment="1">
      <alignment wrapText="1"/>
    </xf>
    <xf numFmtId="164" fontId="68" fillId="33" borderId="0" xfId="0" applyFont="1" applyFill="1" applyBorder="1" applyAlignment="1"/>
    <xf numFmtId="0" fontId="68" fillId="33" borderId="0" xfId="13156" applyFont="1" applyFill="1" applyAlignment="1">
      <alignment horizontal="left" wrapText="1"/>
    </xf>
    <xf numFmtId="164" fontId="59" fillId="33" borderId="10" xfId="17" applyFill="1" applyBorder="1" applyAlignment="1">
      <alignment horizontal="center"/>
    </xf>
    <xf numFmtId="164" fontId="68" fillId="33" borderId="0" xfId="0" applyFont="1" applyFill="1" applyBorder="1" applyAlignment="1">
      <alignment horizontal="left" wrapText="1"/>
    </xf>
    <xf numFmtId="164" fontId="68" fillId="33" borderId="0" xfId="0" applyFont="1" applyFill="1" applyBorder="1" applyAlignment="1">
      <alignment horizontal="left"/>
    </xf>
    <xf numFmtId="164" fontId="0" fillId="33" borderId="0" xfId="0" applyFont="1" applyFill="1" applyAlignment="1">
      <alignment horizontal="left"/>
    </xf>
    <xf numFmtId="164" fontId="63" fillId="33" borderId="0" xfId="21" applyFont="1" applyFill="1" applyBorder="1" applyAlignment="1">
      <alignment horizontal="center" vertical="center" wrapText="1"/>
    </xf>
    <xf numFmtId="164" fontId="63" fillId="33" borderId="0" xfId="4" applyFont="1" applyFill="1" applyAlignment="1">
      <alignment wrapText="1"/>
    </xf>
    <xf numFmtId="0" fontId="57" fillId="33" borderId="0" xfId="13216" applyFont="1" applyFill="1" applyAlignment="1">
      <alignment wrapText="1"/>
    </xf>
    <xf numFmtId="164" fontId="0" fillId="33" borderId="0" xfId="14" applyFont="1" applyFill="1" applyAlignment="1">
      <alignment horizontal="left"/>
    </xf>
    <xf numFmtId="0" fontId="57" fillId="33" borderId="0" xfId="13236" applyFont="1" applyFill="1" applyAlignment="1">
      <alignment wrapText="1"/>
    </xf>
    <xf numFmtId="164" fontId="0" fillId="33" borderId="0" xfId="14" applyFont="1" applyFill="1" applyAlignment="1">
      <alignment horizontal="left" wrapText="1"/>
    </xf>
    <xf numFmtId="164" fontId="59" fillId="33" borderId="0" xfId="14" applyFont="1" applyFill="1" applyAlignment="1">
      <alignment horizontal="left" wrapText="1"/>
    </xf>
    <xf numFmtId="164" fontId="0" fillId="33" borderId="0" xfId="14" applyFont="1" applyFill="1" applyBorder="1" applyAlignment="1">
      <alignment horizontal="left"/>
    </xf>
    <xf numFmtId="164" fontId="65" fillId="33" borderId="82" xfId="14" applyFont="1" applyFill="1" applyBorder="1" applyAlignment="1">
      <alignment horizontal="left"/>
    </xf>
    <xf numFmtId="164" fontId="0" fillId="33" borderId="82" xfId="14" applyFont="1" applyFill="1" applyBorder="1" applyAlignment="1">
      <alignment horizontal="left"/>
    </xf>
    <xf numFmtId="164" fontId="62"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65" fillId="33" borderId="0" xfId="0" applyFont="1" applyFill="1" applyAlignment="1">
      <alignment horizontal="left" wrapText="1"/>
    </xf>
    <xf numFmtId="164" fontId="65" fillId="33" borderId="0" xfId="0" applyFont="1" applyFill="1" applyBorder="1" applyAlignment="1">
      <alignment horizontal="left" wrapText="1"/>
    </xf>
    <xf numFmtId="164" fontId="0" fillId="33" borderId="0" xfId="0" applyFill="1" applyBorder="1" applyAlignment="1">
      <alignment wrapText="1"/>
    </xf>
    <xf numFmtId="164" fontId="59" fillId="33" borderId="10" xfId="21" applyFont="1" applyFill="1" applyBorder="1" applyAlignment="1">
      <alignment horizontal="center" wrapText="1"/>
    </xf>
    <xf numFmtId="164" fontId="59" fillId="33" borderId="82" xfId="17" applyFont="1" applyFill="1" applyBorder="1" applyAlignment="1">
      <alignment horizontal="left" wrapText="1"/>
    </xf>
    <xf numFmtId="164" fontId="0" fillId="33" borderId="10" xfId="0" applyFill="1" applyBorder="1" applyAlignment="1">
      <alignment horizontal="center" wrapText="1"/>
    </xf>
    <xf numFmtId="14" fontId="59" fillId="33" borderId="0" xfId="21" applyNumberFormat="1" applyFont="1" applyFill="1" applyBorder="1" applyAlignment="1">
      <alignment horizontal="left" vertical="center"/>
    </xf>
    <xf numFmtId="14" fontId="59"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0" fillId="33" borderId="0" xfId="16045" applyFont="1" applyFill="1" applyAlignment="1">
      <alignment horizontal="left"/>
    </xf>
    <xf numFmtId="0" fontId="63" fillId="33" borderId="0" xfId="16045" applyFont="1" applyFill="1" applyAlignment="1">
      <alignment wrapText="1"/>
    </xf>
    <xf numFmtId="164" fontId="59"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9007" applyFont="1" applyFill="1" applyBorder="1" applyAlignment="1">
      <alignment horizontal="left" wrapText="1"/>
    </xf>
    <xf numFmtId="0" fontId="59" fillId="33" borderId="0" xfId="9007" applyFont="1" applyFill="1" applyBorder="1" applyAlignment="1">
      <alignment horizontal="left" wrapText="1"/>
    </xf>
    <xf numFmtId="0" fontId="0" fillId="33" borderId="0" xfId="9007" applyFont="1" applyFill="1" applyAlignment="1">
      <alignment horizontal="left"/>
    </xf>
    <xf numFmtId="0" fontId="68" fillId="33" borderId="0" xfId="16045" applyFont="1" applyFill="1" applyBorder="1" applyAlignment="1">
      <alignment horizontal="left" wrapText="1"/>
    </xf>
    <xf numFmtId="0" fontId="59" fillId="33" borderId="0" xfId="16045" applyFont="1" applyFill="1" applyBorder="1" applyAlignment="1">
      <alignment horizontal="left" wrapText="1"/>
    </xf>
    <xf numFmtId="164" fontId="59" fillId="33" borderId="0" xfId="13300" applyFont="1" applyFill="1" applyAlignment="1">
      <alignment wrapText="1"/>
    </xf>
    <xf numFmtId="0" fontId="0" fillId="33" borderId="0" xfId="16045" applyFont="1" applyFill="1" applyBorder="1" applyAlignment="1">
      <alignment horizontal="left" wrapText="1"/>
    </xf>
    <xf numFmtId="0" fontId="59" fillId="33" borderId="0" xfId="16045" applyFont="1" applyFill="1" applyAlignment="1">
      <alignment horizontal="left"/>
    </xf>
    <xf numFmtId="164" fontId="63"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0" borderId="0" xfId="0" applyFill="1" applyAlignment="1">
      <alignment wrapText="1"/>
    </xf>
    <xf numFmtId="164" fontId="68" fillId="33" borderId="0" xfId="0" applyFont="1" applyFill="1" applyAlignment="1">
      <alignment wrapText="1"/>
    </xf>
    <xf numFmtId="164" fontId="0" fillId="33" borderId="82" xfId="0" applyFill="1" applyBorder="1" applyAlignment="1">
      <alignment horizontal="left" wrapText="1"/>
    </xf>
    <xf numFmtId="164" fontId="68" fillId="33" borderId="0" xfId="0" applyFont="1" applyFill="1" applyAlignment="1">
      <alignment horizontal="left" wrapText="1"/>
    </xf>
    <xf numFmtId="164" fontId="0" fillId="33" borderId="82" xfId="4" applyFont="1" applyFill="1" applyBorder="1" applyAlignment="1">
      <alignment horizontal="left" wrapText="1"/>
    </xf>
    <xf numFmtId="164" fontId="59" fillId="33" borderId="82" xfId="4" applyFont="1" applyFill="1" applyBorder="1" applyAlignment="1">
      <alignment horizontal="left" wrapText="1"/>
    </xf>
    <xf numFmtId="164" fontId="59" fillId="33" borderId="0" xfId="4" applyFont="1" applyFill="1" applyBorder="1" applyAlignment="1">
      <alignment horizontal="left" wrapText="1"/>
    </xf>
    <xf numFmtId="164" fontId="59" fillId="33" borderId="0" xfId="4" applyFont="1" applyFill="1" applyAlignment="1">
      <alignment horizontal="left"/>
    </xf>
    <xf numFmtId="164" fontId="0" fillId="33" borderId="0" xfId="4" applyFont="1" applyFill="1" applyAlignment="1">
      <alignment horizontal="left" wrapText="1"/>
    </xf>
    <xf numFmtId="164" fontId="59" fillId="33" borderId="0" xfId="4" applyFont="1" applyFill="1" applyAlignment="1">
      <alignment horizontal="left" wrapText="1"/>
    </xf>
    <xf numFmtId="164" fontId="63"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046">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1" xfId="13162"/>
    <cellStyle name="Comma 11 2" xfId="13225"/>
    <cellStyle name="Comma 11 2 2" xfId="13262"/>
    <cellStyle name="Comma 11 3" xfId="13263"/>
    <cellStyle name="Comma 12" xfId="13163"/>
    <cellStyle name="Comma 13" xfId="13186"/>
    <cellStyle name="Comma 13 2" xfId="13193"/>
    <cellStyle name="Comma 13 2 2" xfId="13243"/>
    <cellStyle name="Comma 13 2 2 2" xfId="13264"/>
    <cellStyle name="Comma 13 2 3" xfId="13247"/>
    <cellStyle name="Comma 14" xfId="13189"/>
    <cellStyle name="Comma 15" xfId="13192"/>
    <cellStyle name="Comma 15 2" xfId="13265"/>
    <cellStyle name="Comma 16" xfId="13209"/>
    <cellStyle name="Comma 16 2" xfId="13244"/>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1" xfId="13230"/>
    <cellStyle name="Comma 22" xfId="13232"/>
    <cellStyle name="Comma 22 2" xfId="13252"/>
    <cellStyle name="Comma 22 2 2" xfId="16042"/>
    <cellStyle name="Comma 23" xfId="13246"/>
    <cellStyle name="Comma 24" xfId="13261"/>
    <cellStyle name="Comma 24 2" xfId="13281"/>
    <cellStyle name="Comma 25" xfId="13283"/>
    <cellStyle name="Comma 26" xfId="13293"/>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3" xfId="13258"/>
    <cellStyle name="Comma 9 2 2 3 2" xfId="13270"/>
    <cellStyle name="Comma 9 2 2 3 2 2" xfId="13285"/>
    <cellStyle name="Comma 9 2 2 4" xfId="13286"/>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3" xfId="13297"/>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3" xfId="13288"/>
    <cellStyle name="Normal 51 2 2 2 2 2 2 3" xfId="13259"/>
    <cellStyle name="Normal 51 2 2 2 2 2 2 3 2" xfId="13279"/>
    <cellStyle name="Normal 51 2 2 2 2 2 2 3 2 2" xfId="13289"/>
    <cellStyle name="Normal 51 2 2 3" xfId="13260"/>
    <cellStyle name="Normal 51 2 2 3 2" xfId="13290"/>
    <cellStyle name="Normal 51 2 2 4" xfId="13291"/>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2" xfId="13240"/>
    <cellStyle name="Normal 63" xfId="16044"/>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5BD4FF"/>
      <color rgb="FF142873"/>
      <color rgb="FF660066"/>
      <color rgb="FF500050"/>
      <color rgb="FF120060"/>
      <color rgb="FF3333FF"/>
      <color rgb="FF0070C0"/>
      <color rgb="FF002000"/>
      <color rgb="FF002060"/>
      <color rgb="FF41B6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collections/household-energy-efficiency-nation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6"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emf"/><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0</xdr:colOff>
      <xdr:row>16</xdr:row>
      <xdr:rowOff>114300</xdr:rowOff>
    </xdr:from>
    <xdr:to>
      <xdr:col>10</xdr:col>
      <xdr:colOff>19050</xdr:colOff>
      <xdr:row>25</xdr:row>
      <xdr:rowOff>148590</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48100"/>
          <a:ext cx="6115050" cy="168021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2017.</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2017):</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https://www.gov.uk/government/statistics/household-energy-efficiency-national-statistics-detailed-report-2016</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1"/>
        </xdr:cNvPr>
        <xdr:cNvSpPr txBox="1"/>
      </xdr:nvSpPr>
      <xdr:spPr>
        <a:xfrm>
          <a:off x="323850" y="2495550"/>
          <a:ext cx="7035165" cy="1238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57152</xdr:rowOff>
    </xdr:from>
    <xdr:to>
      <xdr:col>22</xdr:col>
      <xdr:colOff>504825</xdr:colOff>
      <xdr:row>64</xdr:row>
      <xdr:rowOff>66676</xdr:rowOff>
    </xdr:to>
    <xdr:sp macro="" textlink="">
      <xdr:nvSpPr>
        <xdr:cNvPr id="2" name="TextBox 1"/>
        <xdr:cNvSpPr txBox="1"/>
      </xdr:nvSpPr>
      <xdr:spPr>
        <a:xfrm>
          <a:off x="180974" y="57152"/>
          <a:ext cx="13735051" cy="103727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Executive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previous Government established a target to “support low-cost measures on energy efficiency, with the goal of insulating a million more homes over the next five years, supporting our commitment to tackle fuel poverty.” In the two years and three months since the target was introduced around 399,000 homes have had at least one insulation measure installed under ECO or the GD (Infographic 1, Table 1.2.1).</a:t>
          </a: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2.3 million measures were installed in around 1.8 million properties through ECO and under the Green Deal Framework to the end of July 2017 (the latest month that we have complete data for). Around 2.2 million of these installed measures (96 per cent) were delivered through ECO (Tables 1.1 and 1.2).</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2017, under ECO (excluding Affordable Warmth), Cashback, GDHIF and GD was between 31.1 - 32.6 MtCO2 with provisional estimated lifetime energy savings between 123,167– 129,549 GWh (Table 1.3).</a:t>
          </a:r>
          <a:endParaRPr lang="en-GB" sz="1100">
            <a:effectLst/>
          </a:endParaRP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2,158,725 measures installed under ECO up to the end of July 2017; with 15,196 installed in July. The first four months of ECO Help-to-Heat, have continued to see lower total measures that the previous ECO obligations but has increased each month with July delivery six per cent higher than the 14,318 installed in June 2017.  Obligated suppliers have 18 months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March 2017, 35 per cent were for cavity wall insulation, 24 per cent were for loft insulation and 23 per cent were for boiler upgrades. There were around 150,000 solid wall insulations which accounted for seven per cent of all measures (Tables 2.1.1 &amp;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July 2017, 38 per cent were for cavity wall insulation, 21 per cent were for boiler upgrades and 17 per cent were for loft insulation. Fourteen per cent were for 'other heating' and there were around 5,000 solid wall insulations which accounted for 11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The Affordable Warmth and the Carbon Savings Community obligations combined within ECO 1 and 2 have delivered around 1.2 million measures in around 946,000 low income and vulnerable households, or households in specified areas of low income, by end of March 2017 (Table 2.1.1). The Affordable Warmth obligation within ECO Help-To-Heat has delivered around 23,000 measures in around 18,000 households, by end of July 2017 -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most common measure installed in Q1 2014 was cavity wall insulation (44 per cent of all measures) with loft installations peaking in Q4 2014 (38 per cent) and boilers peaking in Q4 2013 (37 per cent)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June 2017, around one fifth (19 per cent) of ECO measures were in the North West (399,623), the highest in any region. 12 per cent of ECO measures were installed in Scotland (257,690) and five per cent were in Wales (114,594)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Around six per cent of all households in Great Britain had a measure installed under ECO funding (i.e. around 64 per 1,000 households), up to the end of June 2017. The North West and North East had the highest amount with 99 and 88 households with ECO measures per 1,000 households respectively. In Scotland there were also around 89 per 1,000 households and 65 per 1,000 households in Wales. (Map 1, Table 2.2.3 and Table 2.2.4).</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In total, to end June 2017, around 88 per cent of ECO measures were installed in properties that used gas as their main fuel type (1,891,132 measures); however this has decreased from 97 per cent in the first quarter of ECO to 70 per cent in Q2 2017 (Chart 3, Table 2.3).</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 743,490 Affordable Warmth ECO measures installed up to the end of June 2017 are estimated to deliver £9.1bn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695,635 were lodged up to the end of August 2017. The 335 GD Assessments in August 2017 was the second lowest month on record.  GD Assessments are no longer required for ECO Help-To-Heat which started in April 2017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Plans – 13,910 households had GD Plans at the end of August 2017; a decrease of 119 from the end of April 2017 and the lowest total since the end of April 2015. Of these, 111 were ‘new’ (quote accepted), another 23 were ‘pending’ (Plan signed), 12,481 were ‘live’ (all measures installed) and 1,295 were 'completed' (all measures installed and paid off). 90 per cent of all Plans were 'live' (Chart 5, Table 3.2).</a:t>
          </a:r>
          <a:endParaRPr lang="en-GB" sz="1100">
            <a:solidFill>
              <a:srgbClr val="FF0000"/>
            </a:solidFill>
            <a:effectLst/>
            <a:latin typeface="+mn-lt"/>
            <a:ea typeface="+mn-ea"/>
            <a:cs typeface="+mn-cs"/>
          </a:endParaRPr>
        </a:p>
        <a:p>
          <a:pPr marL="171450" indent="-171450" algn="just">
            <a:buFont typeface="Arial" panose="020B0604020202020204" pitchFamily="34" charset="0"/>
            <a:buChar char="•"/>
          </a:pPr>
          <a:endParaRPr lang="en-GB" sz="1100">
            <a:solidFill>
              <a:srgbClr val="FF0000"/>
            </a:solidFill>
            <a:effectLst/>
            <a:latin typeface="+mn-lt"/>
            <a:ea typeface="+mn-ea"/>
            <a:cs typeface="+mn-cs"/>
          </a:endParaRPr>
        </a:p>
        <a:p>
          <a:r>
            <a:rPr lang="en-GB" sz="1100" u="sng">
              <a:solidFill>
                <a:sysClr val="windowText" lastClr="000000"/>
              </a:solidFill>
              <a:effectLst/>
              <a:latin typeface="+mn-lt"/>
              <a:ea typeface="+mn-ea"/>
              <a:cs typeface="+mn-cs"/>
            </a:rPr>
            <a:t>Home insulation levels in Great Britain at the end of December 2016</a:t>
          </a: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There were 27.7 million homes in GB. Of these, 19.2 million had cavity walls with the remaining 8.5 million having solid walls</a:t>
          </a:r>
          <a:r>
            <a:rPr lang="en-GB" sz="1100" baseline="0">
              <a:solidFill>
                <a:sysClr val="windowText" lastClr="000000"/>
              </a:solidFill>
              <a:effectLst/>
              <a:latin typeface="+mn-lt"/>
              <a:ea typeface="+mn-ea"/>
              <a:cs typeface="+mn-cs"/>
            </a:rPr>
            <a:t> and 2</a:t>
          </a:r>
          <a:r>
            <a:rPr lang="en-GB" sz="1100">
              <a:solidFill>
                <a:sysClr val="windowText" lastClr="000000"/>
              </a:solidFill>
              <a:effectLst/>
              <a:latin typeface="+mn-lt"/>
              <a:ea typeface="+mn-ea"/>
              <a:cs typeface="+mn-cs"/>
            </a:rPr>
            <a:t>3.9 million properties had a loft (Table 4.2).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15.8 million homes had loft insulation of at least 125mm (66 per cent of homes with lofts). 13.3 million homes had cavity wall insulation (69 per cent of homes with cavity walls). 718,000 homes had solid wall insulation,</a:t>
          </a:r>
          <a:r>
            <a:rPr lang="en-GB" sz="1100" baseline="0">
              <a:solidFill>
                <a:sysClr val="windowText" lastClr="000000"/>
              </a:solidFill>
              <a:effectLst/>
              <a:latin typeface="+mn-lt"/>
              <a:ea typeface="+mn-ea"/>
              <a:cs typeface="+mn-cs"/>
            </a:rPr>
            <a:t> which is </a:t>
          </a:r>
          <a:r>
            <a:rPr lang="en-GB" sz="1100">
              <a:solidFill>
                <a:sysClr val="windowText" lastClr="000000"/>
              </a:solidFill>
              <a:effectLst/>
              <a:latin typeface="+mn-lt"/>
              <a:ea typeface="+mn-ea"/>
              <a:cs typeface="+mn-cs"/>
            </a:rPr>
            <a:t>eight per cent of homes with solid walls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4.2).</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2</xdr:row>
      <xdr:rowOff>31750</xdr:rowOff>
    </xdr:from>
    <xdr:to>
      <xdr:col>26</xdr:col>
      <xdr:colOff>0</xdr:colOff>
      <xdr:row>23</xdr:row>
      <xdr:rowOff>149086</xdr:rowOff>
    </xdr:to>
    <xdr:pic>
      <xdr:nvPicPr>
        <xdr:cNvPr id="2" name="Picture 1"/>
        <xdr:cNvPicPr>
          <a:picLocks noChangeAspect="1"/>
        </xdr:cNvPicPr>
      </xdr:nvPicPr>
      <xdr:blipFill>
        <a:blip xmlns:r="http://schemas.openxmlformats.org/officeDocument/2006/relationships" r:embed="rId1"/>
        <a:stretch>
          <a:fillRect/>
        </a:stretch>
      </xdr:blipFill>
      <xdr:spPr>
        <a:xfrm>
          <a:off x="7503583" y="349250"/>
          <a:ext cx="7112000" cy="3577167"/>
        </a:xfrm>
        <a:prstGeom prst="rect">
          <a:avLst/>
        </a:prstGeom>
        <a:ln>
          <a:solidFill>
            <a:schemeClr val="bg1">
              <a:lumMod val="50000"/>
            </a:schemeClr>
          </a:solidFill>
        </a:ln>
      </xdr:spPr>
    </xdr:pic>
    <xdr:clientData/>
  </xdr:twoCellAnchor>
  <xdr:twoCellAnchor editAs="oneCell">
    <xdr:from>
      <xdr:col>14</xdr:col>
      <xdr:colOff>0</xdr:colOff>
      <xdr:row>28</xdr:row>
      <xdr:rowOff>0</xdr:rowOff>
    </xdr:from>
    <xdr:to>
      <xdr:col>26</xdr:col>
      <xdr:colOff>0</xdr:colOff>
      <xdr:row>50</xdr:row>
      <xdr:rowOff>0</xdr:rowOff>
    </xdr:to>
    <xdr:pic>
      <xdr:nvPicPr>
        <xdr:cNvPr id="4" name="Picture 3"/>
        <xdr:cNvPicPr>
          <a:picLocks noChangeAspect="1"/>
        </xdr:cNvPicPr>
      </xdr:nvPicPr>
      <xdr:blipFill>
        <a:blip xmlns:r="http://schemas.openxmlformats.org/officeDocument/2006/relationships" r:embed="rId2"/>
        <a:stretch>
          <a:fillRect/>
        </a:stretch>
      </xdr:blipFill>
      <xdr:spPr>
        <a:xfrm>
          <a:off x="7719060" y="4831080"/>
          <a:ext cx="7315200" cy="3657600"/>
        </a:xfrm>
        <a:prstGeom prst="rect">
          <a:avLst/>
        </a:prstGeom>
        <a:ln>
          <a:solidFill>
            <a:schemeClr val="bg1">
              <a:lumMod val="50000"/>
            </a:schemeClr>
          </a:solidFill>
        </a:ln>
      </xdr:spPr>
    </xdr:pic>
    <xdr:clientData/>
  </xdr:twoCellAnchor>
  <xdr:twoCellAnchor editAs="oneCell">
    <xdr:from>
      <xdr:col>18</xdr:col>
      <xdr:colOff>533399</xdr:colOff>
      <xdr:row>78</xdr:row>
      <xdr:rowOff>118531</xdr:rowOff>
    </xdr:from>
    <xdr:to>
      <xdr:col>26</xdr:col>
      <xdr:colOff>336213</xdr:colOff>
      <xdr:row>102</xdr:row>
      <xdr:rowOff>8465</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93399" y="13461998"/>
          <a:ext cx="4679614" cy="4047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2</xdr:row>
      <xdr:rowOff>28575</xdr:rowOff>
    </xdr:from>
    <xdr:to>
      <xdr:col>13</xdr:col>
      <xdr:colOff>38100</xdr:colOff>
      <xdr:row>24</xdr:row>
      <xdr:rowOff>9525</xdr:rowOff>
    </xdr:to>
    <xdr:pic>
      <xdr:nvPicPr>
        <xdr:cNvPr id="10" name="Picture 9"/>
        <xdr:cNvPicPr>
          <a:picLocks noChangeAspect="1"/>
        </xdr:cNvPicPr>
      </xdr:nvPicPr>
      <xdr:blipFill>
        <a:blip xmlns:r="http://schemas.openxmlformats.org/officeDocument/2006/relationships" r:embed="rId4"/>
        <a:stretch>
          <a:fillRect/>
        </a:stretch>
      </xdr:blipFill>
      <xdr:spPr>
        <a:xfrm>
          <a:off x="228599" y="352425"/>
          <a:ext cx="7115176" cy="3657600"/>
        </a:xfrm>
        <a:prstGeom prst="rect">
          <a:avLst/>
        </a:prstGeom>
        <a:ln>
          <a:solidFill>
            <a:schemeClr val="bg1">
              <a:lumMod val="50000"/>
            </a:schemeClr>
          </a:solidFill>
        </a:ln>
      </xdr:spPr>
    </xdr:pic>
    <xdr:clientData/>
  </xdr:twoCellAnchor>
  <xdr:twoCellAnchor editAs="oneCell">
    <xdr:from>
      <xdr:col>1</xdr:col>
      <xdr:colOff>1</xdr:colOff>
      <xdr:row>27</xdr:row>
      <xdr:rowOff>161924</xdr:rowOff>
    </xdr:from>
    <xdr:to>
      <xdr:col>13</xdr:col>
      <xdr:colOff>45575</xdr:colOff>
      <xdr:row>49</xdr:row>
      <xdr:rowOff>123825</xdr:rowOff>
    </xdr:to>
    <xdr:pic>
      <xdr:nvPicPr>
        <xdr:cNvPr id="20" name="Picture 19"/>
        <xdr:cNvPicPr>
          <a:picLocks noChangeAspect="1"/>
        </xdr:cNvPicPr>
      </xdr:nvPicPr>
      <xdr:blipFill>
        <a:blip xmlns:r="http://schemas.openxmlformats.org/officeDocument/2006/relationships" r:embed="rId5"/>
        <a:stretch>
          <a:fillRect/>
        </a:stretch>
      </xdr:blipFill>
      <xdr:spPr>
        <a:xfrm>
          <a:off x="219076" y="4686299"/>
          <a:ext cx="7132174" cy="3524251"/>
        </a:xfrm>
        <a:prstGeom prst="rect">
          <a:avLst/>
        </a:prstGeom>
        <a:ln>
          <a:solidFill>
            <a:schemeClr val="bg1">
              <a:lumMod val="50000"/>
            </a:schemeClr>
          </a:solidFill>
        </a:ln>
      </xdr:spPr>
    </xdr:pic>
    <xdr:clientData/>
  </xdr:twoCellAnchor>
  <xdr:twoCellAnchor editAs="oneCell">
    <xdr:from>
      <xdr:col>14</xdr:col>
      <xdr:colOff>28575</xdr:colOff>
      <xdr:row>53</xdr:row>
      <xdr:rowOff>152400</xdr:rowOff>
    </xdr:from>
    <xdr:to>
      <xdr:col>25</xdr:col>
      <xdr:colOff>245745</xdr:colOff>
      <xdr:row>75</xdr:row>
      <xdr:rowOff>120015</xdr:rowOff>
    </xdr:to>
    <xdr:pic>
      <xdr:nvPicPr>
        <xdr:cNvPr id="7" name="Picture 6"/>
        <xdr:cNvPicPr>
          <a:picLocks noChangeAspect="1"/>
        </xdr:cNvPicPr>
      </xdr:nvPicPr>
      <xdr:blipFill>
        <a:blip xmlns:r="http://schemas.openxmlformats.org/officeDocument/2006/relationships" r:embed="rId6"/>
        <a:stretch>
          <a:fillRect/>
        </a:stretch>
      </xdr:blipFill>
      <xdr:spPr>
        <a:xfrm>
          <a:off x="7505700" y="8905875"/>
          <a:ext cx="6713220" cy="3558540"/>
        </a:xfrm>
        <a:prstGeom prst="rect">
          <a:avLst/>
        </a:prstGeom>
        <a:ln>
          <a:solidFill>
            <a:schemeClr val="bg1">
              <a:lumMod val="50000"/>
            </a:schemeClr>
          </a:solidFill>
        </a:ln>
      </xdr:spPr>
    </xdr:pic>
    <xdr:clientData/>
  </xdr:twoCellAnchor>
  <xdr:twoCellAnchor editAs="oneCell">
    <xdr:from>
      <xdr:col>0</xdr:col>
      <xdr:colOff>190500</xdr:colOff>
      <xdr:row>79</xdr:row>
      <xdr:rowOff>9525</xdr:rowOff>
    </xdr:from>
    <xdr:to>
      <xdr:col>8</xdr:col>
      <xdr:colOff>67982</xdr:colOff>
      <xdr:row>103</xdr:row>
      <xdr:rowOff>133350</xdr:rowOff>
    </xdr:to>
    <xdr:pic>
      <xdr:nvPicPr>
        <xdr:cNvPr id="8" name="Picture 7"/>
        <xdr:cNvPicPr>
          <a:picLocks noChangeAspect="1"/>
        </xdr:cNvPicPr>
      </xdr:nvPicPr>
      <xdr:blipFill>
        <a:blip xmlns:r="http://schemas.openxmlformats.org/officeDocument/2006/relationships" r:embed="rId7"/>
        <a:stretch>
          <a:fillRect/>
        </a:stretch>
      </xdr:blipFill>
      <xdr:spPr>
        <a:xfrm>
          <a:off x="190500" y="13125450"/>
          <a:ext cx="4230407" cy="4038600"/>
        </a:xfrm>
        <a:prstGeom prst="rect">
          <a:avLst/>
        </a:prstGeom>
      </xdr:spPr>
    </xdr:pic>
    <xdr:clientData/>
  </xdr:twoCellAnchor>
  <xdr:twoCellAnchor editAs="oneCell">
    <xdr:from>
      <xdr:col>9</xdr:col>
      <xdr:colOff>19050</xdr:colOff>
      <xdr:row>78</xdr:row>
      <xdr:rowOff>104775</xdr:rowOff>
    </xdr:from>
    <xdr:to>
      <xdr:col>18</xdr:col>
      <xdr:colOff>104153</xdr:colOff>
      <xdr:row>102</xdr:row>
      <xdr:rowOff>113798</xdr:rowOff>
    </xdr:to>
    <xdr:pic>
      <xdr:nvPicPr>
        <xdr:cNvPr id="6" name="Picture 5"/>
        <xdr:cNvPicPr>
          <a:picLocks noChangeAspect="1"/>
        </xdr:cNvPicPr>
      </xdr:nvPicPr>
      <xdr:blipFill>
        <a:blip xmlns:r="http://schemas.openxmlformats.org/officeDocument/2006/relationships" r:embed="rId8"/>
        <a:stretch>
          <a:fillRect/>
        </a:stretch>
      </xdr:blipFill>
      <xdr:spPr>
        <a:xfrm>
          <a:off x="4962525" y="12963525"/>
          <a:ext cx="4980953" cy="4019048"/>
        </a:xfrm>
        <a:prstGeom prst="rect">
          <a:avLst/>
        </a:prstGeom>
      </xdr:spPr>
    </xdr:pic>
    <xdr:clientData/>
  </xdr:twoCellAnchor>
  <xdr:twoCellAnchor editAs="oneCell">
    <xdr:from>
      <xdr:col>0</xdr:col>
      <xdr:colOff>219074</xdr:colOff>
      <xdr:row>53</xdr:row>
      <xdr:rowOff>133350</xdr:rowOff>
    </xdr:from>
    <xdr:to>
      <xdr:col>13</xdr:col>
      <xdr:colOff>28575</xdr:colOff>
      <xdr:row>75</xdr:row>
      <xdr:rowOff>114300</xdr:rowOff>
    </xdr:to>
    <xdr:pic>
      <xdr:nvPicPr>
        <xdr:cNvPr id="9" name="Picture 8"/>
        <xdr:cNvPicPr>
          <a:picLocks noChangeAspect="1"/>
        </xdr:cNvPicPr>
      </xdr:nvPicPr>
      <xdr:blipFill>
        <a:blip xmlns:r="http://schemas.openxmlformats.org/officeDocument/2006/relationships" r:embed="rId9"/>
        <a:stretch>
          <a:fillRect/>
        </a:stretch>
      </xdr:blipFill>
      <xdr:spPr>
        <a:xfrm>
          <a:off x="219074" y="8886825"/>
          <a:ext cx="7115176" cy="3571875"/>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2</xdr:row>
      <xdr:rowOff>9525</xdr:rowOff>
    </xdr:from>
    <xdr:to>
      <xdr:col>10</xdr:col>
      <xdr:colOff>37443</xdr:colOff>
      <xdr:row>47</xdr:row>
      <xdr:rowOff>37185</xdr:rowOff>
    </xdr:to>
    <xdr:pic>
      <xdr:nvPicPr>
        <xdr:cNvPr id="6" name="Picture 5"/>
        <xdr:cNvPicPr>
          <a:picLocks noChangeAspect="1"/>
        </xdr:cNvPicPr>
      </xdr:nvPicPr>
      <xdr:blipFill>
        <a:blip xmlns:r="http://schemas.openxmlformats.org/officeDocument/2006/relationships" r:embed="rId1"/>
        <a:stretch>
          <a:fillRect/>
        </a:stretch>
      </xdr:blipFill>
      <xdr:spPr>
        <a:xfrm>
          <a:off x="323850" y="514350"/>
          <a:ext cx="5257143" cy="7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uidance/energy-companies-obligation-brokerage"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election activeCell="A9" sqref="A9"/>
    </sheetView>
  </sheetViews>
  <sheetFormatPr defaultColWidth="8.85546875" defaultRowHeight="15"/>
  <cols>
    <col min="1" max="16384" width="8.85546875" style="99"/>
  </cols>
  <sheetData>
    <row r="1" spans="1:8">
      <c r="E1" s="100"/>
      <c r="F1" s="100"/>
    </row>
    <row r="9" spans="1:8">
      <c r="A9" s="100"/>
    </row>
    <row r="11" spans="1:8" ht="46.5">
      <c r="F11" s="101" t="s">
        <v>2577</v>
      </c>
    </row>
    <row r="12" spans="1:8" ht="46.5">
      <c r="F12" s="101" t="s">
        <v>2576</v>
      </c>
    </row>
    <row r="15" spans="1:8">
      <c r="A15" s="280"/>
      <c r="B15" s="280"/>
      <c r="C15" s="280"/>
      <c r="D15" s="280"/>
      <c r="E15" s="280"/>
      <c r="F15" s="280"/>
      <c r="G15" s="280"/>
      <c r="H15" s="280"/>
    </row>
    <row r="16" spans="1:8">
      <c r="A16" s="280"/>
      <c r="B16" s="280"/>
      <c r="C16" s="280"/>
      <c r="D16" s="280"/>
      <c r="E16" s="280"/>
      <c r="F16" s="280"/>
      <c r="G16" s="280"/>
      <c r="H16" s="280"/>
    </row>
    <row r="17" spans="1:12">
      <c r="A17" s="280"/>
      <c r="B17" s="280"/>
      <c r="C17" s="280"/>
      <c r="D17" s="280"/>
      <c r="E17" s="280"/>
      <c r="F17" s="280"/>
      <c r="G17" s="280"/>
      <c r="H17" s="280"/>
    </row>
    <row r="18" spans="1:12">
      <c r="A18" s="280"/>
      <c r="B18" s="280"/>
      <c r="C18" s="280"/>
      <c r="D18" s="280"/>
      <c r="E18" s="280"/>
      <c r="F18" s="280"/>
      <c r="G18" s="280"/>
      <c r="H18" s="280"/>
    </row>
    <row r="19" spans="1:12">
      <c r="A19" s="280"/>
      <c r="B19" s="280"/>
      <c r="C19" s="280"/>
      <c r="D19" s="280"/>
      <c r="E19" s="280"/>
      <c r="F19" s="280"/>
      <c r="G19" s="280"/>
      <c r="H19" s="280"/>
      <c r="I19" s="280"/>
      <c r="J19" s="280"/>
      <c r="K19" s="280"/>
      <c r="L19" s="280"/>
    </row>
    <row r="20" spans="1:12">
      <c r="A20" s="280"/>
      <c r="B20" s="280"/>
      <c r="C20" s="280"/>
      <c r="D20" s="280"/>
      <c r="E20" s="280"/>
      <c r="F20" s="280"/>
      <c r="G20" s="280"/>
      <c r="H20" s="280"/>
      <c r="I20" s="280"/>
      <c r="J20" s="280"/>
      <c r="K20" s="280"/>
      <c r="L20" s="280"/>
    </row>
    <row r="21" spans="1:12">
      <c r="A21" s="280"/>
      <c r="B21" s="280"/>
      <c r="C21" s="280"/>
      <c r="D21" s="280"/>
      <c r="E21" s="280"/>
      <c r="F21" s="280"/>
      <c r="G21" s="280"/>
      <c r="H21" s="280"/>
      <c r="I21" s="280"/>
      <c r="J21" s="280"/>
      <c r="K21" s="280"/>
      <c r="L21" s="280"/>
    </row>
    <row r="22" spans="1:12">
      <c r="A22" s="280"/>
      <c r="B22" s="280"/>
      <c r="C22" s="280"/>
      <c r="D22" s="280"/>
      <c r="E22" s="280"/>
      <c r="F22" s="280"/>
      <c r="G22" s="280"/>
      <c r="H22" s="280"/>
      <c r="I22" s="280"/>
      <c r="J22" s="280"/>
      <c r="K22" s="280"/>
      <c r="L22" s="280"/>
    </row>
    <row r="23" spans="1:12">
      <c r="A23" s="102"/>
      <c r="B23" s="280"/>
      <c r="C23" s="280"/>
      <c r="D23" s="280"/>
      <c r="E23" s="280"/>
      <c r="F23" s="280"/>
      <c r="G23" s="280"/>
      <c r="H23" s="280"/>
      <c r="I23" s="280"/>
      <c r="J23" s="280"/>
      <c r="K23" s="280"/>
      <c r="L23" s="280"/>
    </row>
    <row r="24" spans="1:12">
      <c r="A24" s="102" t="s">
        <v>2778</v>
      </c>
      <c r="B24" s="280"/>
      <c r="C24" s="280"/>
      <c r="D24" s="280"/>
      <c r="E24" s="280"/>
      <c r="F24" s="280"/>
      <c r="G24" s="280"/>
      <c r="H24" s="280"/>
      <c r="I24" s="280"/>
      <c r="J24" s="280"/>
      <c r="K24" s="280"/>
      <c r="L24" s="280"/>
    </row>
    <row r="25" spans="1:12">
      <c r="A25" s="280"/>
      <c r="B25" s="280"/>
      <c r="C25" s="280"/>
      <c r="D25" s="280"/>
      <c r="E25" s="280"/>
      <c r="F25" s="280"/>
      <c r="G25" s="280"/>
      <c r="H25" s="280"/>
      <c r="I25" s="280"/>
      <c r="J25" s="280"/>
      <c r="K25" s="280"/>
      <c r="L25" s="280"/>
    </row>
    <row r="26" spans="1:12">
      <c r="A26" s="280"/>
      <c r="B26" s="280"/>
      <c r="C26" s="280"/>
      <c r="D26" s="280"/>
      <c r="E26" s="280"/>
      <c r="F26" s="280"/>
      <c r="G26" s="280"/>
      <c r="H26" s="280"/>
      <c r="I26" s="280"/>
      <c r="J26" s="280"/>
      <c r="K26" s="280"/>
      <c r="L26" s="280"/>
    </row>
    <row r="27" spans="1:12">
      <c r="A27" s="280"/>
      <c r="B27" s="280"/>
      <c r="C27" s="280"/>
      <c r="D27" s="280"/>
      <c r="E27" s="280"/>
      <c r="F27" s="280"/>
      <c r="G27" s="280"/>
      <c r="H27" s="280"/>
      <c r="I27" s="280"/>
      <c r="J27" s="280"/>
      <c r="K27" s="280"/>
      <c r="L27" s="280"/>
    </row>
    <row r="28" spans="1:12">
      <c r="A28" s="280"/>
      <c r="B28" s="280"/>
      <c r="C28" s="280"/>
      <c r="D28" s="280"/>
      <c r="E28" s="280"/>
      <c r="F28" s="280"/>
      <c r="G28" s="280"/>
      <c r="H28" s="280"/>
      <c r="I28" s="280"/>
      <c r="J28" s="280"/>
      <c r="K28" s="280"/>
      <c r="L28" s="280"/>
    </row>
    <row r="29" spans="1:12">
      <c r="A29" s="280"/>
      <c r="B29" s="280"/>
      <c r="C29" s="280"/>
      <c r="D29" s="280"/>
      <c r="E29" s="280"/>
      <c r="F29" s="280"/>
      <c r="G29" s="280"/>
      <c r="H29" s="280"/>
      <c r="I29" s="280"/>
      <c r="J29" s="280"/>
      <c r="K29" s="280"/>
      <c r="L29" s="280"/>
    </row>
    <row r="30" spans="1:12">
      <c r="A30" s="280"/>
      <c r="B30" s="280"/>
      <c r="C30" s="280"/>
      <c r="D30" s="280"/>
      <c r="E30" s="280"/>
      <c r="F30" s="280"/>
      <c r="G30" s="280"/>
      <c r="H30" s="280"/>
      <c r="I30" s="280"/>
      <c r="J30" s="280"/>
      <c r="K30" s="280"/>
      <c r="L30" s="280"/>
    </row>
    <row r="31" spans="1:12">
      <c r="A31" s="280"/>
      <c r="B31" s="280"/>
      <c r="C31" s="280"/>
      <c r="D31" s="280"/>
      <c r="E31" s="280"/>
      <c r="F31" s="280"/>
      <c r="G31" s="280"/>
      <c r="H31" s="280"/>
      <c r="I31" s="280"/>
      <c r="J31" s="280"/>
      <c r="K31" s="280"/>
      <c r="L31" s="280"/>
    </row>
    <row r="32" spans="1:12">
      <c r="A32" s="280"/>
      <c r="B32" s="280"/>
      <c r="C32" s="280"/>
      <c r="D32" s="280"/>
      <c r="E32" s="280"/>
      <c r="F32" s="280"/>
      <c r="G32" s="280"/>
      <c r="H32" s="280"/>
      <c r="I32" s="280"/>
      <c r="J32" s="280"/>
      <c r="K32" s="280"/>
      <c r="L32" s="280"/>
    </row>
    <row r="33" spans="1:8">
      <c r="A33" s="280"/>
      <c r="B33" s="280"/>
      <c r="C33" s="280"/>
      <c r="D33" s="280"/>
      <c r="E33" s="280"/>
      <c r="F33" s="280"/>
      <c r="G33" s="280"/>
      <c r="H33" s="280"/>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D4FF"/>
    <pageSetUpPr fitToPage="1"/>
  </sheetPr>
  <dimension ref="A1:V32"/>
  <sheetViews>
    <sheetView zoomScaleNormal="100" workbookViewId="0">
      <selection activeCell="A2" sqref="A2"/>
    </sheetView>
  </sheetViews>
  <sheetFormatPr defaultColWidth="9.140625" defaultRowHeight="12.75"/>
  <cols>
    <col min="1" max="1" width="19.7109375" style="11" customWidth="1"/>
    <col min="2" max="4" width="12" style="11" customWidth="1"/>
    <col min="5" max="5" width="14.85546875" style="11" customWidth="1"/>
    <col min="6" max="6" width="2" style="11" customWidth="1"/>
    <col min="7" max="9" width="12" style="11" customWidth="1"/>
    <col min="10" max="10" width="14.140625" style="11" customWidth="1"/>
    <col min="11" max="11" width="2.42578125" style="11" customWidth="1"/>
    <col min="12" max="14" width="12" style="11" customWidth="1"/>
    <col min="15" max="15" width="14.7109375" style="11" customWidth="1"/>
    <col min="16" max="16" width="3" style="11" customWidth="1"/>
    <col min="17" max="19" width="12" style="11" customWidth="1"/>
    <col min="20" max="20" width="13.5703125" style="18" customWidth="1"/>
    <col min="21" max="22" width="12.42578125" style="18" customWidth="1"/>
    <col min="23" max="16384" width="9.140625" style="11"/>
  </cols>
  <sheetData>
    <row r="1" spans="1:22" ht="14.25">
      <c r="A1" s="2" t="s">
        <v>2820</v>
      </c>
    </row>
    <row r="2" spans="1:22" ht="13.5" thickBot="1">
      <c r="A2" s="19"/>
      <c r="B2" s="19"/>
      <c r="C2" s="19"/>
      <c r="D2" s="19"/>
      <c r="E2" s="19"/>
      <c r="F2" s="19"/>
      <c r="G2" s="19"/>
      <c r="H2" s="19"/>
      <c r="I2" s="19"/>
      <c r="J2" s="19"/>
      <c r="K2" s="19"/>
      <c r="L2" s="19"/>
      <c r="M2" s="19"/>
      <c r="N2" s="19"/>
      <c r="O2" s="19"/>
      <c r="P2" s="19"/>
      <c r="Q2" s="19"/>
      <c r="R2" s="19"/>
      <c r="S2" s="19"/>
      <c r="T2" s="22"/>
    </row>
    <row r="3" spans="1:22" ht="12.75" customHeight="1" thickTop="1">
      <c r="A3" s="12"/>
      <c r="B3" s="749" t="s">
        <v>190</v>
      </c>
      <c r="C3" s="749"/>
      <c r="D3" s="749"/>
      <c r="E3" s="749"/>
      <c r="G3" s="749" t="s">
        <v>191</v>
      </c>
      <c r="H3" s="749"/>
      <c r="I3" s="749"/>
      <c r="J3" s="749"/>
      <c r="K3" s="687"/>
      <c r="L3" s="749" t="s">
        <v>192</v>
      </c>
      <c r="M3" s="749"/>
      <c r="N3" s="749"/>
      <c r="O3" s="749"/>
      <c r="Q3" s="749" t="s">
        <v>193</v>
      </c>
      <c r="R3" s="749"/>
      <c r="S3" s="749"/>
      <c r="T3" s="749"/>
    </row>
    <row r="4" spans="1:22" ht="12" customHeight="1">
      <c r="A4" s="750" t="s">
        <v>2545</v>
      </c>
      <c r="B4" s="752" t="s">
        <v>2452</v>
      </c>
      <c r="C4" s="753"/>
      <c r="D4" s="753"/>
      <c r="E4" s="754" t="s">
        <v>194</v>
      </c>
      <c r="G4" s="752" t="s">
        <v>2452</v>
      </c>
      <c r="H4" s="753"/>
      <c r="I4" s="753"/>
      <c r="J4" s="754" t="s">
        <v>194</v>
      </c>
      <c r="K4" s="126"/>
      <c r="L4" s="752" t="s">
        <v>2452</v>
      </c>
      <c r="M4" s="753"/>
      <c r="N4" s="753"/>
      <c r="O4" s="754" t="s">
        <v>194</v>
      </c>
      <c r="Q4" s="752" t="s">
        <v>2452</v>
      </c>
      <c r="R4" s="753"/>
      <c r="S4" s="753"/>
      <c r="T4" s="754" t="s">
        <v>194</v>
      </c>
      <c r="U4" s="11"/>
      <c r="V4" s="11"/>
    </row>
    <row r="5" spans="1:22" ht="31.5" customHeight="1">
      <c r="A5" s="751"/>
      <c r="B5" s="103" t="s">
        <v>2543</v>
      </c>
      <c r="C5" s="686" t="s">
        <v>195</v>
      </c>
      <c r="D5" s="686" t="s">
        <v>77</v>
      </c>
      <c r="E5" s="755"/>
      <c r="G5" s="103" t="s">
        <v>2543</v>
      </c>
      <c r="H5" s="686" t="s">
        <v>195</v>
      </c>
      <c r="I5" s="686" t="s">
        <v>77</v>
      </c>
      <c r="J5" s="755"/>
      <c r="K5" s="126"/>
      <c r="L5" s="103" t="s">
        <v>2543</v>
      </c>
      <c r="M5" s="686" t="s">
        <v>195</v>
      </c>
      <c r="N5" s="686" t="s">
        <v>77</v>
      </c>
      <c r="O5" s="755"/>
      <c r="Q5" s="103" t="s">
        <v>2543</v>
      </c>
      <c r="R5" s="686" t="s">
        <v>195</v>
      </c>
      <c r="S5" s="686" t="s">
        <v>77</v>
      </c>
      <c r="T5" s="755"/>
      <c r="U5" s="11"/>
      <c r="V5" s="11"/>
    </row>
    <row r="6" spans="1:22" ht="14.25">
      <c r="A6" s="109" t="s">
        <v>2546</v>
      </c>
      <c r="B6" s="207" t="s">
        <v>146</v>
      </c>
      <c r="C6" s="207" t="s">
        <v>146</v>
      </c>
      <c r="D6" s="207" t="s">
        <v>146</v>
      </c>
      <c r="E6" s="208" t="s">
        <v>146</v>
      </c>
      <c r="G6" s="207">
        <v>0.01</v>
      </c>
      <c r="H6" s="207">
        <v>0</v>
      </c>
      <c r="I6" s="207">
        <v>0.01</v>
      </c>
      <c r="J6" s="208">
        <v>48</v>
      </c>
      <c r="K6" s="208"/>
      <c r="L6" s="207">
        <v>0.01</v>
      </c>
      <c r="M6" s="207">
        <v>0</v>
      </c>
      <c r="N6" s="207">
        <v>0.01</v>
      </c>
      <c r="O6" s="208">
        <v>27</v>
      </c>
      <c r="Q6" s="18">
        <v>0.01</v>
      </c>
      <c r="R6" s="18">
        <v>0</v>
      </c>
      <c r="S6" s="18">
        <v>0.01</v>
      </c>
      <c r="T6" s="688">
        <v>66</v>
      </c>
      <c r="U6" s="11"/>
      <c r="V6" s="11"/>
    </row>
    <row r="7" spans="1:22">
      <c r="A7" s="11" t="s">
        <v>96</v>
      </c>
      <c r="B7" s="207">
        <v>14.39</v>
      </c>
      <c r="C7" s="207">
        <v>2.02</v>
      </c>
      <c r="D7" s="207">
        <v>16.399999999999999</v>
      </c>
      <c r="E7" s="678">
        <v>67976</v>
      </c>
      <c r="G7" s="207">
        <v>0.01</v>
      </c>
      <c r="H7" s="207">
        <v>0</v>
      </c>
      <c r="I7" s="207">
        <v>0.01</v>
      </c>
      <c r="J7" s="208">
        <v>33</v>
      </c>
      <c r="K7" s="208"/>
      <c r="L7" s="207">
        <v>0.01</v>
      </c>
      <c r="M7" s="207">
        <v>0</v>
      </c>
      <c r="N7" s="207">
        <v>0.01</v>
      </c>
      <c r="O7" s="208">
        <v>33</v>
      </c>
      <c r="Q7" s="18">
        <v>0.01</v>
      </c>
      <c r="R7" s="18">
        <v>0</v>
      </c>
      <c r="S7" s="18">
        <v>0.01</v>
      </c>
      <c r="T7" s="688">
        <v>41</v>
      </c>
      <c r="U7" s="11"/>
      <c r="V7" s="11"/>
    </row>
    <row r="8" spans="1:22">
      <c r="A8" s="11" t="s">
        <v>196</v>
      </c>
      <c r="B8" s="207">
        <v>0</v>
      </c>
      <c r="C8" s="207">
        <v>0</v>
      </c>
      <c r="D8" s="207">
        <v>0</v>
      </c>
      <c r="E8" s="208">
        <v>0</v>
      </c>
      <c r="G8" s="207">
        <v>0</v>
      </c>
      <c r="H8" s="207">
        <v>0</v>
      </c>
      <c r="I8" s="207">
        <v>0</v>
      </c>
      <c r="J8" s="208">
        <v>1</v>
      </c>
      <c r="K8" s="208"/>
      <c r="L8" s="207">
        <v>0.01</v>
      </c>
      <c r="M8" s="207">
        <v>0</v>
      </c>
      <c r="N8" s="207">
        <v>0.01</v>
      </c>
      <c r="O8" s="208">
        <v>27</v>
      </c>
      <c r="Q8" s="18">
        <v>0</v>
      </c>
      <c r="R8" s="18">
        <v>0</v>
      </c>
      <c r="S8" s="18">
        <v>0</v>
      </c>
      <c r="T8" s="688">
        <v>6</v>
      </c>
      <c r="U8" s="11"/>
      <c r="V8" s="11"/>
    </row>
    <row r="9" spans="1:22" ht="14.25">
      <c r="A9" s="109" t="s">
        <v>2547</v>
      </c>
      <c r="B9" s="207" t="s">
        <v>146</v>
      </c>
      <c r="C9" s="207" t="s">
        <v>146</v>
      </c>
      <c r="D9" s="207" t="s">
        <v>146</v>
      </c>
      <c r="E9" s="208" t="s">
        <v>146</v>
      </c>
      <c r="G9" s="207" t="s">
        <v>146</v>
      </c>
      <c r="H9" s="207" t="s">
        <v>146</v>
      </c>
      <c r="I9" s="207" t="s">
        <v>146</v>
      </c>
      <c r="J9" s="208" t="s">
        <v>146</v>
      </c>
      <c r="K9" s="208"/>
      <c r="L9" s="207" t="s">
        <v>146</v>
      </c>
      <c r="M9" s="207" t="s">
        <v>146</v>
      </c>
      <c r="N9" s="207" t="s">
        <v>146</v>
      </c>
      <c r="O9" s="211" t="s">
        <v>146</v>
      </c>
      <c r="Q9" s="18">
        <v>0</v>
      </c>
      <c r="R9" s="18">
        <v>0</v>
      </c>
      <c r="S9" s="18">
        <v>0</v>
      </c>
      <c r="T9" s="688">
        <v>3</v>
      </c>
      <c r="U9" s="11"/>
      <c r="V9" s="11"/>
    </row>
    <row r="10" spans="1:22">
      <c r="A10" s="11" t="s">
        <v>99</v>
      </c>
      <c r="B10" s="207">
        <v>7.84</v>
      </c>
      <c r="C10" s="207">
        <v>0.96</v>
      </c>
      <c r="D10" s="207">
        <v>8.81</v>
      </c>
      <c r="E10" s="678">
        <v>35650</v>
      </c>
      <c r="G10" s="207">
        <v>0.02</v>
      </c>
      <c r="H10" s="207">
        <v>0</v>
      </c>
      <c r="I10" s="207">
        <v>0.02</v>
      </c>
      <c r="J10" s="208">
        <v>92</v>
      </c>
      <c r="K10" s="208"/>
      <c r="L10" s="207">
        <v>0.01</v>
      </c>
      <c r="M10" s="207">
        <v>0</v>
      </c>
      <c r="N10" s="207">
        <v>0.01</v>
      </c>
      <c r="O10" s="208">
        <v>34</v>
      </c>
      <c r="Q10" s="18">
        <v>0.03</v>
      </c>
      <c r="R10" s="18">
        <v>0</v>
      </c>
      <c r="S10" s="18">
        <v>0.03</v>
      </c>
      <c r="T10" s="688">
        <v>130</v>
      </c>
      <c r="U10" s="11"/>
      <c r="V10" s="11"/>
    </row>
    <row r="11" spans="1:22" ht="14.25">
      <c r="A11" s="109" t="s">
        <v>2548</v>
      </c>
      <c r="B11" s="207" t="s">
        <v>146</v>
      </c>
      <c r="C11" s="207" t="s">
        <v>146</v>
      </c>
      <c r="D11" s="207" t="s">
        <v>146</v>
      </c>
      <c r="E11" s="208" t="s">
        <v>146</v>
      </c>
      <c r="G11" s="207" t="s">
        <v>146</v>
      </c>
      <c r="H11" s="207" t="s">
        <v>146</v>
      </c>
      <c r="I11" s="207" t="s">
        <v>146</v>
      </c>
      <c r="J11" s="208" t="s">
        <v>146</v>
      </c>
      <c r="K11" s="208"/>
      <c r="L11" s="207" t="s">
        <v>146</v>
      </c>
      <c r="M11" s="207" t="s">
        <v>146</v>
      </c>
      <c r="N11" s="207" t="s">
        <v>146</v>
      </c>
      <c r="O11" s="211" t="s">
        <v>146</v>
      </c>
      <c r="Q11" s="18">
        <v>0</v>
      </c>
      <c r="R11" s="18">
        <v>0.18</v>
      </c>
      <c r="S11" s="18">
        <v>0.18</v>
      </c>
      <c r="T11" s="688">
        <v>359</v>
      </c>
      <c r="U11" s="11"/>
      <c r="V11" s="11"/>
    </row>
    <row r="12" spans="1:22">
      <c r="A12" s="11" t="s">
        <v>112</v>
      </c>
      <c r="B12" s="207">
        <v>0.85</v>
      </c>
      <c r="C12" s="207">
        <v>0.71</v>
      </c>
      <c r="D12" s="207">
        <v>1.56</v>
      </c>
      <c r="E12" s="678">
        <v>3293</v>
      </c>
      <c r="G12" s="207">
        <v>0</v>
      </c>
      <c r="H12" s="207">
        <v>0</v>
      </c>
      <c r="I12" s="207">
        <v>0</v>
      </c>
      <c r="J12" s="208">
        <v>0</v>
      </c>
      <c r="K12" s="208"/>
      <c r="L12" s="207">
        <v>0.01</v>
      </c>
      <c r="M12" s="207">
        <v>0</v>
      </c>
      <c r="N12" s="207">
        <v>0.01</v>
      </c>
      <c r="O12" s="208">
        <v>43</v>
      </c>
      <c r="Q12" s="18">
        <v>0</v>
      </c>
      <c r="R12" s="18">
        <v>0</v>
      </c>
      <c r="S12" s="18">
        <v>0</v>
      </c>
      <c r="T12" s="688">
        <v>7</v>
      </c>
      <c r="U12" s="11"/>
      <c r="V12" s="11"/>
    </row>
    <row r="13" spans="1:22">
      <c r="A13" s="109" t="s">
        <v>117</v>
      </c>
      <c r="B13" s="207">
        <v>0.11</v>
      </c>
      <c r="C13" s="207">
        <v>0.02</v>
      </c>
      <c r="D13" s="207">
        <v>0.13</v>
      </c>
      <c r="E13" s="678">
        <v>512</v>
      </c>
      <c r="G13" s="207">
        <v>0</v>
      </c>
      <c r="H13" s="207">
        <v>0</v>
      </c>
      <c r="I13" s="207">
        <v>0</v>
      </c>
      <c r="J13" s="208">
        <v>8</v>
      </c>
      <c r="K13" s="208"/>
      <c r="L13" s="207">
        <v>0.02</v>
      </c>
      <c r="M13" s="207">
        <v>0</v>
      </c>
      <c r="N13" s="207">
        <v>0.02</v>
      </c>
      <c r="O13" s="208">
        <v>75</v>
      </c>
      <c r="Q13" s="18">
        <v>0.02</v>
      </c>
      <c r="R13" s="18">
        <v>0</v>
      </c>
      <c r="S13" s="18">
        <v>0.02</v>
      </c>
      <c r="T13" s="688">
        <v>77</v>
      </c>
      <c r="U13" s="11"/>
      <c r="V13" s="11"/>
    </row>
    <row r="14" spans="1:22">
      <c r="A14" s="11" t="s">
        <v>123</v>
      </c>
      <c r="B14" s="207">
        <v>3.36</v>
      </c>
      <c r="C14" s="207">
        <v>0.76</v>
      </c>
      <c r="D14" s="207">
        <v>4.12</v>
      </c>
      <c r="E14" s="678">
        <v>15655</v>
      </c>
      <c r="G14" s="207">
        <v>7.0000000000000007E-2</v>
      </c>
      <c r="H14" s="207">
        <v>0</v>
      </c>
      <c r="I14" s="207">
        <v>7.0000000000000007E-2</v>
      </c>
      <c r="J14" s="208">
        <v>319</v>
      </c>
      <c r="K14" s="208"/>
      <c r="L14" s="207">
        <v>0.97</v>
      </c>
      <c r="M14" s="207">
        <v>0</v>
      </c>
      <c r="N14" s="207">
        <v>0.97</v>
      </c>
      <c r="O14" s="208">
        <v>4495</v>
      </c>
      <c r="Q14" s="18">
        <v>0.09</v>
      </c>
      <c r="R14" s="18">
        <v>0</v>
      </c>
      <c r="S14" s="18">
        <v>0.09</v>
      </c>
      <c r="T14" s="688">
        <v>424</v>
      </c>
      <c r="U14" s="11"/>
      <c r="V14" s="11"/>
    </row>
    <row r="15" spans="1:22">
      <c r="A15" s="11" t="s">
        <v>127</v>
      </c>
      <c r="B15" s="207">
        <v>0.01</v>
      </c>
      <c r="C15" s="207">
        <v>0.01</v>
      </c>
      <c r="D15" s="207">
        <v>0.03</v>
      </c>
      <c r="E15" s="678">
        <v>82</v>
      </c>
      <c r="G15" s="207">
        <v>0</v>
      </c>
      <c r="H15" s="207">
        <v>0</v>
      </c>
      <c r="I15" s="207">
        <v>0</v>
      </c>
      <c r="J15" s="208">
        <v>4</v>
      </c>
      <c r="K15" s="208"/>
      <c r="L15" s="207">
        <v>0.01</v>
      </c>
      <c r="M15" s="207">
        <v>0</v>
      </c>
      <c r="N15" s="207">
        <v>0.01</v>
      </c>
      <c r="O15" s="208">
        <v>24</v>
      </c>
      <c r="Q15" s="18">
        <v>0</v>
      </c>
      <c r="R15" s="18">
        <v>0</v>
      </c>
      <c r="S15" s="18">
        <v>0</v>
      </c>
      <c r="T15" s="688">
        <v>6</v>
      </c>
      <c r="U15" s="11"/>
      <c r="V15" s="11"/>
    </row>
    <row r="16" spans="1:22" s="2" customFormat="1" ht="26.25" customHeight="1" thickBot="1">
      <c r="A16" s="179" t="s">
        <v>197</v>
      </c>
      <c r="B16" s="689">
        <v>26.57</v>
      </c>
      <c r="C16" s="689">
        <v>4.49</v>
      </c>
      <c r="D16" s="689">
        <v>31.06</v>
      </c>
      <c r="E16" s="690">
        <v>123167</v>
      </c>
      <c r="F16" s="179"/>
      <c r="G16" s="209">
        <v>0.11</v>
      </c>
      <c r="H16" s="209">
        <v>0</v>
      </c>
      <c r="I16" s="209">
        <v>0.11</v>
      </c>
      <c r="J16" s="210">
        <v>507</v>
      </c>
      <c r="K16" s="210"/>
      <c r="L16" s="209">
        <v>1.03</v>
      </c>
      <c r="M16" s="209">
        <v>0</v>
      </c>
      <c r="N16" s="209">
        <v>1.03</v>
      </c>
      <c r="O16" s="210">
        <v>4758</v>
      </c>
      <c r="P16" s="179"/>
      <c r="Q16" s="691">
        <v>0.16</v>
      </c>
      <c r="R16" s="691">
        <v>0.18</v>
      </c>
      <c r="S16" s="691">
        <v>0.35</v>
      </c>
      <c r="T16" s="692">
        <v>1117</v>
      </c>
    </row>
    <row r="17" spans="1:22" ht="45" customHeight="1" thickTop="1">
      <c r="A17" s="746" t="s">
        <v>2422</v>
      </c>
      <c r="B17" s="746"/>
      <c r="C17" s="746"/>
      <c r="D17" s="746"/>
      <c r="E17" s="746"/>
      <c r="F17" s="746"/>
      <c r="G17" s="746"/>
      <c r="H17" s="746"/>
      <c r="I17" s="746"/>
      <c r="J17" s="746"/>
      <c r="K17" s="746"/>
      <c r="L17" s="746"/>
      <c r="M17" s="746"/>
      <c r="N17" s="746"/>
      <c r="O17" s="746"/>
      <c r="P17" s="746"/>
      <c r="Q17" s="746"/>
      <c r="R17" s="746"/>
      <c r="S17" s="746"/>
      <c r="T17" s="746"/>
      <c r="U17" s="11"/>
      <c r="V17" s="11"/>
    </row>
    <row r="18" spans="1:22" ht="28.15" customHeight="1">
      <c r="A18" s="730" t="s">
        <v>2821</v>
      </c>
      <c r="B18" s="730"/>
      <c r="C18" s="730"/>
      <c r="D18" s="730"/>
      <c r="E18" s="730"/>
      <c r="F18" s="730"/>
      <c r="G18" s="730"/>
      <c r="H18" s="730"/>
      <c r="I18" s="730"/>
      <c r="J18" s="730"/>
      <c r="K18" s="730"/>
      <c r="L18" s="730"/>
      <c r="M18" s="730"/>
      <c r="N18" s="730"/>
      <c r="O18" s="730"/>
      <c r="P18" s="730"/>
      <c r="Q18" s="730"/>
      <c r="R18" s="730"/>
      <c r="S18" s="730"/>
      <c r="T18" s="730"/>
      <c r="U18" s="11"/>
      <c r="V18" s="11"/>
    </row>
    <row r="19" spans="1:22" ht="14.25" customHeight="1">
      <c r="A19" s="685" t="s">
        <v>198</v>
      </c>
      <c r="B19" s="224"/>
      <c r="C19" s="224"/>
      <c r="D19" s="224"/>
      <c r="E19" s="224"/>
      <c r="F19" s="12"/>
      <c r="G19" s="12"/>
      <c r="H19" s="12"/>
      <c r="I19" s="12"/>
      <c r="J19" s="12"/>
      <c r="K19" s="12"/>
      <c r="L19" s="12"/>
      <c r="M19" s="12"/>
      <c r="N19" s="12"/>
      <c r="O19" s="12"/>
      <c r="P19" s="12"/>
      <c r="Q19" s="12"/>
      <c r="R19" s="12"/>
      <c r="T19" s="11"/>
      <c r="U19" s="11"/>
      <c r="V19" s="11"/>
    </row>
    <row r="20" spans="1:22" ht="16.5" customHeight="1">
      <c r="A20" s="734" t="s">
        <v>2544</v>
      </c>
      <c r="B20" s="734"/>
      <c r="C20" s="734"/>
      <c r="D20" s="734"/>
      <c r="E20" s="734"/>
      <c r="F20" s="734"/>
      <c r="G20" s="734"/>
      <c r="H20" s="734"/>
      <c r="I20" s="734"/>
      <c r="J20" s="734"/>
      <c r="K20" s="734"/>
      <c r="L20" s="734"/>
      <c r="M20" s="734"/>
      <c r="N20" s="734"/>
      <c r="O20" s="734"/>
      <c r="P20" s="734"/>
      <c r="Q20" s="734"/>
      <c r="R20" s="734"/>
      <c r="S20" s="734"/>
      <c r="T20" s="734"/>
      <c r="U20" s="11"/>
      <c r="V20" s="11"/>
    </row>
    <row r="21" spans="1:22" ht="14.25" customHeight="1">
      <c r="A21" s="109" t="s">
        <v>199</v>
      </c>
      <c r="B21" s="224"/>
      <c r="C21" s="224"/>
      <c r="D21" s="224"/>
      <c r="E21" s="224"/>
      <c r="T21" s="11"/>
      <c r="U21" s="11"/>
      <c r="V21" s="11"/>
    </row>
    <row r="22" spans="1:22" ht="27.75" customHeight="1">
      <c r="A22" s="747" t="s">
        <v>2584</v>
      </c>
      <c r="B22" s="747"/>
      <c r="C22" s="747"/>
      <c r="D22" s="747"/>
      <c r="E22" s="747"/>
      <c r="F22" s="747"/>
      <c r="G22" s="747"/>
      <c r="H22" s="747"/>
      <c r="I22" s="747"/>
      <c r="J22" s="747"/>
      <c r="K22" s="747"/>
      <c r="L22" s="747"/>
      <c r="M22" s="747"/>
      <c r="N22" s="747"/>
      <c r="O22" s="747"/>
      <c r="P22" s="747"/>
      <c r="Q22" s="747"/>
      <c r="R22" s="747"/>
      <c r="S22" s="747"/>
      <c r="T22" s="747"/>
      <c r="U22" s="11"/>
      <c r="V22" s="11"/>
    </row>
    <row r="23" spans="1:22" ht="12.75" customHeight="1">
      <c r="A23" s="748" t="s">
        <v>2418</v>
      </c>
      <c r="B23" s="748"/>
      <c r="C23" s="748"/>
      <c r="D23" s="748"/>
      <c r="E23" s="748"/>
      <c r="F23" s="748"/>
      <c r="G23" s="748"/>
      <c r="H23" s="748"/>
      <c r="I23" s="748"/>
      <c r="J23" s="748"/>
      <c r="K23" s="748"/>
      <c r="L23" s="748"/>
      <c r="M23" s="748"/>
      <c r="N23" s="748"/>
      <c r="O23" s="748"/>
      <c r="P23" s="748"/>
      <c r="Q23" s="748"/>
      <c r="R23" s="748"/>
      <c r="S23" s="748"/>
      <c r="T23" s="748"/>
    </row>
    <row r="24" spans="1:22">
      <c r="A24" s="684" t="s">
        <v>2403</v>
      </c>
      <c r="B24" s="65"/>
      <c r="C24" s="66"/>
      <c r="D24" s="66"/>
      <c r="E24" s="66"/>
      <c r="F24" s="66"/>
      <c r="G24" s="684"/>
      <c r="R24" s="13"/>
    </row>
    <row r="30" spans="1:22">
      <c r="A30" s="747"/>
      <c r="B30" s="722"/>
      <c r="C30" s="722"/>
      <c r="D30" s="722"/>
      <c r="E30" s="722"/>
      <c r="F30" s="722"/>
      <c r="G30" s="722"/>
      <c r="H30" s="722"/>
      <c r="I30" s="722"/>
      <c r="J30" s="722"/>
      <c r="K30" s="722"/>
      <c r="L30" s="722"/>
      <c r="M30" s="722"/>
      <c r="N30" s="722"/>
      <c r="O30" s="722"/>
      <c r="P30" s="722"/>
      <c r="Q30" s="722"/>
      <c r="R30" s="722"/>
      <c r="S30" s="722"/>
      <c r="T30" s="722"/>
    </row>
    <row r="31" spans="1:22">
      <c r="A31" s="748"/>
      <c r="B31" s="748"/>
      <c r="C31" s="748"/>
      <c r="D31" s="748"/>
      <c r="E31" s="748"/>
      <c r="F31" s="748"/>
      <c r="G31" s="748"/>
      <c r="H31" s="748"/>
      <c r="I31" s="748"/>
      <c r="J31" s="748"/>
      <c r="K31" s="748"/>
      <c r="L31" s="748"/>
      <c r="M31" s="748"/>
      <c r="N31" s="748"/>
      <c r="O31" s="748"/>
      <c r="P31" s="748"/>
      <c r="Q31" s="748"/>
      <c r="R31" s="748"/>
      <c r="S31" s="748"/>
      <c r="T31" s="748"/>
    </row>
    <row r="32" spans="1:22">
      <c r="A32" s="668"/>
      <c r="B32" s="65"/>
      <c r="C32" s="66"/>
      <c r="D32" s="66"/>
      <c r="E32" s="66"/>
      <c r="F32" s="66"/>
      <c r="G32" s="668"/>
      <c r="R32" s="13"/>
    </row>
  </sheetData>
  <mergeCells count="20">
    <mergeCell ref="B3:E3"/>
    <mergeCell ref="G3:J3"/>
    <mergeCell ref="L3:O3"/>
    <mergeCell ref="Q3:T3"/>
    <mergeCell ref="A4:A5"/>
    <mergeCell ref="B4:D4"/>
    <mergeCell ref="E4:E5"/>
    <mergeCell ref="G4:I4"/>
    <mergeCell ref="J4:J5"/>
    <mergeCell ref="L4:N4"/>
    <mergeCell ref="O4:O5"/>
    <mergeCell ref="Q4:S4"/>
    <mergeCell ref="T4:T5"/>
    <mergeCell ref="A17:T17"/>
    <mergeCell ref="A20:T20"/>
    <mergeCell ref="A18:T18"/>
    <mergeCell ref="A30:T30"/>
    <mergeCell ref="A31:T31"/>
    <mergeCell ref="A22:T22"/>
    <mergeCell ref="A23:T23"/>
  </mergeCells>
  <hyperlinks>
    <hyperlink ref="A24" r:id="rId1"/>
    <hyperlink ref="A24:G24"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G117"/>
  <sheetViews>
    <sheetView zoomScaleNormal="100" workbookViewId="0">
      <pane ySplit="5" topLeftCell="A6" activePane="bottomLeft" state="frozen"/>
      <selection activeCell="A22" sqref="A22"/>
      <selection pane="bottomLeft" activeCell="A2" sqref="A2"/>
    </sheetView>
  </sheetViews>
  <sheetFormatPr defaultColWidth="9.140625" defaultRowHeight="12.75"/>
  <cols>
    <col min="1" max="1" width="25.7109375" style="11" customWidth="1"/>
    <col min="2" max="2" width="19.42578125" style="11" customWidth="1"/>
    <col min="3" max="4" width="14.28515625" style="11" customWidth="1"/>
    <col min="5" max="5" width="17" style="11" customWidth="1"/>
    <col min="6" max="6" width="19.42578125" style="11" customWidth="1"/>
    <col min="7" max="7" width="24" style="11" bestFit="1" customWidth="1"/>
    <col min="8" max="8" width="10.5703125" style="11" customWidth="1"/>
    <col min="9" max="16384" width="9.140625" style="11"/>
  </cols>
  <sheetData>
    <row r="1" spans="1:6" ht="15.75" customHeight="1">
      <c r="A1" s="756" t="s">
        <v>2419</v>
      </c>
      <c r="B1" s="756"/>
      <c r="C1" s="756"/>
      <c r="D1" s="756"/>
      <c r="E1" s="756"/>
      <c r="F1" s="756"/>
    </row>
    <row r="2" spans="1:6" ht="12.75" customHeight="1" thickBot="1">
      <c r="A2" s="427"/>
      <c r="B2" s="427"/>
      <c r="C2" s="428"/>
      <c r="D2" s="428"/>
      <c r="E2" s="429"/>
      <c r="F2" s="429"/>
    </row>
    <row r="3" spans="1:6" ht="12.75" customHeight="1" thickTop="1">
      <c r="A3" s="85"/>
      <c r="B3" s="757" t="s">
        <v>138</v>
      </c>
      <c r="C3" s="758"/>
      <c r="D3" s="758"/>
      <c r="E3" s="758"/>
    </row>
    <row r="4" spans="1:6" ht="27.75" customHeight="1">
      <c r="A4" s="85" t="s">
        <v>139</v>
      </c>
      <c r="B4" s="530" t="s">
        <v>140</v>
      </c>
      <c r="C4" s="759" t="s">
        <v>141</v>
      </c>
      <c r="D4" s="760"/>
      <c r="E4" s="530" t="s">
        <v>142</v>
      </c>
      <c r="F4" s="529" t="s">
        <v>143</v>
      </c>
    </row>
    <row r="5" spans="1:6" ht="27.75" customHeight="1">
      <c r="A5" s="160"/>
      <c r="B5" s="89"/>
      <c r="C5" s="192"/>
      <c r="D5" s="566" t="s">
        <v>144</v>
      </c>
      <c r="E5" s="89"/>
      <c r="F5" s="89"/>
    </row>
    <row r="6" spans="1:6" ht="21" customHeight="1">
      <c r="A6" s="149" t="s">
        <v>2709</v>
      </c>
      <c r="B6" s="5">
        <v>3762</v>
      </c>
      <c r="C6" s="5">
        <v>7984</v>
      </c>
      <c r="D6" s="5">
        <v>0</v>
      </c>
      <c r="E6" s="5">
        <v>2684</v>
      </c>
      <c r="F6" s="5">
        <v>14430</v>
      </c>
    </row>
    <row r="7" spans="1:6">
      <c r="A7" s="542" t="s">
        <v>34</v>
      </c>
      <c r="B7" s="5">
        <v>4775</v>
      </c>
      <c r="C7" s="5">
        <v>7734</v>
      </c>
      <c r="D7" s="5">
        <v>0</v>
      </c>
      <c r="E7" s="5">
        <v>6086</v>
      </c>
      <c r="F7" s="5">
        <v>18595</v>
      </c>
    </row>
    <row r="8" spans="1:6" ht="13.15" customHeight="1">
      <c r="A8" s="542" t="s">
        <v>35</v>
      </c>
      <c r="B8" s="5">
        <v>5495</v>
      </c>
      <c r="C8" s="5">
        <v>8264</v>
      </c>
      <c r="D8" s="5">
        <v>1</v>
      </c>
      <c r="E8" s="5">
        <v>7485</v>
      </c>
      <c r="F8" s="5">
        <v>21244</v>
      </c>
    </row>
    <row r="9" spans="1:6" ht="13.15" customHeight="1">
      <c r="A9" s="542" t="s">
        <v>36</v>
      </c>
      <c r="B9" s="5">
        <v>9563</v>
      </c>
      <c r="C9" s="5">
        <v>8281</v>
      </c>
      <c r="D9" s="5">
        <v>2</v>
      </c>
      <c r="E9" s="5">
        <v>9968</v>
      </c>
      <c r="F9" s="5">
        <v>27812</v>
      </c>
    </row>
    <row r="10" spans="1:6">
      <c r="A10" s="542" t="s">
        <v>37</v>
      </c>
      <c r="B10" s="5">
        <v>11643</v>
      </c>
      <c r="C10" s="5">
        <v>9346</v>
      </c>
      <c r="D10" s="5">
        <v>5</v>
      </c>
      <c r="E10" s="5">
        <v>12057</v>
      </c>
      <c r="F10" s="5">
        <v>33046</v>
      </c>
    </row>
    <row r="11" spans="1:6">
      <c r="A11" s="542" t="s">
        <v>38</v>
      </c>
      <c r="B11" s="5">
        <v>9893</v>
      </c>
      <c r="C11" s="5">
        <v>7927</v>
      </c>
      <c r="D11" s="5">
        <v>2</v>
      </c>
      <c r="E11" s="5">
        <v>15950</v>
      </c>
      <c r="F11" s="5">
        <v>33770</v>
      </c>
    </row>
    <row r="12" spans="1:6">
      <c r="A12" s="542" t="s">
        <v>39</v>
      </c>
      <c r="B12" s="5">
        <v>14795</v>
      </c>
      <c r="C12" s="5">
        <v>9110</v>
      </c>
      <c r="D12" s="5">
        <v>2</v>
      </c>
      <c r="E12" s="5">
        <v>19537</v>
      </c>
      <c r="F12" s="5">
        <v>43442</v>
      </c>
    </row>
    <row r="13" spans="1:6">
      <c r="A13" s="542" t="s">
        <v>40</v>
      </c>
      <c r="B13" s="5">
        <v>16175</v>
      </c>
      <c r="C13" s="5">
        <v>7507</v>
      </c>
      <c r="D13" s="5">
        <v>12</v>
      </c>
      <c r="E13" s="5">
        <v>25893</v>
      </c>
      <c r="F13" s="5">
        <v>49575</v>
      </c>
    </row>
    <row r="14" spans="1:6">
      <c r="A14" s="542" t="s">
        <v>41</v>
      </c>
      <c r="B14" s="5">
        <v>21266</v>
      </c>
      <c r="C14" s="5">
        <v>8651</v>
      </c>
      <c r="D14" s="5">
        <v>26</v>
      </c>
      <c r="E14" s="5">
        <v>28597</v>
      </c>
      <c r="F14" s="5">
        <v>58514</v>
      </c>
    </row>
    <row r="15" spans="1:6">
      <c r="A15" s="542" t="s">
        <v>42</v>
      </c>
      <c r="B15" s="5">
        <v>26016</v>
      </c>
      <c r="C15" s="5">
        <v>7831</v>
      </c>
      <c r="D15" s="5">
        <v>25</v>
      </c>
      <c r="E15" s="5">
        <v>37926</v>
      </c>
      <c r="F15" s="5">
        <v>71773</v>
      </c>
    </row>
    <row r="16" spans="1:6">
      <c r="A16" s="542" t="s">
        <v>43</v>
      </c>
      <c r="B16" s="5">
        <v>34133</v>
      </c>
      <c r="C16" s="5">
        <v>6954</v>
      </c>
      <c r="D16" s="5">
        <v>43</v>
      </c>
      <c r="E16" s="5">
        <v>40359</v>
      </c>
      <c r="F16" s="5">
        <v>81446</v>
      </c>
    </row>
    <row r="17" spans="1:6">
      <c r="A17" s="542" t="s">
        <v>44</v>
      </c>
      <c r="B17" s="5">
        <v>28127</v>
      </c>
      <c r="C17" s="5">
        <v>5472</v>
      </c>
      <c r="D17" s="5">
        <v>72</v>
      </c>
      <c r="E17" s="5">
        <v>32533</v>
      </c>
      <c r="F17" s="5">
        <v>66132</v>
      </c>
    </row>
    <row r="18" spans="1:6">
      <c r="A18" s="542" t="s">
        <v>45</v>
      </c>
      <c r="B18" s="5">
        <v>34006</v>
      </c>
      <c r="C18" s="5">
        <v>6905</v>
      </c>
      <c r="D18" s="5">
        <v>127</v>
      </c>
      <c r="E18" s="5">
        <v>33146</v>
      </c>
      <c r="F18" s="5">
        <v>74057</v>
      </c>
    </row>
    <row r="19" spans="1:6">
      <c r="A19" s="542" t="s">
        <v>46</v>
      </c>
      <c r="B19" s="5">
        <v>42481</v>
      </c>
      <c r="C19" s="5">
        <v>8966</v>
      </c>
      <c r="D19" s="5">
        <v>387</v>
      </c>
      <c r="E19" s="5">
        <v>25008</v>
      </c>
      <c r="F19" s="5">
        <v>76455</v>
      </c>
    </row>
    <row r="20" spans="1:6">
      <c r="A20" s="542" t="s">
        <v>47</v>
      </c>
      <c r="B20" s="5">
        <v>61484</v>
      </c>
      <c r="C20" s="5">
        <v>14737</v>
      </c>
      <c r="D20" s="5">
        <v>211</v>
      </c>
      <c r="E20" s="5">
        <v>21716</v>
      </c>
      <c r="F20" s="5">
        <v>97937</v>
      </c>
    </row>
    <row r="21" spans="1:6">
      <c r="A21" s="542" t="s">
        <v>48</v>
      </c>
      <c r="B21" s="5">
        <v>20736</v>
      </c>
      <c r="C21" s="5">
        <v>20875</v>
      </c>
      <c r="D21" s="5">
        <v>1698</v>
      </c>
      <c r="E21" s="5">
        <v>15755</v>
      </c>
      <c r="F21" s="5">
        <v>57366</v>
      </c>
    </row>
    <row r="22" spans="1:6">
      <c r="A22" s="542" t="s">
        <v>49</v>
      </c>
      <c r="B22" s="5">
        <v>19526</v>
      </c>
      <c r="C22" s="5">
        <v>26173</v>
      </c>
      <c r="D22" s="5">
        <v>3157</v>
      </c>
      <c r="E22" s="5">
        <v>13007</v>
      </c>
      <c r="F22" s="5">
        <v>58706</v>
      </c>
    </row>
    <row r="23" spans="1:6">
      <c r="A23" s="542" t="s">
        <v>50</v>
      </c>
      <c r="B23" s="5">
        <v>17646</v>
      </c>
      <c r="C23" s="5">
        <v>25550</v>
      </c>
      <c r="D23" s="5">
        <v>4533</v>
      </c>
      <c r="E23" s="5">
        <v>10143</v>
      </c>
      <c r="F23" s="5">
        <v>53339</v>
      </c>
    </row>
    <row r="24" spans="1:6">
      <c r="A24" s="542" t="s">
        <v>51</v>
      </c>
      <c r="B24" s="5">
        <v>20698</v>
      </c>
      <c r="C24" s="5">
        <v>25509</v>
      </c>
      <c r="D24" s="5">
        <v>5661</v>
      </c>
      <c r="E24" s="5">
        <v>7995</v>
      </c>
      <c r="F24" s="5">
        <v>54202</v>
      </c>
    </row>
    <row r="25" spans="1:6">
      <c r="A25" s="542" t="s">
        <v>52</v>
      </c>
      <c r="B25" s="5">
        <v>17754</v>
      </c>
      <c r="C25" s="5">
        <v>23855</v>
      </c>
      <c r="D25" s="5">
        <v>5118</v>
      </c>
      <c r="E25" s="5">
        <v>6859</v>
      </c>
      <c r="F25" s="5">
        <v>48468</v>
      </c>
    </row>
    <row r="26" spans="1:6">
      <c r="A26" s="149" t="s">
        <v>53</v>
      </c>
      <c r="B26" s="5">
        <v>22901</v>
      </c>
      <c r="C26" s="5">
        <v>31039</v>
      </c>
      <c r="D26" s="5">
        <v>7199</v>
      </c>
      <c r="E26" s="5">
        <v>5766</v>
      </c>
      <c r="F26" s="5">
        <v>59706</v>
      </c>
    </row>
    <row r="27" spans="1:6">
      <c r="A27" s="149" t="s">
        <v>54</v>
      </c>
      <c r="B27" s="5">
        <v>25121</v>
      </c>
      <c r="C27" s="5">
        <v>30443</v>
      </c>
      <c r="D27" s="5">
        <v>7873</v>
      </c>
      <c r="E27" s="5">
        <v>8575</v>
      </c>
      <c r="F27" s="5">
        <v>64139</v>
      </c>
    </row>
    <row r="28" spans="1:6">
      <c r="A28" s="149" t="s">
        <v>55</v>
      </c>
      <c r="B28" s="5">
        <v>23901</v>
      </c>
      <c r="C28" s="5">
        <v>25253</v>
      </c>
      <c r="D28" s="5">
        <v>6749</v>
      </c>
      <c r="E28" s="5">
        <v>9243</v>
      </c>
      <c r="F28" s="5">
        <v>58397</v>
      </c>
    </row>
    <row r="29" spans="1:6">
      <c r="A29" s="149" t="s">
        <v>56</v>
      </c>
      <c r="B29" s="5">
        <v>19839</v>
      </c>
      <c r="C29" s="5">
        <v>19059</v>
      </c>
      <c r="D29" s="5">
        <v>4498</v>
      </c>
      <c r="E29" s="5">
        <v>8707</v>
      </c>
      <c r="F29" s="5">
        <v>47605</v>
      </c>
    </row>
    <row r="30" spans="1:6">
      <c r="A30" s="543" t="s">
        <v>57</v>
      </c>
      <c r="B30" s="5">
        <v>20031</v>
      </c>
      <c r="C30" s="5">
        <v>16378</v>
      </c>
      <c r="D30" s="5">
        <v>4059</v>
      </c>
      <c r="E30" s="5">
        <v>9103</v>
      </c>
      <c r="F30" s="5">
        <v>45512</v>
      </c>
    </row>
    <row r="31" spans="1:6">
      <c r="A31" s="543" t="s">
        <v>58</v>
      </c>
      <c r="B31" s="5">
        <v>18282</v>
      </c>
      <c r="C31" s="5">
        <v>14927</v>
      </c>
      <c r="D31" s="5">
        <v>3630</v>
      </c>
      <c r="E31" s="5">
        <v>9295</v>
      </c>
      <c r="F31" s="5">
        <v>42504</v>
      </c>
    </row>
    <row r="32" spans="1:6">
      <c r="A32" s="542" t="s">
        <v>59</v>
      </c>
      <c r="B32" s="5">
        <v>24167</v>
      </c>
      <c r="C32" s="5">
        <v>16050</v>
      </c>
      <c r="D32" s="5">
        <v>4153</v>
      </c>
      <c r="E32" s="5">
        <v>10230</v>
      </c>
      <c r="F32" s="5">
        <v>50447</v>
      </c>
    </row>
    <row r="33" spans="1:6">
      <c r="A33" s="543" t="s">
        <v>60</v>
      </c>
      <c r="B33" s="5">
        <v>14539</v>
      </c>
      <c r="C33" s="5">
        <v>7935</v>
      </c>
      <c r="D33" s="5">
        <v>1775</v>
      </c>
      <c r="E33" s="5">
        <v>6588</v>
      </c>
      <c r="F33" s="5">
        <v>29062</v>
      </c>
    </row>
    <row r="34" spans="1:6">
      <c r="A34" s="543" t="s">
        <v>61</v>
      </c>
      <c r="B34" s="5">
        <v>13696</v>
      </c>
      <c r="C34" s="5">
        <v>8650</v>
      </c>
      <c r="D34" s="5">
        <v>1854</v>
      </c>
      <c r="E34" s="5">
        <v>7428</v>
      </c>
      <c r="F34" s="5">
        <v>29774</v>
      </c>
    </row>
    <row r="35" spans="1:6">
      <c r="A35" s="543" t="s">
        <v>62</v>
      </c>
      <c r="B35" s="5">
        <v>16578</v>
      </c>
      <c r="C35" s="5">
        <v>7283</v>
      </c>
      <c r="D35" s="5">
        <v>1195</v>
      </c>
      <c r="E35" s="5">
        <v>9063</v>
      </c>
      <c r="F35" s="5">
        <v>32924</v>
      </c>
    </row>
    <row r="36" spans="1:6">
      <c r="A36" s="543" t="s">
        <v>63</v>
      </c>
      <c r="B36" s="5">
        <v>15016</v>
      </c>
      <c r="C36" s="5">
        <v>7372</v>
      </c>
      <c r="D36" s="5">
        <v>1113</v>
      </c>
      <c r="E36" s="5">
        <v>8632</v>
      </c>
      <c r="F36" s="5">
        <v>31020</v>
      </c>
    </row>
    <row r="37" spans="1:6">
      <c r="A37" s="543" t="s">
        <v>64</v>
      </c>
      <c r="B37" s="5">
        <v>11884</v>
      </c>
      <c r="C37" s="5">
        <v>6030</v>
      </c>
      <c r="D37" s="5">
        <v>1054</v>
      </c>
      <c r="E37" s="5">
        <v>9248</v>
      </c>
      <c r="F37" s="5">
        <v>27162</v>
      </c>
    </row>
    <row r="38" spans="1:6">
      <c r="A38" s="543" t="s">
        <v>65</v>
      </c>
      <c r="B38" s="5">
        <v>13945</v>
      </c>
      <c r="C38" s="5">
        <v>7193</v>
      </c>
      <c r="D38" s="5">
        <v>1236</v>
      </c>
      <c r="E38" s="5">
        <v>10461</v>
      </c>
      <c r="F38" s="5">
        <v>31599</v>
      </c>
    </row>
    <row r="39" spans="1:6">
      <c r="A39" s="544" t="s">
        <v>76</v>
      </c>
      <c r="B39" s="5">
        <v>11786</v>
      </c>
      <c r="C39" s="5">
        <v>6380</v>
      </c>
      <c r="D39" s="5">
        <v>1005</v>
      </c>
      <c r="E39" s="5">
        <v>12223</v>
      </c>
      <c r="F39" s="5">
        <v>30389</v>
      </c>
    </row>
    <row r="40" spans="1:6">
      <c r="A40" s="149" t="s">
        <v>201</v>
      </c>
      <c r="B40" s="5">
        <v>13001</v>
      </c>
      <c r="C40" s="5">
        <v>5913</v>
      </c>
      <c r="D40" s="5">
        <v>936</v>
      </c>
      <c r="E40" s="5">
        <v>14328</v>
      </c>
      <c r="F40" s="5">
        <v>33242</v>
      </c>
    </row>
    <row r="41" spans="1:6">
      <c r="A41" s="149" t="s">
        <v>2455</v>
      </c>
      <c r="B41" s="5">
        <v>10445</v>
      </c>
      <c r="C41" s="5">
        <v>4354</v>
      </c>
      <c r="D41" s="5">
        <v>608</v>
      </c>
      <c r="E41" s="5">
        <v>12301</v>
      </c>
      <c r="F41" s="5">
        <v>27100</v>
      </c>
    </row>
    <row r="42" spans="1:6">
      <c r="A42" s="149" t="s">
        <v>2506</v>
      </c>
      <c r="B42" s="5">
        <v>11761</v>
      </c>
      <c r="C42" s="5">
        <v>3921</v>
      </c>
      <c r="D42" s="5">
        <v>726</v>
      </c>
      <c r="E42" s="5">
        <v>15342</v>
      </c>
      <c r="F42" s="5">
        <v>31024</v>
      </c>
    </row>
    <row r="43" spans="1:6">
      <c r="A43" s="542" t="s">
        <v>2507</v>
      </c>
      <c r="B43" s="5">
        <v>13961</v>
      </c>
      <c r="C43" s="5">
        <v>4656</v>
      </c>
      <c r="D43" s="5">
        <v>903</v>
      </c>
      <c r="E43" s="5">
        <v>18112</v>
      </c>
      <c r="F43" s="5">
        <v>36729</v>
      </c>
    </row>
    <row r="44" spans="1:6">
      <c r="A44" s="542" t="s">
        <v>2560</v>
      </c>
      <c r="B44" s="5">
        <v>16170</v>
      </c>
      <c r="C44" s="5">
        <v>5675</v>
      </c>
      <c r="D44" s="5">
        <v>1042</v>
      </c>
      <c r="E44" s="5">
        <v>20606</v>
      </c>
      <c r="F44" s="5">
        <v>42451</v>
      </c>
    </row>
    <row r="45" spans="1:6">
      <c r="A45" s="542" t="s">
        <v>2561</v>
      </c>
      <c r="B45" s="5">
        <v>13554</v>
      </c>
      <c r="C45" s="5">
        <v>4837</v>
      </c>
      <c r="D45" s="5">
        <v>902</v>
      </c>
      <c r="E45" s="5">
        <v>20268</v>
      </c>
      <c r="F45" s="5">
        <v>38659</v>
      </c>
    </row>
    <row r="46" spans="1:6">
      <c r="A46" s="543" t="s">
        <v>2562</v>
      </c>
      <c r="B46" s="5">
        <v>13608</v>
      </c>
      <c r="C46" s="5">
        <v>5227</v>
      </c>
      <c r="D46" s="5">
        <v>785</v>
      </c>
      <c r="E46" s="5">
        <v>20749</v>
      </c>
      <c r="F46" s="5">
        <v>39584</v>
      </c>
    </row>
    <row r="47" spans="1:6">
      <c r="A47" s="543" t="s">
        <v>2578</v>
      </c>
      <c r="B47" s="5">
        <v>12129</v>
      </c>
      <c r="C47" s="5">
        <v>4389</v>
      </c>
      <c r="D47" s="5">
        <v>769</v>
      </c>
      <c r="E47" s="5">
        <v>16958</v>
      </c>
      <c r="F47" s="5">
        <v>33476</v>
      </c>
    </row>
    <row r="48" spans="1:6">
      <c r="A48" s="543" t="s">
        <v>2579</v>
      </c>
      <c r="B48" s="5">
        <v>12249</v>
      </c>
      <c r="C48" s="5">
        <v>4143</v>
      </c>
      <c r="D48" s="5">
        <v>608</v>
      </c>
      <c r="E48" s="5">
        <v>10769</v>
      </c>
      <c r="F48" s="5">
        <v>27161</v>
      </c>
    </row>
    <row r="49" spans="1:7">
      <c r="A49" s="543" t="s">
        <v>2580</v>
      </c>
      <c r="B49" s="5">
        <v>10862</v>
      </c>
      <c r="C49" s="5">
        <v>3777</v>
      </c>
      <c r="D49" s="5">
        <v>612</v>
      </c>
      <c r="E49" s="5">
        <v>9518</v>
      </c>
      <c r="F49" s="5">
        <v>24157</v>
      </c>
    </row>
    <row r="50" spans="1:7">
      <c r="A50" s="543" t="s">
        <v>2617</v>
      </c>
      <c r="B50" s="5">
        <v>10124</v>
      </c>
      <c r="C50" s="5">
        <v>3408</v>
      </c>
      <c r="D50" s="5">
        <v>649</v>
      </c>
      <c r="E50" s="5">
        <v>7814</v>
      </c>
      <c r="F50" s="5">
        <v>21346</v>
      </c>
    </row>
    <row r="51" spans="1:7">
      <c r="A51" s="543" t="s">
        <v>2620</v>
      </c>
      <c r="B51" s="5">
        <v>8689</v>
      </c>
      <c r="C51" s="5">
        <v>3236</v>
      </c>
      <c r="D51" s="5">
        <v>405</v>
      </c>
      <c r="E51" s="5">
        <v>9565</v>
      </c>
      <c r="F51" s="5">
        <v>21490</v>
      </c>
    </row>
    <row r="52" spans="1:7">
      <c r="A52" s="543" t="s">
        <v>2621</v>
      </c>
      <c r="B52" s="5">
        <v>10014</v>
      </c>
      <c r="C52" s="5">
        <v>3899</v>
      </c>
      <c r="D52" s="5">
        <v>617</v>
      </c>
      <c r="E52" s="5">
        <v>11268</v>
      </c>
      <c r="F52" s="5">
        <v>25181</v>
      </c>
    </row>
    <row r="53" spans="1:7">
      <c r="A53" s="543" t="s">
        <v>2638</v>
      </c>
      <c r="B53" s="5">
        <v>7496</v>
      </c>
      <c r="C53" s="5">
        <v>2227</v>
      </c>
      <c r="D53" s="5">
        <v>434</v>
      </c>
      <c r="E53" s="5">
        <v>8721</v>
      </c>
      <c r="F53" s="5">
        <v>18444</v>
      </c>
    </row>
    <row r="54" spans="1:7">
      <c r="A54" s="543" t="s">
        <v>2639</v>
      </c>
      <c r="B54" s="5">
        <v>7595</v>
      </c>
      <c r="C54" s="5">
        <v>3069</v>
      </c>
      <c r="D54" s="5">
        <v>387</v>
      </c>
      <c r="E54" s="5">
        <v>10039</v>
      </c>
      <c r="F54" s="5">
        <v>20703</v>
      </c>
    </row>
    <row r="55" spans="1:7">
      <c r="A55" s="543" t="s">
        <v>2645</v>
      </c>
      <c r="B55" s="5">
        <v>8209</v>
      </c>
      <c r="C55" s="5">
        <v>2091</v>
      </c>
      <c r="D55" s="5">
        <v>300</v>
      </c>
      <c r="E55" s="5">
        <v>9629</v>
      </c>
      <c r="F55" s="5">
        <v>19929</v>
      </c>
    </row>
    <row r="56" spans="1:7">
      <c r="A56" s="543" t="s">
        <v>2657</v>
      </c>
      <c r="B56" s="5">
        <v>11053</v>
      </c>
      <c r="C56" s="5">
        <v>3873</v>
      </c>
      <c r="D56" s="5">
        <v>672</v>
      </c>
      <c r="E56" s="5">
        <v>14349</v>
      </c>
      <c r="F56" s="5">
        <v>29275</v>
      </c>
    </row>
    <row r="57" spans="1:7" ht="24" customHeight="1" thickBot="1">
      <c r="A57" s="545" t="s">
        <v>2710</v>
      </c>
      <c r="B57" s="546">
        <v>862580</v>
      </c>
      <c r="C57" s="546">
        <v>520318</v>
      </c>
      <c r="D57" s="546">
        <v>79830</v>
      </c>
      <c r="E57" s="546">
        <v>727602</v>
      </c>
      <c r="F57" s="546">
        <v>2110500</v>
      </c>
      <c r="G57" s="47"/>
    </row>
    <row r="58" spans="1:7" ht="28.9" customHeight="1" thickTop="1">
      <c r="A58" s="730" t="s">
        <v>2711</v>
      </c>
      <c r="B58" s="731"/>
      <c r="C58" s="731"/>
      <c r="D58" s="731"/>
      <c r="E58" s="731"/>
      <c r="F58" s="731"/>
    </row>
    <row r="59" spans="1:7" ht="54.75" customHeight="1">
      <c r="A59" s="734" t="s">
        <v>2425</v>
      </c>
      <c r="B59" s="734"/>
      <c r="C59" s="734"/>
      <c r="D59" s="734"/>
      <c r="E59" s="734"/>
      <c r="F59" s="734"/>
    </row>
    <row r="60" spans="1:7" ht="12.75" customHeight="1">
      <c r="A60" s="734" t="s">
        <v>2712</v>
      </c>
      <c r="B60" s="734"/>
      <c r="C60" s="734"/>
      <c r="D60" s="734"/>
      <c r="E60" s="734"/>
      <c r="F60" s="734"/>
    </row>
    <row r="61" spans="1:7" ht="13.5" customHeight="1">
      <c r="B61" s="15"/>
      <c r="C61" s="15"/>
      <c r="D61" s="15"/>
      <c r="E61" s="15"/>
      <c r="F61" s="14"/>
    </row>
    <row r="62" spans="1:7" ht="12.75" customHeight="1">
      <c r="B62" s="14"/>
      <c r="C62" s="14"/>
      <c r="D62" s="16"/>
      <c r="E62" s="14"/>
      <c r="F62" s="14"/>
    </row>
    <row r="63" spans="1:7" ht="13.15" customHeight="1">
      <c r="B63" s="15"/>
      <c r="C63" s="15"/>
      <c r="D63" s="15"/>
      <c r="E63" s="15"/>
      <c r="F63" s="15"/>
    </row>
    <row r="64" spans="1:7">
      <c r="B64" s="14"/>
      <c r="C64" s="14"/>
      <c r="D64" s="17"/>
      <c r="E64" s="14"/>
      <c r="F64" s="14"/>
    </row>
    <row r="65" spans="2:6">
      <c r="B65" s="14"/>
      <c r="C65" s="14"/>
      <c r="D65" s="14"/>
      <c r="E65" s="14"/>
      <c r="F65" s="14"/>
    </row>
    <row r="66" spans="2:6">
      <c r="B66" s="14"/>
      <c r="C66" s="14"/>
      <c r="D66" s="14"/>
      <c r="E66" s="14"/>
      <c r="F66" s="14"/>
    </row>
    <row r="67" spans="2:6">
      <c r="B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c r="B80" s="14"/>
      <c r="C80" s="14"/>
      <c r="D80" s="14"/>
      <c r="E80" s="14"/>
      <c r="F80" s="14"/>
    </row>
    <row r="81" spans="1:6">
      <c r="B81" s="14"/>
      <c r="C81" s="14"/>
      <c r="D81" s="14"/>
      <c r="E81" s="14"/>
      <c r="F81" s="14"/>
    </row>
    <row r="82" spans="1:6">
      <c r="B82" s="14"/>
      <c r="C82" s="14"/>
      <c r="D82" s="14"/>
      <c r="E82" s="14"/>
      <c r="F82" s="14"/>
    </row>
    <row r="83" spans="1:6">
      <c r="B83" s="14"/>
      <c r="C83" s="14"/>
      <c r="D83" s="14"/>
      <c r="E83" s="14"/>
      <c r="F83" s="14"/>
    </row>
    <row r="84" spans="1:6">
      <c r="B84" s="14"/>
      <c r="C84" s="14"/>
      <c r="D84" s="14"/>
      <c r="E84" s="14"/>
      <c r="F84" s="14"/>
    </row>
    <row r="85" spans="1:6">
      <c r="B85" s="14"/>
      <c r="C85" s="14"/>
      <c r="D85" s="14"/>
      <c r="E85" s="14"/>
      <c r="F85" s="14"/>
    </row>
    <row r="86" spans="1:6" s="220" customFormat="1"/>
    <row r="87" spans="1:6" s="220" customFormat="1"/>
    <row r="88" spans="1:6" s="220" customFormat="1"/>
    <row r="89" spans="1:6" s="220" customFormat="1"/>
    <row r="90" spans="1:6" s="220" customFormat="1"/>
    <row r="91" spans="1:6" s="220" customFormat="1"/>
    <row r="92" spans="1:6" s="220" customFormat="1"/>
    <row r="93" spans="1:6" s="220" customFormat="1"/>
    <row r="94" spans="1:6" s="220" customFormat="1"/>
    <row r="95" spans="1:6" s="220" customFormat="1" ht="14.25">
      <c r="A95" s="221"/>
    </row>
    <row r="96" spans="1:6" s="220" customFormat="1"/>
    <row r="97" s="220" customFormat="1"/>
    <row r="98" s="220" customFormat="1"/>
    <row r="99" s="220" customFormat="1"/>
    <row r="100" s="220" customFormat="1"/>
    <row r="101" s="220" customFormat="1"/>
    <row r="102" s="220" customFormat="1"/>
    <row r="103" s="220" customFormat="1"/>
    <row r="104" s="220" customFormat="1"/>
    <row r="105" s="220" customFormat="1"/>
    <row r="106" s="220" customFormat="1"/>
    <row r="107" s="220" customFormat="1"/>
    <row r="108" s="220" customFormat="1"/>
    <row r="109" s="220" customFormat="1"/>
    <row r="110" s="220" customFormat="1"/>
    <row r="111" s="220" customFormat="1"/>
    <row r="112" s="220" customFormat="1"/>
    <row r="113" spans="3:6" s="220" customFormat="1"/>
    <row r="114" spans="3:6" s="220" customFormat="1"/>
    <row r="115" spans="3:6" s="220" customFormat="1"/>
    <row r="116" spans="3:6" s="220" customFormat="1"/>
    <row r="117" spans="3:6">
      <c r="C117" s="220"/>
      <c r="D117" s="220"/>
      <c r="E117" s="220"/>
      <c r="F117" s="220"/>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6"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0"/>
  <sheetViews>
    <sheetView zoomScaleNormal="100" workbookViewId="0">
      <pane ySplit="6" topLeftCell="A7" activePane="bottomLeft" state="frozen"/>
      <selection activeCell="A22" sqref="A22"/>
      <selection pane="bottomLeft" activeCell="A2" sqref="A2"/>
    </sheetView>
  </sheetViews>
  <sheetFormatPr defaultColWidth="9.140625" defaultRowHeight="12.75"/>
  <cols>
    <col min="1" max="1" width="18.85546875" style="324" customWidth="1"/>
    <col min="2" max="2" width="11.42578125" style="324" customWidth="1"/>
    <col min="3" max="3" width="13.28515625" style="324" customWidth="1"/>
    <col min="4" max="4" width="3.5703125" style="324" customWidth="1"/>
    <col min="5" max="5" width="12.85546875" style="324" customWidth="1"/>
    <col min="6" max="6" width="3.140625" style="324" customWidth="1"/>
    <col min="7" max="7" width="14.140625" style="324" customWidth="1"/>
    <col min="8" max="8" width="17.85546875" style="324" customWidth="1"/>
    <col min="9" max="9" width="12" style="537" customWidth="1"/>
    <col min="10" max="10" width="3.140625" style="324" customWidth="1"/>
    <col min="11" max="11" width="14" style="324" customWidth="1"/>
    <col min="12" max="12" width="17" style="324" customWidth="1"/>
    <col min="13" max="13" width="16.140625" style="324" customWidth="1"/>
    <col min="14" max="14" width="2.7109375" style="324" customWidth="1"/>
    <col min="15" max="15" width="5.140625" style="324" customWidth="1"/>
    <col min="16" max="16384" width="9.140625" style="324"/>
  </cols>
  <sheetData>
    <row r="1" spans="1:27" ht="15.75" customHeight="1">
      <c r="A1" s="756" t="s">
        <v>2713</v>
      </c>
      <c r="B1" s="756"/>
      <c r="C1" s="756"/>
      <c r="D1" s="756"/>
      <c r="E1" s="756"/>
      <c r="F1" s="756"/>
      <c r="G1" s="756"/>
      <c r="H1" s="756"/>
      <c r="I1" s="756"/>
      <c r="J1" s="756"/>
      <c r="K1" s="756"/>
      <c r="L1" s="756"/>
      <c r="M1" s="756"/>
    </row>
    <row r="2" spans="1:27" ht="13.15" customHeight="1" thickBot="1">
      <c r="A2" s="427"/>
      <c r="B2" s="427"/>
      <c r="C2" s="427"/>
      <c r="D2" s="427"/>
      <c r="E2" s="429"/>
      <c r="F2" s="429"/>
      <c r="G2" s="429"/>
      <c r="H2" s="429"/>
      <c r="I2" s="531"/>
      <c r="J2" s="429"/>
      <c r="K2" s="429"/>
      <c r="L2" s="429"/>
      <c r="M2" s="429"/>
    </row>
    <row r="3" spans="1:27" ht="13.15" customHeight="1" thickTop="1">
      <c r="A3" s="85"/>
      <c r="B3" s="728" t="s">
        <v>138</v>
      </c>
      <c r="C3" s="728"/>
      <c r="D3" s="728"/>
      <c r="E3" s="772"/>
      <c r="F3" s="772"/>
      <c r="G3" s="772"/>
      <c r="H3" s="772"/>
      <c r="I3" s="772"/>
      <c r="J3" s="772"/>
      <c r="K3" s="772"/>
      <c r="L3" s="772"/>
      <c r="M3" s="11"/>
    </row>
    <row r="4" spans="1:27" ht="27.75" customHeight="1">
      <c r="A4" s="85" t="s">
        <v>2714</v>
      </c>
      <c r="B4" s="773" t="s">
        <v>140</v>
      </c>
      <c r="C4" s="774"/>
      <c r="D4" s="332"/>
      <c r="E4" s="775" t="s">
        <v>142</v>
      </c>
      <c r="F4" s="775"/>
      <c r="G4" s="776"/>
      <c r="H4" s="776"/>
      <c r="I4" s="776"/>
      <c r="J4" s="776"/>
      <c r="K4" s="776"/>
      <c r="L4" s="776"/>
      <c r="M4" s="777" t="s">
        <v>2671</v>
      </c>
      <c r="Q4" s="325"/>
      <c r="R4" s="325"/>
      <c r="S4" s="325"/>
      <c r="T4" s="325"/>
      <c r="U4" s="325"/>
      <c r="V4" s="325"/>
      <c r="W4" s="325"/>
      <c r="X4" s="325"/>
      <c r="Y4" s="325"/>
      <c r="Z4" s="325"/>
      <c r="AA4" s="325"/>
    </row>
    <row r="5" spans="1:27" ht="15.75" customHeight="1">
      <c r="A5" s="85"/>
      <c r="B5" s="524"/>
      <c r="C5" s="333"/>
      <c r="D5" s="333"/>
      <c r="E5" s="532"/>
      <c r="F5" s="532"/>
      <c r="G5" s="779" t="s">
        <v>2715</v>
      </c>
      <c r="H5" s="780"/>
      <c r="I5" s="781"/>
      <c r="J5" s="532"/>
      <c r="K5" s="779" t="s">
        <v>2773</v>
      </c>
      <c r="L5" s="780"/>
      <c r="M5" s="777"/>
      <c r="Q5" s="325"/>
      <c r="R5" s="325"/>
      <c r="S5" s="325"/>
      <c r="T5" s="325"/>
      <c r="U5" s="325"/>
      <c r="V5" s="325"/>
      <c r="W5" s="325"/>
      <c r="X5" s="325"/>
      <c r="Y5" s="325"/>
      <c r="Z5" s="325"/>
      <c r="AA5" s="325"/>
    </row>
    <row r="6" spans="1:27" ht="54.75" customHeight="1">
      <c r="A6" s="533"/>
      <c r="B6" s="534" t="s">
        <v>2716</v>
      </c>
      <c r="C6" s="534" t="s">
        <v>2683</v>
      </c>
      <c r="D6" s="534"/>
      <c r="E6" s="534" t="s">
        <v>2717</v>
      </c>
      <c r="F6" s="534"/>
      <c r="G6" s="534" t="s">
        <v>2774</v>
      </c>
      <c r="H6" s="582" t="s">
        <v>2787</v>
      </c>
      <c r="I6" s="535" t="s">
        <v>2785</v>
      </c>
      <c r="J6" s="534"/>
      <c r="K6" s="534" t="s">
        <v>2774</v>
      </c>
      <c r="L6" s="582" t="s">
        <v>2787</v>
      </c>
      <c r="M6" s="778"/>
      <c r="Q6" s="325"/>
      <c r="R6" s="549"/>
      <c r="S6" s="549"/>
      <c r="T6" s="767"/>
      <c r="U6" s="767"/>
      <c r="V6" s="767"/>
      <c r="W6" s="767"/>
      <c r="X6" s="325"/>
      <c r="Y6" s="325"/>
      <c r="Z6" s="325"/>
      <c r="AA6" s="325"/>
    </row>
    <row r="7" spans="1:27" ht="19.5" customHeight="1">
      <c r="A7" s="574" t="s">
        <v>2658</v>
      </c>
      <c r="B7" s="556">
        <v>3762</v>
      </c>
      <c r="C7" s="556">
        <v>489</v>
      </c>
      <c r="D7" s="556"/>
      <c r="E7" s="556">
        <v>2643</v>
      </c>
      <c r="F7" s="556"/>
      <c r="G7" s="556">
        <v>764</v>
      </c>
      <c r="H7" s="556">
        <v>1879</v>
      </c>
      <c r="I7" s="575">
        <v>139</v>
      </c>
      <c r="J7" s="556"/>
      <c r="K7" s="556">
        <v>0</v>
      </c>
      <c r="L7" s="556">
        <v>0</v>
      </c>
      <c r="M7" s="556">
        <v>6405</v>
      </c>
      <c r="Q7" s="325"/>
      <c r="R7" s="576"/>
      <c r="S7" s="549"/>
      <c r="T7" s="518"/>
      <c r="U7" s="518"/>
      <c r="V7" s="767"/>
      <c r="W7" s="767"/>
      <c r="X7" s="325"/>
      <c r="Y7" s="325"/>
      <c r="Z7" s="325"/>
      <c r="AA7" s="325"/>
    </row>
    <row r="8" spans="1:27">
      <c r="A8" s="574" t="s">
        <v>2659</v>
      </c>
      <c r="B8" s="556">
        <v>6680</v>
      </c>
      <c r="C8" s="556">
        <v>1384</v>
      </c>
      <c r="D8" s="556"/>
      <c r="E8" s="556">
        <v>5626</v>
      </c>
      <c r="F8" s="556"/>
      <c r="G8" s="556">
        <v>1093</v>
      </c>
      <c r="H8" s="556">
        <v>4527</v>
      </c>
      <c r="I8" s="575">
        <v>353</v>
      </c>
      <c r="J8" s="556"/>
      <c r="K8" s="556">
        <v>0</v>
      </c>
      <c r="L8" s="556">
        <v>6</v>
      </c>
      <c r="M8" s="556">
        <v>12306</v>
      </c>
      <c r="O8" s="84"/>
      <c r="Q8" s="325"/>
      <c r="R8" s="576"/>
      <c r="S8" s="549"/>
      <c r="T8" s="518"/>
      <c r="U8" s="518"/>
      <c r="V8" s="767"/>
      <c r="W8" s="767"/>
      <c r="X8" s="325"/>
      <c r="Y8" s="325"/>
      <c r="Z8" s="325"/>
      <c r="AA8" s="325"/>
    </row>
    <row r="9" spans="1:27">
      <c r="A9" s="574" t="s">
        <v>2669</v>
      </c>
      <c r="B9" s="556">
        <v>6753</v>
      </c>
      <c r="C9" s="556">
        <v>1188</v>
      </c>
      <c r="D9" s="556"/>
      <c r="E9" s="556">
        <v>7565</v>
      </c>
      <c r="F9" s="556"/>
      <c r="G9" s="556">
        <v>1409</v>
      </c>
      <c r="H9" s="556">
        <v>6129</v>
      </c>
      <c r="I9" s="575">
        <v>567</v>
      </c>
      <c r="J9" s="556"/>
      <c r="K9" s="556">
        <v>0</v>
      </c>
      <c r="L9" s="556">
        <v>27</v>
      </c>
      <c r="M9" s="556">
        <v>14318</v>
      </c>
      <c r="O9" s="84"/>
      <c r="Q9" s="325"/>
      <c r="R9" s="576"/>
      <c r="S9" s="549"/>
      <c r="T9" s="518"/>
      <c r="U9" s="518"/>
      <c r="V9" s="518"/>
      <c r="W9" s="767"/>
      <c r="X9" s="325"/>
      <c r="Y9" s="325"/>
      <c r="Z9" s="325"/>
      <c r="AA9" s="325"/>
    </row>
    <row r="10" spans="1:27">
      <c r="A10" s="574" t="s">
        <v>2670</v>
      </c>
      <c r="B10" s="556">
        <v>7717</v>
      </c>
      <c r="C10" s="556">
        <v>1283</v>
      </c>
      <c r="D10" s="556"/>
      <c r="E10" s="556">
        <v>7479</v>
      </c>
      <c r="F10" s="556"/>
      <c r="G10" s="556">
        <v>1127</v>
      </c>
      <c r="H10" s="556">
        <v>6299</v>
      </c>
      <c r="I10" s="575">
        <v>541</v>
      </c>
      <c r="J10" s="556"/>
      <c r="K10" s="556">
        <v>0</v>
      </c>
      <c r="L10" s="556">
        <v>53</v>
      </c>
      <c r="M10" s="556">
        <v>15196</v>
      </c>
      <c r="O10" s="84"/>
      <c r="Q10" s="325"/>
      <c r="R10" s="576"/>
      <c r="S10" s="549"/>
      <c r="T10" s="518"/>
      <c r="U10" s="518"/>
      <c r="V10" s="518"/>
      <c r="W10" s="767"/>
      <c r="X10" s="325"/>
      <c r="Y10" s="325"/>
      <c r="Z10" s="325"/>
      <c r="AA10" s="325"/>
    </row>
    <row r="11" spans="1:27" ht="27" customHeight="1" thickBot="1">
      <c r="A11" s="577" t="s">
        <v>66</v>
      </c>
      <c r="B11" s="578">
        <v>24912</v>
      </c>
      <c r="C11" s="578">
        <v>4344</v>
      </c>
      <c r="D11" s="578"/>
      <c r="E11" s="579">
        <v>23313</v>
      </c>
      <c r="F11" s="579"/>
      <c r="G11" s="578">
        <v>4393</v>
      </c>
      <c r="H11" s="578">
        <v>18834</v>
      </c>
      <c r="I11" s="580">
        <v>1600</v>
      </c>
      <c r="J11" s="578"/>
      <c r="K11" s="578">
        <v>0</v>
      </c>
      <c r="L11" s="578">
        <v>86</v>
      </c>
      <c r="M11" s="578">
        <v>48225</v>
      </c>
      <c r="Q11" s="325"/>
      <c r="R11" s="576"/>
      <c r="S11" s="549"/>
      <c r="T11" s="518"/>
      <c r="U11" s="518"/>
      <c r="V11" s="518"/>
      <c r="W11" s="767"/>
      <c r="X11" s="325"/>
      <c r="Y11" s="325"/>
      <c r="Z11" s="325"/>
      <c r="AA11" s="325"/>
    </row>
    <row r="12" spans="1:27" ht="44.25" customHeight="1" thickTop="1">
      <c r="A12" s="769" t="s">
        <v>2783</v>
      </c>
      <c r="B12" s="769"/>
      <c r="C12" s="769"/>
      <c r="D12" s="769"/>
      <c r="E12" s="769"/>
      <c r="F12" s="769"/>
      <c r="G12" s="769"/>
      <c r="H12" s="769"/>
      <c r="I12" s="769"/>
      <c r="J12" s="770"/>
      <c r="K12" s="770"/>
      <c r="L12" s="770"/>
      <c r="M12" s="770"/>
      <c r="Q12" s="325"/>
      <c r="R12" s="581"/>
      <c r="S12" s="520"/>
      <c r="T12" s="762"/>
      <c r="U12" s="762"/>
      <c r="V12" s="762"/>
      <c r="W12" s="762"/>
      <c r="X12" s="325"/>
      <c r="Y12" s="325"/>
      <c r="Z12" s="325"/>
      <c r="AA12" s="325"/>
    </row>
    <row r="13" spans="1:27">
      <c r="A13" s="734" t="s">
        <v>2810</v>
      </c>
      <c r="B13" s="734"/>
      <c r="C13" s="734"/>
      <c r="D13" s="734"/>
      <c r="E13" s="734"/>
      <c r="F13" s="734"/>
      <c r="G13" s="734"/>
      <c r="H13" s="734"/>
      <c r="I13" s="734"/>
      <c r="J13" s="734"/>
      <c r="K13" s="734"/>
      <c r="L13" s="734"/>
      <c r="M13" s="734"/>
      <c r="Q13" s="325"/>
      <c r="R13" s="761"/>
      <c r="S13" s="520"/>
      <c r="T13" s="762"/>
      <c r="U13" s="762"/>
      <c r="V13" s="762"/>
      <c r="W13" s="762"/>
      <c r="X13" s="325"/>
      <c r="Y13" s="325"/>
      <c r="Z13" s="325"/>
      <c r="AA13" s="325"/>
    </row>
    <row r="14" spans="1:27" ht="17.25" customHeight="1">
      <c r="A14" s="747" t="s">
        <v>2775</v>
      </c>
      <c r="B14" s="771"/>
      <c r="C14" s="771"/>
      <c r="D14" s="771"/>
      <c r="E14" s="771"/>
      <c r="F14" s="771"/>
      <c r="G14" s="771"/>
      <c r="H14" s="771"/>
      <c r="I14" s="771"/>
      <c r="J14" s="771"/>
      <c r="K14" s="771"/>
      <c r="L14" s="771"/>
      <c r="M14" s="771"/>
      <c r="Q14" s="325"/>
      <c r="R14" s="761"/>
      <c r="S14" s="520"/>
      <c r="T14" s="519"/>
      <c r="U14" s="519"/>
      <c r="V14" s="519"/>
      <c r="W14" s="519"/>
      <c r="X14" s="325"/>
      <c r="Y14" s="325"/>
      <c r="Z14" s="325"/>
      <c r="AA14" s="325"/>
    </row>
    <row r="15" spans="1:27" ht="26.25" customHeight="1">
      <c r="A15" s="734" t="s">
        <v>2786</v>
      </c>
      <c r="B15" s="734"/>
      <c r="C15" s="734"/>
      <c r="D15" s="734"/>
      <c r="E15" s="734"/>
      <c r="F15" s="734"/>
      <c r="G15" s="734"/>
      <c r="H15" s="734"/>
      <c r="I15" s="734"/>
      <c r="J15" s="734"/>
      <c r="K15" s="734"/>
      <c r="L15" s="734"/>
      <c r="M15" s="734"/>
      <c r="Q15" s="325"/>
      <c r="R15" s="573"/>
      <c r="S15" s="573"/>
      <c r="T15" s="572"/>
      <c r="U15" s="572"/>
      <c r="V15" s="572"/>
      <c r="W15" s="572"/>
      <c r="X15" s="325"/>
      <c r="Y15" s="325"/>
      <c r="Z15" s="325"/>
      <c r="AA15" s="325"/>
    </row>
    <row r="16" spans="1:27" ht="12.75" customHeight="1">
      <c r="A16" s="109" t="s">
        <v>2784</v>
      </c>
      <c r="B16" s="326"/>
      <c r="C16" s="326"/>
      <c r="D16" s="326"/>
      <c r="E16" s="326"/>
      <c r="F16" s="326"/>
      <c r="G16" s="326"/>
      <c r="H16" s="326"/>
      <c r="I16" s="551"/>
      <c r="J16" s="326"/>
      <c r="K16" s="326"/>
      <c r="L16" s="326"/>
      <c r="M16" s="326"/>
      <c r="Q16" s="325"/>
      <c r="R16" s="761"/>
      <c r="S16" s="761"/>
      <c r="T16" s="519"/>
      <c r="U16" s="519"/>
      <c r="V16" s="519"/>
      <c r="W16" s="519"/>
      <c r="X16" s="325"/>
      <c r="Y16" s="325"/>
      <c r="Z16" s="325"/>
      <c r="AA16" s="325"/>
    </row>
    <row r="17" spans="1:27">
      <c r="B17" s="327"/>
      <c r="C17" s="327"/>
      <c r="D17" s="327"/>
      <c r="E17" s="327"/>
      <c r="F17" s="327"/>
      <c r="G17" s="327"/>
      <c r="H17" s="327"/>
      <c r="I17" s="536"/>
      <c r="J17" s="327"/>
      <c r="K17" s="327"/>
      <c r="L17" s="327"/>
      <c r="M17" s="327"/>
      <c r="Q17" s="325"/>
      <c r="R17" s="325"/>
      <c r="S17" s="325"/>
      <c r="T17" s="325"/>
      <c r="U17" s="325"/>
      <c r="V17" s="325"/>
      <c r="W17" s="325"/>
      <c r="X17" s="325"/>
      <c r="Y17" s="325"/>
      <c r="Z17" s="325"/>
      <c r="AA17" s="325"/>
    </row>
    <row r="18" spans="1:27">
      <c r="B18" s="327"/>
      <c r="C18" s="327"/>
      <c r="D18" s="327"/>
      <c r="E18" s="327"/>
      <c r="F18" s="327"/>
      <c r="G18" s="327"/>
      <c r="H18" s="327"/>
      <c r="I18" s="536"/>
      <c r="J18" s="327"/>
      <c r="K18" s="327"/>
      <c r="L18" s="327"/>
      <c r="M18" s="327"/>
      <c r="Q18" s="325"/>
      <c r="R18" s="325"/>
      <c r="S18" s="325"/>
      <c r="T18" s="325"/>
      <c r="U18" s="325"/>
      <c r="V18" s="325"/>
      <c r="W18" s="325"/>
      <c r="X18" s="325"/>
      <c r="Y18" s="325"/>
      <c r="Z18" s="325"/>
      <c r="AA18" s="325"/>
    </row>
    <row r="19" spans="1:27">
      <c r="B19" s="327"/>
      <c r="C19" s="327"/>
      <c r="D19" s="327"/>
      <c r="E19" s="327"/>
      <c r="F19" s="327"/>
      <c r="G19" s="327"/>
      <c r="H19" s="327"/>
      <c r="I19" s="536"/>
      <c r="J19" s="327"/>
      <c r="K19" s="327"/>
      <c r="L19" s="327"/>
      <c r="M19" s="327"/>
      <c r="Q19" s="325"/>
      <c r="R19" s="325"/>
      <c r="S19" s="325"/>
      <c r="T19" s="325"/>
      <c r="U19" s="325"/>
      <c r="V19" s="325"/>
      <c r="W19" s="325"/>
      <c r="X19" s="325"/>
      <c r="Y19" s="325"/>
      <c r="Z19" s="325"/>
      <c r="AA19" s="325"/>
    </row>
    <row r="20" spans="1:27">
      <c r="B20" s="327"/>
      <c r="C20" s="327"/>
      <c r="D20" s="327"/>
      <c r="G20" s="327"/>
      <c r="Q20" s="325"/>
      <c r="R20" s="765"/>
      <c r="S20" s="765"/>
      <c r="T20" s="766"/>
      <c r="U20" s="766"/>
      <c r="V20" s="766"/>
      <c r="W20" s="766"/>
      <c r="X20" s="766"/>
      <c r="Y20" s="766"/>
      <c r="Z20" s="325"/>
      <c r="AA20" s="325"/>
    </row>
    <row r="21" spans="1:27">
      <c r="B21" s="327"/>
      <c r="C21" s="327"/>
      <c r="D21" s="327"/>
      <c r="E21" s="327"/>
      <c r="F21" s="327"/>
      <c r="G21" s="327"/>
      <c r="H21" s="327"/>
      <c r="I21" s="536"/>
      <c r="J21" s="327"/>
      <c r="K21" s="327"/>
      <c r="L21" s="327"/>
      <c r="M21" s="634"/>
      <c r="Q21" s="325"/>
      <c r="R21" s="765"/>
      <c r="S21" s="765"/>
      <c r="T21" s="766"/>
      <c r="U21" s="766"/>
      <c r="V21" s="766"/>
      <c r="W21" s="521"/>
      <c r="X21" s="766"/>
      <c r="Y21" s="766"/>
      <c r="Z21" s="325"/>
      <c r="AA21" s="325"/>
    </row>
    <row r="22" spans="1:27">
      <c r="B22" s="327"/>
      <c r="C22" s="327"/>
      <c r="D22" s="327"/>
      <c r="E22" s="327"/>
      <c r="F22" s="327"/>
      <c r="G22" s="327"/>
      <c r="H22" s="327"/>
      <c r="I22" s="536"/>
      <c r="J22" s="327"/>
      <c r="K22" s="327"/>
      <c r="L22" s="327"/>
      <c r="M22" s="327"/>
      <c r="Q22" s="325"/>
      <c r="R22" s="765"/>
      <c r="S22" s="765"/>
      <c r="T22" s="766"/>
      <c r="U22" s="766"/>
      <c r="V22" s="766"/>
      <c r="W22" s="521"/>
      <c r="X22" s="766"/>
      <c r="Y22" s="766"/>
      <c r="Z22" s="325"/>
      <c r="AA22" s="325"/>
    </row>
    <row r="23" spans="1:27">
      <c r="B23" s="327"/>
      <c r="C23" s="327"/>
      <c r="D23" s="327"/>
      <c r="E23" s="327"/>
      <c r="F23" s="327"/>
      <c r="G23" s="327"/>
      <c r="H23" s="327"/>
      <c r="I23" s="536"/>
      <c r="J23" s="327"/>
      <c r="K23" s="327"/>
      <c r="L23" s="327"/>
      <c r="M23" s="327"/>
      <c r="Q23" s="325"/>
      <c r="R23" s="765"/>
      <c r="S23" s="765"/>
      <c r="T23" s="521"/>
      <c r="U23" s="521"/>
      <c r="V23" s="521"/>
      <c r="W23" s="521"/>
      <c r="X23" s="766"/>
      <c r="Y23" s="766"/>
      <c r="Z23" s="325"/>
      <c r="AA23" s="325"/>
    </row>
    <row r="24" spans="1:27">
      <c r="A24" s="325"/>
      <c r="B24" s="328"/>
      <c r="C24" s="328"/>
      <c r="D24" s="328"/>
      <c r="E24" s="328"/>
      <c r="F24" s="328"/>
      <c r="G24" s="328"/>
      <c r="H24" s="328"/>
      <c r="I24" s="538"/>
      <c r="J24" s="328"/>
      <c r="K24" s="328"/>
      <c r="L24" s="328"/>
      <c r="M24" s="328"/>
      <c r="Q24" s="325"/>
      <c r="R24" s="765"/>
      <c r="S24" s="765"/>
      <c r="T24" s="521"/>
      <c r="U24" s="521"/>
      <c r="V24" s="521"/>
      <c r="W24" s="521"/>
      <c r="X24" s="766"/>
      <c r="Y24" s="766"/>
      <c r="Z24" s="325"/>
      <c r="AA24" s="325"/>
    </row>
    <row r="25" spans="1:27" ht="13.5" customHeight="1">
      <c r="A25" s="768"/>
      <c r="B25" s="768"/>
      <c r="C25" s="767"/>
      <c r="D25" s="767"/>
      <c r="E25" s="767"/>
      <c r="F25" s="767"/>
      <c r="G25" s="767"/>
      <c r="H25" s="767"/>
      <c r="I25" s="539"/>
      <c r="J25" s="767"/>
      <c r="K25" s="767"/>
      <c r="L25" s="328"/>
      <c r="M25" s="328"/>
      <c r="Q25" s="325"/>
      <c r="R25" s="765"/>
      <c r="S25" s="765"/>
      <c r="T25" s="521"/>
      <c r="U25" s="521"/>
      <c r="V25" s="521"/>
      <c r="W25" s="521"/>
      <c r="X25" s="521"/>
      <c r="Y25" s="766"/>
      <c r="Z25" s="325"/>
      <c r="AA25" s="325"/>
    </row>
    <row r="26" spans="1:27">
      <c r="A26" s="768"/>
      <c r="B26" s="768"/>
      <c r="C26" s="518"/>
      <c r="D26" s="518"/>
      <c r="E26" s="767"/>
      <c r="F26" s="767"/>
      <c r="G26" s="767"/>
      <c r="H26" s="767"/>
      <c r="I26" s="539"/>
      <c r="J26" s="767"/>
      <c r="K26" s="767"/>
      <c r="L26" s="328"/>
      <c r="M26" s="328"/>
      <c r="Q26" s="325"/>
      <c r="R26" s="520"/>
      <c r="S26" s="520"/>
      <c r="T26" s="762"/>
      <c r="U26" s="762"/>
      <c r="V26" s="762"/>
      <c r="W26" s="762"/>
      <c r="X26" s="762"/>
      <c r="Y26" s="762"/>
      <c r="Z26" s="325"/>
      <c r="AA26" s="325"/>
    </row>
    <row r="27" spans="1:27" ht="24.75" customHeight="1">
      <c r="A27" s="768"/>
      <c r="B27" s="768"/>
      <c r="C27" s="518"/>
      <c r="D27" s="518"/>
      <c r="E27" s="767"/>
      <c r="F27" s="767"/>
      <c r="G27" s="767"/>
      <c r="H27" s="767"/>
      <c r="I27" s="539"/>
      <c r="J27" s="767"/>
      <c r="K27" s="767"/>
      <c r="L27" s="328"/>
      <c r="M27" s="328"/>
      <c r="Q27" s="325"/>
      <c r="R27" s="761"/>
      <c r="S27" s="520"/>
      <c r="T27" s="762"/>
      <c r="U27" s="762"/>
      <c r="V27" s="762"/>
      <c r="W27" s="762"/>
      <c r="X27" s="762"/>
      <c r="Y27" s="762"/>
      <c r="Z27" s="325"/>
      <c r="AA27" s="325"/>
    </row>
    <row r="28" spans="1:27">
      <c r="A28" s="768"/>
      <c r="B28" s="768"/>
      <c r="C28" s="518"/>
      <c r="D28" s="518"/>
      <c r="E28" s="518"/>
      <c r="F28" s="518"/>
      <c r="G28" s="518"/>
      <c r="H28" s="518"/>
      <c r="I28" s="539"/>
      <c r="J28" s="767"/>
      <c r="K28" s="767"/>
      <c r="L28" s="328"/>
      <c r="M28" s="328"/>
      <c r="Q28" s="325"/>
      <c r="R28" s="761"/>
      <c r="S28" s="520"/>
      <c r="T28" s="519"/>
      <c r="U28" s="519"/>
      <c r="V28" s="519"/>
      <c r="W28" s="519"/>
      <c r="X28" s="519"/>
      <c r="Y28" s="519"/>
      <c r="Z28" s="325"/>
      <c r="AA28" s="325"/>
    </row>
    <row r="29" spans="1:27" ht="12.75" customHeight="1">
      <c r="A29" s="768"/>
      <c r="B29" s="768"/>
      <c r="C29" s="518"/>
      <c r="D29" s="518"/>
      <c r="E29" s="518"/>
      <c r="F29" s="518"/>
      <c r="G29" s="518"/>
      <c r="H29" s="518"/>
      <c r="I29" s="539"/>
      <c r="J29" s="767"/>
      <c r="K29" s="767"/>
      <c r="L29" s="328"/>
      <c r="M29" s="328"/>
      <c r="Q29" s="325"/>
      <c r="R29" s="761"/>
      <c r="S29" s="761"/>
      <c r="T29" s="519"/>
      <c r="U29" s="519"/>
      <c r="V29" s="519"/>
      <c r="W29" s="519"/>
      <c r="X29" s="519"/>
      <c r="Y29" s="519"/>
      <c r="Z29" s="325"/>
      <c r="AA29" s="325"/>
    </row>
    <row r="30" spans="1:27">
      <c r="A30" s="768"/>
      <c r="B30" s="768"/>
      <c r="C30" s="518"/>
      <c r="D30" s="518"/>
      <c r="E30" s="518"/>
      <c r="F30" s="518"/>
      <c r="G30" s="518"/>
      <c r="H30" s="518"/>
      <c r="I30" s="539"/>
      <c r="J30" s="518"/>
      <c r="K30" s="767"/>
      <c r="L30" s="328"/>
      <c r="M30" s="328"/>
      <c r="Q30" s="325"/>
      <c r="R30" s="325"/>
      <c r="S30" s="325"/>
      <c r="T30" s="325"/>
      <c r="U30" s="325"/>
      <c r="V30" s="325"/>
      <c r="W30" s="325"/>
      <c r="X30" s="325"/>
      <c r="Y30" s="325"/>
      <c r="Z30" s="325"/>
      <c r="AA30" s="325"/>
    </row>
    <row r="31" spans="1:27">
      <c r="A31" s="520"/>
      <c r="B31" s="520"/>
      <c r="C31" s="762"/>
      <c r="D31" s="519"/>
      <c r="E31" s="762"/>
      <c r="F31" s="519"/>
      <c r="G31" s="762"/>
      <c r="H31" s="762"/>
      <c r="I31" s="540"/>
      <c r="J31" s="762"/>
      <c r="K31" s="762"/>
      <c r="L31" s="328"/>
      <c r="M31" s="328"/>
      <c r="Q31" s="325"/>
      <c r="R31" s="325"/>
      <c r="S31" s="325"/>
      <c r="T31" s="325"/>
      <c r="U31" s="325"/>
      <c r="V31" s="325"/>
      <c r="W31" s="325"/>
      <c r="X31" s="325"/>
      <c r="Y31" s="325"/>
      <c r="Z31" s="325"/>
      <c r="AA31" s="325"/>
    </row>
    <row r="32" spans="1:27">
      <c r="A32" s="520"/>
      <c r="B32" s="520"/>
      <c r="C32" s="762"/>
      <c r="D32" s="519"/>
      <c r="E32" s="762"/>
      <c r="F32" s="519"/>
      <c r="G32" s="762"/>
      <c r="H32" s="762"/>
      <c r="I32" s="540"/>
      <c r="J32" s="762"/>
      <c r="K32" s="762"/>
      <c r="L32" s="328"/>
      <c r="M32" s="328"/>
      <c r="Q32" s="325"/>
      <c r="R32" s="325"/>
      <c r="S32" s="325"/>
      <c r="T32" s="325"/>
      <c r="U32" s="325"/>
      <c r="V32" s="325"/>
      <c r="W32" s="325"/>
      <c r="X32" s="325"/>
      <c r="Y32" s="325"/>
      <c r="Z32" s="325"/>
      <c r="AA32" s="325"/>
    </row>
    <row r="33" spans="1:27">
      <c r="A33" s="761"/>
      <c r="B33" s="761"/>
      <c r="C33" s="519"/>
      <c r="D33" s="519"/>
      <c r="E33" s="519"/>
      <c r="F33" s="519"/>
      <c r="G33" s="519"/>
      <c r="H33" s="519"/>
      <c r="I33" s="540"/>
      <c r="J33" s="519"/>
      <c r="K33" s="519"/>
      <c r="L33" s="328"/>
      <c r="M33" s="328"/>
      <c r="Q33" s="325"/>
      <c r="R33" s="325"/>
      <c r="S33" s="325"/>
      <c r="T33" s="325"/>
      <c r="U33" s="325"/>
      <c r="V33" s="325"/>
      <c r="W33" s="325"/>
      <c r="X33" s="325"/>
      <c r="Y33" s="325"/>
      <c r="Z33" s="325"/>
      <c r="AA33" s="325"/>
    </row>
    <row r="34" spans="1:27">
      <c r="A34" s="325"/>
      <c r="B34" s="328"/>
      <c r="C34" s="328"/>
      <c r="D34" s="328"/>
      <c r="E34" s="328"/>
      <c r="F34" s="328"/>
      <c r="G34" s="328"/>
      <c r="H34" s="328"/>
      <c r="I34" s="538"/>
      <c r="J34" s="328"/>
      <c r="K34" s="328"/>
      <c r="L34" s="328"/>
      <c r="M34" s="328"/>
      <c r="Q34" s="325"/>
      <c r="R34" s="765"/>
      <c r="S34" s="765"/>
      <c r="T34" s="766"/>
      <c r="U34" s="766"/>
      <c r="V34" s="766"/>
      <c r="W34" s="766"/>
      <c r="X34" s="766"/>
      <c r="Y34" s="766"/>
      <c r="Z34" s="325"/>
      <c r="AA34" s="325"/>
    </row>
    <row r="35" spans="1:27">
      <c r="A35" s="325"/>
      <c r="B35" s="328"/>
      <c r="C35" s="328"/>
      <c r="D35" s="328"/>
      <c r="E35" s="328"/>
      <c r="F35" s="328"/>
      <c r="G35" s="328"/>
      <c r="H35" s="328"/>
      <c r="I35" s="538"/>
      <c r="J35" s="328"/>
      <c r="K35" s="328"/>
      <c r="L35" s="328"/>
      <c r="M35" s="328"/>
      <c r="Q35" s="325"/>
      <c r="R35" s="765"/>
      <c r="S35" s="765"/>
      <c r="T35" s="521"/>
      <c r="U35" s="766"/>
      <c r="V35" s="766"/>
      <c r="W35" s="766"/>
      <c r="X35" s="766"/>
      <c r="Y35" s="766"/>
      <c r="Z35" s="325"/>
      <c r="AA35" s="325"/>
    </row>
    <row r="36" spans="1:27">
      <c r="A36" s="325"/>
      <c r="B36" s="328"/>
      <c r="C36" s="328"/>
      <c r="D36" s="328"/>
      <c r="E36" s="328"/>
      <c r="F36" s="328"/>
      <c r="G36" s="328"/>
      <c r="H36" s="328"/>
      <c r="I36" s="538"/>
      <c r="J36" s="328"/>
      <c r="K36" s="328"/>
      <c r="L36" s="328"/>
      <c r="M36" s="328"/>
      <c r="Q36" s="325"/>
      <c r="R36" s="765"/>
      <c r="S36" s="765"/>
      <c r="T36" s="521"/>
      <c r="U36" s="766"/>
      <c r="V36" s="766"/>
      <c r="W36" s="766"/>
      <c r="X36" s="766"/>
      <c r="Y36" s="766"/>
      <c r="Z36" s="325"/>
      <c r="AA36" s="325"/>
    </row>
    <row r="37" spans="1:27">
      <c r="A37" s="325"/>
      <c r="B37" s="328"/>
      <c r="C37" s="328"/>
      <c r="D37" s="328"/>
      <c r="E37" s="328"/>
      <c r="F37" s="328"/>
      <c r="G37" s="328"/>
      <c r="H37" s="328"/>
      <c r="I37" s="538"/>
      <c r="J37" s="328"/>
      <c r="K37" s="328"/>
      <c r="L37" s="328"/>
      <c r="M37" s="328"/>
      <c r="Q37" s="325"/>
      <c r="R37" s="765"/>
      <c r="S37" s="765"/>
      <c r="T37" s="521"/>
      <c r="U37" s="521"/>
      <c r="V37" s="521"/>
      <c r="W37" s="521"/>
      <c r="X37" s="766"/>
      <c r="Y37" s="766"/>
      <c r="Z37" s="325"/>
      <c r="AA37" s="325"/>
    </row>
    <row r="38" spans="1:27">
      <c r="B38" s="327"/>
      <c r="C38" s="327"/>
      <c r="D38" s="327"/>
      <c r="E38" s="327"/>
      <c r="F38" s="327"/>
      <c r="G38" s="327"/>
      <c r="H38" s="327"/>
      <c r="I38" s="536"/>
      <c r="J38" s="327"/>
      <c r="K38" s="327"/>
      <c r="L38" s="327"/>
      <c r="M38" s="327"/>
      <c r="Q38" s="325"/>
      <c r="R38" s="765"/>
      <c r="S38" s="765"/>
      <c r="T38" s="521"/>
      <c r="U38" s="521"/>
      <c r="V38" s="521"/>
      <c r="W38" s="521"/>
      <c r="X38" s="766"/>
      <c r="Y38" s="766"/>
      <c r="Z38" s="325"/>
      <c r="AA38" s="325"/>
    </row>
    <row r="39" spans="1:27">
      <c r="A39" s="329"/>
      <c r="B39" s="329"/>
      <c r="C39" s="329"/>
      <c r="D39" s="329"/>
      <c r="E39" s="329"/>
      <c r="F39" s="329"/>
      <c r="G39" s="329"/>
      <c r="H39" s="329"/>
      <c r="I39" s="541"/>
      <c r="J39" s="329"/>
      <c r="K39" s="329"/>
      <c r="L39" s="329"/>
      <c r="M39" s="329"/>
      <c r="Q39" s="325"/>
      <c r="R39" s="765"/>
      <c r="S39" s="765"/>
      <c r="T39" s="521"/>
      <c r="U39" s="521"/>
      <c r="V39" s="521"/>
      <c r="W39" s="521"/>
      <c r="X39" s="521"/>
      <c r="Y39" s="766"/>
      <c r="Z39" s="325"/>
      <c r="AA39" s="325"/>
    </row>
    <row r="40" spans="1:27">
      <c r="A40" s="329"/>
      <c r="B40" s="329"/>
      <c r="C40" s="329"/>
      <c r="D40" s="329"/>
      <c r="E40" s="329"/>
      <c r="F40" s="329"/>
      <c r="G40" s="329"/>
      <c r="H40" s="329"/>
      <c r="I40" s="541"/>
      <c r="J40" s="329"/>
      <c r="K40" s="329"/>
      <c r="L40" s="329"/>
      <c r="M40" s="329"/>
      <c r="Q40" s="325"/>
      <c r="R40" s="520"/>
      <c r="S40" s="520"/>
      <c r="T40" s="762"/>
      <c r="U40" s="763"/>
      <c r="V40" s="762"/>
      <c r="W40" s="764"/>
      <c r="X40" s="762"/>
      <c r="Y40" s="762"/>
      <c r="Z40" s="325"/>
      <c r="AA40" s="325"/>
    </row>
    <row r="41" spans="1:27" ht="24.75" customHeight="1">
      <c r="A41" s="329"/>
      <c r="B41" s="329"/>
      <c r="C41" s="329"/>
      <c r="D41" s="329"/>
      <c r="E41" s="329"/>
      <c r="F41" s="329"/>
      <c r="G41" s="329"/>
      <c r="H41" s="329"/>
      <c r="I41" s="541"/>
      <c r="J41" s="329"/>
      <c r="K41" s="329"/>
      <c r="L41" s="329"/>
      <c r="M41" s="329"/>
      <c r="Q41" s="325"/>
      <c r="R41" s="761"/>
      <c r="S41" s="520"/>
      <c r="T41" s="762"/>
      <c r="U41" s="763"/>
      <c r="V41" s="762"/>
      <c r="W41" s="764"/>
      <c r="X41" s="762"/>
      <c r="Y41" s="762"/>
      <c r="Z41" s="325"/>
      <c r="AA41" s="325"/>
    </row>
    <row r="42" spans="1:27">
      <c r="A42" s="329"/>
      <c r="B42" s="329"/>
      <c r="C42" s="329"/>
      <c r="D42" s="329"/>
      <c r="E42" s="329"/>
      <c r="F42" s="329"/>
      <c r="G42" s="329"/>
      <c r="H42" s="329"/>
      <c r="I42" s="541"/>
      <c r="J42" s="329"/>
      <c r="K42" s="329"/>
      <c r="L42" s="329"/>
      <c r="M42" s="329"/>
      <c r="Q42" s="325"/>
      <c r="R42" s="761"/>
      <c r="S42" s="520"/>
      <c r="T42" s="519"/>
      <c r="U42" s="522"/>
      <c r="V42" s="519"/>
      <c r="W42" s="523"/>
      <c r="X42" s="519"/>
      <c r="Y42" s="519"/>
      <c r="Z42" s="325"/>
      <c r="AA42" s="325"/>
    </row>
    <row r="43" spans="1:27" ht="12.75" customHeight="1">
      <c r="A43" s="329"/>
      <c r="B43" s="329"/>
      <c r="C43" s="329"/>
      <c r="D43" s="329"/>
      <c r="E43" s="329"/>
      <c r="F43" s="329"/>
      <c r="G43" s="329"/>
      <c r="H43" s="329"/>
      <c r="I43" s="541"/>
      <c r="J43" s="329"/>
      <c r="K43" s="329"/>
      <c r="L43" s="329"/>
      <c r="M43" s="329"/>
      <c r="Q43" s="325"/>
      <c r="R43" s="761"/>
      <c r="S43" s="761"/>
      <c r="T43" s="519"/>
      <c r="U43" s="522"/>
      <c r="V43" s="519"/>
      <c r="W43" s="523"/>
      <c r="X43" s="519"/>
      <c r="Y43" s="519"/>
      <c r="Z43" s="325"/>
      <c r="AA43" s="325"/>
    </row>
    <row r="44" spans="1:27">
      <c r="A44" s="329"/>
      <c r="B44" s="329"/>
      <c r="C44" s="329"/>
      <c r="D44" s="329"/>
      <c r="E44" s="329"/>
      <c r="F44" s="329"/>
      <c r="G44" s="329"/>
      <c r="H44" s="329"/>
      <c r="I44" s="541"/>
      <c r="J44" s="329"/>
      <c r="K44" s="329"/>
      <c r="L44" s="329"/>
      <c r="M44" s="329"/>
      <c r="Q44" s="325"/>
      <c r="R44" s="325"/>
      <c r="S44" s="325"/>
      <c r="T44" s="325"/>
      <c r="U44" s="325"/>
      <c r="V44" s="325"/>
      <c r="W44" s="325"/>
      <c r="X44" s="325"/>
      <c r="Y44" s="325"/>
      <c r="Z44" s="325"/>
      <c r="AA44" s="325"/>
    </row>
    <row r="45" spans="1:27">
      <c r="A45" s="329"/>
      <c r="B45" s="329"/>
      <c r="C45" s="329"/>
      <c r="D45" s="329"/>
      <c r="E45" s="329"/>
      <c r="F45" s="329"/>
      <c r="G45" s="329"/>
      <c r="H45" s="329"/>
      <c r="I45" s="541"/>
      <c r="J45" s="329"/>
      <c r="K45" s="329"/>
      <c r="L45" s="329"/>
      <c r="M45" s="329"/>
      <c r="Q45" s="325"/>
      <c r="R45" s="325"/>
      <c r="S45" s="325"/>
      <c r="T45" s="325"/>
      <c r="U45" s="325"/>
      <c r="V45" s="325"/>
      <c r="W45" s="325"/>
      <c r="X45" s="325"/>
      <c r="Y45" s="325"/>
      <c r="Z45" s="325"/>
      <c r="AA45" s="325"/>
    </row>
    <row r="46" spans="1:27">
      <c r="A46" s="329"/>
      <c r="B46" s="329"/>
      <c r="C46" s="329"/>
      <c r="D46" s="329"/>
      <c r="E46" s="329"/>
      <c r="F46" s="329"/>
      <c r="G46" s="329"/>
      <c r="H46" s="329"/>
      <c r="I46" s="541"/>
      <c r="J46" s="329"/>
      <c r="K46" s="329"/>
      <c r="L46" s="329"/>
      <c r="M46" s="329"/>
      <c r="Q46" s="325"/>
      <c r="R46" s="325"/>
      <c r="S46" s="325"/>
      <c r="T46" s="325"/>
      <c r="U46" s="325"/>
      <c r="V46" s="325"/>
      <c r="W46" s="325"/>
      <c r="X46" s="325"/>
      <c r="Y46" s="325"/>
      <c r="Z46" s="325"/>
      <c r="AA46" s="325"/>
    </row>
    <row r="47" spans="1:27">
      <c r="A47" s="329"/>
      <c r="B47" s="329"/>
      <c r="C47" s="329"/>
      <c r="D47" s="329"/>
      <c r="E47" s="329"/>
      <c r="F47" s="329"/>
      <c r="G47" s="329"/>
      <c r="H47" s="329"/>
      <c r="I47" s="541"/>
      <c r="J47" s="329"/>
      <c r="K47" s="329"/>
      <c r="L47" s="329"/>
      <c r="M47" s="329"/>
    </row>
    <row r="48" spans="1:27" ht="14.25">
      <c r="A48" s="330"/>
      <c r="B48" s="329"/>
      <c r="C48" s="329"/>
      <c r="D48" s="329"/>
      <c r="E48" s="329"/>
      <c r="F48" s="329"/>
      <c r="G48" s="329"/>
      <c r="H48" s="329"/>
      <c r="I48" s="541"/>
      <c r="J48" s="329"/>
      <c r="K48" s="329"/>
      <c r="L48" s="329"/>
      <c r="M48" s="329"/>
    </row>
    <row r="49" spans="1:14">
      <c r="A49" s="329"/>
      <c r="B49" s="329"/>
      <c r="C49" s="329"/>
      <c r="D49" s="329"/>
      <c r="E49" s="329"/>
      <c r="F49" s="329"/>
      <c r="G49" s="329"/>
      <c r="H49" s="329"/>
      <c r="I49" s="541"/>
      <c r="J49" s="329"/>
      <c r="K49" s="329"/>
      <c r="L49" s="329"/>
      <c r="M49" s="329"/>
    </row>
    <row r="50" spans="1:14">
      <c r="A50" s="329"/>
      <c r="B50" s="329"/>
      <c r="C50" s="329"/>
      <c r="D50" s="329"/>
      <c r="E50" s="329"/>
      <c r="F50" s="329"/>
      <c r="G50" s="329"/>
      <c r="H50" s="329"/>
      <c r="I50" s="541"/>
      <c r="J50" s="329"/>
      <c r="K50" s="329"/>
      <c r="L50" s="329"/>
      <c r="M50" s="329"/>
    </row>
    <row r="51" spans="1:14">
      <c r="A51" s="329"/>
      <c r="B51" s="329"/>
      <c r="C51" s="329"/>
      <c r="D51" s="329"/>
      <c r="E51" s="329"/>
      <c r="F51" s="329"/>
      <c r="G51" s="329"/>
      <c r="H51" s="329"/>
      <c r="I51" s="541"/>
      <c r="J51" s="329"/>
      <c r="K51" s="329"/>
      <c r="L51" s="329"/>
      <c r="M51" s="329"/>
    </row>
    <row r="52" spans="1:14">
      <c r="A52" s="329"/>
      <c r="B52" s="329"/>
      <c r="C52" s="329"/>
      <c r="D52" s="329"/>
      <c r="E52" s="329"/>
      <c r="F52" s="329"/>
      <c r="G52" s="329"/>
      <c r="H52" s="329"/>
      <c r="I52" s="541"/>
      <c r="J52" s="329"/>
      <c r="K52" s="329"/>
      <c r="L52" s="329"/>
      <c r="M52" s="329"/>
    </row>
    <row r="53" spans="1:14">
      <c r="A53" s="329"/>
      <c r="B53" s="329"/>
      <c r="C53" s="329"/>
      <c r="D53" s="329"/>
      <c r="E53" s="329"/>
      <c r="F53" s="329"/>
      <c r="G53" s="329"/>
      <c r="H53" s="329"/>
      <c r="I53" s="541"/>
      <c r="J53" s="329"/>
      <c r="K53" s="329"/>
      <c r="L53" s="329"/>
      <c r="M53" s="329"/>
    </row>
    <row r="54" spans="1:14">
      <c r="A54" s="329"/>
      <c r="B54" s="329"/>
      <c r="C54" s="329"/>
      <c r="D54" s="329"/>
      <c r="E54" s="329"/>
      <c r="F54" s="329"/>
      <c r="G54" s="329"/>
      <c r="H54" s="329"/>
      <c r="I54" s="541"/>
      <c r="J54" s="329"/>
      <c r="K54" s="329"/>
      <c r="L54" s="329"/>
      <c r="M54" s="329"/>
    </row>
    <row r="55" spans="1:14">
      <c r="A55" s="329"/>
      <c r="B55" s="329"/>
      <c r="C55" s="329"/>
      <c r="D55" s="329"/>
      <c r="E55" s="329"/>
      <c r="F55" s="329"/>
      <c r="G55" s="329"/>
      <c r="H55" s="329"/>
      <c r="I55" s="541"/>
      <c r="J55" s="329"/>
      <c r="K55" s="329"/>
      <c r="L55" s="329"/>
      <c r="M55" s="329"/>
      <c r="N55" s="331"/>
    </row>
    <row r="56" spans="1:14">
      <c r="A56" s="329"/>
      <c r="B56" s="329"/>
      <c r="C56" s="329"/>
      <c r="D56" s="329"/>
      <c r="E56" s="329"/>
      <c r="F56" s="329"/>
      <c r="G56" s="329"/>
      <c r="H56" s="329"/>
      <c r="I56" s="541"/>
      <c r="J56" s="329"/>
      <c r="K56" s="329"/>
      <c r="L56" s="329"/>
      <c r="M56" s="329"/>
      <c r="N56" s="331"/>
    </row>
    <row r="57" spans="1:14">
      <c r="A57" s="329"/>
      <c r="B57" s="329"/>
      <c r="C57" s="329"/>
      <c r="D57" s="329"/>
      <c r="E57" s="329"/>
      <c r="F57" s="329"/>
      <c r="G57" s="329"/>
      <c r="H57" s="329"/>
      <c r="I57" s="541"/>
      <c r="J57" s="329"/>
      <c r="K57" s="329"/>
      <c r="L57" s="329"/>
      <c r="M57" s="329"/>
      <c r="N57" s="331"/>
    </row>
    <row r="58" spans="1:14">
      <c r="A58" s="329"/>
      <c r="B58" s="329"/>
      <c r="C58" s="329"/>
      <c r="D58" s="329"/>
      <c r="E58" s="329"/>
      <c r="F58" s="329"/>
      <c r="G58" s="329"/>
      <c r="H58" s="329"/>
      <c r="I58" s="541"/>
      <c r="J58" s="329"/>
      <c r="K58" s="329"/>
      <c r="L58" s="329"/>
      <c r="M58" s="329"/>
      <c r="N58" s="331"/>
    </row>
    <row r="59" spans="1:14">
      <c r="A59" s="329"/>
      <c r="B59" s="329"/>
      <c r="C59" s="329"/>
      <c r="D59" s="329"/>
      <c r="E59" s="329"/>
      <c r="F59" s="329"/>
      <c r="G59" s="329"/>
      <c r="H59" s="329"/>
      <c r="I59" s="541"/>
      <c r="J59" s="329"/>
      <c r="K59" s="329"/>
      <c r="L59" s="329"/>
      <c r="M59" s="329"/>
      <c r="N59" s="331"/>
    </row>
    <row r="60" spans="1:14">
      <c r="A60" s="329"/>
      <c r="B60" s="329"/>
      <c r="C60" s="329"/>
      <c r="D60" s="329"/>
      <c r="E60" s="329"/>
      <c r="F60" s="329"/>
      <c r="G60" s="329"/>
      <c r="H60" s="329"/>
      <c r="I60" s="541"/>
      <c r="J60" s="329"/>
      <c r="K60" s="329"/>
      <c r="L60" s="329"/>
      <c r="M60" s="329"/>
      <c r="N60" s="331"/>
    </row>
    <row r="61" spans="1:14" ht="24" customHeight="1">
      <c r="A61" s="329"/>
      <c r="B61" s="329"/>
      <c r="C61" s="329"/>
      <c r="D61" s="329"/>
      <c r="E61" s="329"/>
      <c r="F61" s="329"/>
      <c r="G61" s="329"/>
      <c r="H61" s="329"/>
      <c r="I61" s="541"/>
      <c r="J61" s="329"/>
      <c r="K61" s="329"/>
      <c r="L61" s="329"/>
      <c r="M61" s="329"/>
    </row>
    <row r="62" spans="1:14" ht="21" customHeight="1">
      <c r="A62" s="329"/>
      <c r="B62" s="329"/>
      <c r="C62" s="329"/>
      <c r="D62" s="329"/>
      <c r="E62" s="329"/>
      <c r="F62" s="329"/>
      <c r="G62" s="329"/>
      <c r="H62" s="329"/>
      <c r="I62" s="541"/>
      <c r="J62" s="329"/>
      <c r="K62" s="329"/>
      <c r="L62" s="329"/>
      <c r="M62" s="329"/>
    </row>
    <row r="63" spans="1:14" ht="12.75" customHeight="1">
      <c r="A63" s="329"/>
      <c r="B63" s="329"/>
      <c r="C63" s="329"/>
      <c r="D63" s="329"/>
      <c r="E63" s="329"/>
      <c r="F63" s="329"/>
      <c r="G63" s="329"/>
      <c r="H63" s="329"/>
      <c r="I63" s="541"/>
      <c r="J63" s="329"/>
      <c r="K63" s="329"/>
      <c r="L63" s="329"/>
      <c r="M63" s="329"/>
    </row>
    <row r="64" spans="1:14">
      <c r="A64" s="329"/>
      <c r="B64" s="329"/>
      <c r="C64" s="329"/>
      <c r="D64" s="329"/>
      <c r="E64" s="329"/>
      <c r="F64" s="329"/>
      <c r="G64" s="329"/>
      <c r="H64" s="329"/>
      <c r="I64" s="541"/>
      <c r="J64" s="329"/>
      <c r="K64" s="329"/>
      <c r="L64" s="329"/>
      <c r="M64" s="329"/>
    </row>
    <row r="65" spans="1:13" ht="13.5" customHeight="1">
      <c r="A65" s="329"/>
      <c r="B65" s="329"/>
      <c r="C65" s="329"/>
      <c r="D65" s="329"/>
      <c r="E65" s="329"/>
      <c r="F65" s="329"/>
      <c r="G65" s="329"/>
      <c r="H65" s="329"/>
      <c r="I65" s="541"/>
      <c r="J65" s="329"/>
      <c r="K65" s="329"/>
      <c r="L65" s="329"/>
      <c r="M65" s="329"/>
    </row>
    <row r="66" spans="1:13" ht="13.15" customHeight="1">
      <c r="A66" s="329"/>
      <c r="B66" s="329"/>
      <c r="C66" s="329"/>
      <c r="D66" s="329"/>
      <c r="E66" s="329"/>
      <c r="F66" s="329"/>
      <c r="G66" s="329"/>
      <c r="H66" s="329"/>
      <c r="I66" s="541"/>
      <c r="J66" s="329"/>
      <c r="K66" s="329"/>
      <c r="L66" s="329"/>
      <c r="M66" s="329"/>
    </row>
    <row r="67" spans="1:13" ht="13.15" customHeight="1">
      <c r="A67" s="329"/>
      <c r="B67" s="329"/>
      <c r="C67" s="329"/>
      <c r="D67" s="329"/>
      <c r="E67" s="329"/>
      <c r="F67" s="329"/>
      <c r="G67" s="329"/>
      <c r="H67" s="329"/>
      <c r="I67" s="541"/>
      <c r="J67" s="329"/>
      <c r="K67" s="329"/>
      <c r="L67" s="329"/>
      <c r="M67" s="329"/>
    </row>
    <row r="68" spans="1:13">
      <c r="A68" s="329"/>
      <c r="B68" s="329"/>
      <c r="C68" s="329"/>
      <c r="D68" s="329"/>
      <c r="E68" s="329"/>
      <c r="F68" s="329"/>
      <c r="G68" s="329"/>
      <c r="H68" s="329"/>
      <c r="I68" s="541"/>
      <c r="J68" s="329"/>
      <c r="K68" s="329"/>
      <c r="L68" s="329"/>
      <c r="M68" s="329"/>
    </row>
    <row r="69" spans="1:13">
      <c r="A69" s="329"/>
      <c r="B69" s="329"/>
      <c r="C69" s="329"/>
      <c r="D69" s="329"/>
      <c r="E69" s="329"/>
      <c r="F69" s="329"/>
      <c r="G69" s="329"/>
      <c r="H69" s="329"/>
      <c r="I69" s="541"/>
      <c r="J69" s="329"/>
      <c r="K69" s="329"/>
      <c r="L69" s="329"/>
      <c r="M69" s="329"/>
    </row>
    <row r="70" spans="1:13">
      <c r="E70" s="329"/>
      <c r="F70" s="329"/>
      <c r="G70" s="329"/>
      <c r="H70" s="329"/>
      <c r="I70" s="541"/>
      <c r="J70" s="329"/>
      <c r="K70" s="329"/>
      <c r="L70" s="329"/>
      <c r="M70" s="329"/>
    </row>
    <row r="90" spans="1:13" s="329" customFormat="1">
      <c r="A90" s="324"/>
      <c r="B90" s="324"/>
      <c r="C90" s="324"/>
      <c r="D90" s="324"/>
      <c r="E90" s="324"/>
      <c r="F90" s="324"/>
      <c r="G90" s="324"/>
      <c r="H90" s="324"/>
      <c r="I90" s="537"/>
      <c r="J90" s="324"/>
      <c r="K90" s="324"/>
      <c r="L90" s="324"/>
      <c r="M90" s="324"/>
    </row>
    <row r="91" spans="1:13" s="329" customFormat="1">
      <c r="A91" s="324"/>
      <c r="B91" s="324"/>
      <c r="C91" s="324"/>
      <c r="D91" s="324"/>
      <c r="E91" s="324"/>
      <c r="F91" s="324"/>
      <c r="G91" s="324"/>
      <c r="H91" s="324"/>
      <c r="I91" s="537"/>
      <c r="J91" s="324"/>
      <c r="K91" s="324"/>
      <c r="L91" s="324"/>
      <c r="M91" s="324"/>
    </row>
    <row r="92" spans="1:13" s="329" customFormat="1">
      <c r="A92" s="324"/>
      <c r="B92" s="324"/>
      <c r="C92" s="324"/>
      <c r="D92" s="324"/>
      <c r="E92" s="324"/>
      <c r="F92" s="324"/>
      <c r="G92" s="324"/>
      <c r="H92" s="324"/>
      <c r="I92" s="537"/>
      <c r="J92" s="324"/>
      <c r="K92" s="324"/>
      <c r="L92" s="324"/>
      <c r="M92" s="324"/>
    </row>
    <row r="93" spans="1:13" s="329" customFormat="1">
      <c r="A93" s="324"/>
      <c r="B93" s="324"/>
      <c r="C93" s="324"/>
      <c r="D93" s="324"/>
      <c r="E93" s="324"/>
      <c r="F93" s="324"/>
      <c r="G93" s="324"/>
      <c r="H93" s="324"/>
      <c r="I93" s="537"/>
      <c r="J93" s="324"/>
      <c r="K93" s="324"/>
      <c r="L93" s="324"/>
      <c r="M93" s="324"/>
    </row>
    <row r="94" spans="1:13" s="329" customFormat="1">
      <c r="A94" s="324"/>
      <c r="B94" s="324"/>
      <c r="C94" s="324"/>
      <c r="D94" s="324"/>
      <c r="E94" s="324"/>
      <c r="F94" s="324"/>
      <c r="G94" s="324"/>
      <c r="H94" s="324"/>
      <c r="I94" s="537"/>
      <c r="J94" s="324"/>
      <c r="K94" s="324"/>
      <c r="L94" s="324"/>
      <c r="M94" s="324"/>
    </row>
    <row r="95" spans="1:13" s="329" customFormat="1">
      <c r="A95" s="324"/>
      <c r="B95" s="324"/>
      <c r="C95" s="324"/>
      <c r="D95" s="324"/>
      <c r="E95" s="324"/>
      <c r="F95" s="324"/>
      <c r="G95" s="324"/>
      <c r="H95" s="324"/>
      <c r="I95" s="537"/>
      <c r="J95" s="324"/>
      <c r="K95" s="324"/>
      <c r="L95" s="324"/>
      <c r="M95" s="324"/>
    </row>
    <row r="96" spans="1:13" s="329" customFormat="1">
      <c r="A96" s="324"/>
      <c r="B96" s="324"/>
      <c r="C96" s="324"/>
      <c r="D96" s="324"/>
      <c r="E96" s="324"/>
      <c r="F96" s="324"/>
      <c r="G96" s="324"/>
      <c r="H96" s="324"/>
      <c r="I96" s="537"/>
      <c r="J96" s="324"/>
      <c r="K96" s="324"/>
      <c r="L96" s="324"/>
      <c r="M96" s="324"/>
    </row>
    <row r="97" spans="1:13" s="329" customFormat="1">
      <c r="A97" s="324"/>
      <c r="B97" s="324"/>
      <c r="C97" s="324"/>
      <c r="D97" s="324"/>
      <c r="E97" s="324"/>
      <c r="F97" s="324"/>
      <c r="G97" s="324"/>
      <c r="H97" s="324"/>
      <c r="I97" s="537"/>
      <c r="J97" s="324"/>
      <c r="K97" s="324"/>
      <c r="L97" s="324"/>
      <c r="M97" s="324"/>
    </row>
    <row r="98" spans="1:13" s="329" customFormat="1">
      <c r="A98" s="324"/>
      <c r="B98" s="324"/>
      <c r="C98" s="324"/>
      <c r="D98" s="324"/>
      <c r="E98" s="324"/>
      <c r="F98" s="324"/>
      <c r="G98" s="324"/>
      <c r="H98" s="324"/>
      <c r="I98" s="537"/>
      <c r="J98" s="324"/>
      <c r="K98" s="324"/>
      <c r="L98" s="324"/>
      <c r="M98" s="324"/>
    </row>
    <row r="99" spans="1:13" s="329" customFormat="1">
      <c r="A99" s="324"/>
      <c r="B99" s="324"/>
      <c r="C99" s="324"/>
      <c r="D99" s="324"/>
      <c r="E99" s="324"/>
      <c r="F99" s="324"/>
      <c r="G99" s="324"/>
      <c r="H99" s="324"/>
      <c r="I99" s="537"/>
      <c r="J99" s="324"/>
      <c r="K99" s="324"/>
      <c r="L99" s="324"/>
      <c r="M99" s="324"/>
    </row>
    <row r="100" spans="1:13" s="329" customFormat="1">
      <c r="A100" s="324"/>
      <c r="B100" s="324"/>
      <c r="C100" s="324"/>
      <c r="D100" s="324"/>
      <c r="E100" s="324"/>
      <c r="F100" s="324"/>
      <c r="G100" s="324"/>
      <c r="H100" s="324"/>
      <c r="I100" s="537"/>
      <c r="J100" s="324"/>
      <c r="K100" s="324"/>
      <c r="L100" s="324"/>
      <c r="M100" s="324"/>
    </row>
    <row r="101" spans="1:13" s="329" customFormat="1">
      <c r="A101" s="324"/>
      <c r="B101" s="324"/>
      <c r="C101" s="324"/>
      <c r="D101" s="324"/>
      <c r="E101" s="324"/>
      <c r="F101" s="324"/>
      <c r="G101" s="324"/>
      <c r="H101" s="324"/>
      <c r="I101" s="537"/>
      <c r="J101" s="324"/>
      <c r="K101" s="324"/>
      <c r="L101" s="324"/>
      <c r="M101" s="324"/>
    </row>
    <row r="102" spans="1:13" s="329" customFormat="1">
      <c r="A102" s="324"/>
      <c r="B102" s="324"/>
      <c r="C102" s="324"/>
      <c r="D102" s="324"/>
      <c r="E102" s="324"/>
      <c r="F102" s="324"/>
      <c r="G102" s="324"/>
      <c r="H102" s="324"/>
      <c r="I102" s="537"/>
      <c r="J102" s="324"/>
      <c r="K102" s="324"/>
      <c r="L102" s="324"/>
      <c r="M102" s="324"/>
    </row>
    <row r="103" spans="1:13" s="329" customFormat="1">
      <c r="A103" s="324"/>
      <c r="B103" s="324"/>
      <c r="C103" s="324"/>
      <c r="D103" s="324"/>
      <c r="E103" s="324"/>
      <c r="F103" s="324"/>
      <c r="G103" s="324"/>
      <c r="H103" s="324"/>
      <c r="I103" s="537"/>
      <c r="J103" s="324"/>
      <c r="K103" s="324"/>
      <c r="L103" s="324"/>
      <c r="M103" s="324"/>
    </row>
    <row r="104" spans="1:13" s="329" customFormat="1">
      <c r="A104" s="324"/>
      <c r="B104" s="324"/>
      <c r="C104" s="324"/>
      <c r="D104" s="324"/>
      <c r="E104" s="324"/>
      <c r="F104" s="324"/>
      <c r="G104" s="324"/>
      <c r="H104" s="324"/>
      <c r="I104" s="537"/>
      <c r="J104" s="324"/>
      <c r="K104" s="324"/>
      <c r="L104" s="324"/>
      <c r="M104" s="324"/>
    </row>
    <row r="105" spans="1:13" s="329" customFormat="1">
      <c r="A105" s="324"/>
      <c r="B105" s="324"/>
      <c r="C105" s="324"/>
      <c r="D105" s="324"/>
      <c r="E105" s="324"/>
      <c r="F105" s="324"/>
      <c r="G105" s="324"/>
      <c r="H105" s="324"/>
      <c r="I105" s="537"/>
      <c r="J105" s="324"/>
      <c r="K105" s="324"/>
      <c r="L105" s="324"/>
      <c r="M105" s="324"/>
    </row>
    <row r="106" spans="1:13" s="329" customFormat="1">
      <c r="A106" s="324"/>
      <c r="B106" s="324"/>
      <c r="C106" s="324"/>
      <c r="D106" s="324"/>
      <c r="E106" s="324"/>
      <c r="F106" s="324"/>
      <c r="G106" s="324"/>
      <c r="H106" s="324"/>
      <c r="I106" s="537"/>
      <c r="J106" s="324"/>
      <c r="K106" s="324"/>
      <c r="L106" s="324"/>
      <c r="M106" s="324"/>
    </row>
    <row r="107" spans="1:13" s="329" customFormat="1">
      <c r="A107" s="324"/>
      <c r="B107" s="324"/>
      <c r="C107" s="324"/>
      <c r="D107" s="324"/>
      <c r="E107" s="324"/>
      <c r="F107" s="324"/>
      <c r="G107" s="324"/>
      <c r="H107" s="324"/>
      <c r="I107" s="537"/>
      <c r="J107" s="324"/>
      <c r="K107" s="324"/>
      <c r="L107" s="324"/>
      <c r="M107" s="324"/>
    </row>
    <row r="108" spans="1:13" s="329" customFormat="1">
      <c r="A108" s="324"/>
      <c r="B108" s="324"/>
      <c r="C108" s="324"/>
      <c r="D108" s="324"/>
      <c r="E108" s="324"/>
      <c r="F108" s="324"/>
      <c r="G108" s="324"/>
      <c r="H108" s="324"/>
      <c r="I108" s="537"/>
      <c r="J108" s="324"/>
      <c r="K108" s="324"/>
      <c r="L108" s="324"/>
      <c r="M108" s="324"/>
    </row>
    <row r="109" spans="1:13" s="329" customFormat="1">
      <c r="A109" s="324"/>
      <c r="B109" s="324"/>
      <c r="C109" s="324"/>
      <c r="D109" s="324"/>
      <c r="E109" s="324"/>
      <c r="F109" s="324"/>
      <c r="G109" s="324"/>
      <c r="H109" s="324"/>
      <c r="I109" s="537"/>
      <c r="J109" s="324"/>
      <c r="K109" s="324"/>
      <c r="L109" s="324"/>
      <c r="M109" s="324"/>
    </row>
    <row r="110" spans="1:13" s="329" customFormat="1">
      <c r="A110" s="324"/>
      <c r="B110" s="324"/>
      <c r="C110" s="324"/>
      <c r="D110" s="324"/>
      <c r="E110" s="324"/>
      <c r="F110" s="324"/>
      <c r="G110" s="324"/>
      <c r="H110" s="324"/>
      <c r="I110" s="537"/>
      <c r="J110" s="324"/>
      <c r="K110" s="324"/>
      <c r="L110" s="324"/>
      <c r="M110" s="324"/>
    </row>
    <row r="111" spans="1:13" s="329" customFormat="1">
      <c r="A111" s="324"/>
      <c r="B111" s="324"/>
      <c r="C111" s="324"/>
      <c r="D111" s="324"/>
      <c r="E111" s="324"/>
      <c r="F111" s="324"/>
      <c r="G111" s="324"/>
      <c r="H111" s="324"/>
      <c r="I111" s="537"/>
      <c r="J111" s="324"/>
      <c r="K111" s="324"/>
      <c r="L111" s="324"/>
      <c r="M111" s="324"/>
    </row>
    <row r="112" spans="1:13" s="329" customFormat="1">
      <c r="A112" s="324"/>
      <c r="B112" s="324"/>
      <c r="C112" s="324"/>
      <c r="D112" s="324"/>
      <c r="E112" s="324"/>
      <c r="F112" s="324"/>
      <c r="G112" s="324"/>
      <c r="H112" s="324"/>
      <c r="I112" s="537"/>
      <c r="J112" s="324"/>
      <c r="K112" s="324"/>
      <c r="L112" s="324"/>
      <c r="M112" s="324"/>
    </row>
    <row r="113" spans="1:13" s="329" customFormat="1">
      <c r="A113" s="324"/>
      <c r="B113" s="324"/>
      <c r="C113" s="324"/>
      <c r="D113" s="324"/>
      <c r="E113" s="324"/>
      <c r="F113" s="324"/>
      <c r="G113" s="324"/>
      <c r="H113" s="324"/>
      <c r="I113" s="537"/>
      <c r="J113" s="324"/>
      <c r="K113" s="324"/>
      <c r="L113" s="324"/>
      <c r="M113" s="324"/>
    </row>
    <row r="114" spans="1:13" s="329" customFormat="1">
      <c r="A114" s="324"/>
      <c r="B114" s="324"/>
      <c r="C114" s="324"/>
      <c r="D114" s="324"/>
      <c r="E114" s="324"/>
      <c r="F114" s="324"/>
      <c r="G114" s="324"/>
      <c r="H114" s="324"/>
      <c r="I114" s="537"/>
      <c r="J114" s="324"/>
      <c r="K114" s="324"/>
      <c r="L114" s="324"/>
      <c r="M114" s="324"/>
    </row>
    <row r="115" spans="1:13" s="329" customFormat="1">
      <c r="A115" s="324"/>
      <c r="B115" s="324"/>
      <c r="C115" s="324"/>
      <c r="D115" s="324"/>
      <c r="E115" s="324"/>
      <c r="F115" s="324"/>
      <c r="G115" s="324"/>
      <c r="H115" s="324"/>
      <c r="I115" s="537"/>
      <c r="J115" s="324"/>
      <c r="K115" s="324"/>
      <c r="L115" s="324"/>
      <c r="M115" s="324"/>
    </row>
    <row r="116" spans="1:13" s="329" customFormat="1">
      <c r="A116" s="324"/>
      <c r="B116" s="324"/>
      <c r="C116" s="324"/>
      <c r="D116" s="324"/>
      <c r="E116" s="324"/>
      <c r="F116" s="324"/>
      <c r="G116" s="324"/>
      <c r="H116" s="324"/>
      <c r="I116" s="537"/>
      <c r="J116" s="324"/>
      <c r="K116" s="324"/>
      <c r="L116" s="324"/>
      <c r="M116" s="324"/>
    </row>
    <row r="117" spans="1:13" s="329" customFormat="1">
      <c r="A117" s="324"/>
      <c r="B117" s="324"/>
      <c r="C117" s="324"/>
      <c r="D117" s="324"/>
      <c r="E117" s="324"/>
      <c r="F117" s="324"/>
      <c r="G117" s="324"/>
      <c r="H117" s="324"/>
      <c r="I117" s="537"/>
      <c r="J117" s="324"/>
      <c r="K117" s="324"/>
      <c r="L117" s="324"/>
      <c r="M117" s="324"/>
    </row>
    <row r="118" spans="1:13" s="329" customFormat="1">
      <c r="A118" s="324"/>
      <c r="B118" s="324"/>
      <c r="C118" s="324"/>
      <c r="D118" s="324"/>
      <c r="E118" s="324"/>
      <c r="F118" s="324"/>
      <c r="G118" s="324"/>
      <c r="H118" s="324"/>
      <c r="I118" s="537"/>
      <c r="J118" s="324"/>
      <c r="K118" s="324"/>
      <c r="L118" s="324"/>
      <c r="M118" s="324"/>
    </row>
    <row r="119" spans="1:13" s="329" customFormat="1">
      <c r="A119" s="324"/>
      <c r="B119" s="324"/>
      <c r="C119" s="324"/>
      <c r="D119" s="324"/>
      <c r="E119" s="324"/>
      <c r="F119" s="324"/>
      <c r="G119" s="324"/>
      <c r="H119" s="324"/>
      <c r="I119" s="537"/>
      <c r="J119" s="324"/>
      <c r="K119" s="324"/>
      <c r="L119" s="324"/>
      <c r="M119" s="324"/>
    </row>
    <row r="120" spans="1:13" s="329" customFormat="1">
      <c r="A120" s="324"/>
      <c r="B120" s="324"/>
      <c r="C120" s="324"/>
      <c r="D120" s="324"/>
      <c r="E120" s="324"/>
      <c r="F120" s="324"/>
      <c r="G120" s="324"/>
      <c r="H120" s="324"/>
      <c r="I120" s="537"/>
      <c r="J120" s="324"/>
      <c r="K120" s="324"/>
      <c r="L120" s="324"/>
      <c r="M120" s="324"/>
    </row>
  </sheetData>
  <mergeCells count="61">
    <mergeCell ref="A15:M15"/>
    <mergeCell ref="A1:M1"/>
    <mergeCell ref="B3:L3"/>
    <mergeCell ref="B4:C4"/>
    <mergeCell ref="E4:L4"/>
    <mergeCell ref="M4:M6"/>
    <mergeCell ref="G5:I5"/>
    <mergeCell ref="K5:L5"/>
    <mergeCell ref="T6:U6"/>
    <mergeCell ref="V6:V8"/>
    <mergeCell ref="W6:W11"/>
    <mergeCell ref="A12:M12"/>
    <mergeCell ref="T12:T13"/>
    <mergeCell ref="U12:U13"/>
    <mergeCell ref="V12:V13"/>
    <mergeCell ref="W12:W13"/>
    <mergeCell ref="R13:R14"/>
    <mergeCell ref="A13:M13"/>
    <mergeCell ref="A14:M14"/>
    <mergeCell ref="R16:S16"/>
    <mergeCell ref="R20:S25"/>
    <mergeCell ref="T20:W20"/>
    <mergeCell ref="X20:X24"/>
    <mergeCell ref="Y20:Y25"/>
    <mergeCell ref="T21:V21"/>
    <mergeCell ref="T22:V22"/>
    <mergeCell ref="Y26:Y27"/>
    <mergeCell ref="E27:H27"/>
    <mergeCell ref="R27:R28"/>
    <mergeCell ref="A25:B30"/>
    <mergeCell ref="C25:H25"/>
    <mergeCell ref="J25:J29"/>
    <mergeCell ref="K25:K30"/>
    <mergeCell ref="E26:H26"/>
    <mergeCell ref="T26:T27"/>
    <mergeCell ref="R29:S29"/>
    <mergeCell ref="K31:K32"/>
    <mergeCell ref="U26:U27"/>
    <mergeCell ref="V26:V27"/>
    <mergeCell ref="W26:W27"/>
    <mergeCell ref="X26:X27"/>
    <mergeCell ref="C31:C32"/>
    <mergeCell ref="E31:E32"/>
    <mergeCell ref="G31:G32"/>
    <mergeCell ref="H31:H32"/>
    <mergeCell ref="J31:J32"/>
    <mergeCell ref="X40:X41"/>
    <mergeCell ref="Y40:Y41"/>
    <mergeCell ref="A33:B33"/>
    <mergeCell ref="R34:S39"/>
    <mergeCell ref="T34:W34"/>
    <mergeCell ref="X34:X38"/>
    <mergeCell ref="Y34:Y39"/>
    <mergeCell ref="U35:W35"/>
    <mergeCell ref="U36:W36"/>
    <mergeCell ref="R41:R42"/>
    <mergeCell ref="R43:S43"/>
    <mergeCell ref="T40:T41"/>
    <mergeCell ref="U40:U41"/>
    <mergeCell ref="V40:V41"/>
    <mergeCell ref="W40:W41"/>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4"/>
  <sheetViews>
    <sheetView zoomScaleNormal="100" workbookViewId="0">
      <pane ySplit="5" topLeftCell="A6" activePane="bottomLeft" state="frozen"/>
      <selection activeCell="A22" sqref="A22"/>
      <selection pane="bottomLeft" activeCell="A2" sqref="A2"/>
    </sheetView>
  </sheetViews>
  <sheetFormatPr defaultColWidth="9.140625" defaultRowHeight="12.75"/>
  <cols>
    <col min="1" max="1" width="50.5703125" style="324" customWidth="1"/>
    <col min="2" max="2" width="18.7109375" style="324" customWidth="1"/>
    <col min="3" max="3" width="14.140625" style="324" customWidth="1"/>
    <col min="4" max="4" width="14.5703125" style="324" customWidth="1"/>
    <col min="5" max="5" width="18.7109375" style="324" customWidth="1"/>
    <col min="6" max="6" width="21.85546875" style="324" customWidth="1"/>
    <col min="7" max="7" width="18.7109375" style="351" customWidth="1"/>
    <col min="8" max="8" width="22.5703125" style="324" bestFit="1" customWidth="1"/>
    <col min="9" max="9" width="9.140625" style="324"/>
    <col min="10" max="14" width="9.140625" style="329"/>
    <col min="15" max="15" width="16.7109375" style="329" bestFit="1" customWidth="1"/>
    <col min="16" max="16" width="9.140625" style="329"/>
    <col min="17" max="17" width="16.7109375" style="324" bestFit="1" customWidth="1"/>
    <col min="18" max="16384" width="9.140625" style="324"/>
  </cols>
  <sheetData>
    <row r="1" spans="1:8" ht="14.25">
      <c r="A1" s="334" t="s">
        <v>2718</v>
      </c>
      <c r="B1" s="335"/>
      <c r="C1" s="335"/>
      <c r="D1" s="335"/>
      <c r="E1" s="336"/>
      <c r="F1" s="335"/>
      <c r="G1" s="335"/>
    </row>
    <row r="2" spans="1:8" ht="13.5" customHeight="1" thickBot="1">
      <c r="A2" s="325"/>
      <c r="B2" s="325"/>
      <c r="C2" s="325"/>
      <c r="D2" s="325"/>
      <c r="E2" s="325"/>
      <c r="F2" s="325"/>
      <c r="G2" s="337"/>
    </row>
    <row r="3" spans="1:8" ht="13.5" customHeight="1" thickTop="1">
      <c r="A3" s="338"/>
      <c r="B3" s="784" t="s">
        <v>138</v>
      </c>
      <c r="C3" s="785"/>
      <c r="D3" s="785"/>
      <c r="E3" s="785"/>
      <c r="F3" s="339"/>
      <c r="G3" s="340"/>
    </row>
    <row r="4" spans="1:8" ht="26.25" customHeight="1">
      <c r="A4" s="786" t="s">
        <v>2719</v>
      </c>
      <c r="B4" s="341" t="s">
        <v>140</v>
      </c>
      <c r="C4" s="788" t="s">
        <v>216</v>
      </c>
      <c r="D4" s="789"/>
      <c r="E4" s="341" t="s">
        <v>142</v>
      </c>
      <c r="F4" s="341"/>
      <c r="G4" s="337"/>
    </row>
    <row r="5" spans="1:8" ht="26.25" customHeight="1">
      <c r="A5" s="787"/>
      <c r="B5" s="342"/>
      <c r="C5" s="343"/>
      <c r="D5" s="565" t="s">
        <v>144</v>
      </c>
      <c r="E5" s="342"/>
      <c r="F5" s="342" t="s">
        <v>2462</v>
      </c>
      <c r="G5" s="344" t="s">
        <v>145</v>
      </c>
    </row>
    <row r="6" spans="1:8" ht="23.25" customHeight="1">
      <c r="A6" s="345" t="s">
        <v>86</v>
      </c>
      <c r="B6" s="553" t="s">
        <v>146</v>
      </c>
      <c r="C6" s="553" t="s">
        <v>146</v>
      </c>
      <c r="D6" s="553" t="s">
        <v>146</v>
      </c>
      <c r="E6" s="553">
        <v>476423</v>
      </c>
      <c r="F6" s="553">
        <v>476423</v>
      </c>
      <c r="G6" s="554">
        <v>22.6</v>
      </c>
      <c r="H6" s="70"/>
    </row>
    <row r="7" spans="1:8">
      <c r="A7" s="325" t="s">
        <v>147</v>
      </c>
      <c r="B7" s="555" t="s">
        <v>146</v>
      </c>
      <c r="C7" s="555" t="s">
        <v>146</v>
      </c>
      <c r="D7" s="555" t="s">
        <v>146</v>
      </c>
      <c r="E7" s="555">
        <v>4712</v>
      </c>
      <c r="F7" s="556">
        <v>4712</v>
      </c>
      <c r="G7" s="557">
        <v>0.2</v>
      </c>
      <c r="H7" s="70"/>
    </row>
    <row r="8" spans="1:8">
      <c r="A8" s="325" t="s">
        <v>148</v>
      </c>
      <c r="B8" s="555" t="s">
        <v>146</v>
      </c>
      <c r="C8" s="555" t="s">
        <v>146</v>
      </c>
      <c r="D8" s="555" t="s">
        <v>146</v>
      </c>
      <c r="E8" s="555">
        <v>24</v>
      </c>
      <c r="F8" s="556">
        <v>24</v>
      </c>
      <c r="G8" s="557">
        <v>0</v>
      </c>
      <c r="H8" s="70"/>
    </row>
    <row r="9" spans="1:8" ht="13.5" customHeight="1">
      <c r="A9" s="325" t="s">
        <v>149</v>
      </c>
      <c r="B9" s="555" t="s">
        <v>146</v>
      </c>
      <c r="C9" s="555" t="s">
        <v>146</v>
      </c>
      <c r="D9" s="555" t="s">
        <v>146</v>
      </c>
      <c r="E9" s="555">
        <v>451</v>
      </c>
      <c r="F9" s="556">
        <v>451</v>
      </c>
      <c r="G9" s="557">
        <v>0</v>
      </c>
      <c r="H9" s="70"/>
    </row>
    <row r="10" spans="1:8" ht="13.5" customHeight="1">
      <c r="A10" s="325" t="s">
        <v>150</v>
      </c>
      <c r="B10" s="555" t="s">
        <v>146</v>
      </c>
      <c r="C10" s="555" t="s">
        <v>146</v>
      </c>
      <c r="D10" s="555" t="s">
        <v>146</v>
      </c>
      <c r="E10" s="555">
        <v>471236</v>
      </c>
      <c r="F10" s="556">
        <v>471236</v>
      </c>
      <c r="G10" s="557">
        <v>22.3</v>
      </c>
      <c r="H10" s="70"/>
    </row>
    <row r="11" spans="1:8" ht="23.25" customHeight="1">
      <c r="A11" s="346" t="s">
        <v>128</v>
      </c>
      <c r="B11" s="558">
        <v>515602</v>
      </c>
      <c r="C11" s="558">
        <v>207837</v>
      </c>
      <c r="D11" s="558">
        <v>33258</v>
      </c>
      <c r="E11" s="558">
        <v>18120</v>
      </c>
      <c r="F11" s="558">
        <v>741559</v>
      </c>
      <c r="G11" s="554">
        <v>35.1</v>
      </c>
      <c r="H11" s="70"/>
    </row>
    <row r="12" spans="1:8">
      <c r="A12" s="91" t="s">
        <v>151</v>
      </c>
      <c r="B12" s="559">
        <v>274075</v>
      </c>
      <c r="C12" s="559">
        <v>195506</v>
      </c>
      <c r="D12" s="559">
        <v>33166</v>
      </c>
      <c r="E12" s="559">
        <v>18052</v>
      </c>
      <c r="F12" s="559">
        <v>487633</v>
      </c>
      <c r="G12" s="557">
        <v>23.1</v>
      </c>
      <c r="H12" s="70"/>
    </row>
    <row r="13" spans="1:8">
      <c r="A13" s="321" t="s">
        <v>152</v>
      </c>
      <c r="B13" s="559">
        <v>238870</v>
      </c>
      <c r="C13" s="559">
        <v>11046</v>
      </c>
      <c r="D13" s="559">
        <v>60</v>
      </c>
      <c r="E13" s="559">
        <v>68</v>
      </c>
      <c r="F13" s="559">
        <v>249984</v>
      </c>
      <c r="G13" s="557">
        <v>11.8</v>
      </c>
      <c r="H13" s="70"/>
    </row>
    <row r="14" spans="1:8">
      <c r="A14" s="91" t="s">
        <v>153</v>
      </c>
      <c r="B14" s="559">
        <v>2624</v>
      </c>
      <c r="C14" s="559">
        <v>1249</v>
      </c>
      <c r="D14" s="559">
        <v>2</v>
      </c>
      <c r="E14" s="559">
        <v>0</v>
      </c>
      <c r="F14" s="559">
        <v>3873</v>
      </c>
      <c r="G14" s="557">
        <v>0.2</v>
      </c>
      <c r="H14" s="70"/>
    </row>
    <row r="15" spans="1:8">
      <c r="A15" s="91" t="s">
        <v>2464</v>
      </c>
      <c r="B15" s="559">
        <v>33</v>
      </c>
      <c r="C15" s="559">
        <v>36</v>
      </c>
      <c r="D15" s="559">
        <v>30</v>
      </c>
      <c r="E15" s="559">
        <v>0</v>
      </c>
      <c r="F15" s="559">
        <v>69</v>
      </c>
      <c r="G15" s="557">
        <v>0</v>
      </c>
      <c r="H15" s="70"/>
    </row>
    <row r="16" spans="1:8" ht="23.25" customHeight="1">
      <c r="A16" s="346" t="s">
        <v>99</v>
      </c>
      <c r="B16" s="558">
        <v>235050</v>
      </c>
      <c r="C16" s="558">
        <v>230807</v>
      </c>
      <c r="D16" s="558">
        <v>39357</v>
      </c>
      <c r="E16" s="558">
        <v>46133</v>
      </c>
      <c r="F16" s="558">
        <v>511990</v>
      </c>
      <c r="G16" s="554">
        <v>24.3</v>
      </c>
      <c r="H16" s="70"/>
    </row>
    <row r="17" spans="1:8">
      <c r="A17" s="91" t="s">
        <v>154</v>
      </c>
      <c r="B17" s="559">
        <v>74186</v>
      </c>
      <c r="C17" s="559">
        <v>109007</v>
      </c>
      <c r="D17" s="559">
        <v>19669</v>
      </c>
      <c r="E17" s="559">
        <v>9840</v>
      </c>
      <c r="F17" s="559">
        <v>193033</v>
      </c>
      <c r="G17" s="557">
        <v>9.1</v>
      </c>
      <c r="H17" s="70"/>
    </row>
    <row r="18" spans="1:8" ht="13.5" customHeight="1">
      <c r="A18" s="91" t="s">
        <v>155</v>
      </c>
      <c r="B18" s="559">
        <v>137615</v>
      </c>
      <c r="C18" s="559">
        <v>110416</v>
      </c>
      <c r="D18" s="559">
        <v>17333</v>
      </c>
      <c r="E18" s="559">
        <v>30802</v>
      </c>
      <c r="F18" s="559">
        <v>278833</v>
      </c>
      <c r="G18" s="557">
        <v>13.2</v>
      </c>
      <c r="H18" s="70"/>
    </row>
    <row r="19" spans="1:8">
      <c r="A19" s="91" t="s">
        <v>156</v>
      </c>
      <c r="B19" s="559">
        <v>130</v>
      </c>
      <c r="C19" s="559">
        <v>43</v>
      </c>
      <c r="D19" s="559">
        <v>6</v>
      </c>
      <c r="E19" s="559">
        <v>63</v>
      </c>
      <c r="F19" s="559">
        <v>236</v>
      </c>
      <c r="G19" s="557">
        <v>0</v>
      </c>
      <c r="H19" s="70"/>
    </row>
    <row r="20" spans="1:8">
      <c r="A20" s="91" t="s">
        <v>129</v>
      </c>
      <c r="B20" s="559">
        <v>23119</v>
      </c>
      <c r="C20" s="559">
        <v>11341</v>
      </c>
      <c r="D20" s="559">
        <v>2349</v>
      </c>
      <c r="E20" s="559">
        <v>5428</v>
      </c>
      <c r="F20" s="559">
        <v>39888</v>
      </c>
      <c r="G20" s="557">
        <v>1.9</v>
      </c>
      <c r="H20" s="70"/>
    </row>
    <row r="21" spans="1:8" ht="23.25" customHeight="1">
      <c r="A21" s="346" t="s">
        <v>104</v>
      </c>
      <c r="B21" s="553" t="s">
        <v>146</v>
      </c>
      <c r="C21" s="553" t="s">
        <v>146</v>
      </c>
      <c r="D21" s="553" t="s">
        <v>146</v>
      </c>
      <c r="E21" s="560">
        <v>9</v>
      </c>
      <c r="F21" s="553">
        <v>9</v>
      </c>
      <c r="G21" s="554">
        <v>0</v>
      </c>
      <c r="H21" s="70"/>
    </row>
    <row r="22" spans="1:8">
      <c r="A22" s="91" t="s">
        <v>157</v>
      </c>
      <c r="B22" s="555" t="s">
        <v>146</v>
      </c>
      <c r="C22" s="555" t="s">
        <v>146</v>
      </c>
      <c r="D22" s="555" t="s">
        <v>146</v>
      </c>
      <c r="E22" s="555">
        <v>6</v>
      </c>
      <c r="F22" s="556">
        <v>6</v>
      </c>
      <c r="G22" s="557">
        <v>0</v>
      </c>
      <c r="H22" s="70"/>
    </row>
    <row r="23" spans="1:8">
      <c r="A23" s="91" t="s">
        <v>158</v>
      </c>
      <c r="B23" s="555" t="s">
        <v>146</v>
      </c>
      <c r="C23" s="555" t="s">
        <v>146</v>
      </c>
      <c r="D23" s="555" t="s">
        <v>146</v>
      </c>
      <c r="E23" s="555">
        <v>3</v>
      </c>
      <c r="F23" s="556">
        <v>3</v>
      </c>
      <c r="G23" s="557">
        <v>0</v>
      </c>
      <c r="H23" s="70"/>
    </row>
    <row r="24" spans="1:8">
      <c r="A24" s="91" t="s">
        <v>159</v>
      </c>
      <c r="B24" s="555" t="s">
        <v>146</v>
      </c>
      <c r="C24" s="555" t="s">
        <v>146</v>
      </c>
      <c r="D24" s="555" t="s">
        <v>146</v>
      </c>
      <c r="E24" s="555">
        <v>0</v>
      </c>
      <c r="F24" s="556">
        <v>0</v>
      </c>
      <c r="G24" s="557">
        <v>0</v>
      </c>
      <c r="H24" s="70"/>
    </row>
    <row r="25" spans="1:8">
      <c r="A25" s="91" t="s">
        <v>160</v>
      </c>
      <c r="B25" s="555" t="s">
        <v>146</v>
      </c>
      <c r="C25" s="555" t="s">
        <v>146</v>
      </c>
      <c r="D25" s="555" t="s">
        <v>146</v>
      </c>
      <c r="E25" s="555">
        <v>0</v>
      </c>
      <c r="F25" s="556">
        <v>0</v>
      </c>
      <c r="G25" s="557">
        <v>0</v>
      </c>
      <c r="H25" s="70"/>
    </row>
    <row r="26" spans="1:8">
      <c r="A26" s="91" t="s">
        <v>161</v>
      </c>
      <c r="B26" s="555" t="s">
        <v>146</v>
      </c>
      <c r="C26" s="555" t="s">
        <v>146</v>
      </c>
      <c r="D26" s="555" t="s">
        <v>146</v>
      </c>
      <c r="E26" s="555">
        <v>0</v>
      </c>
      <c r="F26" s="556">
        <v>0</v>
      </c>
      <c r="G26" s="557">
        <v>0</v>
      </c>
      <c r="H26" s="70"/>
    </row>
    <row r="27" spans="1:8">
      <c r="A27" s="194" t="s">
        <v>162</v>
      </c>
      <c r="B27" s="555" t="s">
        <v>146</v>
      </c>
      <c r="C27" s="555" t="s">
        <v>146</v>
      </c>
      <c r="D27" s="555" t="s">
        <v>146</v>
      </c>
      <c r="E27" s="555">
        <v>0</v>
      </c>
      <c r="F27" s="556">
        <v>0</v>
      </c>
      <c r="G27" s="557">
        <v>0</v>
      </c>
      <c r="H27" s="70"/>
    </row>
    <row r="28" spans="1:8">
      <c r="A28" s="91" t="s">
        <v>108</v>
      </c>
      <c r="B28" s="555" t="s">
        <v>146</v>
      </c>
      <c r="C28" s="555" t="s">
        <v>146</v>
      </c>
      <c r="D28" s="555" t="s">
        <v>146</v>
      </c>
      <c r="E28" s="555">
        <v>0</v>
      </c>
      <c r="F28" s="556">
        <v>0</v>
      </c>
      <c r="G28" s="557">
        <v>0</v>
      </c>
      <c r="H28" s="70"/>
    </row>
    <row r="29" spans="1:8" ht="23.25" customHeight="1">
      <c r="A29" s="346" t="s">
        <v>112</v>
      </c>
      <c r="B29" s="558">
        <v>11279</v>
      </c>
      <c r="C29" s="558">
        <v>18640</v>
      </c>
      <c r="D29" s="558">
        <v>220</v>
      </c>
      <c r="E29" s="558">
        <v>186695</v>
      </c>
      <c r="F29" s="558">
        <v>216614</v>
      </c>
      <c r="G29" s="554">
        <v>10.3</v>
      </c>
      <c r="H29" s="70"/>
    </row>
    <row r="30" spans="1:8">
      <c r="A30" s="91" t="s">
        <v>163</v>
      </c>
      <c r="B30" s="559" t="s">
        <v>146</v>
      </c>
      <c r="C30" s="559" t="s">
        <v>146</v>
      </c>
      <c r="D30" s="559" t="s">
        <v>146</v>
      </c>
      <c r="E30" s="555">
        <v>2522</v>
      </c>
      <c r="F30" s="559">
        <v>2522</v>
      </c>
      <c r="G30" s="557">
        <v>0.1</v>
      </c>
      <c r="H30" s="70"/>
    </row>
    <row r="31" spans="1:8">
      <c r="A31" s="91" t="s">
        <v>164</v>
      </c>
      <c r="B31" s="559">
        <v>1</v>
      </c>
      <c r="C31" s="559">
        <v>0</v>
      </c>
      <c r="D31" s="559">
        <v>0</v>
      </c>
      <c r="E31" s="559">
        <v>0</v>
      </c>
      <c r="F31" s="559">
        <v>1</v>
      </c>
      <c r="G31" s="557">
        <v>0</v>
      </c>
      <c r="H31" s="70"/>
    </row>
    <row r="32" spans="1:8">
      <c r="A32" s="91" t="s">
        <v>165</v>
      </c>
      <c r="B32" s="559">
        <v>1039</v>
      </c>
      <c r="C32" s="559">
        <v>2495</v>
      </c>
      <c r="D32" s="559">
        <v>0</v>
      </c>
      <c r="E32" s="559">
        <v>0</v>
      </c>
      <c r="F32" s="559">
        <v>3534</v>
      </c>
      <c r="G32" s="557">
        <v>0.2</v>
      </c>
      <c r="H32" s="70"/>
    </row>
    <row r="33" spans="1:8">
      <c r="A33" s="91" t="s">
        <v>166</v>
      </c>
      <c r="B33" s="559">
        <v>2</v>
      </c>
      <c r="C33" s="559">
        <v>5</v>
      </c>
      <c r="D33" s="559">
        <v>0</v>
      </c>
      <c r="E33" s="559">
        <v>0</v>
      </c>
      <c r="F33" s="559">
        <v>7</v>
      </c>
      <c r="G33" s="557">
        <v>0</v>
      </c>
      <c r="H33" s="70"/>
    </row>
    <row r="34" spans="1:8">
      <c r="A34" s="91" t="s">
        <v>167</v>
      </c>
      <c r="B34" s="559">
        <v>0</v>
      </c>
      <c r="C34" s="559">
        <v>1</v>
      </c>
      <c r="D34" s="559">
        <v>0</v>
      </c>
      <c r="E34" s="559">
        <v>0</v>
      </c>
      <c r="F34" s="559">
        <v>1</v>
      </c>
      <c r="G34" s="557">
        <v>0</v>
      </c>
      <c r="H34" s="70"/>
    </row>
    <row r="35" spans="1:8">
      <c r="A35" s="91" t="s">
        <v>168</v>
      </c>
      <c r="B35" s="559">
        <v>0</v>
      </c>
      <c r="C35" s="559">
        <v>120</v>
      </c>
      <c r="D35" s="559">
        <v>63</v>
      </c>
      <c r="E35" s="559">
        <v>0</v>
      </c>
      <c r="F35" s="559">
        <v>120</v>
      </c>
      <c r="G35" s="557">
        <v>0</v>
      </c>
      <c r="H35" s="70"/>
    </row>
    <row r="36" spans="1:8">
      <c r="A36" s="91" t="s">
        <v>2720</v>
      </c>
      <c r="B36" s="559">
        <v>3</v>
      </c>
      <c r="C36" s="559">
        <v>0</v>
      </c>
      <c r="D36" s="559">
        <v>0</v>
      </c>
      <c r="E36" s="559">
        <v>0</v>
      </c>
      <c r="F36" s="559">
        <v>3</v>
      </c>
      <c r="G36" s="557">
        <v>0</v>
      </c>
      <c r="H36" s="70"/>
    </row>
    <row r="37" spans="1:8">
      <c r="A37" s="91" t="s">
        <v>169</v>
      </c>
      <c r="B37" s="559">
        <v>58</v>
      </c>
      <c r="C37" s="559">
        <v>96</v>
      </c>
      <c r="D37" s="559">
        <v>0</v>
      </c>
      <c r="E37" s="559">
        <v>0</v>
      </c>
      <c r="F37" s="559">
        <v>154</v>
      </c>
      <c r="G37" s="557">
        <v>0</v>
      </c>
      <c r="H37" s="70"/>
    </row>
    <row r="38" spans="1:8">
      <c r="A38" s="91" t="s">
        <v>170</v>
      </c>
      <c r="B38" s="559">
        <v>6199</v>
      </c>
      <c r="C38" s="559">
        <v>5510</v>
      </c>
      <c r="D38" s="559">
        <v>29</v>
      </c>
      <c r="E38" s="559">
        <v>0</v>
      </c>
      <c r="F38" s="559">
        <v>11709</v>
      </c>
      <c r="G38" s="557">
        <v>0.6</v>
      </c>
      <c r="H38" s="70"/>
    </row>
    <row r="39" spans="1:8">
      <c r="A39" s="91" t="s">
        <v>171</v>
      </c>
      <c r="B39" s="559">
        <v>664</v>
      </c>
      <c r="C39" s="559">
        <v>2107</v>
      </c>
      <c r="D39" s="559">
        <v>31</v>
      </c>
      <c r="E39" s="559">
        <v>0</v>
      </c>
      <c r="F39" s="559">
        <v>2771</v>
      </c>
      <c r="G39" s="557">
        <v>0.1</v>
      </c>
      <c r="H39" s="70"/>
    </row>
    <row r="40" spans="1:8">
      <c r="A40" s="325" t="s">
        <v>2398</v>
      </c>
      <c r="B40" s="559">
        <v>801</v>
      </c>
      <c r="C40" s="559">
        <v>1321</v>
      </c>
      <c r="D40" s="559">
        <v>0</v>
      </c>
      <c r="E40" s="559">
        <v>0</v>
      </c>
      <c r="F40" s="559">
        <v>2122</v>
      </c>
      <c r="G40" s="557">
        <v>0.1</v>
      </c>
      <c r="H40" s="70"/>
    </row>
    <row r="41" spans="1:8">
      <c r="A41" s="91" t="s">
        <v>172</v>
      </c>
      <c r="B41" s="559">
        <v>2512</v>
      </c>
      <c r="C41" s="559">
        <v>6985</v>
      </c>
      <c r="D41" s="559">
        <v>97</v>
      </c>
      <c r="E41" s="559">
        <v>0</v>
      </c>
      <c r="F41" s="559">
        <v>9497</v>
      </c>
      <c r="G41" s="557">
        <v>0.4</v>
      </c>
      <c r="H41" s="70"/>
    </row>
    <row r="42" spans="1:8">
      <c r="A42" s="91" t="s">
        <v>130</v>
      </c>
      <c r="B42" s="559" t="s">
        <v>146</v>
      </c>
      <c r="C42" s="559" t="s">
        <v>146</v>
      </c>
      <c r="D42" s="559" t="s">
        <v>146</v>
      </c>
      <c r="E42" s="555">
        <v>0</v>
      </c>
      <c r="F42" s="559">
        <v>0</v>
      </c>
      <c r="G42" s="557">
        <v>0</v>
      </c>
      <c r="H42" s="70"/>
    </row>
    <row r="43" spans="1:8">
      <c r="A43" s="91" t="s">
        <v>173</v>
      </c>
      <c r="B43" s="559" t="s">
        <v>146</v>
      </c>
      <c r="C43" s="559" t="s">
        <v>146</v>
      </c>
      <c r="D43" s="559" t="s">
        <v>146</v>
      </c>
      <c r="E43" s="555">
        <v>0</v>
      </c>
      <c r="F43" s="559">
        <v>0</v>
      </c>
      <c r="G43" s="557">
        <v>0</v>
      </c>
      <c r="H43" s="70"/>
    </row>
    <row r="44" spans="1:8">
      <c r="A44" s="91" t="s">
        <v>131</v>
      </c>
      <c r="B44" s="559" t="s">
        <v>146</v>
      </c>
      <c r="C44" s="559" t="s">
        <v>146</v>
      </c>
      <c r="D44" s="559" t="s">
        <v>146</v>
      </c>
      <c r="E44" s="555">
        <v>184173</v>
      </c>
      <c r="F44" s="559">
        <v>184173</v>
      </c>
      <c r="G44" s="557">
        <v>8.6999999999999993</v>
      </c>
      <c r="H44" s="70"/>
    </row>
    <row r="45" spans="1:8">
      <c r="A45" s="91" t="s">
        <v>174</v>
      </c>
      <c r="B45" s="559" t="s">
        <v>146</v>
      </c>
      <c r="C45" s="559" t="s">
        <v>146</v>
      </c>
      <c r="D45" s="559" t="s">
        <v>146</v>
      </c>
      <c r="E45" s="555">
        <v>0</v>
      </c>
      <c r="F45" s="559">
        <v>0</v>
      </c>
      <c r="G45" s="557">
        <v>0</v>
      </c>
      <c r="H45" s="70"/>
    </row>
    <row r="46" spans="1:8">
      <c r="A46" s="91" t="s">
        <v>132</v>
      </c>
      <c r="B46" s="559" t="s">
        <v>146</v>
      </c>
      <c r="C46" s="559" t="s">
        <v>146</v>
      </c>
      <c r="D46" s="559" t="s">
        <v>146</v>
      </c>
      <c r="E46" s="555">
        <v>0</v>
      </c>
      <c r="F46" s="559">
        <v>0</v>
      </c>
      <c r="G46" s="557">
        <v>0</v>
      </c>
      <c r="H46" s="70"/>
    </row>
    <row r="47" spans="1:8" ht="23.25" customHeight="1">
      <c r="A47" s="346" t="s">
        <v>117</v>
      </c>
      <c r="B47" s="558">
        <v>3081</v>
      </c>
      <c r="C47" s="558">
        <v>10354</v>
      </c>
      <c r="D47" s="558">
        <v>1572</v>
      </c>
      <c r="E47" s="558">
        <v>201</v>
      </c>
      <c r="F47" s="558">
        <v>13636</v>
      </c>
      <c r="G47" s="554">
        <v>0.6</v>
      </c>
      <c r="H47" s="70"/>
    </row>
    <row r="48" spans="1:8">
      <c r="A48" s="91" t="s">
        <v>119</v>
      </c>
      <c r="B48" s="559">
        <v>657</v>
      </c>
      <c r="C48" s="559">
        <v>1466</v>
      </c>
      <c r="D48" s="559">
        <v>1</v>
      </c>
      <c r="E48" s="559">
        <v>0</v>
      </c>
      <c r="F48" s="559">
        <v>2123</v>
      </c>
      <c r="G48" s="557">
        <v>0.1</v>
      </c>
      <c r="H48" s="70"/>
    </row>
    <row r="49" spans="1:16">
      <c r="A49" s="91" t="s">
        <v>133</v>
      </c>
      <c r="B49" s="559">
        <v>729</v>
      </c>
      <c r="C49" s="559">
        <v>406</v>
      </c>
      <c r="D49" s="559">
        <v>10</v>
      </c>
      <c r="E49" s="559">
        <v>75</v>
      </c>
      <c r="F49" s="559">
        <v>1210</v>
      </c>
      <c r="G49" s="557">
        <v>0.1</v>
      </c>
      <c r="H49" s="70"/>
    </row>
    <row r="50" spans="1:16">
      <c r="A50" s="91" t="s">
        <v>134</v>
      </c>
      <c r="B50" s="559">
        <v>720</v>
      </c>
      <c r="C50" s="559">
        <v>317</v>
      </c>
      <c r="D50" s="559">
        <v>35</v>
      </c>
      <c r="E50" s="555" t="s">
        <v>146</v>
      </c>
      <c r="F50" s="556">
        <v>1037</v>
      </c>
      <c r="G50" s="557">
        <v>0</v>
      </c>
      <c r="H50" s="70"/>
    </row>
    <row r="51" spans="1:16">
      <c r="A51" s="91" t="s">
        <v>135</v>
      </c>
      <c r="B51" s="559">
        <v>2</v>
      </c>
      <c r="C51" s="559">
        <v>0</v>
      </c>
      <c r="D51" s="559">
        <v>0</v>
      </c>
      <c r="E51" s="559">
        <v>0</v>
      </c>
      <c r="F51" s="559">
        <v>2</v>
      </c>
      <c r="G51" s="557">
        <v>0</v>
      </c>
      <c r="H51" s="70"/>
    </row>
    <row r="52" spans="1:16">
      <c r="A52" s="91" t="s">
        <v>175</v>
      </c>
      <c r="B52" s="559">
        <v>0</v>
      </c>
      <c r="C52" s="559">
        <v>0</v>
      </c>
      <c r="D52" s="555">
        <v>0</v>
      </c>
      <c r="E52" s="559">
        <v>0</v>
      </c>
      <c r="F52" s="556">
        <v>0</v>
      </c>
      <c r="G52" s="557">
        <v>0</v>
      </c>
      <c r="H52" s="70"/>
    </row>
    <row r="53" spans="1:16">
      <c r="A53" s="91" t="s">
        <v>136</v>
      </c>
      <c r="B53" s="559">
        <v>973</v>
      </c>
      <c r="C53" s="559">
        <v>8165</v>
      </c>
      <c r="D53" s="559">
        <v>1526</v>
      </c>
      <c r="E53" s="559">
        <v>126</v>
      </c>
      <c r="F53" s="559">
        <v>9264</v>
      </c>
      <c r="G53" s="557">
        <v>0.4</v>
      </c>
      <c r="H53" s="70"/>
    </row>
    <row r="54" spans="1:16" ht="23.25" customHeight="1">
      <c r="A54" s="346" t="s">
        <v>123</v>
      </c>
      <c r="B54" s="560">
        <v>96552</v>
      </c>
      <c r="C54" s="560">
        <v>48099</v>
      </c>
      <c r="D54" s="560">
        <v>5423</v>
      </c>
      <c r="E54" s="560">
        <v>20</v>
      </c>
      <c r="F54" s="560">
        <v>144671</v>
      </c>
      <c r="G54" s="554">
        <v>6.9</v>
      </c>
      <c r="H54" s="70"/>
    </row>
    <row r="55" spans="1:16">
      <c r="A55" s="91" t="s">
        <v>176</v>
      </c>
      <c r="B55" s="555">
        <v>7421</v>
      </c>
      <c r="C55" s="555">
        <v>2681</v>
      </c>
      <c r="D55" s="555">
        <v>59</v>
      </c>
      <c r="E55" s="555">
        <v>0</v>
      </c>
      <c r="F55" s="555">
        <v>10102</v>
      </c>
      <c r="G55" s="557">
        <v>0.5</v>
      </c>
      <c r="H55" s="70"/>
    </row>
    <row r="56" spans="1:16">
      <c r="A56" s="91" t="s">
        <v>177</v>
      </c>
      <c r="B56" s="555">
        <v>31448</v>
      </c>
      <c r="C56" s="555">
        <v>14207</v>
      </c>
      <c r="D56" s="555">
        <v>1425</v>
      </c>
      <c r="E56" s="555">
        <v>10</v>
      </c>
      <c r="F56" s="555">
        <v>45665</v>
      </c>
      <c r="G56" s="557">
        <v>2.2000000000000002</v>
      </c>
      <c r="H56" s="70"/>
    </row>
    <row r="57" spans="1:16">
      <c r="A57" s="195" t="s">
        <v>178</v>
      </c>
      <c r="B57" s="555">
        <v>50739</v>
      </c>
      <c r="C57" s="555">
        <v>26499</v>
      </c>
      <c r="D57" s="555">
        <v>3002</v>
      </c>
      <c r="E57" s="555">
        <v>2</v>
      </c>
      <c r="F57" s="555">
        <v>77240</v>
      </c>
      <c r="G57" s="557">
        <v>3.7</v>
      </c>
      <c r="H57" s="70"/>
    </row>
    <row r="58" spans="1:16">
      <c r="A58" s="325" t="s">
        <v>179</v>
      </c>
      <c r="B58" s="555">
        <v>2245</v>
      </c>
      <c r="C58" s="555">
        <v>2714</v>
      </c>
      <c r="D58" s="555">
        <v>750</v>
      </c>
      <c r="E58" s="555">
        <v>0</v>
      </c>
      <c r="F58" s="555">
        <v>4959</v>
      </c>
      <c r="G58" s="557">
        <v>0.2</v>
      </c>
      <c r="H58" s="70"/>
    </row>
    <row r="59" spans="1:16">
      <c r="A59" s="195" t="s">
        <v>180</v>
      </c>
      <c r="B59" s="555">
        <v>111</v>
      </c>
      <c r="C59" s="555">
        <v>132</v>
      </c>
      <c r="D59" s="555">
        <v>6</v>
      </c>
      <c r="E59" s="555">
        <v>0</v>
      </c>
      <c r="F59" s="555">
        <v>243</v>
      </c>
      <c r="G59" s="557">
        <v>0</v>
      </c>
      <c r="H59" s="70"/>
    </row>
    <row r="60" spans="1:16">
      <c r="A60" s="91" t="s">
        <v>181</v>
      </c>
      <c r="B60" s="555">
        <v>2073</v>
      </c>
      <c r="C60" s="555">
        <v>899</v>
      </c>
      <c r="D60" s="555">
        <v>18</v>
      </c>
      <c r="E60" s="555">
        <v>8</v>
      </c>
      <c r="F60" s="555">
        <v>2980</v>
      </c>
      <c r="G60" s="557">
        <v>0.1</v>
      </c>
      <c r="H60" s="70"/>
    </row>
    <row r="61" spans="1:16" s="347" customFormat="1">
      <c r="A61" s="91" t="s">
        <v>182</v>
      </c>
      <c r="B61" s="555">
        <v>2293</v>
      </c>
      <c r="C61" s="555">
        <v>936</v>
      </c>
      <c r="D61" s="555">
        <v>162</v>
      </c>
      <c r="E61" s="555">
        <v>0</v>
      </c>
      <c r="F61" s="555">
        <v>3229</v>
      </c>
      <c r="G61" s="557">
        <v>0.2</v>
      </c>
      <c r="H61" s="70"/>
      <c r="I61" s="324"/>
      <c r="J61" s="329"/>
      <c r="K61" s="329"/>
      <c r="L61" s="329"/>
      <c r="M61" s="329"/>
      <c r="N61" s="329"/>
      <c r="O61" s="329"/>
      <c r="P61" s="329"/>
    </row>
    <row r="62" spans="1:16" s="347" customFormat="1">
      <c r="A62" s="325" t="s">
        <v>183</v>
      </c>
      <c r="B62" s="555">
        <v>39</v>
      </c>
      <c r="C62" s="555">
        <v>2</v>
      </c>
      <c r="D62" s="555">
        <v>1</v>
      </c>
      <c r="E62" s="555">
        <v>0</v>
      </c>
      <c r="F62" s="555">
        <v>41</v>
      </c>
      <c r="G62" s="557">
        <v>0</v>
      </c>
      <c r="H62" s="70"/>
      <c r="I62" s="324"/>
      <c r="J62" s="329"/>
      <c r="K62" s="329"/>
      <c r="L62" s="329"/>
      <c r="M62" s="329"/>
      <c r="N62" s="329"/>
      <c r="O62" s="329"/>
      <c r="P62" s="329"/>
    </row>
    <row r="63" spans="1:16" s="347" customFormat="1">
      <c r="A63" s="279" t="s">
        <v>184</v>
      </c>
      <c r="B63" s="555">
        <v>183</v>
      </c>
      <c r="C63" s="555">
        <v>29</v>
      </c>
      <c r="D63" s="555">
        <v>0</v>
      </c>
      <c r="E63" s="555">
        <v>0</v>
      </c>
      <c r="F63" s="555">
        <v>212</v>
      </c>
      <c r="G63" s="557">
        <v>0</v>
      </c>
      <c r="H63" s="70"/>
      <c r="I63" s="324"/>
      <c r="J63" s="329"/>
      <c r="K63" s="329"/>
      <c r="L63" s="329"/>
      <c r="M63" s="329"/>
      <c r="N63" s="329"/>
      <c r="O63" s="329"/>
      <c r="P63" s="329"/>
    </row>
    <row r="64" spans="1:16" s="347" customFormat="1" ht="23.25" customHeight="1">
      <c r="A64" s="346" t="s">
        <v>127</v>
      </c>
      <c r="B64" s="560">
        <v>1016</v>
      </c>
      <c r="C64" s="560">
        <v>4581</v>
      </c>
      <c r="D64" s="560">
        <v>0</v>
      </c>
      <c r="E64" s="560">
        <v>1</v>
      </c>
      <c r="F64" s="560">
        <v>5598</v>
      </c>
      <c r="G64" s="554">
        <v>0.3</v>
      </c>
      <c r="H64" s="70"/>
      <c r="I64" s="324"/>
      <c r="J64" s="329"/>
      <c r="K64" s="329"/>
      <c r="L64" s="329"/>
      <c r="M64" s="329"/>
      <c r="N64" s="329"/>
      <c r="O64" s="329"/>
      <c r="P64" s="329"/>
    </row>
    <row r="65" spans="1:16" s="347" customFormat="1" ht="23.25" customHeight="1">
      <c r="A65" s="348" t="s">
        <v>137</v>
      </c>
      <c r="B65" s="561">
        <v>862580</v>
      </c>
      <c r="C65" s="561">
        <v>520318</v>
      </c>
      <c r="D65" s="561">
        <v>79830</v>
      </c>
      <c r="E65" s="561">
        <v>727602</v>
      </c>
      <c r="F65" s="561">
        <v>2110500</v>
      </c>
      <c r="G65" s="638">
        <v>100</v>
      </c>
      <c r="H65" s="70"/>
      <c r="I65" s="324"/>
      <c r="J65" s="329"/>
      <c r="K65" s="329"/>
      <c r="L65" s="329"/>
      <c r="M65" s="329"/>
      <c r="N65" s="329"/>
      <c r="O65" s="329"/>
      <c r="P65" s="329"/>
    </row>
    <row r="66" spans="1:16" s="347" customFormat="1" ht="23.25" customHeight="1" thickBot="1">
      <c r="A66" s="349" t="s">
        <v>2721</v>
      </c>
      <c r="B66" s="548">
        <v>760268</v>
      </c>
      <c r="C66" s="548">
        <v>458127</v>
      </c>
      <c r="D66" s="548">
        <v>70345</v>
      </c>
      <c r="E66" s="548">
        <v>515972</v>
      </c>
      <c r="F66" s="548">
        <v>1677259</v>
      </c>
      <c r="G66" s="562"/>
      <c r="H66" s="324"/>
      <c r="I66" s="324"/>
      <c r="J66" s="329"/>
      <c r="K66" s="329"/>
      <c r="L66" s="329"/>
      <c r="M66" s="329"/>
      <c r="N66" s="329"/>
      <c r="O66" s="329"/>
      <c r="P66" s="329"/>
    </row>
    <row r="67" spans="1:16" s="347" customFormat="1" ht="46.15" customHeight="1" thickTop="1">
      <c r="A67" s="769" t="s">
        <v>2722</v>
      </c>
      <c r="B67" s="769"/>
      <c r="C67" s="769"/>
      <c r="D67" s="769"/>
      <c r="E67" s="769"/>
      <c r="F67" s="769"/>
      <c r="G67" s="769"/>
      <c r="H67" s="324"/>
      <c r="I67" s="324"/>
      <c r="J67" s="329"/>
      <c r="K67" s="329"/>
      <c r="L67" s="329"/>
      <c r="M67" s="329"/>
      <c r="N67" s="329"/>
      <c r="O67" s="329"/>
      <c r="P67" s="329"/>
    </row>
    <row r="68" spans="1:16" s="347" customFormat="1">
      <c r="A68" s="769" t="s">
        <v>2723</v>
      </c>
      <c r="B68" s="769"/>
      <c r="C68" s="769"/>
      <c r="D68" s="350"/>
      <c r="E68" s="350"/>
      <c r="F68" s="350"/>
      <c r="G68" s="351"/>
      <c r="H68" s="324"/>
      <c r="I68" s="324"/>
      <c r="J68" s="329"/>
      <c r="K68" s="329"/>
      <c r="L68" s="329"/>
      <c r="M68" s="329"/>
      <c r="N68" s="329"/>
      <c r="O68" s="329"/>
      <c r="P68" s="329"/>
    </row>
    <row r="69" spans="1:16" s="347" customFormat="1">
      <c r="A69" s="790" t="s">
        <v>2712</v>
      </c>
      <c r="B69" s="790"/>
      <c r="C69" s="790"/>
      <c r="D69" s="790"/>
      <c r="E69" s="790"/>
      <c r="F69" s="790"/>
      <c r="H69" s="324"/>
      <c r="I69" s="324"/>
      <c r="J69" s="329"/>
      <c r="K69" s="329"/>
      <c r="L69" s="329"/>
      <c r="M69" s="329"/>
      <c r="N69" s="329"/>
      <c r="O69" s="329"/>
      <c r="P69" s="329"/>
    </row>
    <row r="70" spans="1:16" s="347" customFormat="1">
      <c r="A70" s="782" t="s">
        <v>2724</v>
      </c>
      <c r="B70" s="782"/>
      <c r="C70" s="782"/>
      <c r="D70" s="782"/>
      <c r="E70" s="782"/>
      <c r="F70" s="782"/>
      <c r="G70" s="782"/>
      <c r="H70" s="324"/>
      <c r="I70" s="324"/>
      <c r="J70" s="329"/>
      <c r="K70" s="329"/>
      <c r="L70" s="329"/>
      <c r="M70" s="329"/>
      <c r="N70" s="329"/>
      <c r="O70" s="329"/>
      <c r="P70" s="329"/>
    </row>
    <row r="71" spans="1:16" s="347" customFormat="1" ht="12.75" customHeight="1">
      <c r="A71" s="782" t="s">
        <v>2725</v>
      </c>
      <c r="B71" s="782"/>
      <c r="C71" s="782"/>
      <c r="D71" s="782"/>
      <c r="E71" s="782"/>
      <c r="F71" s="782"/>
      <c r="G71" s="782"/>
      <c r="H71" s="324"/>
      <c r="I71" s="324"/>
      <c r="J71" s="329"/>
      <c r="K71" s="329"/>
      <c r="L71" s="329"/>
      <c r="M71" s="329"/>
      <c r="N71" s="329"/>
      <c r="O71" s="329"/>
      <c r="P71" s="329"/>
    </row>
    <row r="72" spans="1:16">
      <c r="A72" s="783" t="s">
        <v>2776</v>
      </c>
      <c r="B72" s="783"/>
      <c r="C72" s="783"/>
      <c r="D72" s="783"/>
      <c r="E72" s="783"/>
      <c r="F72" s="783"/>
      <c r="G72" s="783"/>
    </row>
    <row r="73" spans="1:16" s="352" customFormat="1">
      <c r="A73" s="782"/>
      <c r="B73" s="782"/>
      <c r="C73" s="782"/>
      <c r="D73" s="782"/>
      <c r="E73" s="782"/>
      <c r="F73" s="782"/>
      <c r="G73" s="782"/>
      <c r="H73" s="324"/>
      <c r="I73" s="324"/>
      <c r="J73" s="552"/>
      <c r="K73" s="552"/>
      <c r="L73" s="552"/>
      <c r="M73" s="552"/>
      <c r="N73" s="552"/>
      <c r="O73" s="552"/>
      <c r="P73" s="552"/>
    </row>
    <row r="74" spans="1:16" ht="12.75" customHeight="1">
      <c r="F74" s="357"/>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63"/>
  <sheetViews>
    <sheetView zoomScaleNormal="100" workbookViewId="0">
      <pane ySplit="5" topLeftCell="A6" activePane="bottomLeft" state="frozen"/>
      <selection activeCell="A22" sqref="A22"/>
      <selection pane="bottomLeft" activeCell="A2" sqref="A2"/>
    </sheetView>
  </sheetViews>
  <sheetFormatPr defaultColWidth="9.140625" defaultRowHeight="12.75"/>
  <cols>
    <col min="1" max="1" width="56.7109375" style="324" customWidth="1"/>
    <col min="2" max="2" width="14.140625" style="324" customWidth="1"/>
    <col min="3" max="3" width="14.5703125" style="324" customWidth="1"/>
    <col min="4" max="4" width="13.28515625" style="324" customWidth="1"/>
    <col min="5" max="5" width="12.42578125" style="324" customWidth="1"/>
    <col min="6" max="6" width="19.85546875" style="324" customWidth="1"/>
    <col min="7" max="7" width="18.7109375" style="351" customWidth="1"/>
    <col min="8" max="9" width="9.140625" style="324"/>
    <col min="10" max="10" width="9.140625" style="324" customWidth="1"/>
    <col min="11" max="16384" width="9.140625" style="324"/>
  </cols>
  <sheetData>
    <row r="1" spans="1:14" ht="14.25">
      <c r="A1" s="334" t="s">
        <v>2732</v>
      </c>
      <c r="B1" s="353"/>
      <c r="C1" s="353"/>
      <c r="D1" s="354"/>
      <c r="E1" s="354"/>
      <c r="F1" s="353"/>
      <c r="G1" s="353"/>
    </row>
    <row r="2" spans="1:14" ht="13.5" customHeight="1" thickBot="1">
      <c r="B2" s="325"/>
      <c r="C2" s="325"/>
      <c r="D2" s="325"/>
      <c r="E2" s="325"/>
      <c r="F2" s="325"/>
      <c r="G2" s="337"/>
    </row>
    <row r="3" spans="1:14" ht="13.5" customHeight="1" thickTop="1">
      <c r="A3" s="338"/>
      <c r="B3" s="792"/>
      <c r="C3" s="792"/>
      <c r="D3" s="792"/>
      <c r="E3" s="550"/>
      <c r="F3" s="550"/>
      <c r="G3" s="340"/>
    </row>
    <row r="4" spans="1:14" ht="26.25" customHeight="1">
      <c r="A4" s="786" t="s">
        <v>2719</v>
      </c>
      <c r="B4" s="793" t="s">
        <v>140</v>
      </c>
      <c r="C4" s="794"/>
      <c r="D4" s="795" t="s">
        <v>142</v>
      </c>
      <c r="E4" s="796"/>
      <c r="F4" s="341"/>
      <c r="G4" s="337"/>
    </row>
    <row r="5" spans="1:14" ht="26.25" customHeight="1">
      <c r="A5" s="787"/>
      <c r="B5" s="342"/>
      <c r="C5" s="564" t="s">
        <v>144</v>
      </c>
      <c r="D5" s="342"/>
      <c r="E5" s="564" t="s">
        <v>2726</v>
      </c>
      <c r="F5" s="342" t="s">
        <v>2462</v>
      </c>
      <c r="G5" s="344" t="s">
        <v>145</v>
      </c>
    </row>
    <row r="6" spans="1:14" ht="23.25" customHeight="1">
      <c r="A6" s="345" t="s">
        <v>86</v>
      </c>
      <c r="B6" s="553" t="s">
        <v>146</v>
      </c>
      <c r="C6" s="553" t="s">
        <v>146</v>
      </c>
      <c r="D6" s="553">
        <v>9983</v>
      </c>
      <c r="E6" s="553">
        <v>0</v>
      </c>
      <c r="F6" s="553">
        <v>9983</v>
      </c>
      <c r="G6" s="554">
        <v>20.7</v>
      </c>
      <c r="I6" s="563"/>
      <c r="J6" s="563"/>
      <c r="K6" s="563"/>
      <c r="L6" s="563"/>
      <c r="M6" s="563"/>
      <c r="N6" s="563"/>
    </row>
    <row r="7" spans="1:14" ht="14.25">
      <c r="A7" s="325" t="s">
        <v>2806</v>
      </c>
      <c r="B7" s="555" t="s">
        <v>146</v>
      </c>
      <c r="C7" s="555" t="s">
        <v>146</v>
      </c>
      <c r="D7" s="555">
        <v>28</v>
      </c>
      <c r="E7" s="555" t="s">
        <v>146</v>
      </c>
      <c r="F7" s="555">
        <v>28</v>
      </c>
      <c r="G7" s="557">
        <v>0.1</v>
      </c>
      <c r="I7" s="563"/>
      <c r="J7" s="563"/>
      <c r="K7" s="563"/>
      <c r="L7" s="563"/>
      <c r="M7" s="563"/>
      <c r="N7" s="563"/>
    </row>
    <row r="8" spans="1:14" ht="14.25">
      <c r="A8" s="325" t="s">
        <v>2807</v>
      </c>
      <c r="B8" s="555" t="s">
        <v>146</v>
      </c>
      <c r="C8" s="555" t="s">
        <v>146</v>
      </c>
      <c r="D8" s="555">
        <v>4365</v>
      </c>
      <c r="E8" s="555" t="s">
        <v>146</v>
      </c>
      <c r="F8" s="555">
        <v>4365</v>
      </c>
      <c r="G8" s="557">
        <v>9.1</v>
      </c>
      <c r="I8" s="563"/>
      <c r="J8" s="563"/>
      <c r="K8" s="563"/>
      <c r="L8" s="563"/>
      <c r="M8" s="563"/>
      <c r="N8" s="563"/>
    </row>
    <row r="9" spans="1:14" ht="13.5" customHeight="1">
      <c r="A9" s="325" t="s">
        <v>2688</v>
      </c>
      <c r="B9" s="555" t="s">
        <v>146</v>
      </c>
      <c r="C9" s="555" t="s">
        <v>146</v>
      </c>
      <c r="D9" s="555">
        <v>5284</v>
      </c>
      <c r="E9" s="555" t="s">
        <v>146</v>
      </c>
      <c r="F9" s="555">
        <v>5284</v>
      </c>
      <c r="G9" s="557">
        <v>11</v>
      </c>
      <c r="I9" s="563"/>
      <c r="J9" s="563"/>
      <c r="K9" s="563"/>
      <c r="L9" s="563"/>
      <c r="M9" s="563"/>
      <c r="N9" s="563"/>
    </row>
    <row r="10" spans="1:14" ht="13.5" customHeight="1">
      <c r="A10" s="325" t="s">
        <v>147</v>
      </c>
      <c r="B10" s="555" t="s">
        <v>146</v>
      </c>
      <c r="C10" s="555" t="s">
        <v>146</v>
      </c>
      <c r="D10" s="555">
        <v>306</v>
      </c>
      <c r="E10" s="555">
        <v>0</v>
      </c>
      <c r="F10" s="555">
        <v>306</v>
      </c>
      <c r="G10" s="557">
        <v>0.6</v>
      </c>
      <c r="I10" s="563"/>
      <c r="J10" s="563"/>
      <c r="K10" s="563"/>
      <c r="L10" s="563"/>
      <c r="M10" s="563"/>
      <c r="N10" s="563"/>
    </row>
    <row r="11" spans="1:14" ht="13.5" customHeight="1">
      <c r="A11" s="325" t="s">
        <v>148</v>
      </c>
      <c r="B11" s="555" t="s">
        <v>146</v>
      </c>
      <c r="C11" s="555" t="s">
        <v>146</v>
      </c>
      <c r="D11" s="555">
        <v>0</v>
      </c>
      <c r="E11" s="555" t="s">
        <v>146</v>
      </c>
      <c r="F11" s="555">
        <v>0</v>
      </c>
      <c r="G11" s="557">
        <v>0</v>
      </c>
      <c r="I11" s="563"/>
      <c r="J11" s="563"/>
      <c r="K11" s="563"/>
      <c r="L11" s="563"/>
      <c r="M11" s="563"/>
      <c r="N11" s="563"/>
    </row>
    <row r="12" spans="1:14" ht="13.5" customHeight="1">
      <c r="A12" s="325" t="s">
        <v>149</v>
      </c>
      <c r="B12" s="555" t="s">
        <v>146</v>
      </c>
      <c r="C12" s="555" t="s">
        <v>146</v>
      </c>
      <c r="D12" s="555">
        <v>0</v>
      </c>
      <c r="E12" s="555" t="s">
        <v>146</v>
      </c>
      <c r="F12" s="555">
        <v>0</v>
      </c>
      <c r="G12" s="557">
        <v>0</v>
      </c>
      <c r="I12" s="563"/>
      <c r="J12" s="563"/>
      <c r="K12" s="563"/>
      <c r="L12" s="563"/>
      <c r="M12" s="563"/>
      <c r="N12" s="563"/>
    </row>
    <row r="13" spans="1:14" ht="23.25" customHeight="1">
      <c r="A13" s="346" t="s">
        <v>128</v>
      </c>
      <c r="B13" s="558">
        <v>13062</v>
      </c>
      <c r="C13" s="558">
        <v>2370</v>
      </c>
      <c r="D13" s="558">
        <v>5008</v>
      </c>
      <c r="E13" s="558">
        <v>1065</v>
      </c>
      <c r="F13" s="558">
        <v>18070</v>
      </c>
      <c r="G13" s="554">
        <v>37.5</v>
      </c>
      <c r="I13" s="563"/>
      <c r="J13" s="563"/>
      <c r="K13" s="563"/>
      <c r="L13" s="563"/>
      <c r="M13" s="563"/>
      <c r="N13" s="563"/>
    </row>
    <row r="14" spans="1:14">
      <c r="A14" s="193" t="s">
        <v>151</v>
      </c>
      <c r="B14" s="559">
        <v>13062</v>
      </c>
      <c r="C14" s="559">
        <v>2370</v>
      </c>
      <c r="D14" s="559">
        <v>5008</v>
      </c>
      <c r="E14" s="559">
        <v>1065</v>
      </c>
      <c r="F14" s="559">
        <v>18070</v>
      </c>
      <c r="G14" s="557">
        <v>37.5</v>
      </c>
      <c r="I14" s="563"/>
      <c r="J14" s="563"/>
      <c r="K14" s="563"/>
      <c r="L14" s="563"/>
      <c r="M14" s="563"/>
      <c r="N14" s="563"/>
    </row>
    <row r="15" spans="1:14">
      <c r="A15" s="91" t="s">
        <v>2464</v>
      </c>
      <c r="B15" s="559">
        <v>0</v>
      </c>
      <c r="C15" s="559">
        <v>0</v>
      </c>
      <c r="D15" s="559">
        <v>0</v>
      </c>
      <c r="E15" s="559">
        <v>0</v>
      </c>
      <c r="F15" s="559">
        <v>0</v>
      </c>
      <c r="G15" s="557">
        <v>0</v>
      </c>
      <c r="I15" s="563"/>
      <c r="J15" s="563"/>
      <c r="K15" s="563"/>
      <c r="L15" s="563"/>
      <c r="M15" s="563"/>
      <c r="N15" s="563"/>
    </row>
    <row r="16" spans="1:14" ht="23.25" customHeight="1">
      <c r="A16" s="346" t="s">
        <v>99</v>
      </c>
      <c r="B16" s="558">
        <v>5130</v>
      </c>
      <c r="C16" s="558">
        <v>1411</v>
      </c>
      <c r="D16" s="558">
        <v>2985</v>
      </c>
      <c r="E16" s="558">
        <v>288</v>
      </c>
      <c r="F16" s="558">
        <v>8115</v>
      </c>
      <c r="G16" s="554">
        <v>16.8</v>
      </c>
      <c r="I16" s="563"/>
      <c r="J16" s="563"/>
      <c r="K16" s="563"/>
      <c r="L16" s="563"/>
      <c r="M16" s="563"/>
      <c r="N16" s="563"/>
    </row>
    <row r="17" spans="1:14">
      <c r="A17" s="91" t="s">
        <v>154</v>
      </c>
      <c r="B17" s="559">
        <v>3432</v>
      </c>
      <c r="C17" s="559">
        <v>883</v>
      </c>
      <c r="D17" s="559">
        <v>1822</v>
      </c>
      <c r="E17" s="559">
        <v>152</v>
      </c>
      <c r="F17" s="559">
        <v>5254</v>
      </c>
      <c r="G17" s="557">
        <v>10.9</v>
      </c>
      <c r="I17" s="563"/>
      <c r="J17" s="563"/>
      <c r="K17" s="563"/>
      <c r="L17" s="563"/>
      <c r="M17" s="563"/>
      <c r="N17" s="563"/>
    </row>
    <row r="18" spans="1:14" ht="13.5" customHeight="1">
      <c r="A18" s="91" t="s">
        <v>2684</v>
      </c>
      <c r="B18" s="559">
        <v>190</v>
      </c>
      <c r="C18" s="559">
        <v>30</v>
      </c>
      <c r="D18" s="559">
        <v>58</v>
      </c>
      <c r="E18" s="559">
        <v>33</v>
      </c>
      <c r="F18" s="559">
        <v>248</v>
      </c>
      <c r="G18" s="557">
        <v>0.5</v>
      </c>
      <c r="I18" s="563"/>
      <c r="J18" s="563"/>
      <c r="K18" s="563"/>
      <c r="L18" s="563"/>
      <c r="M18" s="563"/>
      <c r="N18" s="563"/>
    </row>
    <row r="19" spans="1:14">
      <c r="A19" s="91" t="s">
        <v>2727</v>
      </c>
      <c r="B19" s="559">
        <v>1508</v>
      </c>
      <c r="C19" s="559">
        <v>498</v>
      </c>
      <c r="D19" s="559">
        <v>1105</v>
      </c>
      <c r="E19" s="559">
        <v>103</v>
      </c>
      <c r="F19" s="559">
        <v>2613</v>
      </c>
      <c r="G19" s="557">
        <v>5.4</v>
      </c>
      <c r="I19" s="563"/>
      <c r="J19" s="563"/>
      <c r="K19" s="563"/>
      <c r="L19" s="563"/>
      <c r="M19" s="563"/>
      <c r="N19" s="563"/>
    </row>
    <row r="20" spans="1:14" ht="23.25" customHeight="1">
      <c r="A20" s="346" t="s">
        <v>104</v>
      </c>
      <c r="B20" s="553" t="s">
        <v>146</v>
      </c>
      <c r="C20" s="553" t="s">
        <v>146</v>
      </c>
      <c r="D20" s="560">
        <v>0</v>
      </c>
      <c r="E20" s="560">
        <v>0</v>
      </c>
      <c r="F20" s="560">
        <v>0</v>
      </c>
      <c r="G20" s="554">
        <v>0</v>
      </c>
      <c r="I20" s="563"/>
      <c r="J20" s="563"/>
      <c r="K20" s="563"/>
      <c r="L20" s="563"/>
      <c r="M20" s="563"/>
      <c r="N20" s="563"/>
    </row>
    <row r="21" spans="1:14">
      <c r="A21" s="91" t="s">
        <v>157</v>
      </c>
      <c r="B21" s="555" t="s">
        <v>146</v>
      </c>
      <c r="C21" s="555" t="s">
        <v>146</v>
      </c>
      <c r="D21" s="555">
        <v>0</v>
      </c>
      <c r="E21" s="555">
        <v>0</v>
      </c>
      <c r="F21" s="555">
        <v>0</v>
      </c>
      <c r="G21" s="557">
        <v>0</v>
      </c>
      <c r="I21" s="563"/>
      <c r="J21" s="563"/>
      <c r="K21" s="563"/>
      <c r="L21" s="563"/>
      <c r="M21" s="563"/>
      <c r="N21" s="563"/>
    </row>
    <row r="22" spans="1:14">
      <c r="A22" s="91" t="s">
        <v>158</v>
      </c>
      <c r="B22" s="555" t="s">
        <v>146</v>
      </c>
      <c r="C22" s="555" t="s">
        <v>146</v>
      </c>
      <c r="D22" s="555">
        <v>0</v>
      </c>
      <c r="E22" s="555">
        <v>0</v>
      </c>
      <c r="F22" s="555">
        <v>0</v>
      </c>
      <c r="G22" s="557">
        <v>0</v>
      </c>
      <c r="I22" s="563"/>
      <c r="J22" s="563"/>
      <c r="K22" s="563"/>
      <c r="L22" s="563"/>
      <c r="M22" s="563"/>
      <c r="N22" s="563"/>
    </row>
    <row r="23" spans="1:14">
      <c r="A23" s="91" t="s">
        <v>159</v>
      </c>
      <c r="B23" s="555" t="s">
        <v>146</v>
      </c>
      <c r="C23" s="555" t="s">
        <v>146</v>
      </c>
      <c r="D23" s="555">
        <v>0</v>
      </c>
      <c r="E23" s="555">
        <v>0</v>
      </c>
      <c r="F23" s="555">
        <v>0</v>
      </c>
      <c r="G23" s="557">
        <v>0</v>
      </c>
      <c r="I23" s="563"/>
      <c r="J23" s="563"/>
      <c r="K23" s="563"/>
      <c r="L23" s="563"/>
      <c r="M23" s="563"/>
      <c r="N23" s="563"/>
    </row>
    <row r="24" spans="1:14">
      <c r="A24" s="91" t="s">
        <v>108</v>
      </c>
      <c r="B24" s="555" t="s">
        <v>146</v>
      </c>
      <c r="C24" s="555" t="s">
        <v>146</v>
      </c>
      <c r="D24" s="555">
        <v>0</v>
      </c>
      <c r="E24" s="555">
        <v>0</v>
      </c>
      <c r="F24" s="555">
        <v>0</v>
      </c>
      <c r="G24" s="557">
        <v>0</v>
      </c>
      <c r="I24" s="563"/>
      <c r="J24" s="563"/>
      <c r="K24" s="563"/>
      <c r="L24" s="563"/>
      <c r="M24" s="563"/>
      <c r="N24" s="563"/>
    </row>
    <row r="25" spans="1:14" ht="23.25" customHeight="1">
      <c r="A25" s="346" t="s">
        <v>112</v>
      </c>
      <c r="B25" s="558">
        <v>1608</v>
      </c>
      <c r="C25" s="558">
        <v>121</v>
      </c>
      <c r="D25" s="558">
        <v>4908</v>
      </c>
      <c r="E25" s="558">
        <v>18</v>
      </c>
      <c r="F25" s="558">
        <v>6516</v>
      </c>
      <c r="G25" s="554">
        <v>13.5</v>
      </c>
      <c r="I25" s="563"/>
      <c r="J25" s="563"/>
      <c r="K25" s="563"/>
      <c r="L25" s="563"/>
      <c r="M25" s="563"/>
      <c r="N25" s="563"/>
    </row>
    <row r="26" spans="1:14">
      <c r="A26" s="91" t="s">
        <v>2728</v>
      </c>
      <c r="B26" s="559" t="s">
        <v>146</v>
      </c>
      <c r="C26" s="559" t="s">
        <v>146</v>
      </c>
      <c r="D26" s="555">
        <v>554</v>
      </c>
      <c r="E26" s="555" t="s">
        <v>146</v>
      </c>
      <c r="F26" s="559">
        <v>554</v>
      </c>
      <c r="G26" s="557">
        <v>1.1000000000000001</v>
      </c>
      <c r="I26" s="563"/>
      <c r="J26" s="563"/>
      <c r="K26" s="563"/>
      <c r="L26" s="563"/>
      <c r="M26" s="563"/>
      <c r="N26" s="563"/>
    </row>
    <row r="27" spans="1:14">
      <c r="A27" s="91" t="s">
        <v>165</v>
      </c>
      <c r="B27" s="559">
        <v>359</v>
      </c>
      <c r="C27" s="559">
        <v>75</v>
      </c>
      <c r="D27" s="559">
        <v>0</v>
      </c>
      <c r="E27" s="555" t="s">
        <v>146</v>
      </c>
      <c r="F27" s="559">
        <v>359</v>
      </c>
      <c r="G27" s="557">
        <v>0.7</v>
      </c>
      <c r="I27" s="563"/>
      <c r="J27" s="563"/>
      <c r="K27" s="563"/>
      <c r="L27" s="563"/>
      <c r="M27" s="563"/>
      <c r="N27" s="563"/>
    </row>
    <row r="28" spans="1:14">
      <c r="A28" s="91" t="s">
        <v>167</v>
      </c>
      <c r="B28" s="559">
        <v>0</v>
      </c>
      <c r="C28" s="559">
        <v>0</v>
      </c>
      <c r="D28" s="559">
        <v>0</v>
      </c>
      <c r="E28" s="555" t="s">
        <v>146</v>
      </c>
      <c r="F28" s="559">
        <v>0</v>
      </c>
      <c r="G28" s="557">
        <v>0</v>
      </c>
      <c r="I28" s="563"/>
      <c r="J28" s="563"/>
      <c r="K28" s="563"/>
      <c r="L28" s="563"/>
      <c r="M28" s="563"/>
      <c r="N28" s="563"/>
    </row>
    <row r="29" spans="1:14">
      <c r="A29" s="91" t="s">
        <v>2687</v>
      </c>
      <c r="B29" s="559">
        <v>0</v>
      </c>
      <c r="C29" s="559">
        <v>0</v>
      </c>
      <c r="D29" s="559">
        <v>0</v>
      </c>
      <c r="E29" s="555" t="s">
        <v>146</v>
      </c>
      <c r="F29" s="559">
        <v>0</v>
      </c>
      <c r="G29" s="557">
        <v>0</v>
      </c>
      <c r="I29" s="563"/>
      <c r="J29" s="563"/>
      <c r="K29" s="563"/>
      <c r="L29" s="563"/>
      <c r="M29" s="563"/>
      <c r="N29" s="563"/>
    </row>
    <row r="30" spans="1:14">
      <c r="A30" s="91" t="s">
        <v>2685</v>
      </c>
      <c r="B30" s="559">
        <v>80</v>
      </c>
      <c r="C30" s="559">
        <v>3</v>
      </c>
      <c r="D30" s="559">
        <v>0</v>
      </c>
      <c r="E30" s="555" t="s">
        <v>146</v>
      </c>
      <c r="F30" s="559">
        <v>80</v>
      </c>
      <c r="G30" s="557">
        <v>0.2</v>
      </c>
      <c r="I30" s="563"/>
      <c r="J30" s="563"/>
      <c r="K30" s="563"/>
      <c r="L30" s="563"/>
      <c r="M30" s="563"/>
      <c r="N30" s="563"/>
    </row>
    <row r="31" spans="1:14">
      <c r="A31" s="91" t="s">
        <v>2686</v>
      </c>
      <c r="B31" s="559">
        <v>0</v>
      </c>
      <c r="C31" s="559">
        <v>0</v>
      </c>
      <c r="D31" s="559">
        <v>0</v>
      </c>
      <c r="E31" s="555" t="s">
        <v>146</v>
      </c>
      <c r="F31" s="559">
        <v>0</v>
      </c>
      <c r="G31" s="557">
        <v>0</v>
      </c>
      <c r="I31" s="563"/>
      <c r="J31" s="563"/>
      <c r="K31" s="563"/>
      <c r="L31" s="563"/>
      <c r="M31" s="563"/>
      <c r="N31" s="563"/>
    </row>
    <row r="32" spans="1:14">
      <c r="A32" s="91" t="s">
        <v>170</v>
      </c>
      <c r="B32" s="559">
        <v>890</v>
      </c>
      <c r="C32" s="559">
        <v>22</v>
      </c>
      <c r="D32" s="559">
        <v>0</v>
      </c>
      <c r="E32" s="555" t="s">
        <v>146</v>
      </c>
      <c r="F32" s="559">
        <v>890</v>
      </c>
      <c r="G32" s="557">
        <v>1.8</v>
      </c>
      <c r="I32" s="563"/>
      <c r="J32" s="563"/>
      <c r="K32" s="563"/>
      <c r="L32" s="563"/>
      <c r="M32" s="563"/>
      <c r="N32" s="563"/>
    </row>
    <row r="33" spans="1:14">
      <c r="A33" s="91" t="s">
        <v>171</v>
      </c>
      <c r="B33" s="559">
        <v>0</v>
      </c>
      <c r="C33" s="559">
        <v>0</v>
      </c>
      <c r="D33" s="559">
        <v>0</v>
      </c>
      <c r="E33" s="555" t="s">
        <v>146</v>
      </c>
      <c r="F33" s="559">
        <v>0</v>
      </c>
      <c r="G33" s="557">
        <v>0</v>
      </c>
      <c r="I33" s="563"/>
      <c r="J33" s="563"/>
      <c r="K33" s="563"/>
      <c r="L33" s="563"/>
      <c r="M33" s="563"/>
      <c r="N33" s="563"/>
    </row>
    <row r="34" spans="1:14">
      <c r="A34" s="325" t="s">
        <v>2398</v>
      </c>
      <c r="B34" s="559">
        <v>0</v>
      </c>
      <c r="C34" s="559">
        <v>0</v>
      </c>
      <c r="D34" s="559">
        <v>0</v>
      </c>
      <c r="E34" s="555" t="s">
        <v>146</v>
      </c>
      <c r="F34" s="559">
        <v>0</v>
      </c>
      <c r="G34" s="557">
        <v>0</v>
      </c>
      <c r="I34" s="563"/>
      <c r="J34" s="563"/>
      <c r="K34" s="563"/>
      <c r="L34" s="563"/>
      <c r="M34" s="563"/>
      <c r="N34" s="563"/>
    </row>
    <row r="35" spans="1:14">
      <c r="A35" s="91" t="s">
        <v>2729</v>
      </c>
      <c r="B35" s="559">
        <v>279</v>
      </c>
      <c r="C35" s="559">
        <v>21</v>
      </c>
      <c r="D35" s="559">
        <v>18</v>
      </c>
      <c r="E35" s="559">
        <v>18</v>
      </c>
      <c r="F35" s="559">
        <v>297</v>
      </c>
      <c r="G35" s="557">
        <v>0.6</v>
      </c>
      <c r="I35" s="563"/>
      <c r="J35" s="563"/>
      <c r="K35" s="563"/>
      <c r="L35" s="563"/>
      <c r="M35" s="563"/>
      <c r="N35" s="563"/>
    </row>
    <row r="36" spans="1:14">
      <c r="A36" s="91" t="s">
        <v>131</v>
      </c>
      <c r="B36" s="559" t="s">
        <v>146</v>
      </c>
      <c r="C36" s="559" t="s">
        <v>146</v>
      </c>
      <c r="D36" s="555">
        <v>4336</v>
      </c>
      <c r="E36" s="555">
        <v>0</v>
      </c>
      <c r="F36" s="559">
        <v>4336</v>
      </c>
      <c r="G36" s="557">
        <v>9</v>
      </c>
      <c r="I36" s="563"/>
      <c r="J36" s="563"/>
      <c r="K36" s="563"/>
      <c r="L36" s="563"/>
      <c r="M36" s="563"/>
      <c r="N36" s="563"/>
    </row>
    <row r="37" spans="1:14" ht="23.25" customHeight="1">
      <c r="A37" s="346" t="s">
        <v>117</v>
      </c>
      <c r="B37" s="558">
        <v>81</v>
      </c>
      <c r="C37" s="558">
        <v>36</v>
      </c>
      <c r="D37" s="558">
        <v>85</v>
      </c>
      <c r="E37" s="558">
        <v>0</v>
      </c>
      <c r="F37" s="558">
        <v>166</v>
      </c>
      <c r="G37" s="554">
        <v>0.3</v>
      </c>
      <c r="I37" s="563"/>
      <c r="J37" s="563"/>
      <c r="K37" s="563"/>
      <c r="L37" s="563"/>
      <c r="M37" s="563"/>
      <c r="N37" s="563"/>
    </row>
    <row r="38" spans="1:14">
      <c r="A38" s="91" t="s">
        <v>119</v>
      </c>
      <c r="B38" s="559">
        <v>0</v>
      </c>
      <c r="C38" s="559">
        <v>0</v>
      </c>
      <c r="D38" s="559">
        <v>0</v>
      </c>
      <c r="E38" s="559">
        <v>0</v>
      </c>
      <c r="F38" s="559">
        <v>0</v>
      </c>
      <c r="G38" s="557">
        <v>0</v>
      </c>
      <c r="I38" s="563"/>
      <c r="J38" s="563"/>
      <c r="K38" s="563"/>
      <c r="L38" s="563"/>
      <c r="M38" s="563"/>
      <c r="N38" s="563"/>
    </row>
    <row r="39" spans="1:14">
      <c r="A39" s="91" t="s">
        <v>133</v>
      </c>
      <c r="B39" s="559">
        <v>0</v>
      </c>
      <c r="C39" s="559">
        <v>0</v>
      </c>
      <c r="D39" s="559">
        <v>0</v>
      </c>
      <c r="E39" s="559">
        <v>0</v>
      </c>
      <c r="F39" s="559">
        <v>0</v>
      </c>
      <c r="G39" s="557">
        <v>0</v>
      </c>
      <c r="I39" s="563"/>
      <c r="J39" s="563"/>
      <c r="K39" s="563"/>
      <c r="L39" s="563"/>
      <c r="M39" s="563"/>
      <c r="N39" s="563"/>
    </row>
    <row r="40" spans="1:14">
      <c r="A40" s="91" t="s">
        <v>134</v>
      </c>
      <c r="B40" s="559">
        <v>1</v>
      </c>
      <c r="C40" s="559">
        <v>1</v>
      </c>
      <c r="D40" s="555" t="s">
        <v>146</v>
      </c>
      <c r="E40" s="555" t="s">
        <v>146</v>
      </c>
      <c r="F40" s="556">
        <v>1</v>
      </c>
      <c r="G40" s="557">
        <v>0</v>
      </c>
      <c r="I40" s="563"/>
      <c r="J40" s="563"/>
      <c r="K40" s="563"/>
      <c r="L40" s="563"/>
      <c r="M40" s="563"/>
      <c r="N40" s="563"/>
    </row>
    <row r="41" spans="1:14">
      <c r="A41" s="91" t="s">
        <v>135</v>
      </c>
      <c r="B41" s="559">
        <v>0</v>
      </c>
      <c r="C41" s="559">
        <v>0</v>
      </c>
      <c r="D41" s="559">
        <v>0</v>
      </c>
      <c r="E41" s="559">
        <v>0</v>
      </c>
      <c r="F41" s="559">
        <v>0</v>
      </c>
      <c r="G41" s="557">
        <v>0</v>
      </c>
      <c r="I41" s="563"/>
      <c r="J41" s="563"/>
      <c r="K41" s="563"/>
      <c r="L41" s="563"/>
      <c r="M41" s="563"/>
      <c r="N41" s="563"/>
    </row>
    <row r="42" spans="1:14">
      <c r="A42" s="91" t="s">
        <v>136</v>
      </c>
      <c r="B42" s="559">
        <v>80</v>
      </c>
      <c r="C42" s="559">
        <v>35</v>
      </c>
      <c r="D42" s="559">
        <v>85</v>
      </c>
      <c r="E42" s="559">
        <v>0</v>
      </c>
      <c r="F42" s="559">
        <v>165</v>
      </c>
      <c r="G42" s="557">
        <v>0.3</v>
      </c>
      <c r="I42" s="563"/>
      <c r="J42" s="563"/>
      <c r="K42" s="563"/>
      <c r="L42" s="563"/>
      <c r="M42" s="563"/>
      <c r="N42" s="563"/>
    </row>
    <row r="43" spans="1:14" ht="23.25" customHeight="1">
      <c r="A43" s="346" t="s">
        <v>123</v>
      </c>
      <c r="B43" s="560">
        <v>5031</v>
      </c>
      <c r="C43" s="560">
        <v>406</v>
      </c>
      <c r="D43" s="560">
        <v>344</v>
      </c>
      <c r="E43" s="560">
        <v>229</v>
      </c>
      <c r="F43" s="560">
        <v>5375</v>
      </c>
      <c r="G43" s="554">
        <v>11.1</v>
      </c>
      <c r="I43" s="563"/>
      <c r="J43" s="563"/>
      <c r="K43" s="563"/>
      <c r="L43" s="563"/>
      <c r="M43" s="563"/>
      <c r="N43" s="563"/>
    </row>
    <row r="44" spans="1:14">
      <c r="A44" s="91" t="s">
        <v>176</v>
      </c>
      <c r="B44" s="555">
        <v>39</v>
      </c>
      <c r="C44" s="555">
        <v>3</v>
      </c>
      <c r="D44" s="555">
        <v>2</v>
      </c>
      <c r="E44" s="555">
        <v>2</v>
      </c>
      <c r="F44" s="555">
        <v>41</v>
      </c>
      <c r="G44" s="557">
        <v>0.1</v>
      </c>
      <c r="I44" s="563"/>
      <c r="J44" s="563"/>
      <c r="K44" s="563"/>
      <c r="L44" s="563"/>
      <c r="M44" s="563"/>
      <c r="N44" s="563"/>
    </row>
    <row r="45" spans="1:14">
      <c r="A45" s="193" t="s">
        <v>177</v>
      </c>
      <c r="B45" s="555">
        <v>1032</v>
      </c>
      <c r="C45" s="555">
        <v>48</v>
      </c>
      <c r="D45" s="555">
        <v>103</v>
      </c>
      <c r="E45" s="555">
        <v>83</v>
      </c>
      <c r="F45" s="555">
        <v>1135</v>
      </c>
      <c r="G45" s="557">
        <v>2.4</v>
      </c>
      <c r="I45" s="563"/>
      <c r="J45" s="563"/>
      <c r="K45" s="563"/>
      <c r="L45" s="563"/>
      <c r="M45" s="563"/>
      <c r="N45" s="563"/>
    </row>
    <row r="46" spans="1:14">
      <c r="A46" s="195" t="s">
        <v>178</v>
      </c>
      <c r="B46" s="555">
        <v>3678</v>
      </c>
      <c r="C46" s="555">
        <v>314</v>
      </c>
      <c r="D46" s="555">
        <v>136</v>
      </c>
      <c r="E46" s="555">
        <v>71</v>
      </c>
      <c r="F46" s="555">
        <v>3814</v>
      </c>
      <c r="G46" s="557">
        <v>7.9</v>
      </c>
      <c r="I46" s="563"/>
      <c r="J46" s="563"/>
      <c r="K46" s="563"/>
      <c r="L46" s="563"/>
      <c r="M46" s="563"/>
      <c r="N46" s="563"/>
    </row>
    <row r="47" spans="1:14">
      <c r="A47" s="325" t="s">
        <v>179</v>
      </c>
      <c r="B47" s="555">
        <v>193</v>
      </c>
      <c r="C47" s="555">
        <v>1</v>
      </c>
      <c r="D47" s="555">
        <v>84</v>
      </c>
      <c r="E47" s="555">
        <v>67</v>
      </c>
      <c r="F47" s="555">
        <v>277</v>
      </c>
      <c r="G47" s="557">
        <v>0.6</v>
      </c>
      <c r="I47" s="563"/>
      <c r="J47" s="563"/>
      <c r="K47" s="563"/>
      <c r="L47" s="563"/>
      <c r="M47" s="563"/>
      <c r="N47" s="563"/>
    </row>
    <row r="48" spans="1:14">
      <c r="A48" s="195" t="s">
        <v>180</v>
      </c>
      <c r="B48" s="555">
        <v>2</v>
      </c>
      <c r="C48" s="555">
        <v>1</v>
      </c>
      <c r="D48" s="555">
        <v>1</v>
      </c>
      <c r="E48" s="555">
        <v>0</v>
      </c>
      <c r="F48" s="555">
        <v>3</v>
      </c>
      <c r="G48" s="557">
        <v>0</v>
      </c>
      <c r="I48" s="563"/>
      <c r="J48" s="563"/>
      <c r="K48" s="563"/>
      <c r="L48" s="563"/>
      <c r="M48" s="563"/>
      <c r="N48" s="563"/>
    </row>
    <row r="49" spans="1:14">
      <c r="A49" s="91" t="s">
        <v>181</v>
      </c>
      <c r="B49" s="555">
        <v>11</v>
      </c>
      <c r="C49" s="555">
        <v>7</v>
      </c>
      <c r="D49" s="555">
        <v>6</v>
      </c>
      <c r="E49" s="555">
        <v>6</v>
      </c>
      <c r="F49" s="555">
        <v>17</v>
      </c>
      <c r="G49" s="557">
        <v>0</v>
      </c>
      <c r="I49" s="563"/>
      <c r="J49" s="563"/>
      <c r="K49" s="563"/>
      <c r="L49" s="563"/>
      <c r="M49" s="563"/>
      <c r="N49" s="563"/>
    </row>
    <row r="50" spans="1:14" s="347" customFormat="1">
      <c r="A50" s="193" t="s">
        <v>182</v>
      </c>
      <c r="B50" s="555">
        <v>76</v>
      </c>
      <c r="C50" s="555">
        <v>32</v>
      </c>
      <c r="D50" s="555">
        <v>3</v>
      </c>
      <c r="E50" s="555">
        <v>0</v>
      </c>
      <c r="F50" s="555">
        <v>79</v>
      </c>
      <c r="G50" s="557">
        <v>0.2</v>
      </c>
      <c r="I50" s="563"/>
      <c r="J50" s="563"/>
      <c r="K50" s="563"/>
      <c r="L50" s="563"/>
      <c r="M50" s="563"/>
      <c r="N50" s="563"/>
    </row>
    <row r="51" spans="1:14" s="347" customFormat="1">
      <c r="A51" s="325" t="s">
        <v>183</v>
      </c>
      <c r="B51" s="555">
        <v>0</v>
      </c>
      <c r="C51" s="555">
        <v>0</v>
      </c>
      <c r="D51" s="555">
        <v>0</v>
      </c>
      <c r="E51" s="555">
        <v>0</v>
      </c>
      <c r="F51" s="555">
        <v>0</v>
      </c>
      <c r="G51" s="557">
        <v>0</v>
      </c>
      <c r="I51" s="563"/>
      <c r="J51" s="563"/>
      <c r="K51" s="563"/>
      <c r="L51" s="563"/>
      <c r="M51" s="563"/>
      <c r="N51" s="563"/>
    </row>
    <row r="52" spans="1:14" s="347" customFormat="1">
      <c r="A52" s="279" t="s">
        <v>184</v>
      </c>
      <c r="B52" s="555">
        <v>0</v>
      </c>
      <c r="C52" s="555">
        <v>0</v>
      </c>
      <c r="D52" s="555">
        <v>9</v>
      </c>
      <c r="E52" s="555">
        <v>0</v>
      </c>
      <c r="F52" s="555">
        <v>9</v>
      </c>
      <c r="G52" s="557">
        <v>0</v>
      </c>
      <c r="I52" s="563"/>
      <c r="J52" s="563"/>
      <c r="K52" s="563"/>
      <c r="L52" s="563"/>
      <c r="M52" s="563"/>
      <c r="N52" s="563"/>
    </row>
    <row r="53" spans="1:14" s="347" customFormat="1" ht="23.25" customHeight="1">
      <c r="A53" s="346" t="s">
        <v>127</v>
      </c>
      <c r="B53" s="560">
        <v>0</v>
      </c>
      <c r="C53" s="560">
        <v>0</v>
      </c>
      <c r="D53" s="560">
        <v>0</v>
      </c>
      <c r="E53" s="560">
        <v>0</v>
      </c>
      <c r="F53" s="560">
        <v>0</v>
      </c>
      <c r="G53" s="554">
        <v>0</v>
      </c>
      <c r="I53" s="563"/>
      <c r="J53" s="563"/>
      <c r="K53" s="563"/>
      <c r="L53" s="563"/>
      <c r="M53" s="563"/>
      <c r="N53" s="563"/>
    </row>
    <row r="54" spans="1:14" s="347" customFormat="1" ht="23.25" customHeight="1">
      <c r="A54" s="348" t="s">
        <v>137</v>
      </c>
      <c r="B54" s="561">
        <v>24912</v>
      </c>
      <c r="C54" s="561">
        <v>4344</v>
      </c>
      <c r="D54" s="561">
        <v>23313</v>
      </c>
      <c r="E54" s="561">
        <v>1600</v>
      </c>
      <c r="F54" s="561">
        <v>48225</v>
      </c>
      <c r="G54" s="638">
        <v>100</v>
      </c>
      <c r="I54" s="563"/>
      <c r="J54" s="563"/>
      <c r="K54" s="563"/>
      <c r="L54" s="563"/>
      <c r="M54" s="563"/>
      <c r="N54" s="563"/>
    </row>
    <row r="55" spans="1:14" s="347" customFormat="1" ht="23.25" customHeight="1" thickBot="1">
      <c r="A55" s="349" t="s">
        <v>2805</v>
      </c>
      <c r="B55" s="548">
        <v>23935</v>
      </c>
      <c r="C55" s="548">
        <v>4056</v>
      </c>
      <c r="D55" s="548">
        <v>18083</v>
      </c>
      <c r="E55" s="548">
        <v>1522</v>
      </c>
      <c r="F55" s="548">
        <v>41395</v>
      </c>
      <c r="G55" s="562"/>
      <c r="I55" s="563"/>
      <c r="J55" s="563"/>
      <c r="K55" s="563"/>
      <c r="L55" s="563"/>
      <c r="M55" s="563"/>
      <c r="N55" s="563"/>
    </row>
    <row r="56" spans="1:14" s="347" customFormat="1" ht="33.75" customHeight="1" thickTop="1">
      <c r="A56" s="769" t="s">
        <v>2730</v>
      </c>
      <c r="B56" s="769"/>
      <c r="C56" s="769"/>
      <c r="D56" s="769"/>
      <c r="E56" s="769"/>
      <c r="F56" s="769"/>
      <c r="G56" s="769"/>
    </row>
    <row r="57" spans="1:14" s="347" customFormat="1" ht="12.75" customHeight="1">
      <c r="A57" s="769" t="s">
        <v>2723</v>
      </c>
      <c r="B57" s="769"/>
      <c r="C57" s="350"/>
      <c r="D57" s="350"/>
      <c r="E57" s="350"/>
      <c r="F57" s="350"/>
      <c r="G57" s="351"/>
    </row>
    <row r="58" spans="1:14" s="347" customFormat="1" ht="12.75" customHeight="1">
      <c r="A58" s="791" t="s">
        <v>2731</v>
      </c>
      <c r="B58" s="791"/>
      <c r="C58" s="791"/>
      <c r="D58" s="791"/>
      <c r="E58" s="791"/>
      <c r="F58" s="791"/>
      <c r="G58" s="791"/>
    </row>
    <row r="59" spans="1:14" s="347" customFormat="1" ht="12.75" customHeight="1">
      <c r="A59" s="791" t="s">
        <v>2724</v>
      </c>
      <c r="B59" s="791"/>
      <c r="C59" s="791"/>
      <c r="D59" s="791"/>
      <c r="E59" s="791"/>
      <c r="F59" s="791"/>
      <c r="G59" s="791"/>
    </row>
    <row r="60" spans="1:14" s="347" customFormat="1" ht="26.25" customHeight="1">
      <c r="A60" s="791" t="s">
        <v>2777</v>
      </c>
      <c r="B60" s="791"/>
      <c r="C60" s="791"/>
      <c r="D60" s="791"/>
      <c r="E60" s="791"/>
      <c r="F60" s="791"/>
      <c r="G60" s="791"/>
    </row>
    <row r="61" spans="1:14" s="355" customFormat="1">
      <c r="A61" s="325"/>
      <c r="B61" s="324"/>
      <c r="C61" s="324"/>
      <c r="D61" s="324"/>
      <c r="E61" s="324"/>
      <c r="F61" s="324"/>
      <c r="G61" s="324"/>
    </row>
    <row r="63" spans="1:14">
      <c r="C63" s="356"/>
      <c r="D63" s="356"/>
    </row>
  </sheetData>
  <mergeCells count="9">
    <mergeCell ref="A58:G58"/>
    <mergeCell ref="A59:G59"/>
    <mergeCell ref="A60:G60"/>
    <mergeCell ref="B3:D3"/>
    <mergeCell ref="A4:A5"/>
    <mergeCell ref="B4:C4"/>
    <mergeCell ref="D4:E4"/>
    <mergeCell ref="A56:G56"/>
    <mergeCell ref="A57:B57"/>
  </mergeCells>
  <pageMargins left="0.23622047244094491" right="0.23622047244094491" top="0.74803149606299213" bottom="0.74803149606299213" header="0.31496062992125984" footer="0.31496062992125984"/>
  <pageSetup paperSize="9" scale="67"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66"/>
  <sheetViews>
    <sheetView zoomScaleNormal="100" workbookViewId="0">
      <pane ySplit="3" topLeftCell="A4" activePane="bottomLeft" state="frozen"/>
      <selection activeCell="A2" sqref="A2"/>
      <selection pane="bottomLeft" activeCell="A2" sqref="A2"/>
    </sheetView>
  </sheetViews>
  <sheetFormatPr defaultColWidth="8.85546875" defaultRowHeight="12.75"/>
  <cols>
    <col min="1" max="1" width="18" style="20" customWidth="1"/>
    <col min="2" max="2" width="20.140625" style="20" bestFit="1" customWidth="1"/>
    <col min="3" max="20" width="10.28515625" style="20" customWidth="1"/>
    <col min="21" max="21" width="14" style="20" customWidth="1"/>
    <col min="22" max="23" width="15.42578125" style="20" customWidth="1"/>
    <col min="24" max="24" width="11.7109375" style="215" bestFit="1" customWidth="1"/>
    <col min="25" max="25" width="18.42578125" style="20" bestFit="1" customWidth="1"/>
    <col min="26" max="26" width="8.85546875" style="20"/>
    <col min="27" max="27" width="16.7109375" style="20" bestFit="1" customWidth="1"/>
    <col min="28" max="16384" width="8.85546875" style="20"/>
  </cols>
  <sheetData>
    <row r="1" spans="1:24">
      <c r="A1" s="228" t="s">
        <v>2707</v>
      </c>
    </row>
    <row r="2" spans="1:24" ht="13.5" thickBot="1">
      <c r="A2" s="298"/>
      <c r="B2" s="298"/>
      <c r="C2" s="298"/>
      <c r="D2" s="298"/>
      <c r="E2" s="298"/>
      <c r="F2" s="298"/>
      <c r="G2" s="298"/>
      <c r="H2" s="298"/>
      <c r="I2" s="298"/>
      <c r="J2" s="298"/>
      <c r="K2" s="298"/>
      <c r="L2" s="298"/>
      <c r="M2" s="298"/>
      <c r="N2" s="298"/>
      <c r="O2" s="298"/>
      <c r="P2" s="298"/>
      <c r="Q2" s="298"/>
      <c r="R2" s="298"/>
      <c r="S2" s="298"/>
      <c r="T2" s="298"/>
      <c r="U2" s="298"/>
      <c r="V2" s="298"/>
      <c r="W2" s="137"/>
    </row>
    <row r="3" spans="1:24" ht="27.75" customHeight="1" thickTop="1">
      <c r="A3" s="138" t="s">
        <v>138</v>
      </c>
      <c r="B3" s="138" t="s">
        <v>85</v>
      </c>
      <c r="C3" s="93" t="s">
        <v>202</v>
      </c>
      <c r="D3" s="92" t="s">
        <v>203</v>
      </c>
      <c r="E3" s="93" t="s">
        <v>204</v>
      </c>
      <c r="F3" s="92" t="s">
        <v>205</v>
      </c>
      <c r="G3" s="93" t="s">
        <v>206</v>
      </c>
      <c r="H3" s="92" t="s">
        <v>207</v>
      </c>
      <c r="I3" s="93" t="s">
        <v>208</v>
      </c>
      <c r="J3" s="92" t="s">
        <v>209</v>
      </c>
      <c r="K3" s="92" t="s">
        <v>210</v>
      </c>
      <c r="L3" s="92" t="s">
        <v>211</v>
      </c>
      <c r="M3" s="93" t="s">
        <v>212</v>
      </c>
      <c r="N3" s="93" t="s">
        <v>2463</v>
      </c>
      <c r="O3" s="92" t="s">
        <v>2563</v>
      </c>
      <c r="P3" s="92" t="s">
        <v>2581</v>
      </c>
      <c r="Q3" s="92" t="s">
        <v>2622</v>
      </c>
      <c r="R3" s="93" t="s">
        <v>2644</v>
      </c>
      <c r="S3" s="151" t="s">
        <v>2656</v>
      </c>
      <c r="T3" s="92" t="s">
        <v>2708</v>
      </c>
      <c r="U3" s="139" t="s">
        <v>2433</v>
      </c>
      <c r="V3" s="229" t="s">
        <v>215</v>
      </c>
      <c r="W3" s="215"/>
    </row>
    <row r="4" spans="1:24" ht="12.75" customHeight="1">
      <c r="A4" s="671" t="s">
        <v>140</v>
      </c>
      <c r="B4" s="136" t="s">
        <v>96</v>
      </c>
      <c r="C4" s="358">
        <v>9773</v>
      </c>
      <c r="D4" s="358">
        <v>22873</v>
      </c>
      <c r="E4" s="358">
        <v>37974</v>
      </c>
      <c r="F4" s="358">
        <v>60564</v>
      </c>
      <c r="G4" s="358">
        <v>98412</v>
      </c>
      <c r="H4" s="358">
        <v>36459</v>
      </c>
      <c r="I4" s="358">
        <v>34661</v>
      </c>
      <c r="J4" s="358">
        <v>35718</v>
      </c>
      <c r="K4" s="358">
        <v>33515</v>
      </c>
      <c r="L4" s="358">
        <v>23993</v>
      </c>
      <c r="M4" s="358">
        <v>23356</v>
      </c>
      <c r="N4" s="358">
        <v>18547</v>
      </c>
      <c r="O4" s="358">
        <v>20092</v>
      </c>
      <c r="P4" s="358">
        <v>18449</v>
      </c>
      <c r="Q4" s="358">
        <v>14834</v>
      </c>
      <c r="R4" s="358">
        <v>12858</v>
      </c>
      <c r="S4" s="358">
        <v>13547</v>
      </c>
      <c r="T4" s="358">
        <v>9133</v>
      </c>
      <c r="U4" s="358">
        <v>524758</v>
      </c>
      <c r="V4" s="359">
        <v>59.7</v>
      </c>
      <c r="W4" s="216"/>
      <c r="X4" s="247"/>
    </row>
    <row r="5" spans="1:24">
      <c r="A5" s="672"/>
      <c r="B5" s="136" t="s">
        <v>99</v>
      </c>
      <c r="C5" s="358">
        <v>3283</v>
      </c>
      <c r="D5" s="358">
        <v>4582</v>
      </c>
      <c r="E5" s="358">
        <v>7228</v>
      </c>
      <c r="F5" s="358">
        <v>12875</v>
      </c>
      <c r="G5" s="358">
        <v>16561</v>
      </c>
      <c r="H5" s="358">
        <v>17881</v>
      </c>
      <c r="I5" s="358">
        <v>20608</v>
      </c>
      <c r="J5" s="358">
        <v>28533</v>
      </c>
      <c r="K5" s="358">
        <v>25390</v>
      </c>
      <c r="L5" s="358">
        <v>16908</v>
      </c>
      <c r="M5" s="358">
        <v>12144</v>
      </c>
      <c r="N5" s="358">
        <v>10797</v>
      </c>
      <c r="O5" s="358">
        <v>15587</v>
      </c>
      <c r="P5" s="358">
        <v>13796</v>
      </c>
      <c r="Q5" s="358">
        <v>12122</v>
      </c>
      <c r="R5" s="358">
        <v>8695</v>
      </c>
      <c r="S5" s="358">
        <v>8103</v>
      </c>
      <c r="T5" s="358">
        <v>3211</v>
      </c>
      <c r="U5" s="358">
        <v>238304</v>
      </c>
      <c r="V5" s="359">
        <v>27.1</v>
      </c>
      <c r="W5" s="216"/>
      <c r="X5" s="247"/>
    </row>
    <row r="6" spans="1:24">
      <c r="A6" s="672"/>
      <c r="B6" s="136" t="s">
        <v>112</v>
      </c>
      <c r="C6" s="358">
        <v>27</v>
      </c>
      <c r="D6" s="358">
        <v>27</v>
      </c>
      <c r="E6" s="358">
        <v>1</v>
      </c>
      <c r="F6" s="358">
        <v>501</v>
      </c>
      <c r="G6" s="358">
        <v>916</v>
      </c>
      <c r="H6" s="358">
        <v>412</v>
      </c>
      <c r="I6" s="358">
        <v>458</v>
      </c>
      <c r="J6" s="358">
        <v>290</v>
      </c>
      <c r="K6" s="358">
        <v>168</v>
      </c>
      <c r="L6" s="358">
        <v>86</v>
      </c>
      <c r="M6" s="358">
        <v>213</v>
      </c>
      <c r="N6" s="358">
        <v>1115</v>
      </c>
      <c r="O6" s="358">
        <v>1364</v>
      </c>
      <c r="P6" s="358">
        <v>1327</v>
      </c>
      <c r="Q6" s="358">
        <v>1399</v>
      </c>
      <c r="R6" s="358">
        <v>1841</v>
      </c>
      <c r="S6" s="358">
        <v>1134</v>
      </c>
      <c r="T6" s="358">
        <v>1068</v>
      </c>
      <c r="U6" s="358">
        <v>12347</v>
      </c>
      <c r="V6" s="359">
        <v>1.4</v>
      </c>
      <c r="W6" s="216"/>
      <c r="X6" s="247"/>
    </row>
    <row r="7" spans="1:24" ht="12.75" customHeight="1">
      <c r="A7" s="673"/>
      <c r="B7" s="136" t="s">
        <v>117</v>
      </c>
      <c r="C7" s="358">
        <v>34</v>
      </c>
      <c r="D7" s="358">
        <v>46</v>
      </c>
      <c r="E7" s="358">
        <v>391</v>
      </c>
      <c r="F7" s="358">
        <v>587</v>
      </c>
      <c r="G7" s="358">
        <v>821</v>
      </c>
      <c r="H7" s="358">
        <v>191</v>
      </c>
      <c r="I7" s="358">
        <v>125</v>
      </c>
      <c r="J7" s="358">
        <v>24</v>
      </c>
      <c r="K7" s="358">
        <v>113</v>
      </c>
      <c r="L7" s="358">
        <v>15</v>
      </c>
      <c r="M7" s="358">
        <v>32</v>
      </c>
      <c r="N7" s="358">
        <v>54</v>
      </c>
      <c r="O7" s="358">
        <v>133</v>
      </c>
      <c r="P7" s="358">
        <v>159</v>
      </c>
      <c r="Q7" s="358">
        <v>194</v>
      </c>
      <c r="R7" s="358">
        <v>64</v>
      </c>
      <c r="S7" s="358">
        <v>99</v>
      </c>
      <c r="T7" s="358">
        <v>57</v>
      </c>
      <c r="U7" s="358">
        <v>3139</v>
      </c>
      <c r="V7" s="359">
        <v>0.4</v>
      </c>
      <c r="W7" s="216"/>
      <c r="X7" s="247"/>
    </row>
    <row r="8" spans="1:24" ht="12.75" customHeight="1">
      <c r="A8" s="673"/>
      <c r="B8" s="136" t="s">
        <v>123</v>
      </c>
      <c r="C8" s="358">
        <v>868</v>
      </c>
      <c r="D8" s="358">
        <v>3549</v>
      </c>
      <c r="E8" s="358">
        <v>6639</v>
      </c>
      <c r="F8" s="358">
        <v>13546</v>
      </c>
      <c r="G8" s="358">
        <v>21051</v>
      </c>
      <c r="H8" s="358">
        <v>2638</v>
      </c>
      <c r="I8" s="358">
        <v>5501</v>
      </c>
      <c r="J8" s="358">
        <v>4276</v>
      </c>
      <c r="K8" s="358">
        <v>3294</v>
      </c>
      <c r="L8" s="358">
        <v>3756</v>
      </c>
      <c r="M8" s="358">
        <v>5100</v>
      </c>
      <c r="N8" s="358">
        <v>4702</v>
      </c>
      <c r="O8" s="358">
        <v>4722</v>
      </c>
      <c r="P8" s="358">
        <v>5469</v>
      </c>
      <c r="Q8" s="358">
        <v>4700</v>
      </c>
      <c r="R8" s="358">
        <v>2751</v>
      </c>
      <c r="S8" s="358">
        <v>3990</v>
      </c>
      <c r="T8" s="358">
        <v>3601</v>
      </c>
      <c r="U8" s="358">
        <v>100153</v>
      </c>
      <c r="V8" s="359">
        <v>11.4</v>
      </c>
      <c r="W8" s="216"/>
      <c r="X8" s="247"/>
    </row>
    <row r="9" spans="1:24" ht="12.75" customHeight="1">
      <c r="A9" s="673"/>
      <c r="B9" s="136" t="s">
        <v>127</v>
      </c>
      <c r="C9" s="358">
        <v>47</v>
      </c>
      <c r="D9" s="358">
        <v>22</v>
      </c>
      <c r="E9" s="358">
        <v>3</v>
      </c>
      <c r="F9" s="358">
        <v>203</v>
      </c>
      <c r="G9" s="358">
        <v>210</v>
      </c>
      <c r="H9" s="358">
        <v>327</v>
      </c>
      <c r="I9" s="358">
        <v>0</v>
      </c>
      <c r="J9" s="358">
        <v>20</v>
      </c>
      <c r="K9" s="358">
        <v>0</v>
      </c>
      <c r="L9" s="358">
        <v>55</v>
      </c>
      <c r="M9" s="358">
        <v>0</v>
      </c>
      <c r="N9" s="358">
        <v>17</v>
      </c>
      <c r="O9" s="358">
        <v>0</v>
      </c>
      <c r="P9" s="358">
        <v>112</v>
      </c>
      <c r="Q9" s="358">
        <v>0</v>
      </c>
      <c r="R9" s="358">
        <v>0</v>
      </c>
      <c r="S9" s="358">
        <v>0</v>
      </c>
      <c r="T9" s="358">
        <v>0</v>
      </c>
      <c r="U9" s="358">
        <v>1016</v>
      </c>
      <c r="V9" s="359">
        <v>0.1</v>
      </c>
      <c r="W9" s="216"/>
      <c r="X9" s="247"/>
    </row>
    <row r="10" spans="1:24" ht="27.75" customHeight="1">
      <c r="A10" s="671" t="s">
        <v>216</v>
      </c>
      <c r="B10" s="136" t="s">
        <v>96</v>
      </c>
      <c r="C10" s="358">
        <v>5254</v>
      </c>
      <c r="D10" s="358">
        <v>6381</v>
      </c>
      <c r="E10" s="358">
        <v>8327</v>
      </c>
      <c r="F10" s="358">
        <v>6003</v>
      </c>
      <c r="G10" s="358">
        <v>10314</v>
      </c>
      <c r="H10" s="358">
        <v>33535</v>
      </c>
      <c r="I10" s="358">
        <v>37852</v>
      </c>
      <c r="J10" s="358">
        <v>28143</v>
      </c>
      <c r="K10" s="358">
        <v>20494</v>
      </c>
      <c r="L10" s="358">
        <v>11981</v>
      </c>
      <c r="M10" s="358">
        <v>8631</v>
      </c>
      <c r="N10" s="358">
        <v>7310</v>
      </c>
      <c r="O10" s="358">
        <v>6111</v>
      </c>
      <c r="P10" s="358">
        <v>5496</v>
      </c>
      <c r="Q10" s="358">
        <v>4832</v>
      </c>
      <c r="R10" s="358">
        <v>3466</v>
      </c>
      <c r="S10" s="358">
        <v>3708</v>
      </c>
      <c r="T10" s="121" t="s">
        <v>2599</v>
      </c>
      <c r="U10" s="358">
        <v>207838</v>
      </c>
      <c r="V10" s="359">
        <v>39.9</v>
      </c>
      <c r="W10" s="216"/>
      <c r="X10" s="247"/>
    </row>
    <row r="11" spans="1:24">
      <c r="A11" s="672"/>
      <c r="B11" s="136" t="s">
        <v>99</v>
      </c>
      <c r="C11" s="358">
        <v>18696</v>
      </c>
      <c r="D11" s="358">
        <v>18553</v>
      </c>
      <c r="E11" s="358">
        <v>15612</v>
      </c>
      <c r="F11" s="358">
        <v>12378</v>
      </c>
      <c r="G11" s="358">
        <v>15703</v>
      </c>
      <c r="H11" s="358">
        <v>31226</v>
      </c>
      <c r="I11" s="358">
        <v>36197</v>
      </c>
      <c r="J11" s="358">
        <v>35430</v>
      </c>
      <c r="K11" s="358">
        <v>19821</v>
      </c>
      <c r="L11" s="358">
        <v>6335</v>
      </c>
      <c r="M11" s="358">
        <v>4744</v>
      </c>
      <c r="N11" s="358">
        <v>2447</v>
      </c>
      <c r="O11" s="358">
        <v>3664</v>
      </c>
      <c r="P11" s="358">
        <v>3496</v>
      </c>
      <c r="Q11" s="358">
        <v>2324</v>
      </c>
      <c r="R11" s="358">
        <v>2031</v>
      </c>
      <c r="S11" s="358">
        <v>2161</v>
      </c>
      <c r="T11" s="121" t="s">
        <v>2599</v>
      </c>
      <c r="U11" s="358">
        <v>230818</v>
      </c>
      <c r="V11" s="359">
        <v>44.4</v>
      </c>
      <c r="W11" s="216"/>
      <c r="X11" s="247"/>
    </row>
    <row r="12" spans="1:24">
      <c r="A12" s="672"/>
      <c r="B12" s="136" t="s">
        <v>112</v>
      </c>
      <c r="C12" s="358">
        <v>0</v>
      </c>
      <c r="D12" s="358">
        <v>0</v>
      </c>
      <c r="E12" s="358">
        <v>16</v>
      </c>
      <c r="F12" s="358">
        <v>390</v>
      </c>
      <c r="G12" s="358">
        <v>571</v>
      </c>
      <c r="H12" s="358">
        <v>1271</v>
      </c>
      <c r="I12" s="358">
        <v>855</v>
      </c>
      <c r="J12" s="358">
        <v>3179</v>
      </c>
      <c r="K12" s="358">
        <v>1598</v>
      </c>
      <c r="L12" s="358">
        <v>499</v>
      </c>
      <c r="M12" s="358">
        <v>2531</v>
      </c>
      <c r="N12" s="358">
        <v>2389</v>
      </c>
      <c r="O12" s="358">
        <v>1095</v>
      </c>
      <c r="P12" s="358">
        <v>1553</v>
      </c>
      <c r="Q12" s="358">
        <v>706</v>
      </c>
      <c r="R12" s="358">
        <v>928</v>
      </c>
      <c r="S12" s="358">
        <v>1059</v>
      </c>
      <c r="T12" s="121" t="s">
        <v>2599</v>
      </c>
      <c r="U12" s="358">
        <v>18640</v>
      </c>
      <c r="V12" s="359">
        <v>3.6</v>
      </c>
      <c r="W12" s="216"/>
      <c r="X12" s="247"/>
    </row>
    <row r="13" spans="1:24">
      <c r="A13" s="672"/>
      <c r="B13" s="136" t="s">
        <v>117</v>
      </c>
      <c r="C13" s="358">
        <v>24</v>
      </c>
      <c r="D13" s="358">
        <v>42</v>
      </c>
      <c r="E13" s="358">
        <v>79</v>
      </c>
      <c r="F13" s="358">
        <v>359</v>
      </c>
      <c r="G13" s="358">
        <v>875</v>
      </c>
      <c r="H13" s="358">
        <v>1667</v>
      </c>
      <c r="I13" s="358">
        <v>2394</v>
      </c>
      <c r="J13" s="358">
        <v>2334</v>
      </c>
      <c r="K13" s="358">
        <v>824</v>
      </c>
      <c r="L13" s="358">
        <v>559</v>
      </c>
      <c r="M13" s="358">
        <v>314</v>
      </c>
      <c r="N13" s="358">
        <v>199</v>
      </c>
      <c r="O13" s="358">
        <v>191</v>
      </c>
      <c r="P13" s="358">
        <v>158</v>
      </c>
      <c r="Q13" s="358">
        <v>124</v>
      </c>
      <c r="R13" s="358">
        <v>105</v>
      </c>
      <c r="S13" s="358">
        <v>106</v>
      </c>
      <c r="T13" s="121" t="s">
        <v>2599</v>
      </c>
      <c r="U13" s="358">
        <v>10354</v>
      </c>
      <c r="V13" s="359">
        <v>2</v>
      </c>
      <c r="W13" s="216"/>
      <c r="X13" s="247"/>
    </row>
    <row r="14" spans="1:24" ht="12.75" customHeight="1">
      <c r="A14" s="673"/>
      <c r="B14" s="136" t="s">
        <v>123</v>
      </c>
      <c r="C14" s="358">
        <v>8</v>
      </c>
      <c r="D14" s="358">
        <v>578</v>
      </c>
      <c r="E14" s="358">
        <v>1234</v>
      </c>
      <c r="F14" s="358">
        <v>1119</v>
      </c>
      <c r="G14" s="358">
        <v>3117</v>
      </c>
      <c r="H14" s="358">
        <v>4377</v>
      </c>
      <c r="I14" s="358">
        <v>2812</v>
      </c>
      <c r="J14" s="358">
        <v>5195</v>
      </c>
      <c r="K14" s="358">
        <v>4199</v>
      </c>
      <c r="L14" s="358">
        <v>3689</v>
      </c>
      <c r="M14" s="358">
        <v>4147</v>
      </c>
      <c r="N14" s="358">
        <v>3618</v>
      </c>
      <c r="O14" s="358">
        <v>3165</v>
      </c>
      <c r="P14" s="358">
        <v>3464</v>
      </c>
      <c r="Q14" s="358">
        <v>3192</v>
      </c>
      <c r="R14" s="358">
        <v>2414</v>
      </c>
      <c r="S14" s="358">
        <v>1771</v>
      </c>
      <c r="T14" s="121" t="s">
        <v>2599</v>
      </c>
      <c r="U14" s="358">
        <v>48099</v>
      </c>
      <c r="V14" s="359">
        <v>9.1999999999999993</v>
      </c>
      <c r="W14" s="216"/>
      <c r="X14" s="247"/>
    </row>
    <row r="15" spans="1:24" ht="12.75" customHeight="1">
      <c r="A15" s="673"/>
      <c r="B15" s="136" t="s">
        <v>127</v>
      </c>
      <c r="C15" s="358">
        <v>0</v>
      </c>
      <c r="D15" s="358">
        <v>0</v>
      </c>
      <c r="E15" s="358">
        <v>0</v>
      </c>
      <c r="F15" s="358">
        <v>8</v>
      </c>
      <c r="G15" s="358">
        <v>28</v>
      </c>
      <c r="H15" s="358">
        <v>522</v>
      </c>
      <c r="I15" s="358">
        <v>293</v>
      </c>
      <c r="J15" s="358">
        <v>474</v>
      </c>
      <c r="K15" s="358">
        <v>419</v>
      </c>
      <c r="L15" s="358">
        <v>805</v>
      </c>
      <c r="M15" s="358">
        <v>228</v>
      </c>
      <c r="N15" s="358">
        <v>684</v>
      </c>
      <c r="O15" s="358">
        <v>27</v>
      </c>
      <c r="P15" s="358">
        <v>289</v>
      </c>
      <c r="Q15" s="358">
        <v>151</v>
      </c>
      <c r="R15" s="358">
        <v>418</v>
      </c>
      <c r="S15" s="358">
        <v>235</v>
      </c>
      <c r="T15" s="121" t="s">
        <v>2599</v>
      </c>
      <c r="U15" s="358">
        <v>4581</v>
      </c>
      <c r="V15" s="359">
        <v>0.9</v>
      </c>
      <c r="W15" s="216"/>
      <c r="X15" s="247"/>
    </row>
    <row r="16" spans="1:24" ht="30.75" customHeight="1">
      <c r="A16" s="671" t="s">
        <v>142</v>
      </c>
      <c r="B16" s="136" t="s">
        <v>86</v>
      </c>
      <c r="C16" s="358">
        <v>4201</v>
      </c>
      <c r="D16" s="358">
        <v>22732</v>
      </c>
      <c r="E16" s="358">
        <v>55983</v>
      </c>
      <c r="F16" s="358">
        <v>84686</v>
      </c>
      <c r="G16" s="358">
        <v>57893</v>
      </c>
      <c r="H16" s="358">
        <v>27055</v>
      </c>
      <c r="I16" s="358">
        <v>13591</v>
      </c>
      <c r="J16" s="358">
        <v>16916</v>
      </c>
      <c r="K16" s="358">
        <v>17624</v>
      </c>
      <c r="L16" s="358">
        <v>14842</v>
      </c>
      <c r="M16" s="358">
        <v>17797</v>
      </c>
      <c r="N16" s="358">
        <v>23213</v>
      </c>
      <c r="O16" s="358">
        <v>32801</v>
      </c>
      <c r="P16" s="358">
        <v>35703</v>
      </c>
      <c r="Q16" s="358">
        <v>16850</v>
      </c>
      <c r="R16" s="358">
        <v>16900</v>
      </c>
      <c r="S16" s="358">
        <v>17689</v>
      </c>
      <c r="T16" s="358">
        <v>6924</v>
      </c>
      <c r="U16" s="358">
        <v>483400</v>
      </c>
      <c r="V16" s="359">
        <v>65</v>
      </c>
      <c r="W16" s="216"/>
      <c r="X16" s="247"/>
    </row>
    <row r="17" spans="1:25">
      <c r="A17" s="672"/>
      <c r="B17" s="136" t="s">
        <v>96</v>
      </c>
      <c r="C17" s="358">
        <v>1398</v>
      </c>
      <c r="D17" s="358">
        <v>3398</v>
      </c>
      <c r="E17" s="358">
        <v>2870</v>
      </c>
      <c r="F17" s="358">
        <v>1395</v>
      </c>
      <c r="G17" s="358">
        <v>1038</v>
      </c>
      <c r="H17" s="358">
        <v>219</v>
      </c>
      <c r="I17" s="358">
        <v>84</v>
      </c>
      <c r="J17" s="358">
        <v>62</v>
      </c>
      <c r="K17" s="358">
        <v>59</v>
      </c>
      <c r="L17" s="358">
        <v>57</v>
      </c>
      <c r="M17" s="358">
        <v>469</v>
      </c>
      <c r="N17" s="358">
        <v>840</v>
      </c>
      <c r="O17" s="358">
        <v>1167</v>
      </c>
      <c r="P17" s="358">
        <v>652</v>
      </c>
      <c r="Q17" s="358">
        <v>798</v>
      </c>
      <c r="R17" s="358">
        <v>1331</v>
      </c>
      <c r="S17" s="358">
        <v>2289</v>
      </c>
      <c r="T17" s="358">
        <v>3313</v>
      </c>
      <c r="U17" s="358">
        <v>21439</v>
      </c>
      <c r="V17" s="359">
        <v>2.9</v>
      </c>
      <c r="W17" s="216"/>
      <c r="X17" s="247"/>
    </row>
    <row r="18" spans="1:25">
      <c r="A18" s="672"/>
      <c r="B18" s="136" t="s">
        <v>99</v>
      </c>
      <c r="C18" s="358">
        <v>10654</v>
      </c>
      <c r="D18" s="358">
        <v>11036</v>
      </c>
      <c r="E18" s="358">
        <v>6263</v>
      </c>
      <c r="F18" s="358">
        <v>5231</v>
      </c>
      <c r="G18" s="358">
        <v>3001</v>
      </c>
      <c r="H18" s="358">
        <v>593</v>
      </c>
      <c r="I18" s="358">
        <v>237</v>
      </c>
      <c r="J18" s="358">
        <v>205</v>
      </c>
      <c r="K18" s="358">
        <v>231</v>
      </c>
      <c r="L18" s="358">
        <v>148</v>
      </c>
      <c r="M18" s="358">
        <v>240</v>
      </c>
      <c r="N18" s="358">
        <v>1000</v>
      </c>
      <c r="O18" s="358">
        <v>929</v>
      </c>
      <c r="P18" s="358">
        <v>1127</v>
      </c>
      <c r="Q18" s="358">
        <v>1028</v>
      </c>
      <c r="R18" s="358">
        <v>1468</v>
      </c>
      <c r="S18" s="358">
        <v>2759</v>
      </c>
      <c r="T18" s="358">
        <v>1841</v>
      </c>
      <c r="U18" s="358">
        <v>47991</v>
      </c>
      <c r="V18" s="359">
        <v>6.5</v>
      </c>
      <c r="W18" s="216"/>
      <c r="X18" s="247"/>
    </row>
    <row r="19" spans="1:25">
      <c r="A19" s="672"/>
      <c r="B19" s="136" t="s">
        <v>104</v>
      </c>
      <c r="C19" s="358">
        <v>0</v>
      </c>
      <c r="D19" s="358">
        <v>0</v>
      </c>
      <c r="E19" s="358">
        <v>0</v>
      </c>
      <c r="F19" s="358">
        <v>0</v>
      </c>
      <c r="G19" s="358">
        <v>0</v>
      </c>
      <c r="H19" s="358">
        <v>0</v>
      </c>
      <c r="I19" s="358">
        <v>0</v>
      </c>
      <c r="J19" s="358">
        <v>0</v>
      </c>
      <c r="K19" s="358">
        <v>0</v>
      </c>
      <c r="L19" s="358">
        <v>0</v>
      </c>
      <c r="M19" s="358">
        <v>0</v>
      </c>
      <c r="N19" s="358">
        <v>0</v>
      </c>
      <c r="O19" s="358">
        <v>0</v>
      </c>
      <c r="P19" s="358">
        <v>1</v>
      </c>
      <c r="Q19" s="358">
        <v>2</v>
      </c>
      <c r="R19" s="358">
        <v>1</v>
      </c>
      <c r="S19" s="358">
        <v>5</v>
      </c>
      <c r="T19" s="358">
        <v>0</v>
      </c>
      <c r="U19" s="358">
        <v>9</v>
      </c>
      <c r="V19" s="359">
        <v>0</v>
      </c>
      <c r="W19" s="216"/>
      <c r="X19" s="247"/>
    </row>
    <row r="20" spans="1:25" ht="12.75" customHeight="1">
      <c r="A20" s="673"/>
      <c r="B20" s="136" t="s">
        <v>112</v>
      </c>
      <c r="C20" s="358">
        <v>2</v>
      </c>
      <c r="D20" s="358">
        <v>799</v>
      </c>
      <c r="E20" s="358">
        <v>8889</v>
      </c>
      <c r="F20" s="358">
        <v>19478</v>
      </c>
      <c r="G20" s="358">
        <v>17916</v>
      </c>
      <c r="H20" s="358">
        <v>11018</v>
      </c>
      <c r="I20" s="358">
        <v>6708</v>
      </c>
      <c r="J20" s="358">
        <v>9342</v>
      </c>
      <c r="K20" s="358">
        <v>10714</v>
      </c>
      <c r="L20" s="358">
        <v>8032</v>
      </c>
      <c r="M20" s="358">
        <v>9836</v>
      </c>
      <c r="N20" s="358">
        <v>13771</v>
      </c>
      <c r="O20" s="358">
        <v>19159</v>
      </c>
      <c r="P20" s="358">
        <v>20486</v>
      </c>
      <c r="Q20" s="358">
        <v>9434</v>
      </c>
      <c r="R20" s="358">
        <v>9927</v>
      </c>
      <c r="S20" s="358">
        <v>11273</v>
      </c>
      <c r="T20" s="358">
        <v>3325</v>
      </c>
      <c r="U20" s="358">
        <v>190109</v>
      </c>
      <c r="V20" s="359">
        <v>25.6</v>
      </c>
      <c r="W20" s="216"/>
      <c r="X20" s="247"/>
    </row>
    <row r="21" spans="1:25" ht="12.75" customHeight="1">
      <c r="A21" s="673"/>
      <c r="B21" s="136" t="s">
        <v>117</v>
      </c>
      <c r="C21" s="358">
        <v>0</v>
      </c>
      <c r="D21" s="358">
        <v>10</v>
      </c>
      <c r="E21" s="358">
        <v>18</v>
      </c>
      <c r="F21" s="358">
        <v>22</v>
      </c>
      <c r="G21" s="358">
        <v>22</v>
      </c>
      <c r="H21" s="358">
        <v>20</v>
      </c>
      <c r="I21" s="358">
        <v>0</v>
      </c>
      <c r="J21" s="358">
        <v>0</v>
      </c>
      <c r="K21" s="358">
        <v>0</v>
      </c>
      <c r="L21" s="358">
        <v>0</v>
      </c>
      <c r="M21" s="358">
        <v>0</v>
      </c>
      <c r="N21" s="358">
        <v>28</v>
      </c>
      <c r="O21" s="358">
        <v>5</v>
      </c>
      <c r="P21" s="358">
        <v>10</v>
      </c>
      <c r="Q21" s="358">
        <v>6</v>
      </c>
      <c r="R21" s="358">
        <v>5</v>
      </c>
      <c r="S21" s="358">
        <v>55</v>
      </c>
      <c r="T21" s="358">
        <v>50</v>
      </c>
      <c r="U21" s="358">
        <v>251</v>
      </c>
      <c r="V21" s="359">
        <v>0</v>
      </c>
      <c r="W21" s="216"/>
      <c r="X21" s="247"/>
    </row>
    <row r="22" spans="1:25" ht="12.75" customHeight="1">
      <c r="A22" s="673"/>
      <c r="B22" s="136" t="s">
        <v>123</v>
      </c>
      <c r="C22" s="358">
        <v>0</v>
      </c>
      <c r="D22" s="358">
        <v>0</v>
      </c>
      <c r="E22" s="358">
        <v>4</v>
      </c>
      <c r="F22" s="358">
        <v>5</v>
      </c>
      <c r="G22" s="358">
        <v>0</v>
      </c>
      <c r="H22" s="358">
        <v>0</v>
      </c>
      <c r="I22" s="358">
        <v>0</v>
      </c>
      <c r="J22" s="358">
        <v>0</v>
      </c>
      <c r="K22" s="358">
        <v>0</v>
      </c>
      <c r="L22" s="358">
        <v>0</v>
      </c>
      <c r="M22" s="358">
        <v>0</v>
      </c>
      <c r="N22" s="358">
        <v>1</v>
      </c>
      <c r="O22" s="358">
        <v>0</v>
      </c>
      <c r="P22" s="358">
        <v>5</v>
      </c>
      <c r="Q22" s="358">
        <v>1</v>
      </c>
      <c r="R22" s="358">
        <v>1</v>
      </c>
      <c r="S22" s="358">
        <v>3</v>
      </c>
      <c r="T22" s="358">
        <v>270</v>
      </c>
      <c r="U22" s="358">
        <v>290</v>
      </c>
      <c r="V22" s="359">
        <v>0</v>
      </c>
      <c r="W22" s="216"/>
      <c r="X22" s="247"/>
    </row>
    <row r="23" spans="1:25" ht="12.75" customHeight="1">
      <c r="A23" s="673"/>
      <c r="B23" s="136" t="s">
        <v>127</v>
      </c>
      <c r="C23" s="358">
        <v>0</v>
      </c>
      <c r="D23" s="358">
        <v>0</v>
      </c>
      <c r="E23" s="358">
        <v>0</v>
      </c>
      <c r="F23" s="358">
        <v>1</v>
      </c>
      <c r="G23" s="358">
        <v>0</v>
      </c>
      <c r="H23" s="358">
        <v>0</v>
      </c>
      <c r="I23" s="358">
        <v>0</v>
      </c>
      <c r="J23" s="358">
        <v>0</v>
      </c>
      <c r="K23" s="358">
        <v>0</v>
      </c>
      <c r="L23" s="358">
        <v>0</v>
      </c>
      <c r="M23" s="358">
        <v>0</v>
      </c>
      <c r="N23" s="358">
        <v>0</v>
      </c>
      <c r="O23" s="358">
        <v>0</v>
      </c>
      <c r="P23" s="358">
        <v>0</v>
      </c>
      <c r="Q23" s="358">
        <v>0</v>
      </c>
      <c r="R23" s="358">
        <v>0</v>
      </c>
      <c r="S23" s="358">
        <v>0</v>
      </c>
      <c r="T23" s="358">
        <v>0</v>
      </c>
      <c r="U23" s="358">
        <v>1</v>
      </c>
      <c r="V23" s="359">
        <v>0</v>
      </c>
      <c r="W23" s="216"/>
      <c r="X23" s="247"/>
    </row>
    <row r="24" spans="1:25" ht="30.75" customHeight="1">
      <c r="A24" s="671" t="s">
        <v>77</v>
      </c>
      <c r="B24" s="136" t="s">
        <v>2558</v>
      </c>
      <c r="C24" s="358">
        <v>4201</v>
      </c>
      <c r="D24" s="358">
        <v>22732</v>
      </c>
      <c r="E24" s="358">
        <v>55983</v>
      </c>
      <c r="F24" s="358">
        <v>84686</v>
      </c>
      <c r="G24" s="358">
        <v>57893</v>
      </c>
      <c r="H24" s="358">
        <v>27055</v>
      </c>
      <c r="I24" s="358">
        <v>13591</v>
      </c>
      <c r="J24" s="358">
        <v>16916</v>
      </c>
      <c r="K24" s="358">
        <v>17624</v>
      </c>
      <c r="L24" s="358">
        <v>14842</v>
      </c>
      <c r="M24" s="358">
        <v>17797</v>
      </c>
      <c r="N24" s="358">
        <v>23213</v>
      </c>
      <c r="O24" s="358">
        <v>32801</v>
      </c>
      <c r="P24" s="358">
        <v>35703</v>
      </c>
      <c r="Q24" s="358">
        <v>16850</v>
      </c>
      <c r="R24" s="358">
        <v>16900</v>
      </c>
      <c r="S24" s="358">
        <v>17689</v>
      </c>
      <c r="T24" s="358">
        <v>6924</v>
      </c>
      <c r="U24" s="358">
        <v>483400</v>
      </c>
      <c r="V24" s="359">
        <v>22.6</v>
      </c>
      <c r="W24" s="216"/>
      <c r="X24" s="247"/>
    </row>
    <row r="25" spans="1:25">
      <c r="A25" s="672"/>
      <c r="B25" s="136" t="s">
        <v>96</v>
      </c>
      <c r="C25" s="358">
        <v>16425</v>
      </c>
      <c r="D25" s="358">
        <v>32652</v>
      </c>
      <c r="E25" s="358">
        <v>49171</v>
      </c>
      <c r="F25" s="358">
        <v>67962</v>
      </c>
      <c r="G25" s="358">
        <v>109764</v>
      </c>
      <c r="H25" s="358">
        <v>70213</v>
      </c>
      <c r="I25" s="358">
        <v>72597</v>
      </c>
      <c r="J25" s="358">
        <v>63923</v>
      </c>
      <c r="K25" s="358">
        <v>54068</v>
      </c>
      <c r="L25" s="358">
        <v>36031</v>
      </c>
      <c r="M25" s="358">
        <v>32456</v>
      </c>
      <c r="N25" s="358">
        <v>26697</v>
      </c>
      <c r="O25" s="358">
        <v>27370</v>
      </c>
      <c r="P25" s="358">
        <v>24597</v>
      </c>
      <c r="Q25" s="358">
        <v>20464</v>
      </c>
      <c r="R25" s="358">
        <v>17655</v>
      </c>
      <c r="S25" s="358">
        <v>19544</v>
      </c>
      <c r="T25" s="358">
        <v>12446</v>
      </c>
      <c r="U25" s="358">
        <v>754035</v>
      </c>
      <c r="V25" s="359">
        <v>35.200000000000003</v>
      </c>
      <c r="W25" s="216"/>
      <c r="X25" s="247"/>
    </row>
    <row r="26" spans="1:25">
      <c r="A26" s="672"/>
      <c r="B26" s="136" t="s">
        <v>99</v>
      </c>
      <c r="C26" s="358">
        <v>32633</v>
      </c>
      <c r="D26" s="358">
        <v>34171</v>
      </c>
      <c r="E26" s="358">
        <v>29103</v>
      </c>
      <c r="F26" s="358">
        <v>30484</v>
      </c>
      <c r="G26" s="358">
        <v>35265</v>
      </c>
      <c r="H26" s="358">
        <v>49700</v>
      </c>
      <c r="I26" s="358">
        <v>57042</v>
      </c>
      <c r="J26" s="358">
        <v>64168</v>
      </c>
      <c r="K26" s="358">
        <v>45442</v>
      </c>
      <c r="L26" s="358">
        <v>23391</v>
      </c>
      <c r="M26" s="358">
        <v>17128</v>
      </c>
      <c r="N26" s="358">
        <v>14244</v>
      </c>
      <c r="O26" s="358">
        <v>20180</v>
      </c>
      <c r="P26" s="358">
        <v>18419</v>
      </c>
      <c r="Q26" s="358">
        <v>15474</v>
      </c>
      <c r="R26" s="358">
        <v>12194</v>
      </c>
      <c r="S26" s="358">
        <v>13023</v>
      </c>
      <c r="T26" s="358">
        <v>5052</v>
      </c>
      <c r="U26" s="358">
        <v>517113</v>
      </c>
      <c r="V26" s="359">
        <v>24.1</v>
      </c>
      <c r="W26" s="216"/>
      <c r="X26" s="247"/>
    </row>
    <row r="27" spans="1:25" s="45" customFormat="1" ht="14.25">
      <c r="A27" s="672"/>
      <c r="B27" s="136" t="s">
        <v>2559</v>
      </c>
      <c r="C27" s="360">
        <v>0</v>
      </c>
      <c r="D27" s="360">
        <v>0</v>
      </c>
      <c r="E27" s="360">
        <v>0</v>
      </c>
      <c r="F27" s="360">
        <v>0</v>
      </c>
      <c r="G27" s="360">
        <v>0</v>
      </c>
      <c r="H27" s="360">
        <v>0</v>
      </c>
      <c r="I27" s="360">
        <v>0</v>
      </c>
      <c r="J27" s="360">
        <v>0</v>
      </c>
      <c r="K27" s="360">
        <v>0</v>
      </c>
      <c r="L27" s="360">
        <v>0</v>
      </c>
      <c r="M27" s="360">
        <v>0</v>
      </c>
      <c r="N27" s="360">
        <v>0</v>
      </c>
      <c r="O27" s="360">
        <v>0</v>
      </c>
      <c r="P27" s="360">
        <v>1</v>
      </c>
      <c r="Q27" s="360">
        <v>2</v>
      </c>
      <c r="R27" s="360">
        <v>1</v>
      </c>
      <c r="S27" s="360">
        <v>5</v>
      </c>
      <c r="T27" s="360">
        <v>0</v>
      </c>
      <c r="U27" s="358">
        <v>9</v>
      </c>
      <c r="V27" s="359">
        <v>0</v>
      </c>
      <c r="W27" s="216"/>
      <c r="X27" s="247"/>
      <c r="Y27" s="20"/>
    </row>
    <row r="28" spans="1:25" ht="12.75" customHeight="1">
      <c r="A28" s="674"/>
      <c r="B28" s="136" t="s">
        <v>112</v>
      </c>
      <c r="C28" s="358">
        <v>29</v>
      </c>
      <c r="D28" s="358">
        <v>826</v>
      </c>
      <c r="E28" s="358">
        <v>8906</v>
      </c>
      <c r="F28" s="358">
        <v>20369</v>
      </c>
      <c r="G28" s="358">
        <v>19403</v>
      </c>
      <c r="H28" s="358">
        <v>12701</v>
      </c>
      <c r="I28" s="358">
        <v>8021</v>
      </c>
      <c r="J28" s="358">
        <v>12811</v>
      </c>
      <c r="K28" s="358">
        <v>12480</v>
      </c>
      <c r="L28" s="358">
        <v>8617</v>
      </c>
      <c r="M28" s="358">
        <v>12580</v>
      </c>
      <c r="N28" s="358">
        <v>17275</v>
      </c>
      <c r="O28" s="358">
        <v>21618</v>
      </c>
      <c r="P28" s="358">
        <v>23366</v>
      </c>
      <c r="Q28" s="358">
        <v>11539</v>
      </c>
      <c r="R28" s="358">
        <v>12696</v>
      </c>
      <c r="S28" s="358">
        <v>13466</v>
      </c>
      <c r="T28" s="358">
        <v>4393</v>
      </c>
      <c r="U28" s="358">
        <v>221096</v>
      </c>
      <c r="V28" s="359">
        <v>10.3</v>
      </c>
      <c r="W28" s="216"/>
      <c r="X28" s="247"/>
    </row>
    <row r="29" spans="1:25" ht="12.75" customHeight="1">
      <c r="A29" s="674"/>
      <c r="B29" s="136" t="s">
        <v>117</v>
      </c>
      <c r="C29" s="358">
        <v>58</v>
      </c>
      <c r="D29" s="358">
        <v>98</v>
      </c>
      <c r="E29" s="358">
        <v>488</v>
      </c>
      <c r="F29" s="358">
        <v>968</v>
      </c>
      <c r="G29" s="358">
        <v>1718</v>
      </c>
      <c r="H29" s="358">
        <v>1878</v>
      </c>
      <c r="I29" s="358">
        <v>2519</v>
      </c>
      <c r="J29" s="358">
        <v>2358</v>
      </c>
      <c r="K29" s="358">
        <v>937</v>
      </c>
      <c r="L29" s="358">
        <v>574</v>
      </c>
      <c r="M29" s="358">
        <v>346</v>
      </c>
      <c r="N29" s="358">
        <v>281</v>
      </c>
      <c r="O29" s="358">
        <v>329</v>
      </c>
      <c r="P29" s="358">
        <v>327</v>
      </c>
      <c r="Q29" s="358">
        <v>324</v>
      </c>
      <c r="R29" s="358">
        <v>174</v>
      </c>
      <c r="S29" s="358">
        <v>260</v>
      </c>
      <c r="T29" s="358">
        <v>107</v>
      </c>
      <c r="U29" s="358">
        <v>13744</v>
      </c>
      <c r="V29" s="359">
        <v>0.6</v>
      </c>
      <c r="W29" s="216"/>
      <c r="X29" s="247"/>
    </row>
    <row r="30" spans="1:25" ht="12.75" customHeight="1">
      <c r="A30" s="674"/>
      <c r="B30" s="136" t="s">
        <v>123</v>
      </c>
      <c r="C30" s="358">
        <v>876</v>
      </c>
      <c r="D30" s="358">
        <v>4127</v>
      </c>
      <c r="E30" s="358">
        <v>7877</v>
      </c>
      <c r="F30" s="358">
        <v>14670</v>
      </c>
      <c r="G30" s="358">
        <v>24168</v>
      </c>
      <c r="H30" s="358">
        <v>7015</v>
      </c>
      <c r="I30" s="358">
        <v>8313</v>
      </c>
      <c r="J30" s="358">
        <v>9471</v>
      </c>
      <c r="K30" s="358">
        <v>7493</v>
      </c>
      <c r="L30" s="358">
        <v>7445</v>
      </c>
      <c r="M30" s="358">
        <v>9247</v>
      </c>
      <c r="N30" s="358">
        <v>8321</v>
      </c>
      <c r="O30" s="358">
        <v>7887</v>
      </c>
      <c r="P30" s="358">
        <v>8938</v>
      </c>
      <c r="Q30" s="358">
        <v>7893</v>
      </c>
      <c r="R30" s="358">
        <v>5166</v>
      </c>
      <c r="S30" s="358">
        <v>5764</v>
      </c>
      <c r="T30" s="358">
        <v>3871</v>
      </c>
      <c r="U30" s="358">
        <v>148542</v>
      </c>
      <c r="V30" s="359">
        <v>6.9</v>
      </c>
      <c r="W30" s="216"/>
      <c r="X30" s="247"/>
    </row>
    <row r="31" spans="1:25" ht="12.75" customHeight="1">
      <c r="A31" s="674"/>
      <c r="B31" s="136" t="s">
        <v>127</v>
      </c>
      <c r="C31" s="358">
        <v>47</v>
      </c>
      <c r="D31" s="358">
        <v>22</v>
      </c>
      <c r="E31" s="358">
        <v>3</v>
      </c>
      <c r="F31" s="358">
        <v>212</v>
      </c>
      <c r="G31" s="358">
        <v>238</v>
      </c>
      <c r="H31" s="358">
        <v>849</v>
      </c>
      <c r="I31" s="358">
        <v>293</v>
      </c>
      <c r="J31" s="358">
        <v>494</v>
      </c>
      <c r="K31" s="358">
        <v>419</v>
      </c>
      <c r="L31" s="358">
        <v>860</v>
      </c>
      <c r="M31" s="358">
        <v>228</v>
      </c>
      <c r="N31" s="358">
        <v>701</v>
      </c>
      <c r="O31" s="358">
        <v>27</v>
      </c>
      <c r="P31" s="358">
        <v>401</v>
      </c>
      <c r="Q31" s="358">
        <v>151</v>
      </c>
      <c r="R31" s="358">
        <v>418</v>
      </c>
      <c r="S31" s="358">
        <v>235</v>
      </c>
      <c r="T31" s="358">
        <v>0</v>
      </c>
      <c r="U31" s="358">
        <v>5598</v>
      </c>
      <c r="V31" s="359">
        <v>0.3</v>
      </c>
      <c r="W31" s="216"/>
      <c r="X31" s="247"/>
    </row>
    <row r="32" spans="1:25" ht="22.5" customHeight="1" thickBot="1">
      <c r="A32" s="299" t="s">
        <v>77</v>
      </c>
      <c r="B32" s="299"/>
      <c r="C32" s="361">
        <v>54269</v>
      </c>
      <c r="D32" s="361">
        <v>94628</v>
      </c>
      <c r="E32" s="361">
        <v>151531</v>
      </c>
      <c r="F32" s="361">
        <v>219351</v>
      </c>
      <c r="G32" s="361">
        <v>248449</v>
      </c>
      <c r="H32" s="361">
        <v>169411</v>
      </c>
      <c r="I32" s="361">
        <v>162376</v>
      </c>
      <c r="J32" s="361">
        <v>170141</v>
      </c>
      <c r="K32" s="361">
        <v>138463</v>
      </c>
      <c r="L32" s="361">
        <v>91760</v>
      </c>
      <c r="M32" s="361">
        <v>89782</v>
      </c>
      <c r="N32" s="361">
        <v>90732</v>
      </c>
      <c r="O32" s="361">
        <v>110212</v>
      </c>
      <c r="P32" s="361">
        <v>111752</v>
      </c>
      <c r="Q32" s="361">
        <v>72697</v>
      </c>
      <c r="R32" s="361">
        <v>65204</v>
      </c>
      <c r="S32" s="361">
        <v>69986</v>
      </c>
      <c r="T32" s="361">
        <v>32793</v>
      </c>
      <c r="U32" s="361">
        <v>2143537</v>
      </c>
      <c r="V32" s="637">
        <v>100</v>
      </c>
      <c r="W32" s="246"/>
      <c r="X32" s="247"/>
    </row>
    <row r="33" spans="1:24" ht="21" customHeight="1" thickTop="1">
      <c r="A33" s="675" t="s">
        <v>2549</v>
      </c>
      <c r="B33" s="675"/>
      <c r="C33" s="675"/>
      <c r="D33" s="675"/>
      <c r="E33" s="675"/>
      <c r="F33" s="675"/>
      <c r="G33" s="675"/>
      <c r="H33" s="675"/>
      <c r="I33" s="675"/>
      <c r="J33" s="675"/>
      <c r="K33" s="675"/>
      <c r="L33" s="675"/>
      <c r="M33" s="675"/>
      <c r="N33" s="675"/>
      <c r="O33" s="675"/>
      <c r="P33" s="675"/>
      <c r="Q33" s="675"/>
      <c r="R33" s="675"/>
      <c r="S33" s="675"/>
      <c r="T33" s="675"/>
      <c r="U33" s="675"/>
      <c r="V33" s="675"/>
      <c r="W33" s="675"/>
      <c r="X33" s="247"/>
    </row>
    <row r="34" spans="1:24">
      <c r="A34" s="669" t="s">
        <v>2600</v>
      </c>
      <c r="B34" s="670"/>
      <c r="C34" s="670"/>
      <c r="D34" s="670"/>
      <c r="E34" s="670"/>
      <c r="F34" s="670"/>
      <c r="G34" s="670"/>
      <c r="H34" s="248"/>
      <c r="I34" s="248"/>
      <c r="J34" s="248"/>
      <c r="K34" s="248"/>
      <c r="L34" s="248"/>
      <c r="M34" s="248"/>
      <c r="N34" s="248"/>
      <c r="O34" s="248"/>
      <c r="P34" s="248"/>
      <c r="Q34" s="248"/>
      <c r="R34" s="248"/>
      <c r="S34" s="248"/>
      <c r="T34" s="248"/>
      <c r="U34" s="248"/>
    </row>
    <row r="35" spans="1:24">
      <c r="A35" s="322"/>
      <c r="B35" s="322"/>
      <c r="C35" s="248"/>
      <c r="D35" s="248"/>
      <c r="E35" s="248"/>
      <c r="F35" s="248"/>
      <c r="G35" s="248"/>
      <c r="H35" s="248"/>
      <c r="I35" s="248"/>
      <c r="J35" s="248"/>
      <c r="K35" s="248"/>
      <c r="L35" s="248"/>
      <c r="M35" s="248"/>
      <c r="N35" s="248"/>
      <c r="O35" s="248"/>
      <c r="P35" s="248"/>
      <c r="Q35" s="248"/>
      <c r="R35" s="248"/>
      <c r="S35" s="248"/>
      <c r="T35" s="248"/>
      <c r="U35" s="248"/>
    </row>
    <row r="36" spans="1:24">
      <c r="A36" s="322"/>
      <c r="B36" s="322"/>
      <c r="C36" s="248"/>
      <c r="D36" s="248"/>
      <c r="E36" s="248"/>
      <c r="F36" s="248"/>
      <c r="G36" s="248"/>
      <c r="H36" s="248"/>
      <c r="I36" s="248"/>
      <c r="J36" s="248"/>
      <c r="K36" s="248"/>
      <c r="L36" s="248"/>
      <c r="M36" s="248"/>
      <c r="N36" s="248"/>
      <c r="O36" s="248"/>
      <c r="P36" s="248"/>
      <c r="Q36" s="248"/>
      <c r="R36" s="248"/>
      <c r="S36" s="248"/>
      <c r="T36" s="248"/>
      <c r="U36" s="248"/>
      <c r="V36" s="248"/>
    </row>
    <row r="37" spans="1:24">
      <c r="A37" s="322"/>
      <c r="B37" s="322"/>
      <c r="C37" s="248"/>
      <c r="D37" s="248"/>
      <c r="E37" s="248"/>
      <c r="F37" s="248"/>
      <c r="G37" s="248"/>
      <c r="H37" s="248"/>
      <c r="I37" s="248"/>
      <c r="J37" s="248"/>
      <c r="K37" s="248"/>
      <c r="L37" s="248"/>
      <c r="M37" s="248"/>
      <c r="N37" s="248"/>
      <c r="O37" s="248"/>
      <c r="P37" s="248"/>
      <c r="Q37" s="248"/>
      <c r="R37" s="248"/>
      <c r="S37" s="248"/>
      <c r="T37" s="248"/>
      <c r="U37" s="248"/>
      <c r="V37" s="248"/>
    </row>
    <row r="38" spans="1:24">
      <c r="A38" s="322"/>
      <c r="B38" s="322"/>
      <c r="C38" s="248"/>
      <c r="D38" s="248"/>
      <c r="E38" s="248"/>
      <c r="F38" s="248"/>
      <c r="G38" s="248"/>
      <c r="H38" s="248"/>
      <c r="I38" s="248"/>
      <c r="J38" s="248"/>
      <c r="K38" s="248"/>
      <c r="L38" s="248"/>
      <c r="M38" s="248"/>
      <c r="N38" s="248"/>
      <c r="O38" s="248"/>
      <c r="P38" s="248"/>
      <c r="Q38" s="248"/>
      <c r="R38" s="248"/>
      <c r="S38" s="248"/>
      <c r="T38" s="248"/>
      <c r="U38" s="248"/>
      <c r="V38" s="248"/>
    </row>
    <row r="39" spans="1:24">
      <c r="A39" s="322"/>
      <c r="B39" s="322"/>
      <c r="C39" s="248"/>
      <c r="D39" s="248"/>
      <c r="E39" s="248"/>
      <c r="F39" s="248"/>
      <c r="G39" s="248"/>
      <c r="H39" s="248"/>
      <c r="I39" s="248"/>
      <c r="J39" s="248"/>
      <c r="K39" s="248"/>
      <c r="L39" s="248"/>
      <c r="M39" s="248"/>
      <c r="N39" s="248"/>
      <c r="O39" s="248"/>
      <c r="P39" s="248"/>
      <c r="Q39" s="248"/>
      <c r="R39" s="248"/>
      <c r="S39" s="248"/>
      <c r="T39" s="248"/>
      <c r="U39" s="248"/>
      <c r="V39" s="248"/>
    </row>
    <row r="40" spans="1:24">
      <c r="A40" s="322"/>
      <c r="B40" s="322"/>
      <c r="C40" s="248"/>
      <c r="D40" s="248"/>
      <c r="E40" s="248"/>
      <c r="F40" s="248"/>
      <c r="G40" s="248"/>
      <c r="H40" s="248"/>
      <c r="I40" s="248"/>
      <c r="J40" s="248"/>
      <c r="K40" s="248"/>
      <c r="L40" s="248"/>
      <c r="M40" s="248"/>
      <c r="N40" s="248"/>
      <c r="O40" s="248"/>
      <c r="P40" s="248"/>
      <c r="Q40" s="248"/>
      <c r="R40" s="248"/>
      <c r="S40" s="248"/>
      <c r="T40" s="248"/>
      <c r="U40" s="248"/>
      <c r="V40" s="248"/>
    </row>
    <row r="41" spans="1:24">
      <c r="A41" s="322"/>
      <c r="B41" s="322"/>
      <c r="C41" s="248"/>
      <c r="D41" s="248"/>
      <c r="E41" s="248"/>
      <c r="F41" s="248"/>
      <c r="G41" s="248"/>
      <c r="H41" s="248"/>
      <c r="I41" s="248"/>
      <c r="J41" s="248"/>
      <c r="K41" s="248"/>
      <c r="L41" s="248"/>
      <c r="M41" s="248"/>
      <c r="N41" s="248"/>
      <c r="O41" s="248"/>
      <c r="P41" s="248"/>
      <c r="Q41" s="248"/>
      <c r="R41" s="248"/>
      <c r="S41" s="248"/>
      <c r="T41" s="248"/>
      <c r="U41" s="248"/>
      <c r="V41" s="248"/>
    </row>
    <row r="42" spans="1:24">
      <c r="A42" s="322"/>
      <c r="B42" s="322"/>
      <c r="C42" s="322"/>
      <c r="D42" s="322"/>
      <c r="E42" s="322"/>
      <c r="F42" s="322"/>
      <c r="G42" s="322"/>
      <c r="H42" s="322"/>
      <c r="I42" s="322"/>
      <c r="J42" s="322"/>
      <c r="K42" s="322"/>
      <c r="L42" s="322"/>
      <c r="M42" s="322"/>
      <c r="N42" s="322"/>
      <c r="O42" s="322"/>
      <c r="P42" s="322"/>
      <c r="Q42" s="322"/>
      <c r="R42" s="322"/>
      <c r="S42" s="322"/>
      <c r="T42" s="322"/>
      <c r="U42" s="322"/>
    </row>
    <row r="43" spans="1:24">
      <c r="A43" s="322"/>
      <c r="B43" s="322"/>
      <c r="C43" s="322"/>
      <c r="D43" s="322"/>
      <c r="E43" s="322"/>
      <c r="F43" s="322"/>
      <c r="G43" s="322"/>
      <c r="H43" s="322"/>
      <c r="I43" s="322"/>
      <c r="J43" s="322"/>
      <c r="K43" s="322"/>
      <c r="L43" s="322"/>
      <c r="M43" s="322"/>
      <c r="N43" s="322"/>
      <c r="O43" s="322"/>
      <c r="P43" s="322"/>
      <c r="Q43" s="322"/>
      <c r="R43" s="322"/>
      <c r="S43" s="322"/>
      <c r="T43" s="322"/>
      <c r="U43" s="322"/>
    </row>
    <row r="44" spans="1:24">
      <c r="A44" s="322"/>
      <c r="B44" s="322"/>
      <c r="C44" s="322"/>
      <c r="D44" s="322"/>
      <c r="E44" s="322"/>
      <c r="F44" s="322"/>
      <c r="G44" s="322"/>
      <c r="H44" s="322"/>
      <c r="I44" s="322"/>
      <c r="J44" s="322"/>
      <c r="K44" s="322"/>
      <c r="L44" s="322"/>
      <c r="M44" s="322"/>
      <c r="N44" s="322"/>
      <c r="O44" s="322"/>
      <c r="P44" s="322"/>
      <c r="Q44" s="322"/>
      <c r="R44" s="322"/>
      <c r="S44" s="322"/>
      <c r="T44" s="322"/>
      <c r="U44" s="322"/>
    </row>
    <row r="45" spans="1:24">
      <c r="A45" s="322"/>
      <c r="B45" s="322"/>
      <c r="C45" s="322"/>
      <c r="D45" s="322"/>
      <c r="E45" s="322"/>
      <c r="F45" s="322"/>
      <c r="G45" s="322"/>
      <c r="H45" s="322"/>
      <c r="I45" s="322"/>
      <c r="J45" s="322"/>
      <c r="K45" s="322"/>
      <c r="L45" s="322"/>
      <c r="M45" s="322"/>
      <c r="N45" s="322"/>
      <c r="O45" s="322"/>
      <c r="P45" s="322"/>
      <c r="Q45" s="322"/>
      <c r="R45" s="322"/>
      <c r="S45" s="322"/>
      <c r="T45" s="322"/>
      <c r="U45" s="322"/>
    </row>
    <row r="46" spans="1:24">
      <c r="A46" s="322"/>
      <c r="B46" s="322"/>
      <c r="C46" s="322"/>
      <c r="D46" s="322"/>
      <c r="E46" s="322"/>
      <c r="F46" s="322"/>
      <c r="G46" s="322"/>
      <c r="H46" s="322"/>
      <c r="I46" s="322"/>
      <c r="J46" s="322"/>
      <c r="K46" s="322"/>
      <c r="L46" s="322"/>
      <c r="M46" s="322"/>
      <c r="N46" s="322"/>
      <c r="O46" s="322"/>
      <c r="P46" s="322"/>
      <c r="Q46" s="322"/>
      <c r="R46" s="322"/>
      <c r="S46" s="322"/>
      <c r="T46" s="322"/>
      <c r="U46" s="322"/>
    </row>
    <row r="47" spans="1:24">
      <c r="A47" s="322"/>
      <c r="B47" s="322"/>
      <c r="C47" s="322"/>
      <c r="D47" s="322"/>
      <c r="E47" s="322"/>
      <c r="F47" s="322"/>
      <c r="G47" s="322"/>
      <c r="H47" s="322"/>
      <c r="I47" s="322"/>
      <c r="J47" s="322"/>
      <c r="K47" s="322"/>
      <c r="L47" s="322"/>
      <c r="M47" s="322"/>
      <c r="N47" s="322"/>
      <c r="O47" s="322"/>
      <c r="P47" s="322"/>
      <c r="Q47" s="322"/>
      <c r="R47" s="322"/>
      <c r="S47" s="322"/>
      <c r="T47" s="322"/>
      <c r="U47" s="322"/>
    </row>
    <row r="48" spans="1:24">
      <c r="A48" s="322"/>
      <c r="B48" s="322"/>
      <c r="C48" s="322"/>
      <c r="D48" s="322"/>
      <c r="E48" s="322"/>
      <c r="F48" s="322"/>
      <c r="G48" s="322"/>
      <c r="H48" s="322"/>
      <c r="I48" s="322"/>
      <c r="J48" s="322"/>
      <c r="K48" s="322"/>
      <c r="L48" s="322"/>
      <c r="M48" s="322"/>
      <c r="N48" s="322"/>
      <c r="O48" s="322"/>
      <c r="P48" s="322"/>
      <c r="Q48" s="322"/>
      <c r="R48" s="322"/>
      <c r="S48" s="322"/>
      <c r="T48" s="322"/>
      <c r="U48" s="322"/>
    </row>
    <row r="49" spans="1:21">
      <c r="A49" s="322"/>
      <c r="B49" s="322"/>
      <c r="C49" s="322"/>
      <c r="D49" s="322"/>
      <c r="E49" s="322"/>
      <c r="F49" s="322"/>
      <c r="G49" s="322"/>
      <c r="H49" s="322"/>
      <c r="I49" s="322"/>
      <c r="J49" s="322"/>
      <c r="K49" s="322"/>
      <c r="L49" s="322"/>
      <c r="M49" s="322"/>
      <c r="N49" s="322"/>
      <c r="O49" s="322"/>
      <c r="P49" s="322"/>
      <c r="Q49" s="322"/>
      <c r="R49" s="322"/>
      <c r="S49" s="322"/>
      <c r="T49" s="322"/>
      <c r="U49" s="322"/>
    </row>
    <row r="50" spans="1:21">
      <c r="A50" s="322"/>
      <c r="B50" s="322"/>
      <c r="C50" s="322"/>
      <c r="D50" s="322"/>
      <c r="E50" s="322"/>
      <c r="F50" s="322"/>
      <c r="G50" s="322"/>
      <c r="H50" s="322"/>
      <c r="I50" s="322"/>
      <c r="J50" s="322"/>
      <c r="K50" s="322"/>
      <c r="L50" s="322"/>
      <c r="M50" s="322"/>
      <c r="N50" s="322"/>
      <c r="O50" s="322"/>
      <c r="P50" s="322"/>
      <c r="Q50" s="322"/>
      <c r="R50" s="322"/>
      <c r="S50" s="322"/>
      <c r="T50" s="322"/>
      <c r="U50" s="322"/>
    </row>
    <row r="51" spans="1:21">
      <c r="A51" s="322"/>
      <c r="B51" s="322"/>
      <c r="C51" s="322"/>
      <c r="D51" s="322"/>
      <c r="E51" s="322"/>
      <c r="F51" s="322"/>
      <c r="G51" s="322"/>
      <c r="H51" s="322"/>
      <c r="I51" s="322"/>
      <c r="J51" s="322"/>
      <c r="K51" s="322"/>
      <c r="L51" s="322"/>
      <c r="M51" s="322"/>
      <c r="N51" s="322"/>
      <c r="O51" s="322"/>
      <c r="P51" s="322"/>
      <c r="Q51" s="322"/>
      <c r="R51" s="322"/>
      <c r="S51" s="322"/>
      <c r="T51" s="322"/>
      <c r="U51" s="322"/>
    </row>
    <row r="52" spans="1:21">
      <c r="A52" s="322"/>
      <c r="B52" s="322"/>
      <c r="C52" s="322"/>
      <c r="D52" s="322"/>
      <c r="E52" s="322"/>
      <c r="F52" s="322"/>
      <c r="G52" s="322"/>
      <c r="H52" s="322"/>
      <c r="I52" s="322"/>
      <c r="J52" s="322"/>
      <c r="K52" s="322"/>
      <c r="L52" s="322"/>
      <c r="M52" s="322"/>
      <c r="N52" s="322"/>
      <c r="O52" s="322"/>
      <c r="P52" s="322"/>
      <c r="Q52" s="322"/>
      <c r="R52" s="322"/>
      <c r="S52" s="322"/>
      <c r="T52" s="322"/>
      <c r="U52" s="322"/>
    </row>
    <row r="53" spans="1:21">
      <c r="A53" s="322"/>
      <c r="B53" s="322"/>
      <c r="C53" s="322"/>
      <c r="D53" s="322"/>
      <c r="E53" s="322"/>
      <c r="F53" s="322"/>
      <c r="G53" s="322"/>
      <c r="H53" s="322"/>
      <c r="I53" s="322"/>
      <c r="J53" s="322"/>
      <c r="K53" s="322"/>
      <c r="L53" s="322"/>
      <c r="M53" s="322"/>
      <c r="N53" s="322"/>
      <c r="O53" s="322"/>
      <c r="P53" s="322"/>
      <c r="Q53" s="322"/>
      <c r="R53" s="322"/>
      <c r="S53" s="322"/>
      <c r="T53" s="322"/>
      <c r="U53" s="322"/>
    </row>
    <row r="54" spans="1:21">
      <c r="A54" s="322"/>
      <c r="B54" s="322"/>
      <c r="C54" s="322"/>
      <c r="D54" s="322"/>
      <c r="E54" s="322"/>
      <c r="F54" s="322"/>
      <c r="G54" s="322"/>
      <c r="H54" s="322"/>
      <c r="I54" s="322"/>
      <c r="J54" s="322"/>
      <c r="K54" s="322"/>
      <c r="L54" s="322"/>
      <c r="M54" s="322"/>
      <c r="N54" s="322"/>
      <c r="O54" s="322"/>
      <c r="P54" s="322"/>
      <c r="Q54" s="322"/>
      <c r="R54" s="322"/>
      <c r="S54" s="322"/>
      <c r="T54" s="322"/>
      <c r="U54" s="322"/>
    </row>
    <row r="55" spans="1:21">
      <c r="A55" s="322"/>
      <c r="B55" s="322"/>
      <c r="C55" s="322"/>
      <c r="D55" s="322"/>
      <c r="E55" s="322"/>
      <c r="F55" s="322"/>
      <c r="G55" s="322"/>
      <c r="H55" s="322"/>
      <c r="I55" s="322"/>
      <c r="J55" s="322"/>
      <c r="K55" s="322"/>
      <c r="L55" s="322"/>
      <c r="M55" s="322"/>
      <c r="N55" s="322"/>
      <c r="O55" s="322"/>
      <c r="P55" s="322"/>
      <c r="Q55" s="322"/>
      <c r="R55" s="322"/>
      <c r="S55" s="322"/>
      <c r="T55" s="322"/>
      <c r="U55" s="322"/>
    </row>
    <row r="57" spans="1:21">
      <c r="A57" s="322"/>
      <c r="B57" s="322"/>
    </row>
    <row r="58" spans="1:21">
      <c r="A58" s="322"/>
      <c r="B58" s="322"/>
      <c r="C58" s="322"/>
      <c r="D58" s="322"/>
      <c r="E58" s="322"/>
      <c r="F58" s="322"/>
      <c r="G58" s="322"/>
      <c r="H58" s="322"/>
      <c r="I58" s="322"/>
      <c r="J58" s="322"/>
      <c r="K58" s="322"/>
      <c r="L58" s="322"/>
      <c r="M58" s="322"/>
      <c r="N58" s="322"/>
      <c r="O58" s="322"/>
      <c r="P58" s="322"/>
      <c r="Q58" s="322"/>
      <c r="R58" s="322"/>
      <c r="S58" s="322"/>
      <c r="T58" s="322"/>
      <c r="U58" s="322"/>
    </row>
    <row r="59" spans="1:21">
      <c r="A59" s="322"/>
      <c r="B59" s="322"/>
      <c r="C59" s="322"/>
      <c r="D59" s="322"/>
      <c r="E59" s="322"/>
      <c r="F59" s="322"/>
      <c r="G59" s="322"/>
      <c r="H59" s="322"/>
      <c r="I59" s="322"/>
      <c r="J59" s="322"/>
      <c r="K59" s="322"/>
      <c r="L59" s="322"/>
      <c r="M59" s="322"/>
      <c r="N59" s="322"/>
      <c r="O59" s="322"/>
      <c r="P59" s="322"/>
      <c r="Q59" s="322"/>
      <c r="R59" s="322"/>
      <c r="S59" s="322"/>
      <c r="T59" s="322"/>
      <c r="U59" s="322"/>
    </row>
    <row r="60" spans="1:21">
      <c r="A60" s="322"/>
      <c r="B60" s="322"/>
      <c r="C60" s="322"/>
      <c r="D60" s="322"/>
      <c r="E60" s="322"/>
      <c r="F60" s="322"/>
      <c r="G60" s="322"/>
      <c r="H60" s="322"/>
      <c r="I60" s="322"/>
      <c r="J60" s="322"/>
      <c r="K60" s="322"/>
      <c r="L60" s="322"/>
      <c r="M60" s="322"/>
      <c r="N60" s="322"/>
      <c r="O60" s="322"/>
      <c r="P60" s="322"/>
      <c r="Q60" s="322"/>
      <c r="R60" s="322"/>
      <c r="S60" s="322"/>
      <c r="T60" s="322"/>
      <c r="U60" s="322"/>
    </row>
    <row r="61" spans="1:21">
      <c r="A61" s="322"/>
      <c r="B61" s="322"/>
      <c r="C61" s="322"/>
      <c r="D61" s="322"/>
      <c r="E61" s="322"/>
      <c r="F61" s="322"/>
      <c r="G61" s="322"/>
      <c r="H61" s="322"/>
      <c r="I61" s="322"/>
      <c r="J61" s="322"/>
      <c r="K61" s="322"/>
      <c r="L61" s="322"/>
      <c r="M61" s="322"/>
      <c r="N61" s="322"/>
      <c r="O61" s="322"/>
      <c r="P61" s="322"/>
      <c r="Q61" s="322"/>
      <c r="R61" s="322"/>
      <c r="S61" s="322"/>
      <c r="T61" s="322"/>
      <c r="U61" s="322"/>
    </row>
    <row r="62" spans="1:21">
      <c r="A62" s="322"/>
      <c r="B62" s="322"/>
      <c r="C62" s="322"/>
      <c r="D62" s="322"/>
      <c r="E62" s="322"/>
      <c r="F62" s="322"/>
      <c r="G62" s="322"/>
      <c r="H62" s="322"/>
      <c r="I62" s="322"/>
      <c r="J62" s="322"/>
      <c r="K62" s="322"/>
      <c r="L62" s="322"/>
      <c r="M62" s="322"/>
      <c r="N62" s="322"/>
      <c r="O62" s="322"/>
      <c r="P62" s="322"/>
      <c r="Q62" s="322"/>
      <c r="R62" s="322"/>
      <c r="S62" s="322"/>
      <c r="T62" s="322"/>
      <c r="U62" s="322"/>
    </row>
    <row r="63" spans="1:21">
      <c r="A63" s="322"/>
      <c r="B63" s="322"/>
      <c r="C63" s="322"/>
      <c r="D63" s="322"/>
      <c r="E63" s="322"/>
      <c r="F63" s="322"/>
      <c r="G63" s="322"/>
      <c r="H63" s="322"/>
      <c r="I63" s="322"/>
      <c r="J63" s="322"/>
      <c r="K63" s="322"/>
      <c r="L63" s="322"/>
      <c r="M63" s="322"/>
      <c r="N63" s="322"/>
      <c r="O63" s="322"/>
      <c r="P63" s="322"/>
      <c r="Q63" s="322"/>
      <c r="R63" s="322"/>
      <c r="S63" s="322"/>
      <c r="T63" s="322"/>
      <c r="U63" s="322"/>
    </row>
    <row r="64" spans="1:21">
      <c r="A64" s="322"/>
      <c r="B64" s="322"/>
      <c r="C64" s="322"/>
      <c r="D64" s="322"/>
      <c r="E64" s="322"/>
      <c r="F64" s="322"/>
      <c r="G64" s="322"/>
      <c r="H64" s="322"/>
      <c r="I64" s="322"/>
      <c r="J64" s="322"/>
      <c r="K64" s="322"/>
      <c r="L64" s="322"/>
      <c r="M64" s="322"/>
      <c r="N64" s="322"/>
      <c r="O64" s="322"/>
      <c r="P64" s="322"/>
      <c r="Q64" s="322"/>
      <c r="R64" s="322"/>
      <c r="S64" s="322"/>
      <c r="T64" s="322"/>
      <c r="U64" s="322"/>
    </row>
    <row r="65" spans="1:21">
      <c r="A65" s="322"/>
      <c r="B65" s="322"/>
      <c r="C65" s="322"/>
      <c r="D65" s="322"/>
      <c r="E65" s="322"/>
      <c r="F65" s="322"/>
      <c r="G65" s="322"/>
      <c r="H65" s="322"/>
      <c r="I65" s="322"/>
      <c r="J65" s="322"/>
      <c r="K65" s="322"/>
      <c r="L65" s="322"/>
      <c r="M65" s="322"/>
      <c r="N65" s="322"/>
      <c r="O65" s="322"/>
      <c r="P65" s="322"/>
      <c r="Q65" s="322"/>
      <c r="R65" s="322"/>
      <c r="S65" s="322"/>
      <c r="T65" s="322"/>
      <c r="U65" s="322"/>
    </row>
    <row r="66" spans="1:21">
      <c r="A66" s="322"/>
      <c r="B66" s="322"/>
      <c r="C66" s="322"/>
      <c r="D66" s="322"/>
      <c r="E66" s="322"/>
      <c r="F66" s="322"/>
      <c r="G66" s="322"/>
      <c r="H66" s="322"/>
      <c r="I66" s="322"/>
      <c r="J66" s="322"/>
      <c r="K66" s="322"/>
      <c r="L66" s="322"/>
      <c r="M66" s="322"/>
      <c r="N66" s="322"/>
      <c r="O66" s="322"/>
      <c r="P66" s="322"/>
      <c r="Q66" s="322"/>
      <c r="R66" s="322"/>
      <c r="S66" s="322"/>
      <c r="T66" s="322"/>
      <c r="U66" s="322"/>
    </row>
  </sheetData>
  <pageMargins left="0.7" right="0.7" top="0.75" bottom="0.75" header="0.3" footer="0.3"/>
  <pageSetup paperSize="9" scale="53"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70"/>
  <sheetViews>
    <sheetView showGridLines="0" zoomScaleNormal="100" workbookViewId="0">
      <pane ySplit="3" topLeftCell="A4" activePane="bottomLeft" state="frozen"/>
      <selection activeCell="T4" sqref="T4"/>
      <selection pane="bottomLeft" activeCell="A2" sqref="A2"/>
    </sheetView>
  </sheetViews>
  <sheetFormatPr defaultRowHeight="12.75"/>
  <cols>
    <col min="1" max="2" width="12.85546875" style="28" customWidth="1"/>
    <col min="3" max="3" width="23.140625" style="28" bestFit="1" customWidth="1"/>
    <col min="4" max="21" width="10.7109375" style="28" customWidth="1"/>
    <col min="22" max="22" width="17.7109375" style="28" customWidth="1"/>
    <col min="23" max="23" width="16.140625" style="28" customWidth="1"/>
    <col min="24" max="24" width="20.5703125" style="432" customWidth="1"/>
    <col min="25" max="25" width="16.42578125" style="433" customWidth="1"/>
    <col min="26" max="26" width="9.5703125" style="432" bestFit="1" customWidth="1"/>
    <col min="27" max="27" width="9.5703125" style="28" bestFit="1" customWidth="1"/>
    <col min="28" max="28" width="9.28515625" style="28" bestFit="1" customWidth="1"/>
    <col min="29" max="29" width="10.5703125" style="28" bestFit="1" customWidth="1"/>
    <col min="30" max="225" width="9.140625" style="28"/>
    <col min="226" max="226" width="0" style="28" hidden="1" customWidth="1"/>
    <col min="227" max="227" width="12.7109375" style="28" customWidth="1"/>
    <col min="228" max="229" width="3.7109375" style="28" customWidth="1"/>
    <col min="230" max="230" width="43.140625" style="28" customWidth="1"/>
    <col min="231" max="231" width="2.42578125" style="28" customWidth="1"/>
    <col min="232" max="232" width="30.7109375" style="28" bestFit="1" customWidth="1"/>
    <col min="233" max="481" width="9.140625" style="28"/>
    <col min="482" max="482" width="0" style="28" hidden="1" customWidth="1"/>
    <col min="483" max="483" width="12.7109375" style="28" customWidth="1"/>
    <col min="484" max="485" width="3.7109375" style="28" customWidth="1"/>
    <col min="486" max="486" width="43.140625" style="28" customWidth="1"/>
    <col min="487" max="487" width="2.42578125" style="28" customWidth="1"/>
    <col min="488" max="488" width="30.7109375" style="28" bestFit="1" customWidth="1"/>
    <col min="489" max="737" width="9.140625" style="28"/>
    <col min="738" max="738" width="0" style="28" hidden="1" customWidth="1"/>
    <col min="739" max="739" width="12.7109375" style="28" customWidth="1"/>
    <col min="740" max="741" width="3.7109375" style="28" customWidth="1"/>
    <col min="742" max="742" width="43.140625" style="28" customWidth="1"/>
    <col min="743" max="743" width="2.42578125" style="28" customWidth="1"/>
    <col min="744" max="744" width="30.7109375" style="28" bestFit="1" customWidth="1"/>
    <col min="745" max="993" width="9.140625" style="28"/>
    <col min="994" max="994" width="0" style="28" hidden="1" customWidth="1"/>
    <col min="995" max="995" width="12.7109375" style="28" customWidth="1"/>
    <col min="996" max="997" width="3.7109375" style="28" customWidth="1"/>
    <col min="998" max="998" width="43.140625" style="28" customWidth="1"/>
    <col min="999" max="999" width="2.42578125" style="28" customWidth="1"/>
    <col min="1000" max="1000" width="30.7109375" style="28" bestFit="1" customWidth="1"/>
    <col min="1001" max="1249" width="9.140625" style="28"/>
    <col min="1250" max="1250" width="0" style="28" hidden="1" customWidth="1"/>
    <col min="1251" max="1251" width="12.7109375" style="28" customWidth="1"/>
    <col min="1252" max="1253" width="3.7109375" style="28" customWidth="1"/>
    <col min="1254" max="1254" width="43.140625" style="28" customWidth="1"/>
    <col min="1255" max="1255" width="2.42578125" style="28" customWidth="1"/>
    <col min="1256" max="1256" width="30.7109375" style="28" bestFit="1" customWidth="1"/>
    <col min="1257" max="1505" width="9.140625" style="28"/>
    <col min="1506" max="1506" width="0" style="28" hidden="1" customWidth="1"/>
    <col min="1507" max="1507" width="12.7109375" style="28" customWidth="1"/>
    <col min="1508" max="1509" width="3.7109375" style="28" customWidth="1"/>
    <col min="1510" max="1510" width="43.140625" style="28" customWidth="1"/>
    <col min="1511" max="1511" width="2.42578125" style="28" customWidth="1"/>
    <col min="1512" max="1512" width="30.7109375" style="28" bestFit="1" customWidth="1"/>
    <col min="1513" max="1761" width="9.140625" style="28"/>
    <col min="1762" max="1762" width="0" style="28" hidden="1" customWidth="1"/>
    <col min="1763" max="1763" width="12.7109375" style="28" customWidth="1"/>
    <col min="1764" max="1765" width="3.7109375" style="28" customWidth="1"/>
    <col min="1766" max="1766" width="43.140625" style="28" customWidth="1"/>
    <col min="1767" max="1767" width="2.42578125" style="28" customWidth="1"/>
    <col min="1768" max="1768" width="30.7109375" style="28" bestFit="1" customWidth="1"/>
    <col min="1769" max="2017" width="9.140625" style="28"/>
    <col min="2018" max="2018" width="0" style="28" hidden="1" customWidth="1"/>
    <col min="2019" max="2019" width="12.7109375" style="28" customWidth="1"/>
    <col min="2020" max="2021" width="3.7109375" style="28" customWidth="1"/>
    <col min="2022" max="2022" width="43.140625" style="28" customWidth="1"/>
    <col min="2023" max="2023" width="2.42578125" style="28" customWidth="1"/>
    <col min="2024" max="2024" width="30.7109375" style="28" bestFit="1" customWidth="1"/>
    <col min="2025" max="2273" width="9.140625" style="28"/>
    <col min="2274" max="2274" width="0" style="28" hidden="1" customWidth="1"/>
    <col min="2275" max="2275" width="12.7109375" style="28" customWidth="1"/>
    <col min="2276" max="2277" width="3.7109375" style="28" customWidth="1"/>
    <col min="2278" max="2278" width="43.140625" style="28" customWidth="1"/>
    <col min="2279" max="2279" width="2.42578125" style="28" customWidth="1"/>
    <col min="2280" max="2280" width="30.7109375" style="28" bestFit="1" customWidth="1"/>
    <col min="2281" max="2529" width="9.140625" style="28"/>
    <col min="2530" max="2530" width="0" style="28" hidden="1" customWidth="1"/>
    <col min="2531" max="2531" width="12.7109375" style="28" customWidth="1"/>
    <col min="2532" max="2533" width="3.7109375" style="28" customWidth="1"/>
    <col min="2534" max="2534" width="43.140625" style="28" customWidth="1"/>
    <col min="2535" max="2535" width="2.42578125" style="28" customWidth="1"/>
    <col min="2536" max="2536" width="30.7109375" style="28" bestFit="1" customWidth="1"/>
    <col min="2537" max="2785" width="9.140625" style="28"/>
    <col min="2786" max="2786" width="0" style="28" hidden="1" customWidth="1"/>
    <col min="2787" max="2787" width="12.7109375" style="28" customWidth="1"/>
    <col min="2788" max="2789" width="3.7109375" style="28" customWidth="1"/>
    <col min="2790" max="2790" width="43.140625" style="28" customWidth="1"/>
    <col min="2791" max="2791" width="2.42578125" style="28" customWidth="1"/>
    <col min="2792" max="2792" width="30.7109375" style="28" bestFit="1" customWidth="1"/>
    <col min="2793" max="3041" width="9.140625" style="28"/>
    <col min="3042" max="3042" width="0" style="28" hidden="1" customWidth="1"/>
    <col min="3043" max="3043" width="12.7109375" style="28" customWidth="1"/>
    <col min="3044" max="3045" width="3.7109375" style="28" customWidth="1"/>
    <col min="3046" max="3046" width="43.140625" style="28" customWidth="1"/>
    <col min="3047" max="3047" width="2.42578125" style="28" customWidth="1"/>
    <col min="3048" max="3048" width="30.7109375" style="28" bestFit="1" customWidth="1"/>
    <col min="3049" max="3297" width="9.140625" style="28"/>
    <col min="3298" max="3298" width="0" style="28" hidden="1" customWidth="1"/>
    <col min="3299" max="3299" width="12.7109375" style="28" customWidth="1"/>
    <col min="3300" max="3301" width="3.7109375" style="28" customWidth="1"/>
    <col min="3302" max="3302" width="43.140625" style="28" customWidth="1"/>
    <col min="3303" max="3303" width="2.42578125" style="28" customWidth="1"/>
    <col min="3304" max="3304" width="30.7109375" style="28" bestFit="1" customWidth="1"/>
    <col min="3305" max="3553" width="9.140625" style="28"/>
    <col min="3554" max="3554" width="0" style="28" hidden="1" customWidth="1"/>
    <col min="3555" max="3555" width="12.7109375" style="28" customWidth="1"/>
    <col min="3556" max="3557" width="3.7109375" style="28" customWidth="1"/>
    <col min="3558" max="3558" width="43.140625" style="28" customWidth="1"/>
    <col min="3559" max="3559" width="2.42578125" style="28" customWidth="1"/>
    <col min="3560" max="3560" width="30.7109375" style="28" bestFit="1" customWidth="1"/>
    <col min="3561" max="3809" width="9.140625" style="28"/>
    <col min="3810" max="3810" width="0" style="28" hidden="1" customWidth="1"/>
    <col min="3811" max="3811" width="12.7109375" style="28" customWidth="1"/>
    <col min="3812" max="3813" width="3.7109375" style="28" customWidth="1"/>
    <col min="3814" max="3814" width="43.140625" style="28" customWidth="1"/>
    <col min="3815" max="3815" width="2.42578125" style="28" customWidth="1"/>
    <col min="3816" max="3816" width="30.7109375" style="28" bestFit="1" customWidth="1"/>
    <col min="3817" max="4065" width="9.140625" style="28"/>
    <col min="4066" max="4066" width="0" style="28" hidden="1" customWidth="1"/>
    <col min="4067" max="4067" width="12.7109375" style="28" customWidth="1"/>
    <col min="4068" max="4069" width="3.7109375" style="28" customWidth="1"/>
    <col min="4070" max="4070" width="43.140625" style="28" customWidth="1"/>
    <col min="4071" max="4071" width="2.42578125" style="28" customWidth="1"/>
    <col min="4072" max="4072" width="30.7109375" style="28" bestFit="1" customWidth="1"/>
    <col min="4073" max="4321" width="9.140625" style="28"/>
    <col min="4322" max="4322" width="0" style="28" hidden="1" customWidth="1"/>
    <col min="4323" max="4323" width="12.7109375" style="28" customWidth="1"/>
    <col min="4324" max="4325" width="3.7109375" style="28" customWidth="1"/>
    <col min="4326" max="4326" width="43.140625" style="28" customWidth="1"/>
    <col min="4327" max="4327" width="2.42578125" style="28" customWidth="1"/>
    <col min="4328" max="4328" width="30.7109375" style="28" bestFit="1" customWidth="1"/>
    <col min="4329" max="4577" width="9.140625" style="28"/>
    <col min="4578" max="4578" width="0" style="28" hidden="1" customWidth="1"/>
    <col min="4579" max="4579" width="12.7109375" style="28" customWidth="1"/>
    <col min="4580" max="4581" width="3.7109375" style="28" customWidth="1"/>
    <col min="4582" max="4582" width="43.140625" style="28" customWidth="1"/>
    <col min="4583" max="4583" width="2.42578125" style="28" customWidth="1"/>
    <col min="4584" max="4584" width="30.7109375" style="28" bestFit="1" customWidth="1"/>
    <col min="4585" max="4833" width="9.140625" style="28"/>
    <col min="4834" max="4834" width="0" style="28" hidden="1" customWidth="1"/>
    <col min="4835" max="4835" width="12.7109375" style="28" customWidth="1"/>
    <col min="4836" max="4837" width="3.7109375" style="28" customWidth="1"/>
    <col min="4838" max="4838" width="43.140625" style="28" customWidth="1"/>
    <col min="4839" max="4839" width="2.42578125" style="28" customWidth="1"/>
    <col min="4840" max="4840" width="30.7109375" style="28" bestFit="1" customWidth="1"/>
    <col min="4841" max="5089" width="9.140625" style="28"/>
    <col min="5090" max="5090" width="0" style="28" hidden="1" customWidth="1"/>
    <col min="5091" max="5091" width="12.7109375" style="28" customWidth="1"/>
    <col min="5092" max="5093" width="3.7109375" style="28" customWidth="1"/>
    <col min="5094" max="5094" width="43.140625" style="28" customWidth="1"/>
    <col min="5095" max="5095" width="2.42578125" style="28" customWidth="1"/>
    <col min="5096" max="5096" width="30.7109375" style="28" bestFit="1" customWidth="1"/>
    <col min="5097" max="5345" width="9.140625" style="28"/>
    <col min="5346" max="5346" width="0" style="28" hidden="1" customWidth="1"/>
    <col min="5347" max="5347" width="12.7109375" style="28" customWidth="1"/>
    <col min="5348" max="5349" width="3.7109375" style="28" customWidth="1"/>
    <col min="5350" max="5350" width="43.140625" style="28" customWidth="1"/>
    <col min="5351" max="5351" width="2.42578125" style="28" customWidth="1"/>
    <col min="5352" max="5352" width="30.7109375" style="28" bestFit="1" customWidth="1"/>
    <col min="5353" max="5601" width="9.140625" style="28"/>
    <col min="5602" max="5602" width="0" style="28" hidden="1" customWidth="1"/>
    <col min="5603" max="5603" width="12.7109375" style="28" customWidth="1"/>
    <col min="5604" max="5605" width="3.7109375" style="28" customWidth="1"/>
    <col min="5606" max="5606" width="43.140625" style="28" customWidth="1"/>
    <col min="5607" max="5607" width="2.42578125" style="28" customWidth="1"/>
    <col min="5608" max="5608" width="30.7109375" style="28" bestFit="1" customWidth="1"/>
    <col min="5609" max="5857" width="9.140625" style="28"/>
    <col min="5858" max="5858" width="0" style="28" hidden="1" customWidth="1"/>
    <col min="5859" max="5859" width="12.7109375" style="28" customWidth="1"/>
    <col min="5860" max="5861" width="3.7109375" style="28" customWidth="1"/>
    <col min="5862" max="5862" width="43.140625" style="28" customWidth="1"/>
    <col min="5863" max="5863" width="2.42578125" style="28" customWidth="1"/>
    <col min="5864" max="5864" width="30.7109375" style="28" bestFit="1" customWidth="1"/>
    <col min="5865" max="6113" width="9.140625" style="28"/>
    <col min="6114" max="6114" width="0" style="28" hidden="1" customWidth="1"/>
    <col min="6115" max="6115" width="12.7109375" style="28" customWidth="1"/>
    <col min="6116" max="6117" width="3.7109375" style="28" customWidth="1"/>
    <col min="6118" max="6118" width="43.140625" style="28" customWidth="1"/>
    <col min="6119" max="6119" width="2.42578125" style="28" customWidth="1"/>
    <col min="6120" max="6120" width="30.7109375" style="28" bestFit="1" customWidth="1"/>
    <col min="6121" max="6369" width="9.140625" style="28"/>
    <col min="6370" max="6370" width="0" style="28" hidden="1" customWidth="1"/>
    <col min="6371" max="6371" width="12.7109375" style="28" customWidth="1"/>
    <col min="6372" max="6373" width="3.7109375" style="28" customWidth="1"/>
    <col min="6374" max="6374" width="43.140625" style="28" customWidth="1"/>
    <col min="6375" max="6375" width="2.42578125" style="28" customWidth="1"/>
    <col min="6376" max="6376" width="30.7109375" style="28" bestFit="1" customWidth="1"/>
    <col min="6377" max="6625" width="9.140625" style="28"/>
    <col min="6626" max="6626" width="0" style="28" hidden="1" customWidth="1"/>
    <col min="6627" max="6627" width="12.7109375" style="28" customWidth="1"/>
    <col min="6628" max="6629" width="3.7109375" style="28" customWidth="1"/>
    <col min="6630" max="6630" width="43.140625" style="28" customWidth="1"/>
    <col min="6631" max="6631" width="2.42578125" style="28" customWidth="1"/>
    <col min="6632" max="6632" width="30.7109375" style="28" bestFit="1" customWidth="1"/>
    <col min="6633" max="6881" width="9.140625" style="28"/>
    <col min="6882" max="6882" width="0" style="28" hidden="1" customWidth="1"/>
    <col min="6883" max="6883" width="12.7109375" style="28" customWidth="1"/>
    <col min="6884" max="6885" width="3.7109375" style="28" customWidth="1"/>
    <col min="6886" max="6886" width="43.140625" style="28" customWidth="1"/>
    <col min="6887" max="6887" width="2.42578125" style="28" customWidth="1"/>
    <col min="6888" max="6888" width="30.7109375" style="28" bestFit="1" customWidth="1"/>
    <col min="6889" max="7137" width="9.140625" style="28"/>
    <col min="7138" max="7138" width="0" style="28" hidden="1" customWidth="1"/>
    <col min="7139" max="7139" width="12.7109375" style="28" customWidth="1"/>
    <col min="7140" max="7141" width="3.7109375" style="28" customWidth="1"/>
    <col min="7142" max="7142" width="43.140625" style="28" customWidth="1"/>
    <col min="7143" max="7143" width="2.42578125" style="28" customWidth="1"/>
    <col min="7144" max="7144" width="30.7109375" style="28" bestFit="1" customWidth="1"/>
    <col min="7145" max="7393" width="9.140625" style="28"/>
    <col min="7394" max="7394" width="0" style="28" hidden="1" customWidth="1"/>
    <col min="7395" max="7395" width="12.7109375" style="28" customWidth="1"/>
    <col min="7396" max="7397" width="3.7109375" style="28" customWidth="1"/>
    <col min="7398" max="7398" width="43.140625" style="28" customWidth="1"/>
    <col min="7399" max="7399" width="2.42578125" style="28" customWidth="1"/>
    <col min="7400" max="7400" width="30.7109375" style="28" bestFit="1" customWidth="1"/>
    <col min="7401" max="7649" width="9.140625" style="28"/>
    <col min="7650" max="7650" width="0" style="28" hidden="1" customWidth="1"/>
    <col min="7651" max="7651" width="12.7109375" style="28" customWidth="1"/>
    <col min="7652" max="7653" width="3.7109375" style="28" customWidth="1"/>
    <col min="7654" max="7654" width="43.140625" style="28" customWidth="1"/>
    <col min="7655" max="7655" width="2.42578125" style="28" customWidth="1"/>
    <col min="7656" max="7656" width="30.7109375" style="28" bestFit="1" customWidth="1"/>
    <col min="7657" max="7905" width="9.140625" style="28"/>
    <col min="7906" max="7906" width="0" style="28" hidden="1" customWidth="1"/>
    <col min="7907" max="7907" width="12.7109375" style="28" customWidth="1"/>
    <col min="7908" max="7909" width="3.7109375" style="28" customWidth="1"/>
    <col min="7910" max="7910" width="43.140625" style="28" customWidth="1"/>
    <col min="7911" max="7911" width="2.42578125" style="28" customWidth="1"/>
    <col min="7912" max="7912" width="30.7109375" style="28" bestFit="1" customWidth="1"/>
    <col min="7913" max="8161" width="9.140625" style="28"/>
    <col min="8162" max="8162" width="0" style="28" hidden="1" customWidth="1"/>
    <col min="8163" max="8163" width="12.7109375" style="28" customWidth="1"/>
    <col min="8164" max="8165" width="3.7109375" style="28" customWidth="1"/>
    <col min="8166" max="8166" width="43.140625" style="28" customWidth="1"/>
    <col min="8167" max="8167" width="2.42578125" style="28" customWidth="1"/>
    <col min="8168" max="8168" width="30.7109375" style="28" bestFit="1" customWidth="1"/>
    <col min="8169" max="8417" width="9.140625" style="28"/>
    <col min="8418" max="8418" width="0" style="28" hidden="1" customWidth="1"/>
    <col min="8419" max="8419" width="12.7109375" style="28" customWidth="1"/>
    <col min="8420" max="8421" width="3.7109375" style="28" customWidth="1"/>
    <col min="8422" max="8422" width="43.140625" style="28" customWidth="1"/>
    <col min="8423" max="8423" width="2.42578125" style="28" customWidth="1"/>
    <col min="8424" max="8424" width="30.7109375" style="28" bestFit="1" customWidth="1"/>
    <col min="8425" max="8673" width="9.140625" style="28"/>
    <col min="8674" max="8674" width="0" style="28" hidden="1" customWidth="1"/>
    <col min="8675" max="8675" width="12.7109375" style="28" customWidth="1"/>
    <col min="8676" max="8677" width="3.7109375" style="28" customWidth="1"/>
    <col min="8678" max="8678" width="43.140625" style="28" customWidth="1"/>
    <col min="8679" max="8679" width="2.42578125" style="28" customWidth="1"/>
    <col min="8680" max="8680" width="30.7109375" style="28" bestFit="1" customWidth="1"/>
    <col min="8681" max="8929" width="9.140625" style="28"/>
    <col min="8930" max="8930" width="0" style="28" hidden="1" customWidth="1"/>
    <col min="8931" max="8931" width="12.7109375" style="28" customWidth="1"/>
    <col min="8932" max="8933" width="3.7109375" style="28" customWidth="1"/>
    <col min="8934" max="8934" width="43.140625" style="28" customWidth="1"/>
    <col min="8935" max="8935" width="2.42578125" style="28" customWidth="1"/>
    <col min="8936" max="8936" width="30.7109375" style="28" bestFit="1" customWidth="1"/>
    <col min="8937" max="9185" width="9.140625" style="28"/>
    <col min="9186" max="9186" width="0" style="28" hidden="1" customWidth="1"/>
    <col min="9187" max="9187" width="12.7109375" style="28" customWidth="1"/>
    <col min="9188" max="9189" width="3.7109375" style="28" customWidth="1"/>
    <col min="9190" max="9190" width="43.140625" style="28" customWidth="1"/>
    <col min="9191" max="9191" width="2.42578125" style="28" customWidth="1"/>
    <col min="9192" max="9192" width="30.7109375" style="28" bestFit="1" customWidth="1"/>
    <col min="9193" max="9441" width="9.140625" style="28"/>
    <col min="9442" max="9442" width="0" style="28" hidden="1" customWidth="1"/>
    <col min="9443" max="9443" width="12.7109375" style="28" customWidth="1"/>
    <col min="9444" max="9445" width="3.7109375" style="28" customWidth="1"/>
    <col min="9446" max="9446" width="43.140625" style="28" customWidth="1"/>
    <col min="9447" max="9447" width="2.42578125" style="28" customWidth="1"/>
    <col min="9448" max="9448" width="30.7109375" style="28" bestFit="1" customWidth="1"/>
    <col min="9449" max="9697" width="9.140625" style="28"/>
    <col min="9698" max="9698" width="0" style="28" hidden="1" customWidth="1"/>
    <col min="9699" max="9699" width="12.7109375" style="28" customWidth="1"/>
    <col min="9700" max="9701" width="3.7109375" style="28" customWidth="1"/>
    <col min="9702" max="9702" width="43.140625" style="28" customWidth="1"/>
    <col min="9703" max="9703" width="2.42578125" style="28" customWidth="1"/>
    <col min="9704" max="9704" width="30.7109375" style="28" bestFit="1" customWidth="1"/>
    <col min="9705" max="9953" width="9.140625" style="28"/>
    <col min="9954" max="9954" width="0" style="28" hidden="1" customWidth="1"/>
    <col min="9955" max="9955" width="12.7109375" style="28" customWidth="1"/>
    <col min="9956" max="9957" width="3.7109375" style="28" customWidth="1"/>
    <col min="9958" max="9958" width="43.140625" style="28" customWidth="1"/>
    <col min="9959" max="9959" width="2.42578125" style="28" customWidth="1"/>
    <col min="9960" max="9960" width="30.7109375" style="28" bestFit="1" customWidth="1"/>
    <col min="9961" max="10209" width="9.140625" style="28"/>
    <col min="10210" max="10210" width="0" style="28" hidden="1" customWidth="1"/>
    <col min="10211" max="10211" width="12.7109375" style="28" customWidth="1"/>
    <col min="10212" max="10213" width="3.7109375" style="28" customWidth="1"/>
    <col min="10214" max="10214" width="43.140625" style="28" customWidth="1"/>
    <col min="10215" max="10215" width="2.42578125" style="28" customWidth="1"/>
    <col min="10216" max="10216" width="30.7109375" style="28" bestFit="1" customWidth="1"/>
    <col min="10217" max="10465" width="9.140625" style="28"/>
    <col min="10466" max="10466" width="0" style="28" hidden="1" customWidth="1"/>
    <col min="10467" max="10467" width="12.7109375" style="28" customWidth="1"/>
    <col min="10468" max="10469" width="3.7109375" style="28" customWidth="1"/>
    <col min="10470" max="10470" width="43.140625" style="28" customWidth="1"/>
    <col min="10471" max="10471" width="2.42578125" style="28" customWidth="1"/>
    <col min="10472" max="10472" width="30.7109375" style="28" bestFit="1" customWidth="1"/>
    <col min="10473" max="10721" width="9.140625" style="28"/>
    <col min="10722" max="10722" width="0" style="28" hidden="1" customWidth="1"/>
    <col min="10723" max="10723" width="12.7109375" style="28" customWidth="1"/>
    <col min="10724" max="10725" width="3.7109375" style="28" customWidth="1"/>
    <col min="10726" max="10726" width="43.140625" style="28" customWidth="1"/>
    <col min="10727" max="10727" width="2.42578125" style="28" customWidth="1"/>
    <col min="10728" max="10728" width="30.7109375" style="28" bestFit="1" customWidth="1"/>
    <col min="10729" max="10977" width="9.140625" style="28"/>
    <col min="10978" max="10978" width="0" style="28" hidden="1" customWidth="1"/>
    <col min="10979" max="10979" width="12.7109375" style="28" customWidth="1"/>
    <col min="10980" max="10981" width="3.7109375" style="28" customWidth="1"/>
    <col min="10982" max="10982" width="43.140625" style="28" customWidth="1"/>
    <col min="10983" max="10983" width="2.42578125" style="28" customWidth="1"/>
    <col min="10984" max="10984" width="30.7109375" style="28" bestFit="1" customWidth="1"/>
    <col min="10985" max="11233" width="9.140625" style="28"/>
    <col min="11234" max="11234" width="0" style="28" hidden="1" customWidth="1"/>
    <col min="11235" max="11235" width="12.7109375" style="28" customWidth="1"/>
    <col min="11236" max="11237" width="3.7109375" style="28" customWidth="1"/>
    <col min="11238" max="11238" width="43.140625" style="28" customWidth="1"/>
    <col min="11239" max="11239" width="2.42578125" style="28" customWidth="1"/>
    <col min="11240" max="11240" width="30.7109375" style="28" bestFit="1" customWidth="1"/>
    <col min="11241" max="11489" width="9.140625" style="28"/>
    <col min="11490" max="11490" width="0" style="28" hidden="1" customWidth="1"/>
    <col min="11491" max="11491" width="12.7109375" style="28" customWidth="1"/>
    <col min="11492" max="11493" width="3.7109375" style="28" customWidth="1"/>
    <col min="11494" max="11494" width="43.140625" style="28" customWidth="1"/>
    <col min="11495" max="11495" width="2.42578125" style="28" customWidth="1"/>
    <col min="11496" max="11496" width="30.7109375" style="28" bestFit="1" customWidth="1"/>
    <col min="11497" max="11745" width="9.140625" style="28"/>
    <col min="11746" max="11746" width="0" style="28" hidden="1" customWidth="1"/>
    <col min="11747" max="11747" width="12.7109375" style="28" customWidth="1"/>
    <col min="11748" max="11749" width="3.7109375" style="28" customWidth="1"/>
    <col min="11750" max="11750" width="43.140625" style="28" customWidth="1"/>
    <col min="11751" max="11751" width="2.42578125" style="28" customWidth="1"/>
    <col min="11752" max="11752" width="30.7109375" style="28" bestFit="1" customWidth="1"/>
    <col min="11753" max="12001" width="9.140625" style="28"/>
    <col min="12002" max="12002" width="0" style="28" hidden="1" customWidth="1"/>
    <col min="12003" max="12003" width="12.7109375" style="28" customWidth="1"/>
    <col min="12004" max="12005" width="3.7109375" style="28" customWidth="1"/>
    <col min="12006" max="12006" width="43.140625" style="28" customWidth="1"/>
    <col min="12007" max="12007" width="2.42578125" style="28" customWidth="1"/>
    <col min="12008" max="12008" width="30.7109375" style="28" bestFit="1" customWidth="1"/>
    <col min="12009" max="12257" width="9.140625" style="28"/>
    <col min="12258" max="12258" width="0" style="28" hidden="1" customWidth="1"/>
    <col min="12259" max="12259" width="12.7109375" style="28" customWidth="1"/>
    <col min="12260" max="12261" width="3.7109375" style="28" customWidth="1"/>
    <col min="12262" max="12262" width="43.140625" style="28" customWidth="1"/>
    <col min="12263" max="12263" width="2.42578125" style="28" customWidth="1"/>
    <col min="12264" max="12264" width="30.7109375" style="28" bestFit="1" customWidth="1"/>
    <col min="12265" max="12513" width="9.140625" style="28"/>
    <col min="12514" max="12514" width="0" style="28" hidden="1" customWidth="1"/>
    <col min="12515" max="12515" width="12.7109375" style="28" customWidth="1"/>
    <col min="12516" max="12517" width="3.7109375" style="28" customWidth="1"/>
    <col min="12518" max="12518" width="43.140625" style="28" customWidth="1"/>
    <col min="12519" max="12519" width="2.42578125" style="28" customWidth="1"/>
    <col min="12520" max="12520" width="30.7109375" style="28" bestFit="1" customWidth="1"/>
    <col min="12521" max="12769" width="9.140625" style="28"/>
    <col min="12770" max="12770" width="0" style="28" hidden="1" customWidth="1"/>
    <col min="12771" max="12771" width="12.7109375" style="28" customWidth="1"/>
    <col min="12772" max="12773" width="3.7109375" style="28" customWidth="1"/>
    <col min="12774" max="12774" width="43.140625" style="28" customWidth="1"/>
    <col min="12775" max="12775" width="2.42578125" style="28" customWidth="1"/>
    <col min="12776" max="12776" width="30.7109375" style="28" bestFit="1" customWidth="1"/>
    <col min="12777" max="13025" width="9.140625" style="28"/>
    <col min="13026" max="13026" width="0" style="28" hidden="1" customWidth="1"/>
    <col min="13027" max="13027" width="12.7109375" style="28" customWidth="1"/>
    <col min="13028" max="13029" width="3.7109375" style="28" customWidth="1"/>
    <col min="13030" max="13030" width="43.140625" style="28" customWidth="1"/>
    <col min="13031" max="13031" width="2.42578125" style="28" customWidth="1"/>
    <col min="13032" max="13032" width="30.7109375" style="28" bestFit="1" customWidth="1"/>
    <col min="13033" max="13281" width="9.140625" style="28"/>
    <col min="13282" max="13282" width="0" style="28" hidden="1" customWidth="1"/>
    <col min="13283" max="13283" width="12.7109375" style="28" customWidth="1"/>
    <col min="13284" max="13285" width="3.7109375" style="28" customWidth="1"/>
    <col min="13286" max="13286" width="43.140625" style="28" customWidth="1"/>
    <col min="13287" max="13287" width="2.42578125" style="28" customWidth="1"/>
    <col min="13288" max="13288" width="30.7109375" style="28" bestFit="1" customWidth="1"/>
    <col min="13289" max="13537" width="9.140625" style="28"/>
    <col min="13538" max="13538" width="0" style="28" hidden="1" customWidth="1"/>
    <col min="13539" max="13539" width="12.7109375" style="28" customWidth="1"/>
    <col min="13540" max="13541" width="3.7109375" style="28" customWidth="1"/>
    <col min="13542" max="13542" width="43.140625" style="28" customWidth="1"/>
    <col min="13543" max="13543" width="2.42578125" style="28" customWidth="1"/>
    <col min="13544" max="13544" width="30.7109375" style="28" bestFit="1" customWidth="1"/>
    <col min="13545" max="13793" width="9.140625" style="28"/>
    <col min="13794" max="13794" width="0" style="28" hidden="1" customWidth="1"/>
    <col min="13795" max="13795" width="12.7109375" style="28" customWidth="1"/>
    <col min="13796" max="13797" width="3.7109375" style="28" customWidth="1"/>
    <col min="13798" max="13798" width="43.140625" style="28" customWidth="1"/>
    <col min="13799" max="13799" width="2.42578125" style="28" customWidth="1"/>
    <col min="13800" max="13800" width="30.7109375" style="28" bestFit="1" customWidth="1"/>
    <col min="13801" max="14049" width="9.140625" style="28"/>
    <col min="14050" max="14050" width="0" style="28" hidden="1" customWidth="1"/>
    <col min="14051" max="14051" width="12.7109375" style="28" customWidth="1"/>
    <col min="14052" max="14053" width="3.7109375" style="28" customWidth="1"/>
    <col min="14054" max="14054" width="43.140625" style="28" customWidth="1"/>
    <col min="14055" max="14055" width="2.42578125" style="28" customWidth="1"/>
    <col min="14056" max="14056" width="30.7109375" style="28" bestFit="1" customWidth="1"/>
    <col min="14057" max="14305" width="9.140625" style="28"/>
    <col min="14306" max="14306" width="0" style="28" hidden="1" customWidth="1"/>
    <col min="14307" max="14307" width="12.7109375" style="28" customWidth="1"/>
    <col min="14308" max="14309" width="3.7109375" style="28" customWidth="1"/>
    <col min="14310" max="14310" width="43.140625" style="28" customWidth="1"/>
    <col min="14311" max="14311" width="2.42578125" style="28" customWidth="1"/>
    <col min="14312" max="14312" width="30.7109375" style="28" bestFit="1" customWidth="1"/>
    <col min="14313" max="14561" width="9.140625" style="28"/>
    <col min="14562" max="14562" width="0" style="28" hidden="1" customWidth="1"/>
    <col min="14563" max="14563" width="12.7109375" style="28" customWidth="1"/>
    <col min="14564" max="14565" width="3.7109375" style="28" customWidth="1"/>
    <col min="14566" max="14566" width="43.140625" style="28" customWidth="1"/>
    <col min="14567" max="14567" width="2.42578125" style="28" customWidth="1"/>
    <col min="14568" max="14568" width="30.7109375" style="28" bestFit="1" customWidth="1"/>
    <col min="14569" max="14817" width="9.140625" style="28"/>
    <col min="14818" max="14818" width="0" style="28" hidden="1" customWidth="1"/>
    <col min="14819" max="14819" width="12.7109375" style="28" customWidth="1"/>
    <col min="14820" max="14821" width="3.7109375" style="28" customWidth="1"/>
    <col min="14822" max="14822" width="43.140625" style="28" customWidth="1"/>
    <col min="14823" max="14823" width="2.42578125" style="28" customWidth="1"/>
    <col min="14824" max="14824" width="30.7109375" style="28" bestFit="1" customWidth="1"/>
    <col min="14825" max="15073" width="9.140625" style="28"/>
    <col min="15074" max="15074" width="0" style="28" hidden="1" customWidth="1"/>
    <col min="15075" max="15075" width="12.7109375" style="28" customWidth="1"/>
    <col min="15076" max="15077" width="3.7109375" style="28" customWidth="1"/>
    <col min="15078" max="15078" width="43.140625" style="28" customWidth="1"/>
    <col min="15079" max="15079" width="2.42578125" style="28" customWidth="1"/>
    <col min="15080" max="15080" width="30.7109375" style="28" bestFit="1" customWidth="1"/>
    <col min="15081" max="15329" width="9.140625" style="28"/>
    <col min="15330" max="15330" width="0" style="28" hidden="1" customWidth="1"/>
    <col min="15331" max="15331" width="12.7109375" style="28" customWidth="1"/>
    <col min="15332" max="15333" width="3.7109375" style="28" customWidth="1"/>
    <col min="15334" max="15334" width="43.140625" style="28" customWidth="1"/>
    <col min="15335" max="15335" width="2.42578125" style="28" customWidth="1"/>
    <col min="15336" max="15336" width="30.7109375" style="28" bestFit="1" customWidth="1"/>
    <col min="15337" max="15585" width="9.140625" style="28"/>
    <col min="15586" max="15586" width="0" style="28" hidden="1" customWidth="1"/>
    <col min="15587" max="15587" width="12.7109375" style="28" customWidth="1"/>
    <col min="15588" max="15589" width="3.7109375" style="28" customWidth="1"/>
    <col min="15590" max="15590" width="43.140625" style="28" customWidth="1"/>
    <col min="15591" max="15591" width="2.42578125" style="28" customWidth="1"/>
    <col min="15592" max="15592" width="30.7109375" style="28" bestFit="1" customWidth="1"/>
    <col min="15593" max="15841" width="9.140625" style="28"/>
    <col min="15842" max="15842" width="0" style="28" hidden="1" customWidth="1"/>
    <col min="15843" max="15843" width="12.7109375" style="28" customWidth="1"/>
    <col min="15844" max="15845" width="3.7109375" style="28" customWidth="1"/>
    <col min="15846" max="15846" width="43.140625" style="28" customWidth="1"/>
    <col min="15847" max="15847" width="2.42578125" style="28" customWidth="1"/>
    <col min="15848" max="15848" width="30.7109375" style="28" bestFit="1" customWidth="1"/>
    <col min="15849" max="16097" width="9.140625" style="28"/>
    <col min="16098" max="16098" width="0" style="28" hidden="1" customWidth="1"/>
    <col min="16099" max="16099" width="12.7109375" style="28" customWidth="1"/>
    <col min="16100" max="16101" width="3.7109375" style="28" customWidth="1"/>
    <col min="16102" max="16102" width="43.140625" style="28" customWidth="1"/>
    <col min="16103" max="16103" width="2.42578125" style="28" customWidth="1"/>
    <col min="16104" max="16104" width="30.7109375" style="28" bestFit="1" customWidth="1"/>
    <col min="16105" max="16384" width="9.140625" style="28"/>
  </cols>
  <sheetData>
    <row r="1" spans="1:26">
      <c r="A1" s="27" t="s">
        <v>2733</v>
      </c>
      <c r="B1" s="27"/>
    </row>
    <row r="2" spans="1:26" ht="13.5" thickBot="1">
      <c r="A2" s="43"/>
      <c r="B2" s="43"/>
      <c r="C2" s="29"/>
      <c r="D2" s="29"/>
      <c r="E2" s="29"/>
      <c r="F2" s="29"/>
      <c r="G2" s="29"/>
      <c r="H2" s="29"/>
      <c r="I2" s="29"/>
      <c r="J2" s="29"/>
      <c r="K2" s="29"/>
      <c r="L2" s="29"/>
      <c r="M2" s="29"/>
      <c r="N2" s="29"/>
      <c r="O2" s="29"/>
      <c r="P2" s="29"/>
      <c r="Q2" s="29"/>
      <c r="R2" s="29"/>
      <c r="S2" s="29"/>
      <c r="T2" s="29"/>
      <c r="U2" s="29"/>
      <c r="V2" s="29"/>
      <c r="W2" s="29"/>
      <c r="X2" s="434"/>
      <c r="Y2" s="435"/>
    </row>
    <row r="3" spans="1:26" ht="40.5" thickTop="1">
      <c r="A3" s="362" t="s">
        <v>138</v>
      </c>
      <c r="B3" s="362" t="s">
        <v>219</v>
      </c>
      <c r="C3" s="363" t="s">
        <v>220</v>
      </c>
      <c r="D3" s="364" t="s">
        <v>202</v>
      </c>
      <c r="E3" s="364" t="s">
        <v>203</v>
      </c>
      <c r="F3" s="364" t="s">
        <v>204</v>
      </c>
      <c r="G3" s="364" t="s">
        <v>205</v>
      </c>
      <c r="H3" s="364" t="s">
        <v>206</v>
      </c>
      <c r="I3" s="364" t="s">
        <v>207</v>
      </c>
      <c r="J3" s="364" t="s">
        <v>208</v>
      </c>
      <c r="K3" s="364" t="s">
        <v>209</v>
      </c>
      <c r="L3" s="364" t="s">
        <v>210</v>
      </c>
      <c r="M3" s="364" t="s">
        <v>211</v>
      </c>
      <c r="N3" s="364" t="s">
        <v>212</v>
      </c>
      <c r="O3" s="151" t="s">
        <v>2463</v>
      </c>
      <c r="P3" s="152" t="s">
        <v>2563</v>
      </c>
      <c r="Q3" s="152" t="s">
        <v>2581</v>
      </c>
      <c r="R3" s="152" t="s">
        <v>2622</v>
      </c>
      <c r="S3" s="151" t="s">
        <v>2644</v>
      </c>
      <c r="T3" s="151" t="s">
        <v>2656</v>
      </c>
      <c r="U3" s="152" t="s">
        <v>2708</v>
      </c>
      <c r="V3" s="183" t="s">
        <v>2433</v>
      </c>
      <c r="W3" s="183" t="s">
        <v>2449</v>
      </c>
      <c r="X3" s="436" t="s">
        <v>2377</v>
      </c>
      <c r="Y3" s="437" t="s">
        <v>222</v>
      </c>
    </row>
    <row r="4" spans="1:26" s="36" customFormat="1">
      <c r="A4" s="798" t="s">
        <v>140</v>
      </c>
      <c r="B4" s="33" t="s">
        <v>223</v>
      </c>
      <c r="C4" s="365" t="s">
        <v>1028</v>
      </c>
      <c r="D4" s="366">
        <v>14032</v>
      </c>
      <c r="E4" s="366">
        <v>31099</v>
      </c>
      <c r="F4" s="366">
        <v>52236</v>
      </c>
      <c r="G4" s="366">
        <v>88276</v>
      </c>
      <c r="H4" s="366">
        <v>137971</v>
      </c>
      <c r="I4" s="366">
        <v>57908</v>
      </c>
      <c r="J4" s="366">
        <v>61353</v>
      </c>
      <c r="K4" s="366">
        <v>68861</v>
      </c>
      <c r="L4" s="366">
        <v>62480</v>
      </c>
      <c r="M4" s="366">
        <v>44813</v>
      </c>
      <c r="N4" s="366">
        <v>40845</v>
      </c>
      <c r="O4" s="366">
        <v>35232</v>
      </c>
      <c r="P4" s="366">
        <v>41898</v>
      </c>
      <c r="Q4" s="366">
        <v>39312</v>
      </c>
      <c r="R4" s="366">
        <v>33249</v>
      </c>
      <c r="S4" s="366">
        <v>26209</v>
      </c>
      <c r="T4" s="366">
        <v>26873</v>
      </c>
      <c r="U4" s="366">
        <v>17070</v>
      </c>
      <c r="V4" s="366">
        <v>879717</v>
      </c>
      <c r="W4" s="367">
        <v>100</v>
      </c>
      <c r="X4" s="438">
        <v>26750806</v>
      </c>
      <c r="Y4" s="439">
        <v>32.9</v>
      </c>
      <c r="Z4" s="440"/>
    </row>
    <row r="5" spans="1:26" s="36" customFormat="1">
      <c r="A5" s="799"/>
      <c r="B5" s="33" t="s">
        <v>224</v>
      </c>
      <c r="C5" s="365" t="s">
        <v>225</v>
      </c>
      <c r="D5" s="368">
        <v>12647</v>
      </c>
      <c r="E5" s="368">
        <v>25995</v>
      </c>
      <c r="F5" s="368">
        <v>43554</v>
      </c>
      <c r="G5" s="368">
        <v>72737</v>
      </c>
      <c r="H5" s="368">
        <v>112570</v>
      </c>
      <c r="I5" s="368">
        <v>49635</v>
      </c>
      <c r="J5" s="368">
        <v>51241</v>
      </c>
      <c r="K5" s="368">
        <v>58438</v>
      </c>
      <c r="L5" s="368">
        <v>53418</v>
      </c>
      <c r="M5" s="368">
        <v>37727</v>
      </c>
      <c r="N5" s="368">
        <v>32705</v>
      </c>
      <c r="O5" s="368">
        <v>28168</v>
      </c>
      <c r="P5" s="368">
        <v>33141</v>
      </c>
      <c r="Q5" s="368">
        <v>29237</v>
      </c>
      <c r="R5" s="368">
        <v>25214</v>
      </c>
      <c r="S5" s="368">
        <v>20473</v>
      </c>
      <c r="T5" s="368">
        <v>20132</v>
      </c>
      <c r="U5" s="368">
        <v>11540</v>
      </c>
      <c r="V5" s="368">
        <v>718572</v>
      </c>
      <c r="W5" s="367">
        <v>81.7</v>
      </c>
      <c r="X5" s="438">
        <v>22984491</v>
      </c>
      <c r="Y5" s="439">
        <v>31.3</v>
      </c>
      <c r="Z5" s="440"/>
    </row>
    <row r="6" spans="1:26" s="36" customFormat="1">
      <c r="A6" s="799"/>
      <c r="B6" s="369" t="s">
        <v>226</v>
      </c>
      <c r="C6" s="370" t="s">
        <v>227</v>
      </c>
      <c r="D6" s="371">
        <v>1118</v>
      </c>
      <c r="E6" s="371">
        <v>2453</v>
      </c>
      <c r="F6" s="371">
        <v>2598</v>
      </c>
      <c r="G6" s="371">
        <v>4461</v>
      </c>
      <c r="H6" s="371">
        <v>6719</v>
      </c>
      <c r="I6" s="371">
        <v>1928</v>
      </c>
      <c r="J6" s="371">
        <v>3761</v>
      </c>
      <c r="K6" s="371">
        <v>3723</v>
      </c>
      <c r="L6" s="371">
        <v>3112</v>
      </c>
      <c r="M6" s="371">
        <v>2051</v>
      </c>
      <c r="N6" s="371">
        <v>1291</v>
      </c>
      <c r="O6" s="371">
        <v>749</v>
      </c>
      <c r="P6" s="371">
        <v>987</v>
      </c>
      <c r="Q6" s="371">
        <v>1113</v>
      </c>
      <c r="R6" s="371">
        <v>1656</v>
      </c>
      <c r="S6" s="371">
        <v>941</v>
      </c>
      <c r="T6" s="371">
        <v>1061</v>
      </c>
      <c r="U6" s="371">
        <v>533</v>
      </c>
      <c r="V6" s="371">
        <v>40255</v>
      </c>
      <c r="W6" s="372">
        <v>4.5999999999999996</v>
      </c>
      <c r="X6" s="441">
        <v>1153610.9999999998</v>
      </c>
      <c r="Y6" s="442">
        <v>34.9</v>
      </c>
      <c r="Z6" s="440"/>
    </row>
    <row r="7" spans="1:26">
      <c r="A7" s="799"/>
      <c r="B7" s="373" t="s">
        <v>228</v>
      </c>
      <c r="C7" s="374" t="s">
        <v>229</v>
      </c>
      <c r="D7" s="371">
        <v>2013</v>
      </c>
      <c r="E7" s="371">
        <v>4786</v>
      </c>
      <c r="F7" s="371">
        <v>9347</v>
      </c>
      <c r="G7" s="371">
        <v>14463</v>
      </c>
      <c r="H7" s="371">
        <v>21975</v>
      </c>
      <c r="I7" s="371">
        <v>8285</v>
      </c>
      <c r="J7" s="371">
        <v>9791</v>
      </c>
      <c r="K7" s="371">
        <v>9692</v>
      </c>
      <c r="L7" s="371">
        <v>8656</v>
      </c>
      <c r="M7" s="371">
        <v>4717</v>
      </c>
      <c r="N7" s="371">
        <v>4650</v>
      </c>
      <c r="O7" s="371">
        <v>4093</v>
      </c>
      <c r="P7" s="371">
        <v>4988</v>
      </c>
      <c r="Q7" s="371">
        <v>4920</v>
      </c>
      <c r="R7" s="371">
        <v>4285</v>
      </c>
      <c r="S7" s="371">
        <v>3988</v>
      </c>
      <c r="T7" s="371">
        <v>3710</v>
      </c>
      <c r="U7" s="371">
        <v>1987</v>
      </c>
      <c r="V7" s="371">
        <v>126346</v>
      </c>
      <c r="W7" s="372">
        <v>14.4</v>
      </c>
      <c r="X7" s="443">
        <v>3088214.9999999995</v>
      </c>
      <c r="Y7" s="442">
        <v>40.9</v>
      </c>
    </row>
    <row r="8" spans="1:26">
      <c r="A8" s="799"/>
      <c r="B8" s="373" t="s">
        <v>230</v>
      </c>
      <c r="C8" s="374" t="s">
        <v>231</v>
      </c>
      <c r="D8" s="371">
        <v>784</v>
      </c>
      <c r="E8" s="371">
        <v>2247</v>
      </c>
      <c r="F8" s="371">
        <v>2707</v>
      </c>
      <c r="G8" s="371">
        <v>5657</v>
      </c>
      <c r="H8" s="371">
        <v>10404</v>
      </c>
      <c r="I8" s="371">
        <v>4948</v>
      </c>
      <c r="J8" s="371">
        <v>5370</v>
      </c>
      <c r="K8" s="371">
        <v>6034</v>
      </c>
      <c r="L8" s="371">
        <v>5119</v>
      </c>
      <c r="M8" s="371">
        <v>3183</v>
      </c>
      <c r="N8" s="371">
        <v>2613</v>
      </c>
      <c r="O8" s="371">
        <v>3550</v>
      </c>
      <c r="P8" s="371">
        <v>3413</v>
      </c>
      <c r="Q8" s="371">
        <v>4312</v>
      </c>
      <c r="R8" s="371">
        <v>2985</v>
      </c>
      <c r="S8" s="371">
        <v>2205</v>
      </c>
      <c r="T8" s="371">
        <v>2462</v>
      </c>
      <c r="U8" s="371">
        <v>1455</v>
      </c>
      <c r="V8" s="371">
        <v>69448</v>
      </c>
      <c r="W8" s="372">
        <v>7.9</v>
      </c>
      <c r="X8" s="443">
        <v>2282617</v>
      </c>
      <c r="Y8" s="442">
        <v>30.4</v>
      </c>
    </row>
    <row r="9" spans="1:26">
      <c r="A9" s="799"/>
      <c r="B9" s="373" t="s">
        <v>232</v>
      </c>
      <c r="C9" s="374" t="s">
        <v>233</v>
      </c>
      <c r="D9" s="371">
        <v>1100</v>
      </c>
      <c r="E9" s="371">
        <v>1661</v>
      </c>
      <c r="F9" s="371">
        <v>2397</v>
      </c>
      <c r="G9" s="371">
        <v>6110</v>
      </c>
      <c r="H9" s="371">
        <v>7605</v>
      </c>
      <c r="I9" s="371">
        <v>4162</v>
      </c>
      <c r="J9" s="371">
        <v>3824</v>
      </c>
      <c r="K9" s="371">
        <v>4772</v>
      </c>
      <c r="L9" s="371">
        <v>4751</v>
      </c>
      <c r="M9" s="371">
        <v>3524</v>
      </c>
      <c r="N9" s="371">
        <v>3620</v>
      </c>
      <c r="O9" s="371">
        <v>3035</v>
      </c>
      <c r="P9" s="371">
        <v>3800</v>
      </c>
      <c r="Q9" s="371">
        <v>2505</v>
      </c>
      <c r="R9" s="371">
        <v>2048</v>
      </c>
      <c r="S9" s="371">
        <v>1865</v>
      </c>
      <c r="T9" s="371">
        <v>1736</v>
      </c>
      <c r="U9" s="371">
        <v>1242</v>
      </c>
      <c r="V9" s="371">
        <v>59757</v>
      </c>
      <c r="W9" s="372">
        <v>6.8</v>
      </c>
      <c r="X9" s="443">
        <v>1965207</v>
      </c>
      <c r="Y9" s="442">
        <v>30.4</v>
      </c>
    </row>
    <row r="10" spans="1:26">
      <c r="A10" s="799"/>
      <c r="B10" s="373" t="s">
        <v>234</v>
      </c>
      <c r="C10" s="374" t="s">
        <v>235</v>
      </c>
      <c r="D10" s="371">
        <v>1198</v>
      </c>
      <c r="E10" s="371">
        <v>2371</v>
      </c>
      <c r="F10" s="371">
        <v>5663</v>
      </c>
      <c r="G10" s="371">
        <v>11061</v>
      </c>
      <c r="H10" s="371">
        <v>14734</v>
      </c>
      <c r="I10" s="371">
        <v>4980</v>
      </c>
      <c r="J10" s="371">
        <v>5189</v>
      </c>
      <c r="K10" s="371">
        <v>6304</v>
      </c>
      <c r="L10" s="371">
        <v>5604</v>
      </c>
      <c r="M10" s="371">
        <v>4582</v>
      </c>
      <c r="N10" s="371">
        <v>3662</v>
      </c>
      <c r="O10" s="371">
        <v>3625</v>
      </c>
      <c r="P10" s="371">
        <v>4052</v>
      </c>
      <c r="Q10" s="371">
        <v>3118</v>
      </c>
      <c r="R10" s="371">
        <v>2432</v>
      </c>
      <c r="S10" s="371">
        <v>2057</v>
      </c>
      <c r="T10" s="371">
        <v>1716</v>
      </c>
      <c r="U10" s="371">
        <v>1098</v>
      </c>
      <c r="V10" s="371">
        <v>83446</v>
      </c>
      <c r="W10" s="372">
        <v>9.5</v>
      </c>
      <c r="X10" s="443">
        <v>2369399.9999999995</v>
      </c>
      <c r="Y10" s="442">
        <v>35.200000000000003</v>
      </c>
    </row>
    <row r="11" spans="1:26">
      <c r="A11" s="799"/>
      <c r="B11" s="373" t="s">
        <v>236</v>
      </c>
      <c r="C11" s="375" t="s">
        <v>237</v>
      </c>
      <c r="D11" s="371">
        <v>1249</v>
      </c>
      <c r="E11" s="371">
        <v>2979</v>
      </c>
      <c r="F11" s="371">
        <v>4013</v>
      </c>
      <c r="G11" s="371">
        <v>5406</v>
      </c>
      <c r="H11" s="371">
        <v>9402</v>
      </c>
      <c r="I11" s="371">
        <v>5917</v>
      </c>
      <c r="J11" s="371">
        <v>5679</v>
      </c>
      <c r="K11" s="371">
        <v>7349</v>
      </c>
      <c r="L11" s="371">
        <v>7050</v>
      </c>
      <c r="M11" s="371">
        <v>4743</v>
      </c>
      <c r="N11" s="371">
        <v>4130</v>
      </c>
      <c r="O11" s="371">
        <v>3456</v>
      </c>
      <c r="P11" s="371">
        <v>5150</v>
      </c>
      <c r="Q11" s="371">
        <v>4527</v>
      </c>
      <c r="R11" s="371">
        <v>3254</v>
      </c>
      <c r="S11" s="371">
        <v>2771</v>
      </c>
      <c r="T11" s="371">
        <v>2813</v>
      </c>
      <c r="U11" s="371">
        <v>1552</v>
      </c>
      <c r="V11" s="371">
        <v>81440</v>
      </c>
      <c r="W11" s="372">
        <v>9.3000000000000007</v>
      </c>
      <c r="X11" s="443">
        <v>2534568</v>
      </c>
      <c r="Y11" s="442">
        <v>32.1</v>
      </c>
    </row>
    <row r="12" spans="1:26">
      <c r="A12" s="799"/>
      <c r="B12" s="373" t="s">
        <v>238</v>
      </c>
      <c r="C12" s="374" t="s">
        <v>239</v>
      </c>
      <c r="D12" s="371">
        <v>1455</v>
      </c>
      <c r="E12" s="371">
        <v>2006</v>
      </c>
      <c r="F12" s="371">
        <v>4078</v>
      </c>
      <c r="G12" s="371">
        <v>7707</v>
      </c>
      <c r="H12" s="371">
        <v>14406</v>
      </c>
      <c r="I12" s="371">
        <v>5318</v>
      </c>
      <c r="J12" s="371">
        <v>4431</v>
      </c>
      <c r="K12" s="371">
        <v>4666</v>
      </c>
      <c r="L12" s="371">
        <v>4335</v>
      </c>
      <c r="M12" s="371">
        <v>3985</v>
      </c>
      <c r="N12" s="371">
        <v>2477</v>
      </c>
      <c r="O12" s="371">
        <v>2185</v>
      </c>
      <c r="P12" s="371">
        <v>1765</v>
      </c>
      <c r="Q12" s="371">
        <v>1586</v>
      </c>
      <c r="R12" s="371">
        <v>1869</v>
      </c>
      <c r="S12" s="371">
        <v>1320</v>
      </c>
      <c r="T12" s="371">
        <v>1130</v>
      </c>
      <c r="U12" s="371">
        <v>668</v>
      </c>
      <c r="V12" s="371">
        <v>65387</v>
      </c>
      <c r="W12" s="372">
        <v>7.4</v>
      </c>
      <c r="X12" s="443">
        <v>3523259</v>
      </c>
      <c r="Y12" s="442">
        <v>18.600000000000001</v>
      </c>
    </row>
    <row r="13" spans="1:26">
      <c r="A13" s="799"/>
      <c r="B13" s="373" t="s">
        <v>240</v>
      </c>
      <c r="C13" s="374" t="s">
        <v>241</v>
      </c>
      <c r="D13" s="371">
        <v>1854</v>
      </c>
      <c r="E13" s="371">
        <v>3956</v>
      </c>
      <c r="F13" s="371">
        <v>8015</v>
      </c>
      <c r="G13" s="371">
        <v>11105</v>
      </c>
      <c r="H13" s="371">
        <v>17999</v>
      </c>
      <c r="I13" s="371">
        <v>9400</v>
      </c>
      <c r="J13" s="371">
        <v>8675</v>
      </c>
      <c r="K13" s="371">
        <v>10199</v>
      </c>
      <c r="L13" s="371">
        <v>9751</v>
      </c>
      <c r="M13" s="371">
        <v>6904</v>
      </c>
      <c r="N13" s="371">
        <v>6912</v>
      </c>
      <c r="O13" s="371">
        <v>5252</v>
      </c>
      <c r="P13" s="371">
        <v>6111</v>
      </c>
      <c r="Q13" s="371">
        <v>5051</v>
      </c>
      <c r="R13" s="371">
        <v>4766</v>
      </c>
      <c r="S13" s="371">
        <v>3641</v>
      </c>
      <c r="T13" s="371">
        <v>3524</v>
      </c>
      <c r="U13" s="371">
        <v>1974</v>
      </c>
      <c r="V13" s="371">
        <v>125089</v>
      </c>
      <c r="W13" s="372">
        <v>14.2</v>
      </c>
      <c r="X13" s="443">
        <v>3711656.0000000005</v>
      </c>
      <c r="Y13" s="442">
        <v>33.700000000000003</v>
      </c>
    </row>
    <row r="14" spans="1:26">
      <c r="A14" s="799"/>
      <c r="B14" s="373" t="s">
        <v>242</v>
      </c>
      <c r="C14" s="374" t="s">
        <v>243</v>
      </c>
      <c r="D14" s="371">
        <v>1876</v>
      </c>
      <c r="E14" s="371">
        <v>3536</v>
      </c>
      <c r="F14" s="371">
        <v>4736</v>
      </c>
      <c r="G14" s="371">
        <v>6767</v>
      </c>
      <c r="H14" s="371">
        <v>9326</v>
      </c>
      <c r="I14" s="371">
        <v>4697</v>
      </c>
      <c r="J14" s="371">
        <v>4521</v>
      </c>
      <c r="K14" s="371">
        <v>5699</v>
      </c>
      <c r="L14" s="371">
        <v>5040</v>
      </c>
      <c r="M14" s="371">
        <v>4038</v>
      </c>
      <c r="N14" s="371">
        <v>3350</v>
      </c>
      <c r="O14" s="371">
        <v>2223</v>
      </c>
      <c r="P14" s="371">
        <v>2875</v>
      </c>
      <c r="Q14" s="371">
        <v>2105</v>
      </c>
      <c r="R14" s="371">
        <v>1919</v>
      </c>
      <c r="S14" s="371">
        <v>1685</v>
      </c>
      <c r="T14" s="371">
        <v>1980</v>
      </c>
      <c r="U14" s="371">
        <v>1031</v>
      </c>
      <c r="V14" s="371">
        <v>67404</v>
      </c>
      <c r="W14" s="372">
        <v>7.7</v>
      </c>
      <c r="X14" s="443">
        <v>2355960</v>
      </c>
      <c r="Y14" s="442">
        <v>28.6</v>
      </c>
    </row>
    <row r="15" spans="1:26">
      <c r="A15" s="799"/>
      <c r="B15" s="376" t="s">
        <v>244</v>
      </c>
      <c r="C15" s="376" t="s">
        <v>245</v>
      </c>
      <c r="D15" s="377">
        <v>372</v>
      </c>
      <c r="E15" s="377">
        <v>1230</v>
      </c>
      <c r="F15" s="377">
        <v>2193</v>
      </c>
      <c r="G15" s="377">
        <v>4299</v>
      </c>
      <c r="H15" s="377">
        <v>6201</v>
      </c>
      <c r="I15" s="377">
        <v>2336</v>
      </c>
      <c r="J15" s="377">
        <v>2005</v>
      </c>
      <c r="K15" s="377">
        <v>2668</v>
      </c>
      <c r="L15" s="377">
        <v>2311</v>
      </c>
      <c r="M15" s="377">
        <v>1776</v>
      </c>
      <c r="N15" s="377">
        <v>2092</v>
      </c>
      <c r="O15" s="377">
        <v>1313</v>
      </c>
      <c r="P15" s="377">
        <v>1684</v>
      </c>
      <c r="Q15" s="377">
        <v>2818</v>
      </c>
      <c r="R15" s="377">
        <v>1339</v>
      </c>
      <c r="S15" s="377">
        <v>769</v>
      </c>
      <c r="T15" s="377">
        <v>1095</v>
      </c>
      <c r="U15" s="377">
        <v>481</v>
      </c>
      <c r="V15" s="377">
        <v>36982</v>
      </c>
      <c r="W15" s="367">
        <v>4.2</v>
      </c>
      <c r="X15" s="444">
        <v>1332359</v>
      </c>
      <c r="Y15" s="439">
        <v>27.8</v>
      </c>
    </row>
    <row r="16" spans="1:26">
      <c r="A16" s="799"/>
      <c r="B16" s="33" t="s">
        <v>246</v>
      </c>
      <c r="C16" s="378" t="s">
        <v>73</v>
      </c>
      <c r="D16" s="377">
        <v>1013</v>
      </c>
      <c r="E16" s="377">
        <v>3874</v>
      </c>
      <c r="F16" s="377">
        <v>6489</v>
      </c>
      <c r="G16" s="377">
        <v>11240</v>
      </c>
      <c r="H16" s="377">
        <v>19200</v>
      </c>
      <c r="I16" s="377">
        <v>5937</v>
      </c>
      <c r="J16" s="377">
        <v>8107</v>
      </c>
      <c r="K16" s="377">
        <v>7755</v>
      </c>
      <c r="L16" s="377">
        <v>6751</v>
      </c>
      <c r="M16" s="377">
        <v>5310</v>
      </c>
      <c r="N16" s="377">
        <v>6048</v>
      </c>
      <c r="O16" s="377">
        <v>5751</v>
      </c>
      <c r="P16" s="377">
        <v>7073</v>
      </c>
      <c r="Q16" s="377">
        <v>7257</v>
      </c>
      <c r="R16" s="377">
        <v>6696</v>
      </c>
      <c r="S16" s="377">
        <v>4967</v>
      </c>
      <c r="T16" s="377">
        <v>5646</v>
      </c>
      <c r="U16" s="377">
        <v>5049</v>
      </c>
      <c r="V16" s="377">
        <v>124163</v>
      </c>
      <c r="W16" s="367">
        <v>14.1</v>
      </c>
      <c r="X16" s="445">
        <v>2433956</v>
      </c>
      <c r="Y16" s="439">
        <v>51</v>
      </c>
    </row>
    <row r="17" spans="1:26" s="36" customFormat="1" ht="32.25" customHeight="1">
      <c r="A17" s="800" t="s">
        <v>216</v>
      </c>
      <c r="B17" s="33" t="s">
        <v>223</v>
      </c>
      <c r="C17" s="365" t="s">
        <v>1028</v>
      </c>
      <c r="D17" s="366">
        <v>23982</v>
      </c>
      <c r="E17" s="366">
        <v>25554</v>
      </c>
      <c r="F17" s="366">
        <v>25268</v>
      </c>
      <c r="G17" s="366">
        <v>20257</v>
      </c>
      <c r="H17" s="366">
        <v>30608</v>
      </c>
      <c r="I17" s="366">
        <v>72598</v>
      </c>
      <c r="J17" s="366">
        <v>80403</v>
      </c>
      <c r="K17" s="366">
        <v>74755</v>
      </c>
      <c r="L17" s="366">
        <v>47355</v>
      </c>
      <c r="M17" s="366">
        <v>23868</v>
      </c>
      <c r="N17" s="366">
        <v>20595</v>
      </c>
      <c r="O17" s="366">
        <v>16647</v>
      </c>
      <c r="P17" s="366">
        <v>14253</v>
      </c>
      <c r="Q17" s="366">
        <v>14456</v>
      </c>
      <c r="R17" s="366">
        <v>11329</v>
      </c>
      <c r="S17" s="366">
        <v>9362</v>
      </c>
      <c r="T17" s="366">
        <v>9040</v>
      </c>
      <c r="U17" s="431" t="s">
        <v>2599</v>
      </c>
      <c r="V17" s="366">
        <v>520330</v>
      </c>
      <c r="W17" s="367">
        <v>100</v>
      </c>
      <c r="X17" s="438">
        <v>26750806</v>
      </c>
      <c r="Y17" s="439">
        <v>19.5</v>
      </c>
      <c r="Z17" s="440"/>
    </row>
    <row r="18" spans="1:26" s="36" customFormat="1">
      <c r="A18" s="801"/>
      <c r="B18" s="33" t="s">
        <v>224</v>
      </c>
      <c r="C18" s="365" t="s">
        <v>225</v>
      </c>
      <c r="D18" s="368">
        <v>21128</v>
      </c>
      <c r="E18" s="368">
        <v>22363</v>
      </c>
      <c r="F18" s="368">
        <v>22364</v>
      </c>
      <c r="G18" s="368">
        <v>17945</v>
      </c>
      <c r="H18" s="368">
        <v>25293</v>
      </c>
      <c r="I18" s="368">
        <v>61207</v>
      </c>
      <c r="J18" s="368">
        <v>66955</v>
      </c>
      <c r="K18" s="368">
        <v>60086</v>
      </c>
      <c r="L18" s="368">
        <v>39782</v>
      </c>
      <c r="M18" s="368">
        <v>19364</v>
      </c>
      <c r="N18" s="368">
        <v>16612</v>
      </c>
      <c r="O18" s="368">
        <v>12915</v>
      </c>
      <c r="P18" s="368">
        <v>10968</v>
      </c>
      <c r="Q18" s="368">
        <v>11157</v>
      </c>
      <c r="R18" s="368">
        <v>9146</v>
      </c>
      <c r="S18" s="368">
        <v>6981</v>
      </c>
      <c r="T18" s="368">
        <v>6405</v>
      </c>
      <c r="U18" s="431" t="s">
        <v>2599</v>
      </c>
      <c r="V18" s="368">
        <v>430671</v>
      </c>
      <c r="W18" s="367">
        <v>82.8</v>
      </c>
      <c r="X18" s="438">
        <v>22984491</v>
      </c>
      <c r="Y18" s="439">
        <v>18.7</v>
      </c>
      <c r="Z18" s="440"/>
    </row>
    <row r="19" spans="1:26" s="36" customFormat="1">
      <c r="A19" s="801"/>
      <c r="B19" s="369" t="s">
        <v>226</v>
      </c>
      <c r="C19" s="370" t="s">
        <v>227</v>
      </c>
      <c r="D19" s="371">
        <v>1236</v>
      </c>
      <c r="E19" s="371">
        <v>1668</v>
      </c>
      <c r="F19" s="371">
        <v>1891</v>
      </c>
      <c r="G19" s="371">
        <v>1800</v>
      </c>
      <c r="H19" s="371">
        <v>3399</v>
      </c>
      <c r="I19" s="371">
        <v>5081</v>
      </c>
      <c r="J19" s="371">
        <v>5524</v>
      </c>
      <c r="K19" s="371">
        <v>4581</v>
      </c>
      <c r="L19" s="371">
        <v>2919</v>
      </c>
      <c r="M19" s="371">
        <v>1288</v>
      </c>
      <c r="N19" s="371">
        <v>1043</v>
      </c>
      <c r="O19" s="371">
        <v>651</v>
      </c>
      <c r="P19" s="371">
        <v>521</v>
      </c>
      <c r="Q19" s="371">
        <v>685</v>
      </c>
      <c r="R19" s="371">
        <v>451</v>
      </c>
      <c r="S19" s="371">
        <v>344</v>
      </c>
      <c r="T19" s="371">
        <v>264</v>
      </c>
      <c r="U19" s="371" t="s">
        <v>2599</v>
      </c>
      <c r="V19" s="371">
        <v>33346</v>
      </c>
      <c r="W19" s="372">
        <v>6.4</v>
      </c>
      <c r="X19" s="441">
        <v>1153610.9999999998</v>
      </c>
      <c r="Y19" s="442">
        <v>28.9</v>
      </c>
      <c r="Z19" s="440"/>
    </row>
    <row r="20" spans="1:26">
      <c r="A20" s="801"/>
      <c r="B20" s="373" t="s">
        <v>228</v>
      </c>
      <c r="C20" s="374" t="s">
        <v>229</v>
      </c>
      <c r="D20" s="371">
        <v>5556</v>
      </c>
      <c r="E20" s="371">
        <v>5693</v>
      </c>
      <c r="F20" s="371">
        <v>5640</v>
      </c>
      <c r="G20" s="371">
        <v>5230</v>
      </c>
      <c r="H20" s="371">
        <v>7683</v>
      </c>
      <c r="I20" s="371">
        <v>15090</v>
      </c>
      <c r="J20" s="371">
        <v>17838</v>
      </c>
      <c r="K20" s="371">
        <v>14741</v>
      </c>
      <c r="L20" s="371">
        <v>8591</v>
      </c>
      <c r="M20" s="371">
        <v>3761</v>
      </c>
      <c r="N20" s="371">
        <v>4865</v>
      </c>
      <c r="O20" s="371">
        <v>3553</v>
      </c>
      <c r="P20" s="371">
        <v>2584</v>
      </c>
      <c r="Q20" s="371">
        <v>2180</v>
      </c>
      <c r="R20" s="371">
        <v>1973</v>
      </c>
      <c r="S20" s="371">
        <v>959</v>
      </c>
      <c r="T20" s="371">
        <v>777</v>
      </c>
      <c r="U20" s="371" t="s">
        <v>2599</v>
      </c>
      <c r="V20" s="371">
        <v>106714</v>
      </c>
      <c r="W20" s="372">
        <v>20.5</v>
      </c>
      <c r="X20" s="443">
        <v>3088214.9999999995</v>
      </c>
      <c r="Y20" s="442">
        <v>34.6</v>
      </c>
    </row>
    <row r="21" spans="1:26">
      <c r="A21" s="801"/>
      <c r="B21" s="373" t="s">
        <v>230</v>
      </c>
      <c r="C21" s="374" t="s">
        <v>231</v>
      </c>
      <c r="D21" s="371">
        <v>2463</v>
      </c>
      <c r="E21" s="371">
        <v>2946</v>
      </c>
      <c r="F21" s="371">
        <v>3984</v>
      </c>
      <c r="G21" s="371">
        <v>2984</v>
      </c>
      <c r="H21" s="371">
        <v>3626</v>
      </c>
      <c r="I21" s="371">
        <v>8877</v>
      </c>
      <c r="J21" s="371">
        <v>9076</v>
      </c>
      <c r="K21" s="371">
        <v>8552</v>
      </c>
      <c r="L21" s="371">
        <v>5494</v>
      </c>
      <c r="M21" s="371">
        <v>2679</v>
      </c>
      <c r="N21" s="371">
        <v>2009</v>
      </c>
      <c r="O21" s="371">
        <v>1408</v>
      </c>
      <c r="P21" s="371">
        <v>2143</v>
      </c>
      <c r="Q21" s="371">
        <v>2583</v>
      </c>
      <c r="R21" s="371">
        <v>1856</v>
      </c>
      <c r="S21" s="371">
        <v>1371</v>
      </c>
      <c r="T21" s="371">
        <v>1343</v>
      </c>
      <c r="U21" s="371" t="s">
        <v>2599</v>
      </c>
      <c r="V21" s="371">
        <v>63394</v>
      </c>
      <c r="W21" s="372">
        <v>12.2</v>
      </c>
      <c r="X21" s="443">
        <v>2282617</v>
      </c>
      <c r="Y21" s="442">
        <v>27.8</v>
      </c>
    </row>
    <row r="22" spans="1:26">
      <c r="A22" s="801"/>
      <c r="B22" s="373" t="s">
        <v>232</v>
      </c>
      <c r="C22" s="374" t="s">
        <v>233</v>
      </c>
      <c r="D22" s="371">
        <v>2324</v>
      </c>
      <c r="E22" s="371">
        <v>1587</v>
      </c>
      <c r="F22" s="371">
        <v>1468</v>
      </c>
      <c r="G22" s="371">
        <v>1189</v>
      </c>
      <c r="H22" s="371">
        <v>1382</v>
      </c>
      <c r="I22" s="371">
        <v>4166</v>
      </c>
      <c r="J22" s="371">
        <v>4278</v>
      </c>
      <c r="K22" s="371">
        <v>4926</v>
      </c>
      <c r="L22" s="371">
        <v>3400</v>
      </c>
      <c r="M22" s="371">
        <v>1543</v>
      </c>
      <c r="N22" s="371">
        <v>1286</v>
      </c>
      <c r="O22" s="371">
        <v>483</v>
      </c>
      <c r="P22" s="371">
        <v>506</v>
      </c>
      <c r="Q22" s="371">
        <v>1006</v>
      </c>
      <c r="R22" s="371">
        <v>446</v>
      </c>
      <c r="S22" s="371">
        <v>346</v>
      </c>
      <c r="T22" s="371">
        <v>392</v>
      </c>
      <c r="U22" s="371" t="s">
        <v>2599</v>
      </c>
      <c r="V22" s="371">
        <v>30728</v>
      </c>
      <c r="W22" s="372">
        <v>5.9</v>
      </c>
      <c r="X22" s="443">
        <v>1965207</v>
      </c>
      <c r="Y22" s="442">
        <v>15.6</v>
      </c>
    </row>
    <row r="23" spans="1:26">
      <c r="A23" s="801"/>
      <c r="B23" s="373" t="s">
        <v>234</v>
      </c>
      <c r="C23" s="374" t="s">
        <v>235</v>
      </c>
      <c r="D23" s="371">
        <v>3861</v>
      </c>
      <c r="E23" s="371">
        <v>4013</v>
      </c>
      <c r="F23" s="371">
        <v>4140</v>
      </c>
      <c r="G23" s="371">
        <v>3194</v>
      </c>
      <c r="H23" s="371">
        <v>3855</v>
      </c>
      <c r="I23" s="371">
        <v>9328</v>
      </c>
      <c r="J23" s="371">
        <v>10865</v>
      </c>
      <c r="K23" s="371">
        <v>8168</v>
      </c>
      <c r="L23" s="371">
        <v>5606</v>
      </c>
      <c r="M23" s="371">
        <v>3064</v>
      </c>
      <c r="N23" s="371">
        <v>2471</v>
      </c>
      <c r="O23" s="371">
        <v>2893</v>
      </c>
      <c r="P23" s="371">
        <v>2168</v>
      </c>
      <c r="Q23" s="371">
        <v>1739</v>
      </c>
      <c r="R23" s="371">
        <v>1702</v>
      </c>
      <c r="S23" s="371">
        <v>1045</v>
      </c>
      <c r="T23" s="371">
        <v>651</v>
      </c>
      <c r="U23" s="371" t="s">
        <v>2599</v>
      </c>
      <c r="V23" s="371">
        <v>68763</v>
      </c>
      <c r="W23" s="372">
        <v>13.2</v>
      </c>
      <c r="X23" s="443">
        <v>2369399.9999999995</v>
      </c>
      <c r="Y23" s="442">
        <v>29</v>
      </c>
    </row>
    <row r="24" spans="1:26">
      <c r="A24" s="801"/>
      <c r="B24" s="373" t="s">
        <v>236</v>
      </c>
      <c r="C24" s="375" t="s">
        <v>237</v>
      </c>
      <c r="D24" s="371">
        <v>571</v>
      </c>
      <c r="E24" s="371">
        <v>809</v>
      </c>
      <c r="F24" s="371">
        <v>992</v>
      </c>
      <c r="G24" s="371">
        <v>580</v>
      </c>
      <c r="H24" s="371">
        <v>636</v>
      </c>
      <c r="I24" s="371">
        <v>2533</v>
      </c>
      <c r="J24" s="371">
        <v>3716</v>
      </c>
      <c r="K24" s="371">
        <v>3660</v>
      </c>
      <c r="L24" s="371">
        <v>2430</v>
      </c>
      <c r="M24" s="371">
        <v>965</v>
      </c>
      <c r="N24" s="371">
        <v>630</v>
      </c>
      <c r="O24" s="371">
        <v>420</v>
      </c>
      <c r="P24" s="371">
        <v>579</v>
      </c>
      <c r="Q24" s="371">
        <v>541</v>
      </c>
      <c r="R24" s="371">
        <v>449</v>
      </c>
      <c r="S24" s="371">
        <v>246</v>
      </c>
      <c r="T24" s="371">
        <v>211</v>
      </c>
      <c r="U24" s="371" t="s">
        <v>2599</v>
      </c>
      <c r="V24" s="371">
        <v>19968</v>
      </c>
      <c r="W24" s="372">
        <v>3.8</v>
      </c>
      <c r="X24" s="443">
        <v>2534568</v>
      </c>
      <c r="Y24" s="442">
        <v>7.9</v>
      </c>
    </row>
    <row r="25" spans="1:26">
      <c r="A25" s="801"/>
      <c r="B25" s="373" t="s">
        <v>238</v>
      </c>
      <c r="C25" s="374" t="s">
        <v>239</v>
      </c>
      <c r="D25" s="371">
        <v>2571</v>
      </c>
      <c r="E25" s="371">
        <v>3298</v>
      </c>
      <c r="F25" s="371">
        <v>2587</v>
      </c>
      <c r="G25" s="371">
        <v>1907</v>
      </c>
      <c r="H25" s="371">
        <v>3304</v>
      </c>
      <c r="I25" s="371">
        <v>7942</v>
      </c>
      <c r="J25" s="371">
        <v>6859</v>
      </c>
      <c r="K25" s="371">
        <v>7329</v>
      </c>
      <c r="L25" s="371">
        <v>4752</v>
      </c>
      <c r="M25" s="371">
        <v>2998</v>
      </c>
      <c r="N25" s="371">
        <v>2965</v>
      </c>
      <c r="O25" s="371">
        <v>2039</v>
      </c>
      <c r="P25" s="371">
        <v>854</v>
      </c>
      <c r="Q25" s="371">
        <v>1233</v>
      </c>
      <c r="R25" s="371">
        <v>870</v>
      </c>
      <c r="S25" s="371">
        <v>1545</v>
      </c>
      <c r="T25" s="371">
        <v>1552</v>
      </c>
      <c r="U25" s="371" t="s">
        <v>2599</v>
      </c>
      <c r="V25" s="371">
        <v>54605</v>
      </c>
      <c r="W25" s="372">
        <v>10.5</v>
      </c>
      <c r="X25" s="443">
        <v>3523259</v>
      </c>
      <c r="Y25" s="442">
        <v>15.5</v>
      </c>
    </row>
    <row r="26" spans="1:26">
      <c r="A26" s="801"/>
      <c r="B26" s="373" t="s">
        <v>240</v>
      </c>
      <c r="C26" s="374" t="s">
        <v>241</v>
      </c>
      <c r="D26" s="371">
        <v>1196</v>
      </c>
      <c r="E26" s="371">
        <v>1162</v>
      </c>
      <c r="F26" s="371">
        <v>1004</v>
      </c>
      <c r="G26" s="371">
        <v>703</v>
      </c>
      <c r="H26" s="371">
        <v>854</v>
      </c>
      <c r="I26" s="371">
        <v>4197</v>
      </c>
      <c r="J26" s="371">
        <v>4505</v>
      </c>
      <c r="K26" s="371">
        <v>3963</v>
      </c>
      <c r="L26" s="371">
        <v>2891</v>
      </c>
      <c r="M26" s="371">
        <v>1224</v>
      </c>
      <c r="N26" s="371">
        <v>561</v>
      </c>
      <c r="O26" s="371">
        <v>460</v>
      </c>
      <c r="P26" s="371">
        <v>608</v>
      </c>
      <c r="Q26" s="371">
        <v>467</v>
      </c>
      <c r="R26" s="371">
        <v>767</v>
      </c>
      <c r="S26" s="371">
        <v>742</v>
      </c>
      <c r="T26" s="371">
        <v>631</v>
      </c>
      <c r="U26" s="371" t="s">
        <v>2599</v>
      </c>
      <c r="V26" s="371">
        <v>25935</v>
      </c>
      <c r="W26" s="372">
        <v>5</v>
      </c>
      <c r="X26" s="443">
        <v>3711656.0000000005</v>
      </c>
      <c r="Y26" s="442">
        <v>7</v>
      </c>
    </row>
    <row r="27" spans="1:26">
      <c r="A27" s="801"/>
      <c r="B27" s="373" t="s">
        <v>242</v>
      </c>
      <c r="C27" s="374" t="s">
        <v>243</v>
      </c>
      <c r="D27" s="371">
        <v>1350</v>
      </c>
      <c r="E27" s="371">
        <v>1187</v>
      </c>
      <c r="F27" s="371">
        <v>658</v>
      </c>
      <c r="G27" s="371">
        <v>358</v>
      </c>
      <c r="H27" s="371">
        <v>554</v>
      </c>
      <c r="I27" s="371">
        <v>3993</v>
      </c>
      <c r="J27" s="371">
        <v>4294</v>
      </c>
      <c r="K27" s="371">
        <v>4166</v>
      </c>
      <c r="L27" s="371">
        <v>3699</v>
      </c>
      <c r="M27" s="371">
        <v>1842</v>
      </c>
      <c r="N27" s="371">
        <v>782</v>
      </c>
      <c r="O27" s="371">
        <v>1008</v>
      </c>
      <c r="P27" s="371">
        <v>1005</v>
      </c>
      <c r="Q27" s="371">
        <v>723</v>
      </c>
      <c r="R27" s="371">
        <v>632</v>
      </c>
      <c r="S27" s="371">
        <v>383</v>
      </c>
      <c r="T27" s="371">
        <v>584</v>
      </c>
      <c r="U27" s="371" t="s">
        <v>2599</v>
      </c>
      <c r="V27" s="371">
        <v>27218</v>
      </c>
      <c r="W27" s="372">
        <v>5.2</v>
      </c>
      <c r="X27" s="443">
        <v>2355960</v>
      </c>
      <c r="Y27" s="442">
        <v>11.6</v>
      </c>
    </row>
    <row r="28" spans="1:26">
      <c r="A28" s="801"/>
      <c r="B28" s="376" t="s">
        <v>244</v>
      </c>
      <c r="C28" s="376" t="s">
        <v>245</v>
      </c>
      <c r="D28" s="377">
        <v>1025</v>
      </c>
      <c r="E28" s="377">
        <v>1374</v>
      </c>
      <c r="F28" s="377">
        <v>1236</v>
      </c>
      <c r="G28" s="377">
        <v>470</v>
      </c>
      <c r="H28" s="377">
        <v>1072</v>
      </c>
      <c r="I28" s="377">
        <v>2360</v>
      </c>
      <c r="J28" s="377">
        <v>2497</v>
      </c>
      <c r="K28" s="377">
        <v>2171</v>
      </c>
      <c r="L28" s="377">
        <v>1267</v>
      </c>
      <c r="M28" s="377">
        <v>1010</v>
      </c>
      <c r="N28" s="377">
        <v>737</v>
      </c>
      <c r="O28" s="377">
        <v>465</v>
      </c>
      <c r="P28" s="377">
        <v>759</v>
      </c>
      <c r="Q28" s="377">
        <v>903</v>
      </c>
      <c r="R28" s="377">
        <v>243</v>
      </c>
      <c r="S28" s="377">
        <v>254</v>
      </c>
      <c r="T28" s="377">
        <v>101</v>
      </c>
      <c r="U28" s="431" t="s">
        <v>2599</v>
      </c>
      <c r="V28" s="377">
        <v>17944</v>
      </c>
      <c r="W28" s="367">
        <v>3.4</v>
      </c>
      <c r="X28" s="444">
        <v>1332359</v>
      </c>
      <c r="Y28" s="439">
        <v>13.5</v>
      </c>
    </row>
    <row r="29" spans="1:26">
      <c r="A29" s="801"/>
      <c r="B29" s="33" t="s">
        <v>246</v>
      </c>
      <c r="C29" s="378" t="s">
        <v>73</v>
      </c>
      <c r="D29" s="377">
        <v>1829</v>
      </c>
      <c r="E29" s="377">
        <v>1817</v>
      </c>
      <c r="F29" s="377">
        <v>1668</v>
      </c>
      <c r="G29" s="377">
        <v>1842</v>
      </c>
      <c r="H29" s="377">
        <v>4243</v>
      </c>
      <c r="I29" s="377">
        <v>9031</v>
      </c>
      <c r="J29" s="377">
        <v>10951</v>
      </c>
      <c r="K29" s="377">
        <v>12498</v>
      </c>
      <c r="L29" s="377">
        <v>6306</v>
      </c>
      <c r="M29" s="377">
        <v>3494</v>
      </c>
      <c r="N29" s="377">
        <v>3246</v>
      </c>
      <c r="O29" s="377">
        <v>3267</v>
      </c>
      <c r="P29" s="377">
        <v>2526</v>
      </c>
      <c r="Q29" s="377">
        <v>2396</v>
      </c>
      <c r="R29" s="377">
        <v>1940</v>
      </c>
      <c r="S29" s="377">
        <v>2127</v>
      </c>
      <c r="T29" s="377">
        <v>2534</v>
      </c>
      <c r="U29" s="431" t="s">
        <v>2599</v>
      </c>
      <c r="V29" s="377">
        <v>71715</v>
      </c>
      <c r="W29" s="367">
        <v>13.8</v>
      </c>
      <c r="X29" s="445">
        <v>2433956</v>
      </c>
      <c r="Y29" s="439">
        <v>29.5</v>
      </c>
    </row>
    <row r="30" spans="1:26" s="36" customFormat="1" ht="28.5" customHeight="1">
      <c r="A30" s="800" t="s">
        <v>2352</v>
      </c>
      <c r="B30" s="33" t="s">
        <v>223</v>
      </c>
      <c r="C30" s="365" t="s">
        <v>1028</v>
      </c>
      <c r="D30" s="366">
        <v>1</v>
      </c>
      <c r="E30" s="366">
        <v>9</v>
      </c>
      <c r="F30" s="366">
        <v>40</v>
      </c>
      <c r="G30" s="366">
        <v>140</v>
      </c>
      <c r="H30" s="366">
        <v>725</v>
      </c>
      <c r="I30" s="366">
        <v>9388</v>
      </c>
      <c r="J30" s="366">
        <v>17978</v>
      </c>
      <c r="K30" s="366">
        <v>19120</v>
      </c>
      <c r="L30" s="366">
        <v>11842</v>
      </c>
      <c r="M30" s="366">
        <v>4824</v>
      </c>
      <c r="N30" s="366">
        <v>3403</v>
      </c>
      <c r="O30" s="366">
        <v>2549</v>
      </c>
      <c r="P30" s="366">
        <v>2672</v>
      </c>
      <c r="Q30" s="366">
        <v>2458</v>
      </c>
      <c r="R30" s="366">
        <v>1870</v>
      </c>
      <c r="S30" s="366">
        <v>1456</v>
      </c>
      <c r="T30" s="366">
        <v>1361</v>
      </c>
      <c r="U30" s="431" t="s">
        <v>2599</v>
      </c>
      <c r="V30" s="366">
        <v>79836</v>
      </c>
      <c r="W30" s="367">
        <v>100</v>
      </c>
      <c r="X30" s="438">
        <v>26750806</v>
      </c>
      <c r="Y30" s="439">
        <v>3</v>
      </c>
      <c r="Z30" s="440"/>
    </row>
    <row r="31" spans="1:26" s="36" customFormat="1">
      <c r="A31" s="801"/>
      <c r="B31" s="33" t="s">
        <v>224</v>
      </c>
      <c r="C31" s="365" t="s">
        <v>225</v>
      </c>
      <c r="D31" s="368">
        <v>0</v>
      </c>
      <c r="E31" s="368">
        <v>0</v>
      </c>
      <c r="F31" s="368">
        <v>17</v>
      </c>
      <c r="G31" s="368">
        <v>72</v>
      </c>
      <c r="H31" s="368">
        <v>516</v>
      </c>
      <c r="I31" s="368">
        <v>7455</v>
      </c>
      <c r="J31" s="368">
        <v>14027</v>
      </c>
      <c r="K31" s="368">
        <v>14556</v>
      </c>
      <c r="L31" s="368">
        <v>9421</v>
      </c>
      <c r="M31" s="368">
        <v>3526</v>
      </c>
      <c r="N31" s="368">
        <v>2266</v>
      </c>
      <c r="O31" s="368">
        <v>1589</v>
      </c>
      <c r="P31" s="368">
        <v>1795</v>
      </c>
      <c r="Q31" s="368">
        <v>1543</v>
      </c>
      <c r="R31" s="368">
        <v>1235</v>
      </c>
      <c r="S31" s="368">
        <v>837</v>
      </c>
      <c r="T31" s="368">
        <v>758</v>
      </c>
      <c r="U31" s="431" t="s">
        <v>2599</v>
      </c>
      <c r="V31" s="368">
        <v>59613</v>
      </c>
      <c r="W31" s="367">
        <v>74.7</v>
      </c>
      <c r="X31" s="438">
        <v>22984491</v>
      </c>
      <c r="Y31" s="439">
        <v>2.6</v>
      </c>
      <c r="Z31" s="440"/>
    </row>
    <row r="32" spans="1:26" s="36" customFormat="1">
      <c r="A32" s="801"/>
      <c r="B32" s="369" t="s">
        <v>226</v>
      </c>
      <c r="C32" s="370" t="s">
        <v>227</v>
      </c>
      <c r="D32" s="371">
        <v>0</v>
      </c>
      <c r="E32" s="371">
        <v>0</v>
      </c>
      <c r="F32" s="371">
        <v>1</v>
      </c>
      <c r="G32" s="371">
        <v>1</v>
      </c>
      <c r="H32" s="371">
        <v>20</v>
      </c>
      <c r="I32" s="371">
        <v>1247</v>
      </c>
      <c r="J32" s="371">
        <v>2176</v>
      </c>
      <c r="K32" s="371">
        <v>1824</v>
      </c>
      <c r="L32" s="371">
        <v>1008</v>
      </c>
      <c r="M32" s="371">
        <v>425</v>
      </c>
      <c r="N32" s="371">
        <v>264</v>
      </c>
      <c r="O32" s="371">
        <v>89</v>
      </c>
      <c r="P32" s="371">
        <v>114</v>
      </c>
      <c r="Q32" s="371">
        <v>146</v>
      </c>
      <c r="R32" s="371">
        <v>107</v>
      </c>
      <c r="S32" s="371">
        <v>57</v>
      </c>
      <c r="T32" s="371">
        <v>108</v>
      </c>
      <c r="U32" s="371" t="s">
        <v>2599</v>
      </c>
      <c r="V32" s="371">
        <v>7587</v>
      </c>
      <c r="W32" s="372">
        <v>9.5</v>
      </c>
      <c r="X32" s="441">
        <v>1153610.9999999998</v>
      </c>
      <c r="Y32" s="442">
        <v>6.6</v>
      </c>
      <c r="Z32" s="440"/>
    </row>
    <row r="33" spans="1:26">
      <c r="A33" s="801"/>
      <c r="B33" s="373" t="s">
        <v>228</v>
      </c>
      <c r="C33" s="374" t="s">
        <v>229</v>
      </c>
      <c r="D33" s="371">
        <v>0</v>
      </c>
      <c r="E33" s="371">
        <v>0</v>
      </c>
      <c r="F33" s="371">
        <v>0</v>
      </c>
      <c r="G33" s="371">
        <v>5</v>
      </c>
      <c r="H33" s="371">
        <v>313</v>
      </c>
      <c r="I33" s="371">
        <v>766</v>
      </c>
      <c r="J33" s="371">
        <v>1513</v>
      </c>
      <c r="K33" s="371">
        <v>1624</v>
      </c>
      <c r="L33" s="371">
        <v>1041</v>
      </c>
      <c r="M33" s="371">
        <v>326</v>
      </c>
      <c r="N33" s="371">
        <v>266</v>
      </c>
      <c r="O33" s="371">
        <v>194</v>
      </c>
      <c r="P33" s="371">
        <v>149</v>
      </c>
      <c r="Q33" s="371">
        <v>111</v>
      </c>
      <c r="R33" s="371">
        <v>148</v>
      </c>
      <c r="S33" s="371">
        <v>60</v>
      </c>
      <c r="T33" s="371">
        <v>34</v>
      </c>
      <c r="U33" s="371" t="s">
        <v>2599</v>
      </c>
      <c r="V33" s="371">
        <v>6550</v>
      </c>
      <c r="W33" s="372">
        <v>8.1999999999999993</v>
      </c>
      <c r="X33" s="443">
        <v>3088214.9999999995</v>
      </c>
      <c r="Y33" s="442">
        <v>2.1</v>
      </c>
    </row>
    <row r="34" spans="1:26">
      <c r="A34" s="801"/>
      <c r="B34" s="373" t="s">
        <v>230</v>
      </c>
      <c r="C34" s="374" t="s">
        <v>231</v>
      </c>
      <c r="D34" s="371">
        <v>0</v>
      </c>
      <c r="E34" s="371">
        <v>0</v>
      </c>
      <c r="F34" s="371">
        <v>6</v>
      </c>
      <c r="G34" s="371">
        <v>6</v>
      </c>
      <c r="H34" s="371">
        <v>68</v>
      </c>
      <c r="I34" s="371">
        <v>1077</v>
      </c>
      <c r="J34" s="371">
        <v>1752</v>
      </c>
      <c r="K34" s="371">
        <v>1942</v>
      </c>
      <c r="L34" s="371">
        <v>1107</v>
      </c>
      <c r="M34" s="371">
        <v>366</v>
      </c>
      <c r="N34" s="371">
        <v>295</v>
      </c>
      <c r="O34" s="371">
        <v>261</v>
      </c>
      <c r="P34" s="371">
        <v>325</v>
      </c>
      <c r="Q34" s="371">
        <v>231</v>
      </c>
      <c r="R34" s="371">
        <v>128</v>
      </c>
      <c r="S34" s="371">
        <v>72</v>
      </c>
      <c r="T34" s="371">
        <v>67</v>
      </c>
      <c r="U34" s="371" t="s">
        <v>2599</v>
      </c>
      <c r="V34" s="371">
        <v>7703</v>
      </c>
      <c r="W34" s="372">
        <v>9.6</v>
      </c>
      <c r="X34" s="443">
        <v>2282617</v>
      </c>
      <c r="Y34" s="442">
        <v>3.4</v>
      </c>
    </row>
    <row r="35" spans="1:26">
      <c r="A35" s="801"/>
      <c r="B35" s="373" t="s">
        <v>232</v>
      </c>
      <c r="C35" s="374" t="s">
        <v>233</v>
      </c>
      <c r="D35" s="371">
        <v>0</v>
      </c>
      <c r="E35" s="371">
        <v>0</v>
      </c>
      <c r="F35" s="371">
        <v>1</v>
      </c>
      <c r="G35" s="371">
        <v>10</v>
      </c>
      <c r="H35" s="371">
        <v>21</v>
      </c>
      <c r="I35" s="371">
        <v>873</v>
      </c>
      <c r="J35" s="371">
        <v>1803</v>
      </c>
      <c r="K35" s="371">
        <v>2053</v>
      </c>
      <c r="L35" s="371">
        <v>1274</v>
      </c>
      <c r="M35" s="371">
        <v>512</v>
      </c>
      <c r="N35" s="371">
        <v>415</v>
      </c>
      <c r="O35" s="371">
        <v>253</v>
      </c>
      <c r="P35" s="371">
        <v>208</v>
      </c>
      <c r="Q35" s="371">
        <v>150</v>
      </c>
      <c r="R35" s="371">
        <v>229</v>
      </c>
      <c r="S35" s="371">
        <v>136</v>
      </c>
      <c r="T35" s="371">
        <v>90</v>
      </c>
      <c r="U35" s="371" t="s">
        <v>2599</v>
      </c>
      <c r="V35" s="371">
        <v>8028</v>
      </c>
      <c r="W35" s="372">
        <v>10.1</v>
      </c>
      <c r="X35" s="443">
        <v>1965207</v>
      </c>
      <c r="Y35" s="442">
        <v>4.0999999999999996</v>
      </c>
    </row>
    <row r="36" spans="1:26">
      <c r="A36" s="801"/>
      <c r="B36" s="373" t="s">
        <v>234</v>
      </c>
      <c r="C36" s="374" t="s">
        <v>235</v>
      </c>
      <c r="D36" s="371">
        <v>0</v>
      </c>
      <c r="E36" s="371">
        <v>0</v>
      </c>
      <c r="F36" s="371">
        <v>0</v>
      </c>
      <c r="G36" s="371">
        <v>6</v>
      </c>
      <c r="H36" s="371">
        <v>13</v>
      </c>
      <c r="I36" s="371">
        <v>587</v>
      </c>
      <c r="J36" s="371">
        <v>1765</v>
      </c>
      <c r="K36" s="371">
        <v>1681</v>
      </c>
      <c r="L36" s="371">
        <v>985</v>
      </c>
      <c r="M36" s="371">
        <v>402</v>
      </c>
      <c r="N36" s="371">
        <v>316</v>
      </c>
      <c r="O36" s="371">
        <v>218</v>
      </c>
      <c r="P36" s="371">
        <v>215</v>
      </c>
      <c r="Q36" s="371">
        <v>116</v>
      </c>
      <c r="R36" s="371">
        <v>108</v>
      </c>
      <c r="S36" s="371">
        <v>80</v>
      </c>
      <c r="T36" s="371">
        <v>78</v>
      </c>
      <c r="U36" s="371" t="s">
        <v>2599</v>
      </c>
      <c r="V36" s="371">
        <v>6570</v>
      </c>
      <c r="W36" s="372">
        <v>8.1999999999999993</v>
      </c>
      <c r="X36" s="443">
        <v>2369399.9999999995</v>
      </c>
      <c r="Y36" s="442">
        <v>2.8</v>
      </c>
    </row>
    <row r="37" spans="1:26">
      <c r="A37" s="801"/>
      <c r="B37" s="373" t="s">
        <v>236</v>
      </c>
      <c r="C37" s="375" t="s">
        <v>237</v>
      </c>
      <c r="D37" s="371">
        <v>0</v>
      </c>
      <c r="E37" s="371">
        <v>0</v>
      </c>
      <c r="F37" s="371">
        <v>7</v>
      </c>
      <c r="G37" s="371">
        <v>6</v>
      </c>
      <c r="H37" s="371">
        <v>20</v>
      </c>
      <c r="I37" s="371">
        <v>799</v>
      </c>
      <c r="J37" s="371">
        <v>1647</v>
      </c>
      <c r="K37" s="371">
        <v>1653</v>
      </c>
      <c r="L37" s="371">
        <v>1156</v>
      </c>
      <c r="M37" s="371">
        <v>405</v>
      </c>
      <c r="N37" s="371">
        <v>240</v>
      </c>
      <c r="O37" s="371">
        <v>241</v>
      </c>
      <c r="P37" s="371">
        <v>262</v>
      </c>
      <c r="Q37" s="371">
        <v>241</v>
      </c>
      <c r="R37" s="371">
        <v>239</v>
      </c>
      <c r="S37" s="371">
        <v>122</v>
      </c>
      <c r="T37" s="371">
        <v>95</v>
      </c>
      <c r="U37" s="371" t="s">
        <v>2599</v>
      </c>
      <c r="V37" s="371">
        <v>7133</v>
      </c>
      <c r="W37" s="372">
        <v>8.9</v>
      </c>
      <c r="X37" s="443">
        <v>2534568</v>
      </c>
      <c r="Y37" s="442">
        <v>2.8</v>
      </c>
    </row>
    <row r="38" spans="1:26">
      <c r="A38" s="801"/>
      <c r="B38" s="373" t="s">
        <v>238</v>
      </c>
      <c r="C38" s="374" t="s">
        <v>239</v>
      </c>
      <c r="D38" s="371">
        <v>0</v>
      </c>
      <c r="E38" s="371">
        <v>0</v>
      </c>
      <c r="F38" s="371">
        <v>0</v>
      </c>
      <c r="G38" s="371">
        <v>0</v>
      </c>
      <c r="H38" s="371">
        <v>0</v>
      </c>
      <c r="I38" s="371">
        <v>11</v>
      </c>
      <c r="J38" s="371">
        <v>75</v>
      </c>
      <c r="K38" s="371">
        <v>28</v>
      </c>
      <c r="L38" s="371">
        <v>12</v>
      </c>
      <c r="M38" s="371">
        <v>11</v>
      </c>
      <c r="N38" s="371">
        <v>4</v>
      </c>
      <c r="O38" s="371">
        <v>0</v>
      </c>
      <c r="P38" s="371">
        <v>0</v>
      </c>
      <c r="Q38" s="371">
        <v>1</v>
      </c>
      <c r="R38" s="371">
        <v>2</v>
      </c>
      <c r="S38" s="371">
        <v>1</v>
      </c>
      <c r="T38" s="371">
        <v>0</v>
      </c>
      <c r="U38" s="371" t="s">
        <v>2599</v>
      </c>
      <c r="V38" s="371">
        <v>145</v>
      </c>
      <c r="W38" s="372">
        <v>0.2</v>
      </c>
      <c r="X38" s="443">
        <v>3523259</v>
      </c>
      <c r="Y38" s="442">
        <v>0</v>
      </c>
    </row>
    <row r="39" spans="1:26">
      <c r="A39" s="801"/>
      <c r="B39" s="373" t="s">
        <v>240</v>
      </c>
      <c r="C39" s="374" t="s">
        <v>241</v>
      </c>
      <c r="D39" s="371">
        <v>0</v>
      </c>
      <c r="E39" s="371">
        <v>0</v>
      </c>
      <c r="F39" s="371">
        <v>1</v>
      </c>
      <c r="G39" s="371">
        <v>11</v>
      </c>
      <c r="H39" s="371">
        <v>13</v>
      </c>
      <c r="I39" s="371">
        <v>823</v>
      </c>
      <c r="J39" s="371">
        <v>1347</v>
      </c>
      <c r="K39" s="371">
        <v>1180</v>
      </c>
      <c r="L39" s="371">
        <v>950</v>
      </c>
      <c r="M39" s="371">
        <v>279</v>
      </c>
      <c r="N39" s="371">
        <v>126</v>
      </c>
      <c r="O39" s="371">
        <v>110</v>
      </c>
      <c r="P39" s="371">
        <v>173</v>
      </c>
      <c r="Q39" s="371">
        <v>140</v>
      </c>
      <c r="R39" s="371">
        <v>103</v>
      </c>
      <c r="S39" s="371">
        <v>127</v>
      </c>
      <c r="T39" s="371">
        <v>80</v>
      </c>
      <c r="U39" s="371" t="s">
        <v>2599</v>
      </c>
      <c r="V39" s="371">
        <v>5463</v>
      </c>
      <c r="W39" s="372">
        <v>6.8</v>
      </c>
      <c r="X39" s="443">
        <v>3711656.0000000005</v>
      </c>
      <c r="Y39" s="442">
        <v>1.5</v>
      </c>
    </row>
    <row r="40" spans="1:26">
      <c r="A40" s="801"/>
      <c r="B40" s="373" t="s">
        <v>242</v>
      </c>
      <c r="C40" s="374" t="s">
        <v>243</v>
      </c>
      <c r="D40" s="371">
        <v>0</v>
      </c>
      <c r="E40" s="371">
        <v>0</v>
      </c>
      <c r="F40" s="371">
        <v>1</v>
      </c>
      <c r="G40" s="371">
        <v>27</v>
      </c>
      <c r="H40" s="371">
        <v>48</v>
      </c>
      <c r="I40" s="371">
        <v>1272</v>
      </c>
      <c r="J40" s="371">
        <v>1949</v>
      </c>
      <c r="K40" s="371">
        <v>2571</v>
      </c>
      <c r="L40" s="371">
        <v>1888</v>
      </c>
      <c r="M40" s="371">
        <v>800</v>
      </c>
      <c r="N40" s="371">
        <v>340</v>
      </c>
      <c r="O40" s="371">
        <v>223</v>
      </c>
      <c r="P40" s="371">
        <v>349</v>
      </c>
      <c r="Q40" s="371">
        <v>407</v>
      </c>
      <c r="R40" s="371">
        <v>171</v>
      </c>
      <c r="S40" s="371">
        <v>182</v>
      </c>
      <c r="T40" s="371">
        <v>206</v>
      </c>
      <c r="U40" s="371" t="s">
        <v>2599</v>
      </c>
      <c r="V40" s="371">
        <v>10434</v>
      </c>
      <c r="W40" s="372">
        <v>13.1</v>
      </c>
      <c r="X40" s="443">
        <v>2355960</v>
      </c>
      <c r="Y40" s="442">
        <v>4.4000000000000004</v>
      </c>
    </row>
    <row r="41" spans="1:26">
      <c r="A41" s="801"/>
      <c r="B41" s="376" t="s">
        <v>244</v>
      </c>
      <c r="C41" s="376" t="s">
        <v>245</v>
      </c>
      <c r="D41" s="377">
        <v>0</v>
      </c>
      <c r="E41" s="377">
        <v>1</v>
      </c>
      <c r="F41" s="377">
        <v>3</v>
      </c>
      <c r="G41" s="377">
        <v>9</v>
      </c>
      <c r="H41" s="377">
        <v>13</v>
      </c>
      <c r="I41" s="377">
        <v>440</v>
      </c>
      <c r="J41" s="377">
        <v>787</v>
      </c>
      <c r="K41" s="377">
        <v>1035</v>
      </c>
      <c r="L41" s="377">
        <v>419</v>
      </c>
      <c r="M41" s="377">
        <v>216</v>
      </c>
      <c r="N41" s="377">
        <v>268</v>
      </c>
      <c r="O41" s="377">
        <v>131</v>
      </c>
      <c r="P41" s="377">
        <v>302</v>
      </c>
      <c r="Q41" s="377">
        <v>281</v>
      </c>
      <c r="R41" s="377">
        <v>65</v>
      </c>
      <c r="S41" s="377">
        <v>44</v>
      </c>
      <c r="T41" s="377">
        <v>27</v>
      </c>
      <c r="U41" s="431" t="s">
        <v>2599</v>
      </c>
      <c r="V41" s="377">
        <v>4041</v>
      </c>
      <c r="W41" s="367">
        <v>5.0999999999999996</v>
      </c>
      <c r="X41" s="444">
        <v>1332359</v>
      </c>
      <c r="Y41" s="439">
        <v>3</v>
      </c>
    </row>
    <row r="42" spans="1:26">
      <c r="A42" s="801"/>
      <c r="B42" s="33" t="s">
        <v>246</v>
      </c>
      <c r="C42" s="378" t="s">
        <v>73</v>
      </c>
      <c r="D42" s="377">
        <v>1</v>
      </c>
      <c r="E42" s="377">
        <v>8</v>
      </c>
      <c r="F42" s="377">
        <v>20</v>
      </c>
      <c r="G42" s="377">
        <v>59</v>
      </c>
      <c r="H42" s="377">
        <v>196</v>
      </c>
      <c r="I42" s="377">
        <v>1493</v>
      </c>
      <c r="J42" s="377">
        <v>3164</v>
      </c>
      <c r="K42" s="377">
        <v>3529</v>
      </c>
      <c r="L42" s="377">
        <v>2002</v>
      </c>
      <c r="M42" s="377">
        <v>1082</v>
      </c>
      <c r="N42" s="377">
        <v>869</v>
      </c>
      <c r="O42" s="377">
        <v>829</v>
      </c>
      <c r="P42" s="377">
        <v>575</v>
      </c>
      <c r="Q42" s="377">
        <v>634</v>
      </c>
      <c r="R42" s="377">
        <v>570</v>
      </c>
      <c r="S42" s="377">
        <v>575</v>
      </c>
      <c r="T42" s="377">
        <v>576</v>
      </c>
      <c r="U42" s="431" t="s">
        <v>2599</v>
      </c>
      <c r="V42" s="377">
        <v>16182</v>
      </c>
      <c r="W42" s="367">
        <v>20.3</v>
      </c>
      <c r="X42" s="445">
        <v>2433956</v>
      </c>
      <c r="Y42" s="439">
        <v>6.6</v>
      </c>
    </row>
    <row r="43" spans="1:26" s="36" customFormat="1" ht="25.5" customHeight="1">
      <c r="A43" s="800" t="s">
        <v>142</v>
      </c>
      <c r="B43" s="33" t="s">
        <v>223</v>
      </c>
      <c r="C43" s="365" t="s">
        <v>1028</v>
      </c>
      <c r="D43" s="366">
        <v>16255</v>
      </c>
      <c r="E43" s="366">
        <v>37975</v>
      </c>
      <c r="F43" s="366">
        <v>74027</v>
      </c>
      <c r="G43" s="366">
        <v>110818</v>
      </c>
      <c r="H43" s="366">
        <v>79870</v>
      </c>
      <c r="I43" s="366">
        <v>38905</v>
      </c>
      <c r="J43" s="366">
        <v>20620</v>
      </c>
      <c r="K43" s="366">
        <v>26525</v>
      </c>
      <c r="L43" s="366">
        <v>28628</v>
      </c>
      <c r="M43" s="366">
        <v>23079</v>
      </c>
      <c r="N43" s="366">
        <v>28342</v>
      </c>
      <c r="O43" s="366">
        <v>38853</v>
      </c>
      <c r="P43" s="366">
        <v>54061</v>
      </c>
      <c r="Q43" s="366">
        <v>57984</v>
      </c>
      <c r="R43" s="366">
        <v>28119</v>
      </c>
      <c r="S43" s="366">
        <v>29633</v>
      </c>
      <c r="T43" s="366">
        <v>34073</v>
      </c>
      <c r="U43" s="366">
        <v>15723</v>
      </c>
      <c r="V43" s="366">
        <v>743490</v>
      </c>
      <c r="W43" s="367">
        <v>100</v>
      </c>
      <c r="X43" s="438">
        <v>26750806</v>
      </c>
      <c r="Y43" s="439">
        <v>27.8</v>
      </c>
      <c r="Z43" s="440"/>
    </row>
    <row r="44" spans="1:26" s="36" customFormat="1">
      <c r="A44" s="801"/>
      <c r="B44" s="33" t="s">
        <v>224</v>
      </c>
      <c r="C44" s="365" t="s">
        <v>225</v>
      </c>
      <c r="D44" s="368">
        <v>13148</v>
      </c>
      <c r="E44" s="368">
        <v>31096</v>
      </c>
      <c r="F44" s="368">
        <v>58403</v>
      </c>
      <c r="G44" s="368">
        <v>89381</v>
      </c>
      <c r="H44" s="368">
        <v>66540</v>
      </c>
      <c r="I44" s="368">
        <v>32236</v>
      </c>
      <c r="J44" s="368">
        <v>18174</v>
      </c>
      <c r="K44" s="368">
        <v>24008</v>
      </c>
      <c r="L44" s="368">
        <v>25271</v>
      </c>
      <c r="M44" s="368">
        <v>19651</v>
      </c>
      <c r="N44" s="368">
        <v>24423</v>
      </c>
      <c r="O44" s="368">
        <v>34232</v>
      </c>
      <c r="P44" s="368">
        <v>47441</v>
      </c>
      <c r="Q44" s="368">
        <v>51105</v>
      </c>
      <c r="R44" s="368">
        <v>23879</v>
      </c>
      <c r="S44" s="368">
        <v>23897</v>
      </c>
      <c r="T44" s="368">
        <v>27488</v>
      </c>
      <c r="U44" s="368">
        <v>11637</v>
      </c>
      <c r="V44" s="368">
        <v>622010</v>
      </c>
      <c r="W44" s="367">
        <v>83.7</v>
      </c>
      <c r="X44" s="438">
        <v>22984491</v>
      </c>
      <c r="Y44" s="439">
        <v>27.1</v>
      </c>
      <c r="Z44" s="440"/>
    </row>
    <row r="45" spans="1:26" s="36" customFormat="1">
      <c r="A45" s="801"/>
      <c r="B45" s="369" t="s">
        <v>226</v>
      </c>
      <c r="C45" s="370" t="s">
        <v>227</v>
      </c>
      <c r="D45" s="371">
        <v>1522</v>
      </c>
      <c r="E45" s="371">
        <v>2788</v>
      </c>
      <c r="F45" s="371">
        <v>5756</v>
      </c>
      <c r="G45" s="371">
        <v>8949</v>
      </c>
      <c r="H45" s="371">
        <v>6866</v>
      </c>
      <c r="I45" s="371">
        <v>3790</v>
      </c>
      <c r="J45" s="371">
        <v>1476</v>
      </c>
      <c r="K45" s="371">
        <v>1973</v>
      </c>
      <c r="L45" s="371">
        <v>1824</v>
      </c>
      <c r="M45" s="371">
        <v>1548</v>
      </c>
      <c r="N45" s="371">
        <v>1607</v>
      </c>
      <c r="O45" s="371">
        <v>2634</v>
      </c>
      <c r="P45" s="371">
        <v>3736</v>
      </c>
      <c r="Q45" s="371">
        <v>4577</v>
      </c>
      <c r="R45" s="371">
        <v>2472</v>
      </c>
      <c r="S45" s="371">
        <v>2154</v>
      </c>
      <c r="T45" s="371">
        <v>2310</v>
      </c>
      <c r="U45" s="371">
        <v>782</v>
      </c>
      <c r="V45" s="371">
        <v>56764</v>
      </c>
      <c r="W45" s="372">
        <v>7.6</v>
      </c>
      <c r="X45" s="441">
        <v>1153610.9999999998</v>
      </c>
      <c r="Y45" s="442">
        <v>49.2</v>
      </c>
      <c r="Z45" s="440"/>
    </row>
    <row r="46" spans="1:26">
      <c r="A46" s="801"/>
      <c r="B46" s="373" t="s">
        <v>228</v>
      </c>
      <c r="C46" s="374" t="s">
        <v>229</v>
      </c>
      <c r="D46" s="371">
        <v>2238</v>
      </c>
      <c r="E46" s="371">
        <v>8149</v>
      </c>
      <c r="F46" s="371">
        <v>16237</v>
      </c>
      <c r="G46" s="371">
        <v>24339</v>
      </c>
      <c r="H46" s="371">
        <v>15421</v>
      </c>
      <c r="I46" s="371">
        <v>6553</v>
      </c>
      <c r="J46" s="371">
        <v>3854</v>
      </c>
      <c r="K46" s="371">
        <v>6300</v>
      </c>
      <c r="L46" s="371">
        <v>7386</v>
      </c>
      <c r="M46" s="371">
        <v>6217</v>
      </c>
      <c r="N46" s="371">
        <v>7702</v>
      </c>
      <c r="O46" s="371">
        <v>9880</v>
      </c>
      <c r="P46" s="371">
        <v>14865</v>
      </c>
      <c r="Q46" s="371">
        <v>15694</v>
      </c>
      <c r="R46" s="371">
        <v>6537</v>
      </c>
      <c r="S46" s="371">
        <v>6658</v>
      </c>
      <c r="T46" s="371">
        <v>6461</v>
      </c>
      <c r="U46" s="371">
        <v>2072</v>
      </c>
      <c r="V46" s="371">
        <v>166563</v>
      </c>
      <c r="W46" s="372">
        <v>22.4</v>
      </c>
      <c r="X46" s="443">
        <v>3088214.9999999995</v>
      </c>
      <c r="Y46" s="442">
        <v>53.9</v>
      </c>
    </row>
    <row r="47" spans="1:26">
      <c r="A47" s="801"/>
      <c r="B47" s="373" t="s">
        <v>230</v>
      </c>
      <c r="C47" s="374" t="s">
        <v>231</v>
      </c>
      <c r="D47" s="371">
        <v>1657</v>
      </c>
      <c r="E47" s="371">
        <v>4262</v>
      </c>
      <c r="F47" s="371">
        <v>9216</v>
      </c>
      <c r="G47" s="371">
        <v>15882</v>
      </c>
      <c r="H47" s="371">
        <v>10565</v>
      </c>
      <c r="I47" s="371">
        <v>5378</v>
      </c>
      <c r="J47" s="371">
        <v>3287</v>
      </c>
      <c r="K47" s="371">
        <v>4634</v>
      </c>
      <c r="L47" s="371">
        <v>5199</v>
      </c>
      <c r="M47" s="371">
        <v>3450</v>
      </c>
      <c r="N47" s="371">
        <v>6006</v>
      </c>
      <c r="O47" s="371">
        <v>8025</v>
      </c>
      <c r="P47" s="371">
        <v>10252</v>
      </c>
      <c r="Q47" s="371">
        <v>9673</v>
      </c>
      <c r="R47" s="371">
        <v>5063</v>
      </c>
      <c r="S47" s="371">
        <v>6054</v>
      </c>
      <c r="T47" s="371">
        <v>7147</v>
      </c>
      <c r="U47" s="371">
        <v>2854</v>
      </c>
      <c r="V47" s="371">
        <v>118604</v>
      </c>
      <c r="W47" s="372">
        <v>16</v>
      </c>
      <c r="X47" s="443">
        <v>2282617</v>
      </c>
      <c r="Y47" s="442">
        <v>52</v>
      </c>
    </row>
    <row r="48" spans="1:26">
      <c r="A48" s="801"/>
      <c r="B48" s="373" t="s">
        <v>232</v>
      </c>
      <c r="C48" s="374" t="s">
        <v>233</v>
      </c>
      <c r="D48" s="371">
        <v>1209</v>
      </c>
      <c r="E48" s="371">
        <v>2901</v>
      </c>
      <c r="F48" s="371">
        <v>5042</v>
      </c>
      <c r="G48" s="371">
        <v>8168</v>
      </c>
      <c r="H48" s="371">
        <v>6851</v>
      </c>
      <c r="I48" s="371">
        <v>3026</v>
      </c>
      <c r="J48" s="371">
        <v>1823</v>
      </c>
      <c r="K48" s="371">
        <v>2432</v>
      </c>
      <c r="L48" s="371">
        <v>2286</v>
      </c>
      <c r="M48" s="371">
        <v>1476</v>
      </c>
      <c r="N48" s="371">
        <v>1732</v>
      </c>
      <c r="O48" s="371">
        <v>2969</v>
      </c>
      <c r="P48" s="371">
        <v>4032</v>
      </c>
      <c r="Q48" s="371">
        <v>4140</v>
      </c>
      <c r="R48" s="371">
        <v>2280</v>
      </c>
      <c r="S48" s="371">
        <v>2077</v>
      </c>
      <c r="T48" s="371">
        <v>2293</v>
      </c>
      <c r="U48" s="371">
        <v>1063</v>
      </c>
      <c r="V48" s="371">
        <v>55800</v>
      </c>
      <c r="W48" s="372">
        <v>7.5</v>
      </c>
      <c r="X48" s="443">
        <v>1965207</v>
      </c>
      <c r="Y48" s="442">
        <v>28.4</v>
      </c>
    </row>
    <row r="49" spans="1:26">
      <c r="A49" s="801"/>
      <c r="B49" s="373" t="s">
        <v>234</v>
      </c>
      <c r="C49" s="374" t="s">
        <v>235</v>
      </c>
      <c r="D49" s="371">
        <v>2948</v>
      </c>
      <c r="E49" s="371">
        <v>5799</v>
      </c>
      <c r="F49" s="371">
        <v>10940</v>
      </c>
      <c r="G49" s="371">
        <v>14621</v>
      </c>
      <c r="H49" s="371">
        <v>10603</v>
      </c>
      <c r="I49" s="371">
        <v>4303</v>
      </c>
      <c r="J49" s="371">
        <v>2994</v>
      </c>
      <c r="K49" s="371">
        <v>3705</v>
      </c>
      <c r="L49" s="371">
        <v>3663</v>
      </c>
      <c r="M49" s="371">
        <v>2604</v>
      </c>
      <c r="N49" s="371">
        <v>3354</v>
      </c>
      <c r="O49" s="371">
        <v>5965</v>
      </c>
      <c r="P49" s="371">
        <v>8288</v>
      </c>
      <c r="Q49" s="371">
        <v>9368</v>
      </c>
      <c r="R49" s="371">
        <v>3984</v>
      </c>
      <c r="S49" s="371">
        <v>3440</v>
      </c>
      <c r="T49" s="371">
        <v>3993</v>
      </c>
      <c r="U49" s="371">
        <v>1182</v>
      </c>
      <c r="V49" s="371">
        <v>101754</v>
      </c>
      <c r="W49" s="372">
        <v>13.7</v>
      </c>
      <c r="X49" s="443">
        <v>2369399.9999999995</v>
      </c>
      <c r="Y49" s="442">
        <v>42.9</v>
      </c>
    </row>
    <row r="50" spans="1:26">
      <c r="A50" s="801"/>
      <c r="B50" s="373" t="s">
        <v>236</v>
      </c>
      <c r="C50" s="375" t="s">
        <v>237</v>
      </c>
      <c r="D50" s="371">
        <v>550</v>
      </c>
      <c r="E50" s="371">
        <v>1528</v>
      </c>
      <c r="F50" s="371">
        <v>2349</v>
      </c>
      <c r="G50" s="371">
        <v>4201</v>
      </c>
      <c r="H50" s="371">
        <v>4147</v>
      </c>
      <c r="I50" s="371">
        <v>2362</v>
      </c>
      <c r="J50" s="371">
        <v>1074</v>
      </c>
      <c r="K50" s="371">
        <v>1111</v>
      </c>
      <c r="L50" s="371">
        <v>1103</v>
      </c>
      <c r="M50" s="371">
        <v>998</v>
      </c>
      <c r="N50" s="371">
        <v>1084</v>
      </c>
      <c r="O50" s="371">
        <v>1279</v>
      </c>
      <c r="P50" s="371">
        <v>1875</v>
      </c>
      <c r="Q50" s="371">
        <v>2921</v>
      </c>
      <c r="R50" s="371">
        <v>1089</v>
      </c>
      <c r="S50" s="371">
        <v>1033</v>
      </c>
      <c r="T50" s="371">
        <v>1579</v>
      </c>
      <c r="U50" s="371">
        <v>1180</v>
      </c>
      <c r="V50" s="371">
        <v>31463</v>
      </c>
      <c r="W50" s="372">
        <v>4.2</v>
      </c>
      <c r="X50" s="443">
        <v>2534568</v>
      </c>
      <c r="Y50" s="442">
        <v>12.4</v>
      </c>
    </row>
    <row r="51" spans="1:26">
      <c r="A51" s="801"/>
      <c r="B51" s="373" t="s">
        <v>238</v>
      </c>
      <c r="C51" s="374" t="s">
        <v>239</v>
      </c>
      <c r="D51" s="371">
        <v>1080</v>
      </c>
      <c r="E51" s="371">
        <v>1606</v>
      </c>
      <c r="F51" s="371">
        <v>2015</v>
      </c>
      <c r="G51" s="371">
        <v>3195</v>
      </c>
      <c r="H51" s="371">
        <v>3305</v>
      </c>
      <c r="I51" s="371">
        <v>1881</v>
      </c>
      <c r="J51" s="371">
        <v>1187</v>
      </c>
      <c r="K51" s="371">
        <v>1072</v>
      </c>
      <c r="L51" s="371">
        <v>948</v>
      </c>
      <c r="M51" s="371">
        <v>852</v>
      </c>
      <c r="N51" s="371">
        <v>874</v>
      </c>
      <c r="O51" s="371">
        <v>1072</v>
      </c>
      <c r="P51" s="371">
        <v>1327</v>
      </c>
      <c r="Q51" s="371">
        <v>1926</v>
      </c>
      <c r="R51" s="371">
        <v>788</v>
      </c>
      <c r="S51" s="371">
        <v>632</v>
      </c>
      <c r="T51" s="371">
        <v>718</v>
      </c>
      <c r="U51" s="371">
        <v>530</v>
      </c>
      <c r="V51" s="371">
        <v>25008</v>
      </c>
      <c r="W51" s="372">
        <v>3.4</v>
      </c>
      <c r="X51" s="443">
        <v>3523259</v>
      </c>
      <c r="Y51" s="442">
        <v>7.1</v>
      </c>
    </row>
    <row r="52" spans="1:26">
      <c r="A52" s="801"/>
      <c r="B52" s="373" t="s">
        <v>240</v>
      </c>
      <c r="C52" s="374" t="s">
        <v>241</v>
      </c>
      <c r="D52" s="371">
        <v>1324</v>
      </c>
      <c r="E52" s="371">
        <v>2391</v>
      </c>
      <c r="F52" s="371">
        <v>3548</v>
      </c>
      <c r="G52" s="371">
        <v>5221</v>
      </c>
      <c r="H52" s="371">
        <v>4691</v>
      </c>
      <c r="I52" s="371">
        <v>2709</v>
      </c>
      <c r="J52" s="371">
        <v>1213</v>
      </c>
      <c r="K52" s="371">
        <v>1306</v>
      </c>
      <c r="L52" s="371">
        <v>1327</v>
      </c>
      <c r="M52" s="371">
        <v>1310</v>
      </c>
      <c r="N52" s="371">
        <v>1133</v>
      </c>
      <c r="O52" s="371">
        <v>1252</v>
      </c>
      <c r="P52" s="371">
        <v>1628</v>
      </c>
      <c r="Q52" s="371">
        <v>1547</v>
      </c>
      <c r="R52" s="371">
        <v>832</v>
      </c>
      <c r="S52" s="371">
        <v>748</v>
      </c>
      <c r="T52" s="371">
        <v>778</v>
      </c>
      <c r="U52" s="371">
        <v>716</v>
      </c>
      <c r="V52" s="371">
        <v>33674</v>
      </c>
      <c r="W52" s="372">
        <v>4.5</v>
      </c>
      <c r="X52" s="443">
        <v>3711656.0000000005</v>
      </c>
      <c r="Y52" s="442">
        <v>9.1</v>
      </c>
    </row>
    <row r="53" spans="1:26">
      <c r="A53" s="801"/>
      <c r="B53" s="373" t="s">
        <v>242</v>
      </c>
      <c r="C53" s="374" t="s">
        <v>243</v>
      </c>
      <c r="D53" s="371">
        <v>620</v>
      </c>
      <c r="E53" s="371">
        <v>1672</v>
      </c>
      <c r="F53" s="371">
        <v>3300</v>
      </c>
      <c r="G53" s="371">
        <v>4805</v>
      </c>
      <c r="H53" s="371">
        <v>4091</v>
      </c>
      <c r="I53" s="371">
        <v>2234</v>
      </c>
      <c r="J53" s="371">
        <v>1266</v>
      </c>
      <c r="K53" s="371">
        <v>1475</v>
      </c>
      <c r="L53" s="371">
        <v>1535</v>
      </c>
      <c r="M53" s="371">
        <v>1196</v>
      </c>
      <c r="N53" s="371">
        <v>931</v>
      </c>
      <c r="O53" s="371">
        <v>1156</v>
      </c>
      <c r="P53" s="371">
        <v>1438</v>
      </c>
      <c r="Q53" s="371">
        <v>1259</v>
      </c>
      <c r="R53" s="371">
        <v>834</v>
      </c>
      <c r="S53" s="371">
        <v>1101</v>
      </c>
      <c r="T53" s="371">
        <v>2209</v>
      </c>
      <c r="U53" s="371">
        <v>1258</v>
      </c>
      <c r="V53" s="371">
        <v>32380</v>
      </c>
      <c r="W53" s="372">
        <v>4.4000000000000004</v>
      </c>
      <c r="X53" s="443">
        <v>2355960</v>
      </c>
      <c r="Y53" s="442">
        <v>13.7</v>
      </c>
    </row>
    <row r="54" spans="1:26">
      <c r="A54" s="801"/>
      <c r="B54" s="376" t="s">
        <v>244</v>
      </c>
      <c r="C54" s="376" t="s">
        <v>245</v>
      </c>
      <c r="D54" s="377">
        <v>856</v>
      </c>
      <c r="E54" s="377">
        <v>3008</v>
      </c>
      <c r="F54" s="377">
        <v>5980</v>
      </c>
      <c r="G54" s="377">
        <v>9567</v>
      </c>
      <c r="H54" s="377">
        <v>6402</v>
      </c>
      <c r="I54" s="377">
        <v>3721</v>
      </c>
      <c r="J54" s="377">
        <v>1057</v>
      </c>
      <c r="K54" s="377">
        <v>1540</v>
      </c>
      <c r="L54" s="377">
        <v>2155</v>
      </c>
      <c r="M54" s="377">
        <v>2005</v>
      </c>
      <c r="N54" s="377">
        <v>2038</v>
      </c>
      <c r="O54" s="377">
        <v>2596</v>
      </c>
      <c r="P54" s="377">
        <v>3451</v>
      </c>
      <c r="Q54" s="377">
        <v>3741</v>
      </c>
      <c r="R54" s="377">
        <v>2618</v>
      </c>
      <c r="S54" s="377">
        <v>3324</v>
      </c>
      <c r="T54" s="377">
        <v>4031</v>
      </c>
      <c r="U54" s="377">
        <v>1578</v>
      </c>
      <c r="V54" s="377">
        <v>59668</v>
      </c>
      <c r="W54" s="367">
        <v>8</v>
      </c>
      <c r="X54" s="444">
        <v>1332359</v>
      </c>
      <c r="Y54" s="439">
        <v>44.8</v>
      </c>
    </row>
    <row r="55" spans="1:26">
      <c r="A55" s="801"/>
      <c r="B55" s="33" t="s">
        <v>246</v>
      </c>
      <c r="C55" s="378" t="s">
        <v>73</v>
      </c>
      <c r="D55" s="377">
        <v>2251</v>
      </c>
      <c r="E55" s="377">
        <v>3871</v>
      </c>
      <c r="F55" s="377">
        <v>9644</v>
      </c>
      <c r="G55" s="377">
        <v>11870</v>
      </c>
      <c r="H55" s="377">
        <v>6928</v>
      </c>
      <c r="I55" s="377">
        <v>2948</v>
      </c>
      <c r="J55" s="377">
        <v>1389</v>
      </c>
      <c r="K55" s="377">
        <v>977</v>
      </c>
      <c r="L55" s="377">
        <v>1202</v>
      </c>
      <c r="M55" s="377">
        <v>1423</v>
      </c>
      <c r="N55" s="377">
        <v>1881</v>
      </c>
      <c r="O55" s="377">
        <v>2025</v>
      </c>
      <c r="P55" s="377">
        <v>3169</v>
      </c>
      <c r="Q55" s="377">
        <v>3138</v>
      </c>
      <c r="R55" s="377">
        <v>1622</v>
      </c>
      <c r="S55" s="377">
        <v>2412</v>
      </c>
      <c r="T55" s="377">
        <v>2554</v>
      </c>
      <c r="U55" s="377">
        <v>2508</v>
      </c>
      <c r="V55" s="377">
        <v>61812</v>
      </c>
      <c r="W55" s="367">
        <v>8.3000000000000007</v>
      </c>
      <c r="X55" s="445">
        <v>2433956</v>
      </c>
      <c r="Y55" s="439">
        <v>25.4</v>
      </c>
    </row>
    <row r="56" spans="1:26" s="36" customFormat="1" ht="29.25" customHeight="1">
      <c r="A56" s="800" t="s">
        <v>221</v>
      </c>
      <c r="B56" s="33" t="s">
        <v>223</v>
      </c>
      <c r="C56" s="365" t="s">
        <v>1028</v>
      </c>
      <c r="D56" s="366">
        <v>54269</v>
      </c>
      <c r="E56" s="366">
        <v>94628</v>
      </c>
      <c r="F56" s="366">
        <v>151531</v>
      </c>
      <c r="G56" s="366">
        <v>219351</v>
      </c>
      <c r="H56" s="366">
        <v>248449</v>
      </c>
      <c r="I56" s="366">
        <v>169411</v>
      </c>
      <c r="J56" s="366">
        <v>162376</v>
      </c>
      <c r="K56" s="366">
        <v>170141</v>
      </c>
      <c r="L56" s="366">
        <v>138463</v>
      </c>
      <c r="M56" s="366">
        <v>91760</v>
      </c>
      <c r="N56" s="366">
        <v>89782</v>
      </c>
      <c r="O56" s="366">
        <v>90732</v>
      </c>
      <c r="P56" s="366">
        <v>110212</v>
      </c>
      <c r="Q56" s="366">
        <v>111752</v>
      </c>
      <c r="R56" s="366">
        <v>72697</v>
      </c>
      <c r="S56" s="366">
        <v>65204</v>
      </c>
      <c r="T56" s="366">
        <v>69986</v>
      </c>
      <c r="U56" s="366">
        <v>32793</v>
      </c>
      <c r="V56" s="366">
        <v>2143537</v>
      </c>
      <c r="W56" s="367">
        <v>100</v>
      </c>
      <c r="X56" s="438">
        <v>26750806</v>
      </c>
      <c r="Y56" s="439">
        <v>80.099999999999994</v>
      </c>
      <c r="Z56" s="440"/>
    </row>
    <row r="57" spans="1:26" s="36" customFormat="1">
      <c r="A57" s="801"/>
      <c r="B57" s="33" t="s">
        <v>224</v>
      </c>
      <c r="C57" s="365" t="s">
        <v>225</v>
      </c>
      <c r="D57" s="368">
        <v>46923</v>
      </c>
      <c r="E57" s="368">
        <v>79454</v>
      </c>
      <c r="F57" s="368">
        <v>124321</v>
      </c>
      <c r="G57" s="368">
        <v>180063</v>
      </c>
      <c r="H57" s="368">
        <v>204403</v>
      </c>
      <c r="I57" s="368">
        <v>143078</v>
      </c>
      <c r="J57" s="368">
        <v>136370</v>
      </c>
      <c r="K57" s="368">
        <v>142532</v>
      </c>
      <c r="L57" s="368">
        <v>118471</v>
      </c>
      <c r="M57" s="368">
        <v>76742</v>
      </c>
      <c r="N57" s="368">
        <v>73740</v>
      </c>
      <c r="O57" s="368">
        <v>75315</v>
      </c>
      <c r="P57" s="368">
        <v>91550</v>
      </c>
      <c r="Q57" s="368">
        <v>91499</v>
      </c>
      <c r="R57" s="368">
        <v>58239</v>
      </c>
      <c r="S57" s="368">
        <v>51351</v>
      </c>
      <c r="T57" s="368">
        <v>54025</v>
      </c>
      <c r="U57" s="368">
        <v>23177</v>
      </c>
      <c r="V57" s="368">
        <v>1771253</v>
      </c>
      <c r="W57" s="367">
        <v>82.6</v>
      </c>
      <c r="X57" s="438">
        <v>22984491</v>
      </c>
      <c r="Y57" s="439">
        <v>77.099999999999994</v>
      </c>
      <c r="Z57" s="440"/>
    </row>
    <row r="58" spans="1:26" s="36" customFormat="1">
      <c r="A58" s="801"/>
      <c r="B58" s="369" t="s">
        <v>226</v>
      </c>
      <c r="C58" s="370" t="s">
        <v>227</v>
      </c>
      <c r="D58" s="379">
        <v>3876</v>
      </c>
      <c r="E58" s="379">
        <v>6909</v>
      </c>
      <c r="F58" s="379">
        <v>10245</v>
      </c>
      <c r="G58" s="379">
        <v>15210</v>
      </c>
      <c r="H58" s="379">
        <v>16984</v>
      </c>
      <c r="I58" s="379">
        <v>10799</v>
      </c>
      <c r="J58" s="379">
        <v>10761</v>
      </c>
      <c r="K58" s="379">
        <v>10277</v>
      </c>
      <c r="L58" s="379">
        <v>7855</v>
      </c>
      <c r="M58" s="379">
        <v>4887</v>
      </c>
      <c r="N58" s="379">
        <v>3941</v>
      </c>
      <c r="O58" s="379">
        <v>4034</v>
      </c>
      <c r="P58" s="379">
        <v>5244</v>
      </c>
      <c r="Q58" s="379">
        <v>6375</v>
      </c>
      <c r="R58" s="379">
        <v>4579</v>
      </c>
      <c r="S58" s="379">
        <v>3439</v>
      </c>
      <c r="T58" s="379">
        <v>3635</v>
      </c>
      <c r="U58" s="379">
        <v>1315</v>
      </c>
      <c r="V58" s="379">
        <v>130365</v>
      </c>
      <c r="W58" s="372">
        <v>6.1</v>
      </c>
      <c r="X58" s="441">
        <v>1153610.9999999998</v>
      </c>
      <c r="Y58" s="442">
        <v>113</v>
      </c>
      <c r="Z58" s="440"/>
    </row>
    <row r="59" spans="1:26">
      <c r="A59" s="801"/>
      <c r="B59" s="373" t="s">
        <v>228</v>
      </c>
      <c r="C59" s="374" t="s">
        <v>229</v>
      </c>
      <c r="D59" s="379">
        <v>9807</v>
      </c>
      <c r="E59" s="379">
        <v>18628</v>
      </c>
      <c r="F59" s="379">
        <v>31224</v>
      </c>
      <c r="G59" s="379">
        <v>44032</v>
      </c>
      <c r="H59" s="379">
        <v>45079</v>
      </c>
      <c r="I59" s="379">
        <v>29928</v>
      </c>
      <c r="J59" s="379">
        <v>31483</v>
      </c>
      <c r="K59" s="379">
        <v>30733</v>
      </c>
      <c r="L59" s="379">
        <v>24633</v>
      </c>
      <c r="M59" s="379">
        <v>14695</v>
      </c>
      <c r="N59" s="379">
        <v>17217</v>
      </c>
      <c r="O59" s="379">
        <v>17526</v>
      </c>
      <c r="P59" s="379">
        <v>22437</v>
      </c>
      <c r="Q59" s="379">
        <v>22794</v>
      </c>
      <c r="R59" s="379">
        <v>12795</v>
      </c>
      <c r="S59" s="379">
        <v>11605</v>
      </c>
      <c r="T59" s="379">
        <v>10948</v>
      </c>
      <c r="U59" s="379">
        <v>4059</v>
      </c>
      <c r="V59" s="379">
        <v>399623</v>
      </c>
      <c r="W59" s="372">
        <v>18.600000000000001</v>
      </c>
      <c r="X59" s="443">
        <v>3088214.9999999995</v>
      </c>
      <c r="Y59" s="442">
        <v>129.4</v>
      </c>
    </row>
    <row r="60" spans="1:26">
      <c r="A60" s="801"/>
      <c r="B60" s="373" t="s">
        <v>230</v>
      </c>
      <c r="C60" s="374" t="s">
        <v>231</v>
      </c>
      <c r="D60" s="379">
        <v>4904</v>
      </c>
      <c r="E60" s="379">
        <v>9455</v>
      </c>
      <c r="F60" s="379">
        <v>15907</v>
      </c>
      <c r="G60" s="379">
        <v>24523</v>
      </c>
      <c r="H60" s="379">
        <v>24595</v>
      </c>
      <c r="I60" s="379">
        <v>19203</v>
      </c>
      <c r="J60" s="379">
        <v>17733</v>
      </c>
      <c r="K60" s="379">
        <v>19220</v>
      </c>
      <c r="L60" s="379">
        <v>15812</v>
      </c>
      <c r="M60" s="379">
        <v>9312</v>
      </c>
      <c r="N60" s="379">
        <v>10628</v>
      </c>
      <c r="O60" s="379">
        <v>12983</v>
      </c>
      <c r="P60" s="379">
        <v>15808</v>
      </c>
      <c r="Q60" s="379">
        <v>16568</v>
      </c>
      <c r="R60" s="379">
        <v>9904</v>
      </c>
      <c r="S60" s="379">
        <v>9630</v>
      </c>
      <c r="T60" s="379">
        <v>10952</v>
      </c>
      <c r="U60" s="379">
        <v>4309</v>
      </c>
      <c r="V60" s="379">
        <v>251446</v>
      </c>
      <c r="W60" s="372">
        <v>11.7</v>
      </c>
      <c r="X60" s="443">
        <v>2282617</v>
      </c>
      <c r="Y60" s="442">
        <v>110.2</v>
      </c>
    </row>
    <row r="61" spans="1:26">
      <c r="A61" s="801"/>
      <c r="B61" s="373" t="s">
        <v>232</v>
      </c>
      <c r="C61" s="374" t="s">
        <v>233</v>
      </c>
      <c r="D61" s="379">
        <v>4633</v>
      </c>
      <c r="E61" s="379">
        <v>6149</v>
      </c>
      <c r="F61" s="379">
        <v>8907</v>
      </c>
      <c r="G61" s="379">
        <v>15467</v>
      </c>
      <c r="H61" s="379">
        <v>15838</v>
      </c>
      <c r="I61" s="379">
        <v>11354</v>
      </c>
      <c r="J61" s="379">
        <v>9925</v>
      </c>
      <c r="K61" s="379">
        <v>12130</v>
      </c>
      <c r="L61" s="379">
        <v>10437</v>
      </c>
      <c r="M61" s="379">
        <v>6543</v>
      </c>
      <c r="N61" s="379">
        <v>6638</v>
      </c>
      <c r="O61" s="379">
        <v>6487</v>
      </c>
      <c r="P61" s="379">
        <v>8338</v>
      </c>
      <c r="Q61" s="379">
        <v>7651</v>
      </c>
      <c r="R61" s="379">
        <v>4774</v>
      </c>
      <c r="S61" s="379">
        <v>4288</v>
      </c>
      <c r="T61" s="379">
        <v>4421</v>
      </c>
      <c r="U61" s="379">
        <v>2305</v>
      </c>
      <c r="V61" s="379">
        <v>146285</v>
      </c>
      <c r="W61" s="372">
        <v>6.8</v>
      </c>
      <c r="X61" s="443">
        <v>1965207</v>
      </c>
      <c r="Y61" s="442">
        <v>74.400000000000006</v>
      </c>
    </row>
    <row r="62" spans="1:26">
      <c r="A62" s="801"/>
      <c r="B62" s="373" t="s">
        <v>234</v>
      </c>
      <c r="C62" s="374" t="s">
        <v>235</v>
      </c>
      <c r="D62" s="379">
        <v>8007</v>
      </c>
      <c r="E62" s="379">
        <v>12183</v>
      </c>
      <c r="F62" s="379">
        <v>20743</v>
      </c>
      <c r="G62" s="379">
        <v>28876</v>
      </c>
      <c r="H62" s="379">
        <v>29192</v>
      </c>
      <c r="I62" s="379">
        <v>18611</v>
      </c>
      <c r="J62" s="379">
        <v>19048</v>
      </c>
      <c r="K62" s="379">
        <v>18177</v>
      </c>
      <c r="L62" s="379">
        <v>14873</v>
      </c>
      <c r="M62" s="379">
        <v>10250</v>
      </c>
      <c r="N62" s="379">
        <v>9487</v>
      </c>
      <c r="O62" s="379">
        <v>12483</v>
      </c>
      <c r="P62" s="379">
        <v>14508</v>
      </c>
      <c r="Q62" s="379">
        <v>14225</v>
      </c>
      <c r="R62" s="379">
        <v>8118</v>
      </c>
      <c r="S62" s="379">
        <v>6542</v>
      </c>
      <c r="T62" s="379">
        <v>6360</v>
      </c>
      <c r="U62" s="379">
        <v>2280</v>
      </c>
      <c r="V62" s="379">
        <v>253963</v>
      </c>
      <c r="W62" s="372">
        <v>11.8</v>
      </c>
      <c r="X62" s="443">
        <v>2369399.9999999995</v>
      </c>
      <c r="Y62" s="442">
        <v>107.2</v>
      </c>
    </row>
    <row r="63" spans="1:26">
      <c r="A63" s="801"/>
      <c r="B63" s="373" t="s">
        <v>236</v>
      </c>
      <c r="C63" s="375" t="s">
        <v>237</v>
      </c>
      <c r="D63" s="379">
        <v>2370</v>
      </c>
      <c r="E63" s="379">
        <v>5316</v>
      </c>
      <c r="F63" s="379">
        <v>7354</v>
      </c>
      <c r="G63" s="379">
        <v>10187</v>
      </c>
      <c r="H63" s="379">
        <v>14185</v>
      </c>
      <c r="I63" s="379">
        <v>10812</v>
      </c>
      <c r="J63" s="379">
        <v>10469</v>
      </c>
      <c r="K63" s="379">
        <v>12120</v>
      </c>
      <c r="L63" s="379">
        <v>10583</v>
      </c>
      <c r="M63" s="379">
        <v>6706</v>
      </c>
      <c r="N63" s="379">
        <v>5844</v>
      </c>
      <c r="O63" s="379">
        <v>5155</v>
      </c>
      <c r="P63" s="379">
        <v>7604</v>
      </c>
      <c r="Q63" s="379">
        <v>7989</v>
      </c>
      <c r="R63" s="379">
        <v>4792</v>
      </c>
      <c r="S63" s="379">
        <v>4050</v>
      </c>
      <c r="T63" s="379">
        <v>4603</v>
      </c>
      <c r="U63" s="379">
        <v>2732</v>
      </c>
      <c r="V63" s="379">
        <v>132871</v>
      </c>
      <c r="W63" s="372">
        <v>6.2</v>
      </c>
      <c r="X63" s="443">
        <v>2534568</v>
      </c>
      <c r="Y63" s="442">
        <v>52.4</v>
      </c>
    </row>
    <row r="64" spans="1:26">
      <c r="A64" s="801"/>
      <c r="B64" s="373" t="s">
        <v>238</v>
      </c>
      <c r="C64" s="374" t="s">
        <v>239</v>
      </c>
      <c r="D64" s="379">
        <v>5106</v>
      </c>
      <c r="E64" s="379">
        <v>6910</v>
      </c>
      <c r="F64" s="379">
        <v>8680</v>
      </c>
      <c r="G64" s="379">
        <v>12809</v>
      </c>
      <c r="H64" s="379">
        <v>21015</v>
      </c>
      <c r="I64" s="379">
        <v>15141</v>
      </c>
      <c r="J64" s="379">
        <v>12477</v>
      </c>
      <c r="K64" s="379">
        <v>13067</v>
      </c>
      <c r="L64" s="379">
        <v>10035</v>
      </c>
      <c r="M64" s="379">
        <v>7835</v>
      </c>
      <c r="N64" s="379">
        <v>6316</v>
      </c>
      <c r="O64" s="379">
        <v>5296</v>
      </c>
      <c r="P64" s="379">
        <v>3946</v>
      </c>
      <c r="Q64" s="379">
        <v>4745</v>
      </c>
      <c r="R64" s="379">
        <v>3527</v>
      </c>
      <c r="S64" s="379">
        <v>3497</v>
      </c>
      <c r="T64" s="379">
        <v>3400</v>
      </c>
      <c r="U64" s="379">
        <v>1198</v>
      </c>
      <c r="V64" s="379">
        <v>145000</v>
      </c>
      <c r="W64" s="372">
        <v>6.8</v>
      </c>
      <c r="X64" s="443">
        <v>3523259</v>
      </c>
      <c r="Y64" s="442">
        <v>41.2</v>
      </c>
    </row>
    <row r="65" spans="1:25">
      <c r="A65" s="801"/>
      <c r="B65" s="373" t="s">
        <v>240</v>
      </c>
      <c r="C65" s="374" t="s">
        <v>241</v>
      </c>
      <c r="D65" s="379">
        <v>4374</v>
      </c>
      <c r="E65" s="379">
        <v>7509</v>
      </c>
      <c r="F65" s="379">
        <v>12567</v>
      </c>
      <c r="G65" s="379">
        <v>17029</v>
      </c>
      <c r="H65" s="379">
        <v>23544</v>
      </c>
      <c r="I65" s="379">
        <v>16306</v>
      </c>
      <c r="J65" s="379">
        <v>14393</v>
      </c>
      <c r="K65" s="379">
        <v>15468</v>
      </c>
      <c r="L65" s="379">
        <v>13969</v>
      </c>
      <c r="M65" s="379">
        <v>9438</v>
      </c>
      <c r="N65" s="379">
        <v>8606</v>
      </c>
      <c r="O65" s="379">
        <v>6964</v>
      </c>
      <c r="P65" s="379">
        <v>8347</v>
      </c>
      <c r="Q65" s="379">
        <v>7065</v>
      </c>
      <c r="R65" s="379">
        <v>6365</v>
      </c>
      <c r="S65" s="379">
        <v>5131</v>
      </c>
      <c r="T65" s="379">
        <v>4933</v>
      </c>
      <c r="U65" s="379">
        <v>2690</v>
      </c>
      <c r="V65" s="379">
        <v>184698</v>
      </c>
      <c r="W65" s="372">
        <v>8.6</v>
      </c>
      <c r="X65" s="443">
        <v>3711656.0000000005</v>
      </c>
      <c r="Y65" s="442">
        <v>49.8</v>
      </c>
    </row>
    <row r="66" spans="1:25">
      <c r="A66" s="801"/>
      <c r="B66" s="373" t="s">
        <v>242</v>
      </c>
      <c r="C66" s="374" t="s">
        <v>243</v>
      </c>
      <c r="D66" s="379">
        <v>3846</v>
      </c>
      <c r="E66" s="379">
        <v>6395</v>
      </c>
      <c r="F66" s="379">
        <v>8694</v>
      </c>
      <c r="G66" s="379">
        <v>11930</v>
      </c>
      <c r="H66" s="379">
        <v>13971</v>
      </c>
      <c r="I66" s="379">
        <v>10924</v>
      </c>
      <c r="J66" s="379">
        <v>10081</v>
      </c>
      <c r="K66" s="379">
        <v>11340</v>
      </c>
      <c r="L66" s="379">
        <v>10274</v>
      </c>
      <c r="M66" s="379">
        <v>7076</v>
      </c>
      <c r="N66" s="379">
        <v>5063</v>
      </c>
      <c r="O66" s="379">
        <v>4387</v>
      </c>
      <c r="P66" s="379">
        <v>5318</v>
      </c>
      <c r="Q66" s="379">
        <v>4087</v>
      </c>
      <c r="R66" s="379">
        <v>3385</v>
      </c>
      <c r="S66" s="379">
        <v>3169</v>
      </c>
      <c r="T66" s="379">
        <v>4773</v>
      </c>
      <c r="U66" s="379">
        <v>2289</v>
      </c>
      <c r="V66" s="379">
        <v>127002</v>
      </c>
      <c r="W66" s="372">
        <v>5.9</v>
      </c>
      <c r="X66" s="443">
        <v>2355960</v>
      </c>
      <c r="Y66" s="442">
        <v>53.9</v>
      </c>
    </row>
    <row r="67" spans="1:25">
      <c r="A67" s="801"/>
      <c r="B67" s="376" t="s">
        <v>244</v>
      </c>
      <c r="C67" s="376" t="s">
        <v>245</v>
      </c>
      <c r="D67" s="380">
        <v>2253</v>
      </c>
      <c r="E67" s="380">
        <v>5612</v>
      </c>
      <c r="F67" s="380">
        <v>9409</v>
      </c>
      <c r="G67" s="380">
        <v>14336</v>
      </c>
      <c r="H67" s="380">
        <v>13675</v>
      </c>
      <c r="I67" s="380">
        <v>8417</v>
      </c>
      <c r="J67" s="380">
        <v>5559</v>
      </c>
      <c r="K67" s="380">
        <v>6379</v>
      </c>
      <c r="L67" s="380">
        <v>5733</v>
      </c>
      <c r="M67" s="380">
        <v>4791</v>
      </c>
      <c r="N67" s="380">
        <v>4867</v>
      </c>
      <c r="O67" s="380">
        <v>4374</v>
      </c>
      <c r="P67" s="380">
        <v>5894</v>
      </c>
      <c r="Q67" s="380">
        <v>7462</v>
      </c>
      <c r="R67" s="380">
        <v>4200</v>
      </c>
      <c r="S67" s="380">
        <v>4347</v>
      </c>
      <c r="T67" s="380">
        <v>5227</v>
      </c>
      <c r="U67" s="380">
        <v>2059</v>
      </c>
      <c r="V67" s="366">
        <v>114594</v>
      </c>
      <c r="W67" s="367">
        <v>5.3</v>
      </c>
      <c r="X67" s="444">
        <v>1332359</v>
      </c>
      <c r="Y67" s="439">
        <v>86</v>
      </c>
    </row>
    <row r="68" spans="1:25" ht="13.5" thickBot="1">
      <c r="A68" s="802"/>
      <c r="B68" s="302" t="s">
        <v>246</v>
      </c>
      <c r="C68" s="381" t="s">
        <v>73</v>
      </c>
      <c r="D68" s="323">
        <v>5093</v>
      </c>
      <c r="E68" s="323">
        <v>9562</v>
      </c>
      <c r="F68" s="323">
        <v>17801</v>
      </c>
      <c r="G68" s="323">
        <v>24952</v>
      </c>
      <c r="H68" s="323">
        <v>30371</v>
      </c>
      <c r="I68" s="323">
        <v>17916</v>
      </c>
      <c r="J68" s="323">
        <v>20447</v>
      </c>
      <c r="K68" s="323">
        <v>21230</v>
      </c>
      <c r="L68" s="323">
        <v>14259</v>
      </c>
      <c r="M68" s="323">
        <v>10227</v>
      </c>
      <c r="N68" s="323">
        <v>11175</v>
      </c>
      <c r="O68" s="323">
        <v>11043</v>
      </c>
      <c r="P68" s="323">
        <v>12768</v>
      </c>
      <c r="Q68" s="323">
        <v>12791</v>
      </c>
      <c r="R68" s="323">
        <v>10258</v>
      </c>
      <c r="S68" s="323">
        <v>9506</v>
      </c>
      <c r="T68" s="323">
        <v>10734</v>
      </c>
      <c r="U68" s="323">
        <v>7557</v>
      </c>
      <c r="V68" s="382">
        <v>257690</v>
      </c>
      <c r="W68" s="383">
        <v>12</v>
      </c>
      <c r="X68" s="446">
        <v>2433956</v>
      </c>
      <c r="Y68" s="447">
        <v>105.9</v>
      </c>
    </row>
    <row r="69" spans="1:25" ht="31.15" customHeight="1" thickTop="1">
      <c r="A69" s="797" t="s">
        <v>2523</v>
      </c>
      <c r="B69" s="797"/>
      <c r="C69" s="797"/>
      <c r="D69" s="797"/>
      <c r="E69" s="797"/>
      <c r="F69" s="797"/>
      <c r="G69" s="797"/>
      <c r="H69" s="797"/>
      <c r="I69" s="797"/>
      <c r="J69" s="797"/>
      <c r="K69" s="797"/>
      <c r="L69" s="797"/>
      <c r="M69" s="797"/>
      <c r="N69" s="797"/>
      <c r="O69" s="797"/>
      <c r="P69" s="797"/>
      <c r="Q69" s="797"/>
      <c r="R69" s="797"/>
      <c r="S69" s="797"/>
      <c r="T69" s="797"/>
      <c r="U69" s="797"/>
      <c r="V69" s="797"/>
      <c r="W69" s="797"/>
      <c r="X69" s="797"/>
      <c r="Y69" s="797"/>
    </row>
    <row r="70" spans="1:25">
      <c r="A70" s="28" t="s">
        <v>2600</v>
      </c>
    </row>
  </sheetData>
  <mergeCells count="6">
    <mergeCell ref="A69:Y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2" orientation="landscape" verticalDpi="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7"/>
  <sheetViews>
    <sheetView zoomScaleNormal="100" workbookViewId="0">
      <pane ySplit="4" topLeftCell="A5" activePane="bottomLeft" state="frozen"/>
      <selection activeCell="K5" sqref="K5"/>
      <selection pane="bottomLeft" activeCell="A2" sqref="A2"/>
    </sheetView>
  </sheetViews>
  <sheetFormatPr defaultRowHeight="12.75"/>
  <cols>
    <col min="1" max="1" width="12" style="28" customWidth="1"/>
    <col min="2" max="2" width="2.140625" style="29" customWidth="1"/>
    <col min="3" max="3" width="3.7109375" style="28" customWidth="1"/>
    <col min="4" max="4" width="36.85546875" style="28" customWidth="1"/>
    <col min="5" max="5" width="10.5703125" style="34" customWidth="1"/>
    <col min="6" max="6" width="10.42578125" style="34" customWidth="1"/>
    <col min="7" max="8" width="10.5703125" style="34" customWidth="1"/>
    <col min="9" max="9" width="11.85546875" style="31" customWidth="1"/>
    <col min="10" max="10" width="17.7109375" style="28" customWidth="1"/>
    <col min="11" max="11" width="12.42578125" style="28" customWidth="1"/>
    <col min="12" max="13" width="9.140625" style="28"/>
    <col min="14" max="16" width="9.5703125" style="28" bestFit="1" customWidth="1"/>
    <col min="17" max="17" width="10.5703125" style="28" bestFit="1" customWidth="1"/>
    <col min="18" max="215" width="9.140625" style="28"/>
    <col min="216" max="216" width="0" style="28" hidden="1" customWidth="1"/>
    <col min="217" max="217" width="12.7109375" style="28" customWidth="1"/>
    <col min="218" max="219" width="3.7109375" style="28" customWidth="1"/>
    <col min="220" max="220" width="43.140625" style="28" customWidth="1"/>
    <col min="221" max="221" width="2.42578125" style="28" customWidth="1"/>
    <col min="222" max="222" width="30.7109375" style="28" bestFit="1" customWidth="1"/>
    <col min="223" max="471" width="9.140625" style="28"/>
    <col min="472" max="472" width="0" style="28" hidden="1" customWidth="1"/>
    <col min="473" max="473" width="12.7109375" style="28" customWidth="1"/>
    <col min="474" max="475" width="3.7109375" style="28" customWidth="1"/>
    <col min="476" max="476" width="43.140625" style="28" customWidth="1"/>
    <col min="477" max="477" width="2.42578125" style="28" customWidth="1"/>
    <col min="478" max="478" width="30.7109375" style="28" bestFit="1" customWidth="1"/>
    <col min="479" max="727" width="9.140625" style="28"/>
    <col min="728" max="728" width="0" style="28" hidden="1" customWidth="1"/>
    <col min="729" max="729" width="12.7109375" style="28" customWidth="1"/>
    <col min="730" max="731" width="3.7109375" style="28" customWidth="1"/>
    <col min="732" max="732" width="43.140625" style="28" customWidth="1"/>
    <col min="733" max="733" width="2.42578125" style="28" customWidth="1"/>
    <col min="734" max="734" width="30.7109375" style="28" bestFit="1" customWidth="1"/>
    <col min="735" max="983" width="9.140625" style="28"/>
    <col min="984" max="984" width="0" style="28" hidden="1" customWidth="1"/>
    <col min="985" max="985" width="12.7109375" style="28" customWidth="1"/>
    <col min="986" max="987" width="3.7109375" style="28" customWidth="1"/>
    <col min="988" max="988" width="43.140625" style="28" customWidth="1"/>
    <col min="989" max="989" width="2.42578125" style="28" customWidth="1"/>
    <col min="990" max="990" width="30.7109375" style="28" bestFit="1" customWidth="1"/>
    <col min="991" max="1239" width="9.140625" style="28"/>
    <col min="1240" max="1240" width="0" style="28" hidden="1" customWidth="1"/>
    <col min="1241" max="1241" width="12.7109375" style="28" customWidth="1"/>
    <col min="1242" max="1243" width="3.7109375" style="28" customWidth="1"/>
    <col min="1244" max="1244" width="43.140625" style="28" customWidth="1"/>
    <col min="1245" max="1245" width="2.42578125" style="28" customWidth="1"/>
    <col min="1246" max="1246" width="30.7109375" style="28" bestFit="1" customWidth="1"/>
    <col min="1247" max="1495" width="9.140625" style="28"/>
    <col min="1496" max="1496" width="0" style="28" hidden="1" customWidth="1"/>
    <col min="1497" max="1497" width="12.7109375" style="28" customWidth="1"/>
    <col min="1498" max="1499" width="3.7109375" style="28" customWidth="1"/>
    <col min="1500" max="1500" width="43.140625" style="28" customWidth="1"/>
    <col min="1501" max="1501" width="2.42578125" style="28" customWidth="1"/>
    <col min="1502" max="1502" width="30.7109375" style="28" bestFit="1" customWidth="1"/>
    <col min="1503" max="1751" width="9.140625" style="28"/>
    <col min="1752" max="1752" width="0" style="28" hidden="1" customWidth="1"/>
    <col min="1753" max="1753" width="12.7109375" style="28" customWidth="1"/>
    <col min="1754" max="1755" width="3.7109375" style="28" customWidth="1"/>
    <col min="1756" max="1756" width="43.140625" style="28" customWidth="1"/>
    <col min="1757" max="1757" width="2.42578125" style="28" customWidth="1"/>
    <col min="1758" max="1758" width="30.7109375" style="28" bestFit="1" customWidth="1"/>
    <col min="1759" max="2007" width="9.140625" style="28"/>
    <col min="2008" max="2008" width="0" style="28" hidden="1" customWidth="1"/>
    <col min="2009" max="2009" width="12.7109375" style="28" customWidth="1"/>
    <col min="2010" max="2011" width="3.7109375" style="28" customWidth="1"/>
    <col min="2012" max="2012" width="43.140625" style="28" customWidth="1"/>
    <col min="2013" max="2013" width="2.42578125" style="28" customWidth="1"/>
    <col min="2014" max="2014" width="30.7109375" style="28" bestFit="1" customWidth="1"/>
    <col min="2015" max="2263" width="9.140625" style="28"/>
    <col min="2264" max="2264" width="0" style="28" hidden="1" customWidth="1"/>
    <col min="2265" max="2265" width="12.7109375" style="28" customWidth="1"/>
    <col min="2266" max="2267" width="3.7109375" style="28" customWidth="1"/>
    <col min="2268" max="2268" width="43.140625" style="28" customWidth="1"/>
    <col min="2269" max="2269" width="2.42578125" style="28" customWidth="1"/>
    <col min="2270" max="2270" width="30.7109375" style="28" bestFit="1" customWidth="1"/>
    <col min="2271" max="2519" width="9.140625" style="28"/>
    <col min="2520" max="2520" width="0" style="28" hidden="1" customWidth="1"/>
    <col min="2521" max="2521" width="12.7109375" style="28" customWidth="1"/>
    <col min="2522" max="2523" width="3.7109375" style="28" customWidth="1"/>
    <col min="2524" max="2524" width="43.140625" style="28" customWidth="1"/>
    <col min="2525" max="2525" width="2.42578125" style="28" customWidth="1"/>
    <col min="2526" max="2526" width="30.7109375" style="28" bestFit="1" customWidth="1"/>
    <col min="2527" max="2775" width="9.140625" style="28"/>
    <col min="2776" max="2776" width="0" style="28" hidden="1" customWidth="1"/>
    <col min="2777" max="2777" width="12.7109375" style="28" customWidth="1"/>
    <col min="2778" max="2779" width="3.7109375" style="28" customWidth="1"/>
    <col min="2780" max="2780" width="43.140625" style="28" customWidth="1"/>
    <col min="2781" max="2781" width="2.42578125" style="28" customWidth="1"/>
    <col min="2782" max="2782" width="30.7109375" style="28" bestFit="1" customWidth="1"/>
    <col min="2783" max="3031" width="9.140625" style="28"/>
    <col min="3032" max="3032" width="0" style="28" hidden="1" customWidth="1"/>
    <col min="3033" max="3033" width="12.7109375" style="28" customWidth="1"/>
    <col min="3034" max="3035" width="3.7109375" style="28" customWidth="1"/>
    <col min="3036" max="3036" width="43.140625" style="28" customWidth="1"/>
    <col min="3037" max="3037" width="2.42578125" style="28" customWidth="1"/>
    <col min="3038" max="3038" width="30.7109375" style="28" bestFit="1" customWidth="1"/>
    <col min="3039" max="3287" width="9.140625" style="28"/>
    <col min="3288" max="3288" width="0" style="28" hidden="1" customWidth="1"/>
    <col min="3289" max="3289" width="12.7109375" style="28" customWidth="1"/>
    <col min="3290" max="3291" width="3.7109375" style="28" customWidth="1"/>
    <col min="3292" max="3292" width="43.140625" style="28" customWidth="1"/>
    <col min="3293" max="3293" width="2.42578125" style="28" customWidth="1"/>
    <col min="3294" max="3294" width="30.7109375" style="28" bestFit="1" customWidth="1"/>
    <col min="3295" max="3543" width="9.140625" style="28"/>
    <col min="3544" max="3544" width="0" style="28" hidden="1" customWidth="1"/>
    <col min="3545" max="3545" width="12.7109375" style="28" customWidth="1"/>
    <col min="3546" max="3547" width="3.7109375" style="28" customWidth="1"/>
    <col min="3548" max="3548" width="43.140625" style="28" customWidth="1"/>
    <col min="3549" max="3549" width="2.42578125" style="28" customWidth="1"/>
    <col min="3550" max="3550" width="30.7109375" style="28" bestFit="1" customWidth="1"/>
    <col min="3551" max="3799" width="9.140625" style="28"/>
    <col min="3800" max="3800" width="0" style="28" hidden="1" customWidth="1"/>
    <col min="3801" max="3801" width="12.7109375" style="28" customWidth="1"/>
    <col min="3802" max="3803" width="3.7109375" style="28" customWidth="1"/>
    <col min="3804" max="3804" width="43.140625" style="28" customWidth="1"/>
    <col min="3805" max="3805" width="2.42578125" style="28" customWidth="1"/>
    <col min="3806" max="3806" width="30.7109375" style="28" bestFit="1" customWidth="1"/>
    <col min="3807" max="4055" width="9.140625" style="28"/>
    <col min="4056" max="4056" width="0" style="28" hidden="1" customWidth="1"/>
    <col min="4057" max="4057" width="12.7109375" style="28" customWidth="1"/>
    <col min="4058" max="4059" width="3.7109375" style="28" customWidth="1"/>
    <col min="4060" max="4060" width="43.140625" style="28" customWidth="1"/>
    <col min="4061" max="4061" width="2.42578125" style="28" customWidth="1"/>
    <col min="4062" max="4062" width="30.7109375" style="28" bestFit="1" customWidth="1"/>
    <col min="4063" max="4311" width="9.140625" style="28"/>
    <col min="4312" max="4312" width="0" style="28" hidden="1" customWidth="1"/>
    <col min="4313" max="4313" width="12.7109375" style="28" customWidth="1"/>
    <col min="4314" max="4315" width="3.7109375" style="28" customWidth="1"/>
    <col min="4316" max="4316" width="43.140625" style="28" customWidth="1"/>
    <col min="4317" max="4317" width="2.42578125" style="28" customWidth="1"/>
    <col min="4318" max="4318" width="30.7109375" style="28" bestFit="1" customWidth="1"/>
    <col min="4319" max="4567" width="9.140625" style="28"/>
    <col min="4568" max="4568" width="0" style="28" hidden="1" customWidth="1"/>
    <col min="4569" max="4569" width="12.7109375" style="28" customWidth="1"/>
    <col min="4570" max="4571" width="3.7109375" style="28" customWidth="1"/>
    <col min="4572" max="4572" width="43.140625" style="28" customWidth="1"/>
    <col min="4573" max="4573" width="2.42578125" style="28" customWidth="1"/>
    <col min="4574" max="4574" width="30.7109375" style="28" bestFit="1" customWidth="1"/>
    <col min="4575" max="4823" width="9.140625" style="28"/>
    <col min="4824" max="4824" width="0" style="28" hidden="1" customWidth="1"/>
    <col min="4825" max="4825" width="12.7109375" style="28" customWidth="1"/>
    <col min="4826" max="4827" width="3.7109375" style="28" customWidth="1"/>
    <col min="4828" max="4828" width="43.140625" style="28" customWidth="1"/>
    <col min="4829" max="4829" width="2.42578125" style="28" customWidth="1"/>
    <col min="4830" max="4830" width="30.7109375" style="28" bestFit="1" customWidth="1"/>
    <col min="4831" max="5079" width="9.140625" style="28"/>
    <col min="5080" max="5080" width="0" style="28" hidden="1" customWidth="1"/>
    <col min="5081" max="5081" width="12.7109375" style="28" customWidth="1"/>
    <col min="5082" max="5083" width="3.7109375" style="28" customWidth="1"/>
    <col min="5084" max="5084" width="43.140625" style="28" customWidth="1"/>
    <col min="5085" max="5085" width="2.42578125" style="28" customWidth="1"/>
    <col min="5086" max="5086" width="30.7109375" style="28" bestFit="1" customWidth="1"/>
    <col min="5087" max="5335" width="9.140625" style="28"/>
    <col min="5336" max="5336" width="0" style="28" hidden="1" customWidth="1"/>
    <col min="5337" max="5337" width="12.7109375" style="28" customWidth="1"/>
    <col min="5338" max="5339" width="3.7109375" style="28" customWidth="1"/>
    <col min="5340" max="5340" width="43.140625" style="28" customWidth="1"/>
    <col min="5341" max="5341" width="2.42578125" style="28" customWidth="1"/>
    <col min="5342" max="5342" width="30.7109375" style="28" bestFit="1" customWidth="1"/>
    <col min="5343" max="5591" width="9.140625" style="28"/>
    <col min="5592" max="5592" width="0" style="28" hidden="1" customWidth="1"/>
    <col min="5593" max="5593" width="12.7109375" style="28" customWidth="1"/>
    <col min="5594" max="5595" width="3.7109375" style="28" customWidth="1"/>
    <col min="5596" max="5596" width="43.140625" style="28" customWidth="1"/>
    <col min="5597" max="5597" width="2.42578125" style="28" customWidth="1"/>
    <col min="5598" max="5598" width="30.7109375" style="28" bestFit="1" customWidth="1"/>
    <col min="5599" max="5847" width="9.140625" style="28"/>
    <col min="5848" max="5848" width="0" style="28" hidden="1" customWidth="1"/>
    <col min="5849" max="5849" width="12.7109375" style="28" customWidth="1"/>
    <col min="5850" max="5851" width="3.7109375" style="28" customWidth="1"/>
    <col min="5852" max="5852" width="43.140625" style="28" customWidth="1"/>
    <col min="5853" max="5853" width="2.42578125" style="28" customWidth="1"/>
    <col min="5854" max="5854" width="30.7109375" style="28" bestFit="1" customWidth="1"/>
    <col min="5855" max="6103" width="9.140625" style="28"/>
    <col min="6104" max="6104" width="0" style="28" hidden="1" customWidth="1"/>
    <col min="6105" max="6105" width="12.7109375" style="28" customWidth="1"/>
    <col min="6106" max="6107" width="3.7109375" style="28" customWidth="1"/>
    <col min="6108" max="6108" width="43.140625" style="28" customWidth="1"/>
    <col min="6109" max="6109" width="2.42578125" style="28" customWidth="1"/>
    <col min="6110" max="6110" width="30.7109375" style="28" bestFit="1" customWidth="1"/>
    <col min="6111" max="6359" width="9.140625" style="28"/>
    <col min="6360" max="6360" width="0" style="28" hidden="1" customWidth="1"/>
    <col min="6361" max="6361" width="12.7109375" style="28" customWidth="1"/>
    <col min="6362" max="6363" width="3.7109375" style="28" customWidth="1"/>
    <col min="6364" max="6364" width="43.140625" style="28" customWidth="1"/>
    <col min="6365" max="6365" width="2.42578125" style="28" customWidth="1"/>
    <col min="6366" max="6366" width="30.7109375" style="28" bestFit="1" customWidth="1"/>
    <col min="6367" max="6615" width="9.140625" style="28"/>
    <col min="6616" max="6616" width="0" style="28" hidden="1" customWidth="1"/>
    <col min="6617" max="6617" width="12.7109375" style="28" customWidth="1"/>
    <col min="6618" max="6619" width="3.7109375" style="28" customWidth="1"/>
    <col min="6620" max="6620" width="43.140625" style="28" customWidth="1"/>
    <col min="6621" max="6621" width="2.42578125" style="28" customWidth="1"/>
    <col min="6622" max="6622" width="30.7109375" style="28" bestFit="1" customWidth="1"/>
    <col min="6623" max="6871" width="9.140625" style="28"/>
    <col min="6872" max="6872" width="0" style="28" hidden="1" customWidth="1"/>
    <col min="6873" max="6873" width="12.7109375" style="28" customWidth="1"/>
    <col min="6874" max="6875" width="3.7109375" style="28" customWidth="1"/>
    <col min="6876" max="6876" width="43.140625" style="28" customWidth="1"/>
    <col min="6877" max="6877" width="2.42578125" style="28" customWidth="1"/>
    <col min="6878" max="6878" width="30.7109375" style="28" bestFit="1" customWidth="1"/>
    <col min="6879" max="7127" width="9.140625" style="28"/>
    <col min="7128" max="7128" width="0" style="28" hidden="1" customWidth="1"/>
    <col min="7129" max="7129" width="12.7109375" style="28" customWidth="1"/>
    <col min="7130" max="7131" width="3.7109375" style="28" customWidth="1"/>
    <col min="7132" max="7132" width="43.140625" style="28" customWidth="1"/>
    <col min="7133" max="7133" width="2.42578125" style="28" customWidth="1"/>
    <col min="7134" max="7134" width="30.7109375" style="28" bestFit="1" customWidth="1"/>
    <col min="7135" max="7383" width="9.140625" style="28"/>
    <col min="7384" max="7384" width="0" style="28" hidden="1" customWidth="1"/>
    <col min="7385" max="7385" width="12.7109375" style="28" customWidth="1"/>
    <col min="7386" max="7387" width="3.7109375" style="28" customWidth="1"/>
    <col min="7388" max="7388" width="43.140625" style="28" customWidth="1"/>
    <col min="7389" max="7389" width="2.42578125" style="28" customWidth="1"/>
    <col min="7390" max="7390" width="30.7109375" style="28" bestFit="1" customWidth="1"/>
    <col min="7391" max="7639" width="9.140625" style="28"/>
    <col min="7640" max="7640" width="0" style="28" hidden="1" customWidth="1"/>
    <col min="7641" max="7641" width="12.7109375" style="28" customWidth="1"/>
    <col min="7642" max="7643" width="3.7109375" style="28" customWidth="1"/>
    <col min="7644" max="7644" width="43.140625" style="28" customWidth="1"/>
    <col min="7645" max="7645" width="2.42578125" style="28" customWidth="1"/>
    <col min="7646" max="7646" width="30.7109375" style="28" bestFit="1" customWidth="1"/>
    <col min="7647" max="7895" width="9.140625" style="28"/>
    <col min="7896" max="7896" width="0" style="28" hidden="1" customWidth="1"/>
    <col min="7897" max="7897" width="12.7109375" style="28" customWidth="1"/>
    <col min="7898" max="7899" width="3.7109375" style="28" customWidth="1"/>
    <col min="7900" max="7900" width="43.140625" style="28" customWidth="1"/>
    <col min="7901" max="7901" width="2.42578125" style="28" customWidth="1"/>
    <col min="7902" max="7902" width="30.7109375" style="28" bestFit="1" customWidth="1"/>
    <col min="7903" max="8151" width="9.140625" style="28"/>
    <col min="8152" max="8152" width="0" style="28" hidden="1" customWidth="1"/>
    <col min="8153" max="8153" width="12.7109375" style="28" customWidth="1"/>
    <col min="8154" max="8155" width="3.7109375" style="28" customWidth="1"/>
    <col min="8156" max="8156" width="43.140625" style="28" customWidth="1"/>
    <col min="8157" max="8157" width="2.42578125" style="28" customWidth="1"/>
    <col min="8158" max="8158" width="30.7109375" style="28" bestFit="1" customWidth="1"/>
    <col min="8159" max="8407" width="9.140625" style="28"/>
    <col min="8408" max="8408" width="0" style="28" hidden="1" customWidth="1"/>
    <col min="8409" max="8409" width="12.7109375" style="28" customWidth="1"/>
    <col min="8410" max="8411" width="3.7109375" style="28" customWidth="1"/>
    <col min="8412" max="8412" width="43.140625" style="28" customWidth="1"/>
    <col min="8413" max="8413" width="2.42578125" style="28" customWidth="1"/>
    <col min="8414" max="8414" width="30.7109375" style="28" bestFit="1" customWidth="1"/>
    <col min="8415" max="8663" width="9.140625" style="28"/>
    <col min="8664" max="8664" width="0" style="28" hidden="1" customWidth="1"/>
    <col min="8665" max="8665" width="12.7109375" style="28" customWidth="1"/>
    <col min="8666" max="8667" width="3.7109375" style="28" customWidth="1"/>
    <col min="8668" max="8668" width="43.140625" style="28" customWidth="1"/>
    <col min="8669" max="8669" width="2.42578125" style="28" customWidth="1"/>
    <col min="8670" max="8670" width="30.7109375" style="28" bestFit="1" customWidth="1"/>
    <col min="8671" max="8919" width="9.140625" style="28"/>
    <col min="8920" max="8920" width="0" style="28" hidden="1" customWidth="1"/>
    <col min="8921" max="8921" width="12.7109375" style="28" customWidth="1"/>
    <col min="8922" max="8923" width="3.7109375" style="28" customWidth="1"/>
    <col min="8924" max="8924" width="43.140625" style="28" customWidth="1"/>
    <col min="8925" max="8925" width="2.42578125" style="28" customWidth="1"/>
    <col min="8926" max="8926" width="30.7109375" style="28" bestFit="1" customWidth="1"/>
    <col min="8927" max="9175" width="9.140625" style="28"/>
    <col min="9176" max="9176" width="0" style="28" hidden="1" customWidth="1"/>
    <col min="9177" max="9177" width="12.7109375" style="28" customWidth="1"/>
    <col min="9178" max="9179" width="3.7109375" style="28" customWidth="1"/>
    <col min="9180" max="9180" width="43.140625" style="28" customWidth="1"/>
    <col min="9181" max="9181" width="2.42578125" style="28" customWidth="1"/>
    <col min="9182" max="9182" width="30.7109375" style="28" bestFit="1" customWidth="1"/>
    <col min="9183" max="9431" width="9.140625" style="28"/>
    <col min="9432" max="9432" width="0" style="28" hidden="1" customWidth="1"/>
    <col min="9433" max="9433" width="12.7109375" style="28" customWidth="1"/>
    <col min="9434" max="9435" width="3.7109375" style="28" customWidth="1"/>
    <col min="9436" max="9436" width="43.140625" style="28" customWidth="1"/>
    <col min="9437" max="9437" width="2.42578125" style="28" customWidth="1"/>
    <col min="9438" max="9438" width="30.7109375" style="28" bestFit="1" customWidth="1"/>
    <col min="9439" max="9687" width="9.140625" style="28"/>
    <col min="9688" max="9688" width="0" style="28" hidden="1" customWidth="1"/>
    <col min="9689" max="9689" width="12.7109375" style="28" customWidth="1"/>
    <col min="9690" max="9691" width="3.7109375" style="28" customWidth="1"/>
    <col min="9692" max="9692" width="43.140625" style="28" customWidth="1"/>
    <col min="9693" max="9693" width="2.42578125" style="28" customWidth="1"/>
    <col min="9694" max="9694" width="30.7109375" style="28" bestFit="1" customWidth="1"/>
    <col min="9695" max="9943" width="9.140625" style="28"/>
    <col min="9944" max="9944" width="0" style="28" hidden="1" customWidth="1"/>
    <col min="9945" max="9945" width="12.7109375" style="28" customWidth="1"/>
    <col min="9946" max="9947" width="3.7109375" style="28" customWidth="1"/>
    <col min="9948" max="9948" width="43.140625" style="28" customWidth="1"/>
    <col min="9949" max="9949" width="2.42578125" style="28" customWidth="1"/>
    <col min="9950" max="9950" width="30.7109375" style="28" bestFit="1" customWidth="1"/>
    <col min="9951" max="10199" width="9.140625" style="28"/>
    <col min="10200" max="10200" width="0" style="28" hidden="1" customWidth="1"/>
    <col min="10201" max="10201" width="12.7109375" style="28" customWidth="1"/>
    <col min="10202" max="10203" width="3.7109375" style="28" customWidth="1"/>
    <col min="10204" max="10204" width="43.140625" style="28" customWidth="1"/>
    <col min="10205" max="10205" width="2.42578125" style="28" customWidth="1"/>
    <col min="10206" max="10206" width="30.7109375" style="28" bestFit="1" customWidth="1"/>
    <col min="10207" max="10455" width="9.140625" style="28"/>
    <col min="10456" max="10456" width="0" style="28" hidden="1" customWidth="1"/>
    <col min="10457" max="10457" width="12.7109375" style="28" customWidth="1"/>
    <col min="10458" max="10459" width="3.7109375" style="28" customWidth="1"/>
    <col min="10460" max="10460" width="43.140625" style="28" customWidth="1"/>
    <col min="10461" max="10461" width="2.42578125" style="28" customWidth="1"/>
    <col min="10462" max="10462" width="30.7109375" style="28" bestFit="1" customWidth="1"/>
    <col min="10463" max="10711" width="9.140625" style="28"/>
    <col min="10712" max="10712" width="0" style="28" hidden="1" customWidth="1"/>
    <col min="10713" max="10713" width="12.7109375" style="28" customWidth="1"/>
    <col min="10714" max="10715" width="3.7109375" style="28" customWidth="1"/>
    <col min="10716" max="10716" width="43.140625" style="28" customWidth="1"/>
    <col min="10717" max="10717" width="2.42578125" style="28" customWidth="1"/>
    <col min="10718" max="10718" width="30.7109375" style="28" bestFit="1" customWidth="1"/>
    <col min="10719" max="10967" width="9.140625" style="28"/>
    <col min="10968" max="10968" width="0" style="28" hidden="1" customWidth="1"/>
    <col min="10969" max="10969" width="12.7109375" style="28" customWidth="1"/>
    <col min="10970" max="10971" width="3.7109375" style="28" customWidth="1"/>
    <col min="10972" max="10972" width="43.140625" style="28" customWidth="1"/>
    <col min="10973" max="10973" width="2.42578125" style="28" customWidth="1"/>
    <col min="10974" max="10974" width="30.7109375" style="28" bestFit="1" customWidth="1"/>
    <col min="10975" max="11223" width="9.140625" style="28"/>
    <col min="11224" max="11224" width="0" style="28" hidden="1" customWidth="1"/>
    <col min="11225" max="11225" width="12.7109375" style="28" customWidth="1"/>
    <col min="11226" max="11227" width="3.7109375" style="28" customWidth="1"/>
    <col min="11228" max="11228" width="43.140625" style="28" customWidth="1"/>
    <col min="11229" max="11229" width="2.42578125" style="28" customWidth="1"/>
    <col min="11230" max="11230" width="30.7109375" style="28" bestFit="1" customWidth="1"/>
    <col min="11231" max="11479" width="9.140625" style="28"/>
    <col min="11480" max="11480" width="0" style="28" hidden="1" customWidth="1"/>
    <col min="11481" max="11481" width="12.7109375" style="28" customWidth="1"/>
    <col min="11482" max="11483" width="3.7109375" style="28" customWidth="1"/>
    <col min="11484" max="11484" width="43.140625" style="28" customWidth="1"/>
    <col min="11485" max="11485" width="2.42578125" style="28" customWidth="1"/>
    <col min="11486" max="11486" width="30.7109375" style="28" bestFit="1" customWidth="1"/>
    <col min="11487" max="11735" width="9.140625" style="28"/>
    <col min="11736" max="11736" width="0" style="28" hidden="1" customWidth="1"/>
    <col min="11737" max="11737" width="12.7109375" style="28" customWidth="1"/>
    <col min="11738" max="11739" width="3.7109375" style="28" customWidth="1"/>
    <col min="11740" max="11740" width="43.140625" style="28" customWidth="1"/>
    <col min="11741" max="11741" width="2.42578125" style="28" customWidth="1"/>
    <col min="11742" max="11742" width="30.7109375" style="28" bestFit="1" customWidth="1"/>
    <col min="11743" max="11991" width="9.140625" style="28"/>
    <col min="11992" max="11992" width="0" style="28" hidden="1" customWidth="1"/>
    <col min="11993" max="11993" width="12.7109375" style="28" customWidth="1"/>
    <col min="11994" max="11995" width="3.7109375" style="28" customWidth="1"/>
    <col min="11996" max="11996" width="43.140625" style="28" customWidth="1"/>
    <col min="11997" max="11997" width="2.42578125" style="28" customWidth="1"/>
    <col min="11998" max="11998" width="30.7109375" style="28" bestFit="1" customWidth="1"/>
    <col min="11999" max="12247" width="9.140625" style="28"/>
    <col min="12248" max="12248" width="0" style="28" hidden="1" customWidth="1"/>
    <col min="12249" max="12249" width="12.7109375" style="28" customWidth="1"/>
    <col min="12250" max="12251" width="3.7109375" style="28" customWidth="1"/>
    <col min="12252" max="12252" width="43.140625" style="28" customWidth="1"/>
    <col min="12253" max="12253" width="2.42578125" style="28" customWidth="1"/>
    <col min="12254" max="12254" width="30.7109375" style="28" bestFit="1" customWidth="1"/>
    <col min="12255" max="12503" width="9.140625" style="28"/>
    <col min="12504" max="12504" width="0" style="28" hidden="1" customWidth="1"/>
    <col min="12505" max="12505" width="12.7109375" style="28" customWidth="1"/>
    <col min="12506" max="12507" width="3.7109375" style="28" customWidth="1"/>
    <col min="12508" max="12508" width="43.140625" style="28" customWidth="1"/>
    <col min="12509" max="12509" width="2.42578125" style="28" customWidth="1"/>
    <col min="12510" max="12510" width="30.7109375" style="28" bestFit="1" customWidth="1"/>
    <col min="12511" max="12759" width="9.140625" style="28"/>
    <col min="12760" max="12760" width="0" style="28" hidden="1" customWidth="1"/>
    <col min="12761" max="12761" width="12.7109375" style="28" customWidth="1"/>
    <col min="12762" max="12763" width="3.7109375" style="28" customWidth="1"/>
    <col min="12764" max="12764" width="43.140625" style="28" customWidth="1"/>
    <col min="12765" max="12765" width="2.42578125" style="28" customWidth="1"/>
    <col min="12766" max="12766" width="30.7109375" style="28" bestFit="1" customWidth="1"/>
    <col min="12767" max="13015" width="9.140625" style="28"/>
    <col min="13016" max="13016" width="0" style="28" hidden="1" customWidth="1"/>
    <col min="13017" max="13017" width="12.7109375" style="28" customWidth="1"/>
    <col min="13018" max="13019" width="3.7109375" style="28" customWidth="1"/>
    <col min="13020" max="13020" width="43.140625" style="28" customWidth="1"/>
    <col min="13021" max="13021" width="2.42578125" style="28" customWidth="1"/>
    <col min="13022" max="13022" width="30.7109375" style="28" bestFit="1" customWidth="1"/>
    <col min="13023" max="13271" width="9.140625" style="28"/>
    <col min="13272" max="13272" width="0" style="28" hidden="1" customWidth="1"/>
    <col min="13273" max="13273" width="12.7109375" style="28" customWidth="1"/>
    <col min="13274" max="13275" width="3.7109375" style="28" customWidth="1"/>
    <col min="13276" max="13276" width="43.140625" style="28" customWidth="1"/>
    <col min="13277" max="13277" width="2.42578125" style="28" customWidth="1"/>
    <col min="13278" max="13278" width="30.7109375" style="28" bestFit="1" customWidth="1"/>
    <col min="13279" max="13527" width="9.140625" style="28"/>
    <col min="13528" max="13528" width="0" style="28" hidden="1" customWidth="1"/>
    <col min="13529" max="13529" width="12.7109375" style="28" customWidth="1"/>
    <col min="13530" max="13531" width="3.7109375" style="28" customWidth="1"/>
    <col min="13532" max="13532" width="43.140625" style="28" customWidth="1"/>
    <col min="13533" max="13533" width="2.42578125" style="28" customWidth="1"/>
    <col min="13534" max="13534" width="30.7109375" style="28" bestFit="1" customWidth="1"/>
    <col min="13535" max="13783" width="9.140625" style="28"/>
    <col min="13784" max="13784" width="0" style="28" hidden="1" customWidth="1"/>
    <col min="13785" max="13785" width="12.7109375" style="28" customWidth="1"/>
    <col min="13786" max="13787" width="3.7109375" style="28" customWidth="1"/>
    <col min="13788" max="13788" width="43.140625" style="28" customWidth="1"/>
    <col min="13789" max="13789" width="2.42578125" style="28" customWidth="1"/>
    <col min="13790" max="13790" width="30.7109375" style="28" bestFit="1" customWidth="1"/>
    <col min="13791" max="14039" width="9.140625" style="28"/>
    <col min="14040" max="14040" width="0" style="28" hidden="1" customWidth="1"/>
    <col min="14041" max="14041" width="12.7109375" style="28" customWidth="1"/>
    <col min="14042" max="14043" width="3.7109375" style="28" customWidth="1"/>
    <col min="14044" max="14044" width="43.140625" style="28" customWidth="1"/>
    <col min="14045" max="14045" width="2.42578125" style="28" customWidth="1"/>
    <col min="14046" max="14046" width="30.7109375" style="28" bestFit="1" customWidth="1"/>
    <col min="14047" max="14295" width="9.140625" style="28"/>
    <col min="14296" max="14296" width="0" style="28" hidden="1" customWidth="1"/>
    <col min="14297" max="14297" width="12.7109375" style="28" customWidth="1"/>
    <col min="14298" max="14299" width="3.7109375" style="28" customWidth="1"/>
    <col min="14300" max="14300" width="43.140625" style="28" customWidth="1"/>
    <col min="14301" max="14301" width="2.42578125" style="28" customWidth="1"/>
    <col min="14302" max="14302" width="30.7109375" style="28" bestFit="1" customWidth="1"/>
    <col min="14303" max="14551" width="9.140625" style="28"/>
    <col min="14552" max="14552" width="0" style="28" hidden="1" customWidth="1"/>
    <col min="14553" max="14553" width="12.7109375" style="28" customWidth="1"/>
    <col min="14554" max="14555" width="3.7109375" style="28" customWidth="1"/>
    <col min="14556" max="14556" width="43.140625" style="28" customWidth="1"/>
    <col min="14557" max="14557" width="2.42578125" style="28" customWidth="1"/>
    <col min="14558" max="14558" width="30.7109375" style="28" bestFit="1" customWidth="1"/>
    <col min="14559" max="14807" width="9.140625" style="28"/>
    <col min="14808" max="14808" width="0" style="28" hidden="1" customWidth="1"/>
    <col min="14809" max="14809" width="12.7109375" style="28" customWidth="1"/>
    <col min="14810" max="14811" width="3.7109375" style="28" customWidth="1"/>
    <col min="14812" max="14812" width="43.140625" style="28" customWidth="1"/>
    <col min="14813" max="14813" width="2.42578125" style="28" customWidth="1"/>
    <col min="14814" max="14814" width="30.7109375" style="28" bestFit="1" customWidth="1"/>
    <col min="14815" max="15063" width="9.140625" style="28"/>
    <col min="15064" max="15064" width="0" style="28" hidden="1" customWidth="1"/>
    <col min="15065" max="15065" width="12.7109375" style="28" customWidth="1"/>
    <col min="15066" max="15067" width="3.7109375" style="28" customWidth="1"/>
    <col min="15068" max="15068" width="43.140625" style="28" customWidth="1"/>
    <col min="15069" max="15069" width="2.42578125" style="28" customWidth="1"/>
    <col min="15070" max="15070" width="30.7109375" style="28" bestFit="1" customWidth="1"/>
    <col min="15071" max="15319" width="9.140625" style="28"/>
    <col min="15320" max="15320" width="0" style="28" hidden="1" customWidth="1"/>
    <col min="15321" max="15321" width="12.7109375" style="28" customWidth="1"/>
    <col min="15322" max="15323" width="3.7109375" style="28" customWidth="1"/>
    <col min="15324" max="15324" width="43.140625" style="28" customWidth="1"/>
    <col min="15325" max="15325" width="2.42578125" style="28" customWidth="1"/>
    <col min="15326" max="15326" width="30.7109375" style="28" bestFit="1" customWidth="1"/>
    <col min="15327" max="15575" width="9.140625" style="28"/>
    <col min="15576" max="15576" width="0" style="28" hidden="1" customWidth="1"/>
    <col min="15577" max="15577" width="12.7109375" style="28" customWidth="1"/>
    <col min="15578" max="15579" width="3.7109375" style="28" customWidth="1"/>
    <col min="15580" max="15580" width="43.140625" style="28" customWidth="1"/>
    <col min="15581" max="15581" width="2.42578125" style="28" customWidth="1"/>
    <col min="15582" max="15582" width="30.7109375" style="28" bestFit="1" customWidth="1"/>
    <col min="15583" max="15831" width="9.140625" style="28"/>
    <col min="15832" max="15832" width="0" style="28" hidden="1" customWidth="1"/>
    <col min="15833" max="15833" width="12.7109375" style="28" customWidth="1"/>
    <col min="15834" max="15835" width="3.7109375" style="28" customWidth="1"/>
    <col min="15836" max="15836" width="43.140625" style="28" customWidth="1"/>
    <col min="15837" max="15837" width="2.42578125" style="28" customWidth="1"/>
    <col min="15838" max="15838" width="30.7109375" style="28" bestFit="1" customWidth="1"/>
    <col min="15839" max="16087" width="9.140625" style="28"/>
    <col min="16088" max="16088" width="0" style="28" hidden="1" customWidth="1"/>
    <col min="16089" max="16089" width="12.7109375" style="28" customWidth="1"/>
    <col min="16090" max="16091" width="3.7109375" style="28" customWidth="1"/>
    <col min="16092" max="16092" width="43.140625" style="28" customWidth="1"/>
    <col min="16093" max="16093" width="2.42578125" style="28" customWidth="1"/>
    <col min="16094" max="16094" width="30.7109375" style="28" bestFit="1" customWidth="1"/>
    <col min="16095" max="16369" width="9.140625" style="28"/>
    <col min="16370" max="16370" width="9.140625" style="28" customWidth="1"/>
    <col min="16371" max="16371" width="9.140625" style="28"/>
    <col min="16372" max="16375" width="9.140625" style="28" customWidth="1"/>
    <col min="16376" max="16384" width="9.140625" style="28"/>
  </cols>
  <sheetData>
    <row r="1" spans="1:13 16353:16353">
      <c r="A1" s="33" t="s">
        <v>2734</v>
      </c>
      <c r="C1" s="29"/>
      <c r="D1" s="29"/>
    </row>
    <row r="2" spans="1:13 16353:16353" ht="13.5" thickBot="1">
      <c r="A2" s="33"/>
      <c r="C2" s="29"/>
      <c r="D2" s="29"/>
      <c r="E2" s="52"/>
      <c r="F2" s="52"/>
      <c r="G2" s="52"/>
      <c r="H2" s="52"/>
      <c r="I2" s="35"/>
      <c r="J2" s="29"/>
      <c r="K2" s="29"/>
    </row>
    <row r="3" spans="1:13 16353:16353" ht="12" customHeight="1" thickTop="1">
      <c r="A3" s="175"/>
      <c r="B3" s="175"/>
      <c r="C3" s="175"/>
      <c r="D3" s="175"/>
      <c r="E3" s="735" t="s">
        <v>138</v>
      </c>
      <c r="F3" s="803"/>
      <c r="G3" s="803"/>
      <c r="H3" s="176"/>
      <c r="I3" s="177"/>
      <c r="J3" s="175"/>
      <c r="K3" s="175"/>
    </row>
    <row r="4" spans="1:13 16353:16353" ht="60" customHeight="1">
      <c r="A4" s="168" t="s">
        <v>2524</v>
      </c>
      <c r="B4" s="169" t="s">
        <v>2525</v>
      </c>
      <c r="C4" s="104"/>
      <c r="D4" s="104"/>
      <c r="E4" s="89" t="s">
        <v>140</v>
      </c>
      <c r="F4" s="89" t="s">
        <v>216</v>
      </c>
      <c r="G4" s="89" t="s">
        <v>142</v>
      </c>
      <c r="H4" s="89" t="s">
        <v>2433</v>
      </c>
      <c r="I4" s="178" t="s">
        <v>2449</v>
      </c>
      <c r="J4" s="105" t="s">
        <v>2465</v>
      </c>
      <c r="K4" s="448" t="s">
        <v>222</v>
      </c>
    </row>
    <row r="5" spans="1:13 16353:16353" ht="25.15" customHeight="1">
      <c r="A5" s="27" t="s">
        <v>223</v>
      </c>
      <c r="B5" s="167" t="s">
        <v>247</v>
      </c>
      <c r="E5" s="305">
        <v>879717</v>
      </c>
      <c r="F5" s="305">
        <v>520330</v>
      </c>
      <c r="G5" s="305">
        <v>743490</v>
      </c>
      <c r="H5" s="305">
        <v>2143537</v>
      </c>
      <c r="I5" s="384">
        <v>100</v>
      </c>
      <c r="J5" s="449">
        <v>26750806</v>
      </c>
      <c r="K5" s="450">
        <v>80.099999999999994</v>
      </c>
      <c r="M5" s="31"/>
      <c r="XDY5" s="32"/>
    </row>
    <row r="6" spans="1:13 16353:16353" ht="25.15" customHeight="1">
      <c r="A6" s="27" t="s">
        <v>224</v>
      </c>
      <c r="B6" s="167" t="s">
        <v>248</v>
      </c>
      <c r="E6" s="305">
        <v>718572</v>
      </c>
      <c r="F6" s="305">
        <v>430671</v>
      </c>
      <c r="G6" s="305">
        <v>622010</v>
      </c>
      <c r="H6" s="305">
        <v>1771253</v>
      </c>
      <c r="I6" s="384">
        <v>82.6</v>
      </c>
      <c r="J6" s="449">
        <v>22984491</v>
      </c>
      <c r="K6" s="450">
        <v>77.099999999999994</v>
      </c>
      <c r="M6" s="31"/>
    </row>
    <row r="7" spans="1:13 16353:16353" ht="25.15" customHeight="1">
      <c r="A7" s="174" t="s">
        <v>226</v>
      </c>
      <c r="B7" s="167" t="s">
        <v>249</v>
      </c>
      <c r="E7" s="305">
        <v>40255</v>
      </c>
      <c r="F7" s="305">
        <v>33346</v>
      </c>
      <c r="G7" s="305">
        <v>56764</v>
      </c>
      <c r="H7" s="305">
        <v>130365</v>
      </c>
      <c r="I7" s="384">
        <v>6.1</v>
      </c>
      <c r="J7" s="449">
        <v>1153610.9999999998</v>
      </c>
      <c r="K7" s="450">
        <v>113</v>
      </c>
      <c r="M7" s="31"/>
    </row>
    <row r="8" spans="1:13 16353:16353" ht="25.15" customHeight="1">
      <c r="A8" s="174" t="s">
        <v>250</v>
      </c>
      <c r="B8" s="167"/>
      <c r="C8" s="30" t="s">
        <v>2498</v>
      </c>
      <c r="E8" s="385">
        <v>8478</v>
      </c>
      <c r="F8" s="385">
        <v>7978</v>
      </c>
      <c r="G8" s="385">
        <v>11444</v>
      </c>
      <c r="H8" s="385">
        <v>27900</v>
      </c>
      <c r="I8" s="386">
        <v>1.3</v>
      </c>
      <c r="J8" s="32">
        <v>228089</v>
      </c>
      <c r="K8" s="451">
        <v>122.3</v>
      </c>
      <c r="M8" s="31"/>
    </row>
    <row r="9" spans="1:13 16353:16353">
      <c r="A9" s="174" t="s">
        <v>251</v>
      </c>
      <c r="B9" s="167"/>
      <c r="C9" s="30" t="s">
        <v>1260</v>
      </c>
      <c r="D9" s="30"/>
      <c r="E9" s="385">
        <v>1306</v>
      </c>
      <c r="F9" s="385">
        <v>1569</v>
      </c>
      <c r="G9" s="385">
        <v>2589</v>
      </c>
      <c r="H9" s="385">
        <v>5464</v>
      </c>
      <c r="I9" s="386">
        <v>0.3</v>
      </c>
      <c r="J9" s="32">
        <v>47071</v>
      </c>
      <c r="K9" s="451">
        <v>116.1</v>
      </c>
      <c r="M9" s="31"/>
    </row>
    <row r="10" spans="1:13 16353:16353">
      <c r="A10" s="174" t="s">
        <v>252</v>
      </c>
      <c r="B10" s="167"/>
      <c r="C10" s="30" t="s">
        <v>1386</v>
      </c>
      <c r="D10" s="30"/>
      <c r="E10" s="385">
        <v>1174</v>
      </c>
      <c r="F10" s="385">
        <v>1767</v>
      </c>
      <c r="G10" s="385">
        <v>3182</v>
      </c>
      <c r="H10" s="385">
        <v>6123</v>
      </c>
      <c r="I10" s="386">
        <v>0.3</v>
      </c>
      <c r="J10" s="32">
        <v>41529</v>
      </c>
      <c r="K10" s="451">
        <v>147.4</v>
      </c>
      <c r="M10" s="31"/>
    </row>
    <row r="11" spans="1:13 16353:16353">
      <c r="A11" s="174" t="s">
        <v>253</v>
      </c>
      <c r="B11" s="167"/>
      <c r="C11" s="30" t="s">
        <v>1545</v>
      </c>
      <c r="D11" s="30"/>
      <c r="E11" s="385">
        <v>2491</v>
      </c>
      <c r="F11" s="385">
        <v>2802</v>
      </c>
      <c r="G11" s="385">
        <v>4930</v>
      </c>
      <c r="H11" s="385">
        <v>10223</v>
      </c>
      <c r="I11" s="386">
        <v>0.5</v>
      </c>
      <c r="J11" s="32">
        <v>57946</v>
      </c>
      <c r="K11" s="451">
        <v>176.4</v>
      </c>
      <c r="M11" s="31"/>
    </row>
    <row r="12" spans="1:13 16353:16353" ht="14.25">
      <c r="A12" s="174" t="s">
        <v>1021</v>
      </c>
      <c r="B12" s="167"/>
      <c r="C12" s="30" t="s">
        <v>2533</v>
      </c>
      <c r="D12" s="30"/>
      <c r="E12" s="385">
        <v>5809</v>
      </c>
      <c r="F12" s="385">
        <v>4015</v>
      </c>
      <c r="G12" s="385">
        <v>4669</v>
      </c>
      <c r="H12" s="385">
        <v>14493</v>
      </c>
      <c r="I12" s="386">
        <v>0.7</v>
      </c>
      <c r="J12" s="32">
        <v>140823</v>
      </c>
      <c r="K12" s="451">
        <v>102.9</v>
      </c>
      <c r="M12" s="31"/>
    </row>
    <row r="13" spans="1:13 16353:16353">
      <c r="A13" s="174" t="s">
        <v>254</v>
      </c>
      <c r="B13" s="167"/>
      <c r="C13" s="30" t="s">
        <v>2466</v>
      </c>
      <c r="D13" s="30"/>
      <c r="E13" s="385">
        <v>2060</v>
      </c>
      <c r="F13" s="385">
        <v>2037</v>
      </c>
      <c r="G13" s="385">
        <v>3453</v>
      </c>
      <c r="H13" s="385">
        <v>7550</v>
      </c>
      <c r="I13" s="386">
        <v>0.4</v>
      </c>
      <c r="J13" s="32">
        <v>60211</v>
      </c>
      <c r="K13" s="451">
        <v>125.4</v>
      </c>
      <c r="M13" s="31"/>
    </row>
    <row r="14" spans="1:13 16353:16353">
      <c r="A14" s="174" t="s">
        <v>255</v>
      </c>
      <c r="B14" s="167"/>
      <c r="C14" s="30" t="s">
        <v>2467</v>
      </c>
      <c r="D14" s="30"/>
      <c r="E14" s="385">
        <v>4986</v>
      </c>
      <c r="F14" s="385">
        <v>1934</v>
      </c>
      <c r="G14" s="385">
        <v>4475</v>
      </c>
      <c r="H14" s="385">
        <v>11395</v>
      </c>
      <c r="I14" s="386">
        <v>0.5</v>
      </c>
      <c r="J14" s="32">
        <v>81386</v>
      </c>
      <c r="K14" s="451">
        <v>140</v>
      </c>
      <c r="M14" s="31"/>
    </row>
    <row r="15" spans="1:13 16353:16353" ht="25.15" customHeight="1">
      <c r="A15" s="174" t="s">
        <v>2517</v>
      </c>
      <c r="B15" s="167"/>
      <c r="C15" s="30" t="s">
        <v>256</v>
      </c>
      <c r="E15" s="305">
        <v>13951</v>
      </c>
      <c r="F15" s="305">
        <v>11244</v>
      </c>
      <c r="G15" s="305">
        <v>22022</v>
      </c>
      <c r="H15" s="305">
        <v>47217</v>
      </c>
      <c r="I15" s="384">
        <v>2.2000000000000002</v>
      </c>
      <c r="J15" s="449">
        <v>496556.00000000006</v>
      </c>
      <c r="K15" s="450">
        <v>95.1</v>
      </c>
      <c r="M15" s="31"/>
    </row>
    <row r="16" spans="1:13 16353:16353" ht="14.25">
      <c r="A16" s="172" t="s">
        <v>1024</v>
      </c>
      <c r="D16" s="28" t="s">
        <v>2529</v>
      </c>
      <c r="E16" s="385">
        <v>2193</v>
      </c>
      <c r="F16" s="385">
        <v>3559</v>
      </c>
      <c r="G16" s="385">
        <v>4080</v>
      </c>
      <c r="H16" s="385">
        <v>9832</v>
      </c>
      <c r="I16" s="386">
        <v>0.5</v>
      </c>
      <c r="J16" s="32">
        <v>90227</v>
      </c>
      <c r="K16" s="451">
        <v>109</v>
      </c>
      <c r="M16" s="31"/>
    </row>
    <row r="17" spans="1:14">
      <c r="A17" s="172" t="s">
        <v>258</v>
      </c>
      <c r="D17" s="28" t="s">
        <v>259</v>
      </c>
      <c r="E17" s="385">
        <v>3796</v>
      </c>
      <c r="F17" s="385">
        <v>2083</v>
      </c>
      <c r="G17" s="385">
        <v>4881</v>
      </c>
      <c r="H17" s="385">
        <v>10760</v>
      </c>
      <c r="I17" s="386">
        <v>0.5</v>
      </c>
      <c r="J17" s="32">
        <v>122424</v>
      </c>
      <c r="K17" s="451">
        <v>87.9</v>
      </c>
      <c r="M17" s="31"/>
    </row>
    <row r="18" spans="1:14">
      <c r="A18" s="172" t="s">
        <v>260</v>
      </c>
      <c r="D18" s="28" t="s">
        <v>261</v>
      </c>
      <c r="E18" s="385">
        <v>2227</v>
      </c>
      <c r="F18" s="385">
        <v>1407</v>
      </c>
      <c r="G18" s="385">
        <v>3354</v>
      </c>
      <c r="H18" s="385">
        <v>6988</v>
      </c>
      <c r="I18" s="386">
        <v>0.3</v>
      </c>
      <c r="J18" s="32">
        <v>93708</v>
      </c>
      <c r="K18" s="451">
        <v>74.599999999999994</v>
      </c>
      <c r="M18" s="31"/>
    </row>
    <row r="19" spans="1:14">
      <c r="A19" s="172" t="s">
        <v>262</v>
      </c>
      <c r="D19" s="28" t="s">
        <v>263</v>
      </c>
      <c r="E19" s="385">
        <v>1271</v>
      </c>
      <c r="F19" s="385">
        <v>1072</v>
      </c>
      <c r="G19" s="385">
        <v>2778</v>
      </c>
      <c r="H19" s="385">
        <v>5121</v>
      </c>
      <c r="I19" s="386">
        <v>0.2</v>
      </c>
      <c r="J19" s="32">
        <v>68355</v>
      </c>
      <c r="K19" s="451">
        <v>74.900000000000006</v>
      </c>
      <c r="M19" s="31"/>
    </row>
    <row r="20" spans="1:14">
      <c r="A20" s="172" t="s">
        <v>264</v>
      </c>
      <c r="D20" s="28" t="s">
        <v>265</v>
      </c>
      <c r="E20" s="385">
        <v>4464</v>
      </c>
      <c r="F20" s="385">
        <v>3123</v>
      </c>
      <c r="G20" s="385">
        <v>6929</v>
      </c>
      <c r="H20" s="385">
        <v>14516</v>
      </c>
      <c r="I20" s="386">
        <v>0.7</v>
      </c>
      <c r="J20" s="32">
        <v>121842</v>
      </c>
      <c r="K20" s="451">
        <v>119.1</v>
      </c>
      <c r="M20" s="31"/>
    </row>
    <row r="21" spans="1:14" s="30" customFormat="1" ht="25.15" customHeight="1">
      <c r="A21" s="174" t="s">
        <v>228</v>
      </c>
      <c r="B21" s="167" t="s">
        <v>266</v>
      </c>
      <c r="E21" s="305">
        <v>126346</v>
      </c>
      <c r="F21" s="305">
        <v>106714</v>
      </c>
      <c r="G21" s="305">
        <v>166563</v>
      </c>
      <c r="H21" s="305">
        <v>399623</v>
      </c>
      <c r="I21" s="384">
        <v>18.600000000000001</v>
      </c>
      <c r="J21" s="449">
        <v>3088214.9999999995</v>
      </c>
      <c r="K21" s="450">
        <v>129.4</v>
      </c>
      <c r="L21" s="28"/>
      <c r="M21" s="31"/>
      <c r="N21" s="28"/>
    </row>
    <row r="22" spans="1:14" ht="25.15" customHeight="1">
      <c r="A22" s="172" t="s">
        <v>267</v>
      </c>
      <c r="C22" s="28" t="s">
        <v>2469</v>
      </c>
      <c r="E22" s="385">
        <v>2271</v>
      </c>
      <c r="F22" s="385">
        <v>3403</v>
      </c>
      <c r="G22" s="385">
        <v>9303</v>
      </c>
      <c r="H22" s="385">
        <v>14977</v>
      </c>
      <c r="I22" s="386">
        <v>0.7</v>
      </c>
      <c r="J22" s="32">
        <v>57398</v>
      </c>
      <c r="K22" s="451">
        <v>260.89999999999998</v>
      </c>
      <c r="M22" s="31"/>
    </row>
    <row r="23" spans="1:14">
      <c r="A23" s="172" t="s">
        <v>268</v>
      </c>
      <c r="C23" s="28" t="s">
        <v>2470</v>
      </c>
      <c r="E23" s="385">
        <v>4734</v>
      </c>
      <c r="F23" s="385">
        <v>4552</v>
      </c>
      <c r="G23" s="385">
        <v>7534</v>
      </c>
      <c r="H23" s="385">
        <v>16820</v>
      </c>
      <c r="I23" s="386">
        <v>0.8</v>
      </c>
      <c r="J23" s="32">
        <v>63880</v>
      </c>
      <c r="K23" s="451">
        <v>263.3</v>
      </c>
      <c r="M23" s="31"/>
    </row>
    <row r="24" spans="1:14">
      <c r="A24" s="172" t="s">
        <v>269</v>
      </c>
      <c r="C24" s="28" t="s">
        <v>2499</v>
      </c>
      <c r="E24" s="385">
        <v>6185</v>
      </c>
      <c r="F24" s="385">
        <v>1263</v>
      </c>
      <c r="G24" s="385">
        <v>3057</v>
      </c>
      <c r="H24" s="385">
        <v>10505</v>
      </c>
      <c r="I24" s="386">
        <v>0.5</v>
      </c>
      <c r="J24" s="32">
        <v>163566</v>
      </c>
      <c r="K24" s="451">
        <v>64.2</v>
      </c>
      <c r="M24" s="31"/>
    </row>
    <row r="25" spans="1:14">
      <c r="A25" s="172" t="s">
        <v>270</v>
      </c>
      <c r="C25" s="28" t="s">
        <v>2500</v>
      </c>
      <c r="E25" s="385">
        <v>4711</v>
      </c>
      <c r="F25" s="385">
        <v>1671</v>
      </c>
      <c r="G25" s="385">
        <v>3515</v>
      </c>
      <c r="H25" s="385">
        <v>9897</v>
      </c>
      <c r="I25" s="386">
        <v>0.5</v>
      </c>
      <c r="J25" s="32">
        <v>143744</v>
      </c>
      <c r="K25" s="451">
        <v>68.900000000000006</v>
      </c>
      <c r="M25" s="31"/>
    </row>
    <row r="26" spans="1:14">
      <c r="A26" s="172" t="s">
        <v>271</v>
      </c>
      <c r="C26" s="28" t="s">
        <v>1372</v>
      </c>
      <c r="E26" s="385">
        <v>2325</v>
      </c>
      <c r="F26" s="385">
        <v>2272</v>
      </c>
      <c r="G26" s="385">
        <v>1975</v>
      </c>
      <c r="H26" s="385">
        <v>6572</v>
      </c>
      <c r="I26" s="386">
        <v>0.3</v>
      </c>
      <c r="J26" s="32">
        <v>54439</v>
      </c>
      <c r="K26" s="451">
        <v>120.7</v>
      </c>
      <c r="M26" s="31"/>
    </row>
    <row r="27" spans="1:14">
      <c r="A27" s="172" t="s">
        <v>272</v>
      </c>
      <c r="C27" s="28" t="s">
        <v>2468</v>
      </c>
      <c r="E27" s="385">
        <v>3900</v>
      </c>
      <c r="F27" s="385">
        <v>1181</v>
      </c>
      <c r="G27" s="385">
        <v>2310</v>
      </c>
      <c r="H27" s="385">
        <v>7391</v>
      </c>
      <c r="I27" s="386">
        <v>0.3</v>
      </c>
      <c r="J27" s="32">
        <v>88815</v>
      </c>
      <c r="K27" s="451">
        <v>83.2</v>
      </c>
      <c r="M27" s="31"/>
    </row>
    <row r="28" spans="1:14" ht="25.15" customHeight="1">
      <c r="A28" s="174" t="s">
        <v>273</v>
      </c>
      <c r="B28" s="167"/>
      <c r="C28" s="30" t="s">
        <v>274</v>
      </c>
      <c r="E28" s="305">
        <v>5501</v>
      </c>
      <c r="F28" s="305">
        <v>5950</v>
      </c>
      <c r="G28" s="305">
        <v>4990</v>
      </c>
      <c r="H28" s="305">
        <v>16441</v>
      </c>
      <c r="I28" s="384">
        <v>0.8</v>
      </c>
      <c r="J28" s="449">
        <v>223776</v>
      </c>
      <c r="K28" s="450">
        <v>73.5</v>
      </c>
      <c r="M28" s="31"/>
    </row>
    <row r="29" spans="1:14">
      <c r="A29" s="172" t="s">
        <v>275</v>
      </c>
      <c r="D29" s="28" t="s">
        <v>276</v>
      </c>
      <c r="E29" s="385">
        <v>1493</v>
      </c>
      <c r="F29" s="385">
        <v>1516</v>
      </c>
      <c r="G29" s="385">
        <v>1071</v>
      </c>
      <c r="H29" s="385">
        <v>4080</v>
      </c>
      <c r="I29" s="386">
        <v>0.2</v>
      </c>
      <c r="J29" s="32">
        <v>42895</v>
      </c>
      <c r="K29" s="451">
        <v>95.1</v>
      </c>
      <c r="M29" s="31"/>
    </row>
    <row r="30" spans="1:14">
      <c r="A30" s="172" t="s">
        <v>277</v>
      </c>
      <c r="D30" s="28" t="s">
        <v>278</v>
      </c>
      <c r="E30" s="385">
        <v>529</v>
      </c>
      <c r="F30" s="385">
        <v>1475</v>
      </c>
      <c r="G30" s="385">
        <v>1129</v>
      </c>
      <c r="H30" s="385">
        <v>3133</v>
      </c>
      <c r="I30" s="386">
        <v>0.1</v>
      </c>
      <c r="J30" s="32">
        <v>30818</v>
      </c>
      <c r="K30" s="451">
        <v>101.7</v>
      </c>
      <c r="M30" s="31"/>
    </row>
    <row r="31" spans="1:14">
      <c r="A31" s="172" t="s">
        <v>279</v>
      </c>
      <c r="D31" s="28" t="s">
        <v>280</v>
      </c>
      <c r="E31" s="385">
        <v>1333</v>
      </c>
      <c r="F31" s="385">
        <v>1077</v>
      </c>
      <c r="G31" s="385">
        <v>1141</v>
      </c>
      <c r="H31" s="385">
        <v>3551</v>
      </c>
      <c r="I31" s="386">
        <v>0.2</v>
      </c>
      <c r="J31" s="32">
        <v>49146</v>
      </c>
      <c r="K31" s="451">
        <v>72.3</v>
      </c>
      <c r="M31" s="31"/>
    </row>
    <row r="32" spans="1:14">
      <c r="A32" s="172" t="s">
        <v>281</v>
      </c>
      <c r="D32" s="28" t="s">
        <v>282</v>
      </c>
      <c r="E32" s="385">
        <v>952</v>
      </c>
      <c r="F32" s="385">
        <v>1372</v>
      </c>
      <c r="G32" s="385">
        <v>639</v>
      </c>
      <c r="H32" s="385">
        <v>2963</v>
      </c>
      <c r="I32" s="386">
        <v>0.1</v>
      </c>
      <c r="J32" s="32">
        <v>30567</v>
      </c>
      <c r="K32" s="451">
        <v>96.9</v>
      </c>
      <c r="M32" s="31"/>
    </row>
    <row r="33" spans="1:13">
      <c r="A33" s="172" t="s">
        <v>283</v>
      </c>
      <c r="D33" s="28" t="s">
        <v>284</v>
      </c>
      <c r="E33" s="385">
        <v>577</v>
      </c>
      <c r="F33" s="385">
        <v>276</v>
      </c>
      <c r="G33" s="385">
        <v>410</v>
      </c>
      <c r="H33" s="385">
        <v>1263</v>
      </c>
      <c r="I33" s="386">
        <v>0.1</v>
      </c>
      <c r="J33" s="32">
        <v>23355</v>
      </c>
      <c r="K33" s="451">
        <v>54.1</v>
      </c>
      <c r="M33" s="31"/>
    </row>
    <row r="34" spans="1:13">
      <c r="A34" s="172" t="s">
        <v>285</v>
      </c>
      <c r="D34" s="28" t="s">
        <v>286</v>
      </c>
      <c r="E34" s="385">
        <v>617</v>
      </c>
      <c r="F34" s="385">
        <v>234</v>
      </c>
      <c r="G34" s="385">
        <v>600</v>
      </c>
      <c r="H34" s="385">
        <v>1451</v>
      </c>
      <c r="I34" s="386">
        <v>0.1</v>
      </c>
      <c r="J34" s="32">
        <v>46995</v>
      </c>
      <c r="K34" s="451">
        <v>30.9</v>
      </c>
      <c r="M34" s="31"/>
    </row>
    <row r="35" spans="1:13" ht="25.15" customHeight="1">
      <c r="A35" s="174" t="s">
        <v>287</v>
      </c>
      <c r="B35" s="167"/>
      <c r="C35" s="30" t="s">
        <v>288</v>
      </c>
      <c r="E35" s="305">
        <v>53766</v>
      </c>
      <c r="F35" s="305">
        <v>50954</v>
      </c>
      <c r="G35" s="305">
        <v>63688</v>
      </c>
      <c r="H35" s="305">
        <v>168408</v>
      </c>
      <c r="I35" s="384">
        <v>7.9</v>
      </c>
      <c r="J35" s="449">
        <v>1167135</v>
      </c>
      <c r="K35" s="450">
        <v>144.30000000000001</v>
      </c>
      <c r="M35" s="31"/>
    </row>
    <row r="36" spans="1:13">
      <c r="A36" s="172" t="s">
        <v>289</v>
      </c>
      <c r="D36" s="28" t="s">
        <v>290</v>
      </c>
      <c r="E36" s="385">
        <v>4405</v>
      </c>
      <c r="F36" s="385">
        <v>3556</v>
      </c>
      <c r="G36" s="385">
        <v>9298</v>
      </c>
      <c r="H36" s="385">
        <v>17259</v>
      </c>
      <c r="I36" s="386">
        <v>0.8</v>
      </c>
      <c r="J36" s="32">
        <v>118802</v>
      </c>
      <c r="K36" s="451">
        <v>145.30000000000001</v>
      </c>
      <c r="M36" s="31"/>
    </row>
    <row r="37" spans="1:13">
      <c r="A37" s="172" t="s">
        <v>291</v>
      </c>
      <c r="D37" s="28" t="s">
        <v>292</v>
      </c>
      <c r="E37" s="385">
        <v>4403</v>
      </c>
      <c r="F37" s="385">
        <v>1953</v>
      </c>
      <c r="G37" s="385">
        <v>4555</v>
      </c>
      <c r="H37" s="385">
        <v>10911</v>
      </c>
      <c r="I37" s="386">
        <v>0.5</v>
      </c>
      <c r="J37" s="32">
        <v>79942</v>
      </c>
      <c r="K37" s="451">
        <v>136.5</v>
      </c>
      <c r="M37" s="31"/>
    </row>
    <row r="38" spans="1:13">
      <c r="A38" s="172" t="s">
        <v>293</v>
      </c>
      <c r="D38" s="28" t="s">
        <v>294</v>
      </c>
      <c r="E38" s="385">
        <v>7898</v>
      </c>
      <c r="F38" s="385">
        <v>13337</v>
      </c>
      <c r="G38" s="385">
        <v>11886</v>
      </c>
      <c r="H38" s="385">
        <v>33121</v>
      </c>
      <c r="I38" s="386">
        <v>1.5</v>
      </c>
      <c r="J38" s="32">
        <v>216695</v>
      </c>
      <c r="K38" s="451">
        <v>152.80000000000001</v>
      </c>
      <c r="M38" s="31"/>
    </row>
    <row r="39" spans="1:13">
      <c r="A39" s="172" t="s">
        <v>295</v>
      </c>
      <c r="D39" s="28" t="s">
        <v>296</v>
      </c>
      <c r="E39" s="385">
        <v>5546</v>
      </c>
      <c r="F39" s="385">
        <v>7875</v>
      </c>
      <c r="G39" s="385">
        <v>8724</v>
      </c>
      <c r="H39" s="385">
        <v>22145</v>
      </c>
      <c r="I39" s="386">
        <v>1</v>
      </c>
      <c r="J39" s="32">
        <v>92486</v>
      </c>
      <c r="K39" s="451">
        <v>239.4</v>
      </c>
      <c r="M39" s="31"/>
    </row>
    <row r="40" spans="1:13">
      <c r="A40" s="172" t="s">
        <v>297</v>
      </c>
      <c r="D40" s="28" t="s">
        <v>298</v>
      </c>
      <c r="E40" s="385">
        <v>2962</v>
      </c>
      <c r="F40" s="385">
        <v>4569</v>
      </c>
      <c r="G40" s="385">
        <v>6720</v>
      </c>
      <c r="H40" s="385">
        <v>14251</v>
      </c>
      <c r="I40" s="386">
        <v>0.7</v>
      </c>
      <c r="J40" s="32">
        <v>89334</v>
      </c>
      <c r="K40" s="451">
        <v>159.5</v>
      </c>
      <c r="M40" s="31"/>
    </row>
    <row r="41" spans="1:13">
      <c r="A41" s="172" t="s">
        <v>299</v>
      </c>
      <c r="D41" s="28" t="s">
        <v>300</v>
      </c>
      <c r="E41" s="385">
        <v>4279</v>
      </c>
      <c r="F41" s="385">
        <v>3486</v>
      </c>
      <c r="G41" s="385">
        <v>4251</v>
      </c>
      <c r="H41" s="385">
        <v>12016</v>
      </c>
      <c r="I41" s="386">
        <v>0.6</v>
      </c>
      <c r="J41" s="32">
        <v>109481</v>
      </c>
      <c r="K41" s="451">
        <v>109.8</v>
      </c>
      <c r="M41" s="31"/>
    </row>
    <row r="42" spans="1:13">
      <c r="A42" s="172" t="s">
        <v>301</v>
      </c>
      <c r="D42" s="28" t="s">
        <v>302</v>
      </c>
      <c r="E42" s="385">
        <v>6964</v>
      </c>
      <c r="F42" s="385">
        <v>3073</v>
      </c>
      <c r="G42" s="385">
        <v>4134</v>
      </c>
      <c r="H42" s="385">
        <v>14171</v>
      </c>
      <c r="I42" s="386">
        <v>0.7</v>
      </c>
      <c r="J42" s="32">
        <v>125019</v>
      </c>
      <c r="K42" s="451">
        <v>113.4</v>
      </c>
      <c r="M42" s="31"/>
    </row>
    <row r="43" spans="1:13">
      <c r="A43" s="172" t="s">
        <v>303</v>
      </c>
      <c r="D43" s="28" t="s">
        <v>304</v>
      </c>
      <c r="E43" s="385">
        <v>4931</v>
      </c>
      <c r="F43" s="385">
        <v>6699</v>
      </c>
      <c r="G43" s="385">
        <v>4783</v>
      </c>
      <c r="H43" s="385">
        <v>16413</v>
      </c>
      <c r="I43" s="386">
        <v>0.8</v>
      </c>
      <c r="J43" s="32">
        <v>96856</v>
      </c>
      <c r="K43" s="451">
        <v>169.5</v>
      </c>
      <c r="M43" s="31"/>
    </row>
    <row r="44" spans="1:13">
      <c r="A44" s="172" t="s">
        <v>305</v>
      </c>
      <c r="D44" s="28" t="s">
        <v>306</v>
      </c>
      <c r="E44" s="385">
        <v>5372</v>
      </c>
      <c r="F44" s="385">
        <v>2365</v>
      </c>
      <c r="G44" s="385">
        <v>2882</v>
      </c>
      <c r="H44" s="385">
        <v>10619</v>
      </c>
      <c r="I44" s="386">
        <v>0.5</v>
      </c>
      <c r="J44" s="32">
        <v>98447</v>
      </c>
      <c r="K44" s="451">
        <v>107.9</v>
      </c>
      <c r="M44" s="31"/>
    </row>
    <row r="45" spans="1:13">
      <c r="A45" s="172" t="s">
        <v>307</v>
      </c>
      <c r="D45" s="28" t="s">
        <v>308</v>
      </c>
      <c r="E45" s="385">
        <v>7006</v>
      </c>
      <c r="F45" s="385">
        <v>4041</v>
      </c>
      <c r="G45" s="385">
        <v>6455</v>
      </c>
      <c r="H45" s="385">
        <v>17502</v>
      </c>
      <c r="I45" s="386">
        <v>0.8</v>
      </c>
      <c r="J45" s="32">
        <v>140073</v>
      </c>
      <c r="K45" s="451">
        <v>124.9</v>
      </c>
      <c r="M45" s="31"/>
    </row>
    <row r="46" spans="1:13" ht="25.15" customHeight="1">
      <c r="A46" s="174" t="s">
        <v>309</v>
      </c>
      <c r="B46" s="167"/>
      <c r="C46" s="30" t="s">
        <v>310</v>
      </c>
      <c r="D46" s="30"/>
      <c r="E46" s="385">
        <v>20852</v>
      </c>
      <c r="F46" s="385">
        <v>14413</v>
      </c>
      <c r="G46" s="385">
        <v>31445</v>
      </c>
      <c r="H46" s="385">
        <v>66710</v>
      </c>
      <c r="I46" s="386">
        <v>3.1</v>
      </c>
      <c r="J46" s="32">
        <v>507957.99999999994</v>
      </c>
      <c r="K46" s="450">
        <v>131.30000000000001</v>
      </c>
      <c r="M46" s="31"/>
    </row>
    <row r="47" spans="1:13">
      <c r="A47" s="172" t="s">
        <v>311</v>
      </c>
      <c r="D47" s="28" t="s">
        <v>312</v>
      </c>
      <c r="E47" s="385">
        <v>1177</v>
      </c>
      <c r="F47" s="385">
        <v>3463</v>
      </c>
      <c r="G47" s="385">
        <v>4359</v>
      </c>
      <c r="H47" s="385">
        <v>8999</v>
      </c>
      <c r="I47" s="386">
        <v>0.4</v>
      </c>
      <c r="J47" s="32">
        <v>37762</v>
      </c>
      <c r="K47" s="451">
        <v>238.3</v>
      </c>
      <c r="M47" s="31"/>
    </row>
    <row r="48" spans="1:13">
      <c r="A48" s="172" t="s">
        <v>313</v>
      </c>
      <c r="D48" s="28" t="s">
        <v>314</v>
      </c>
      <c r="E48" s="385">
        <v>2010</v>
      </c>
      <c r="F48" s="385">
        <v>730</v>
      </c>
      <c r="G48" s="385">
        <v>1404</v>
      </c>
      <c r="H48" s="385">
        <v>4144</v>
      </c>
      <c r="I48" s="386">
        <v>0.2</v>
      </c>
      <c r="J48" s="32">
        <v>47625</v>
      </c>
      <c r="K48" s="451">
        <v>87</v>
      </c>
      <c r="M48" s="31"/>
    </row>
    <row r="49" spans="1:13">
      <c r="A49" s="172" t="s">
        <v>315</v>
      </c>
      <c r="D49" s="28" t="s">
        <v>316</v>
      </c>
      <c r="E49" s="385">
        <v>2604</v>
      </c>
      <c r="F49" s="385">
        <v>236</v>
      </c>
      <c r="G49" s="385">
        <v>1205</v>
      </c>
      <c r="H49" s="385">
        <v>4045</v>
      </c>
      <c r="I49" s="386">
        <v>0.2</v>
      </c>
      <c r="J49" s="32">
        <v>36067</v>
      </c>
      <c r="K49" s="451">
        <v>112.2</v>
      </c>
      <c r="M49" s="31"/>
    </row>
    <row r="50" spans="1:13">
      <c r="A50" s="172" t="s">
        <v>317</v>
      </c>
      <c r="D50" s="28" t="s">
        <v>318</v>
      </c>
      <c r="E50" s="385">
        <v>955</v>
      </c>
      <c r="F50" s="385">
        <v>1575</v>
      </c>
      <c r="G50" s="385">
        <v>4006</v>
      </c>
      <c r="H50" s="385">
        <v>6536</v>
      </c>
      <c r="I50" s="386">
        <v>0.3</v>
      </c>
      <c r="J50" s="32">
        <v>34391</v>
      </c>
      <c r="K50" s="451">
        <v>190</v>
      </c>
      <c r="M50" s="31"/>
    </row>
    <row r="51" spans="1:13">
      <c r="A51" s="172" t="s">
        <v>319</v>
      </c>
      <c r="D51" s="28" t="s">
        <v>320</v>
      </c>
      <c r="E51" s="385">
        <v>1632</v>
      </c>
      <c r="F51" s="385">
        <v>1387</v>
      </c>
      <c r="G51" s="385">
        <v>2347</v>
      </c>
      <c r="H51" s="385">
        <v>5366</v>
      </c>
      <c r="I51" s="386">
        <v>0.3</v>
      </c>
      <c r="J51" s="32">
        <v>59492</v>
      </c>
      <c r="K51" s="451">
        <v>90.2</v>
      </c>
      <c r="M51" s="31"/>
    </row>
    <row r="52" spans="1:13">
      <c r="A52" s="172" t="s">
        <v>321</v>
      </c>
      <c r="D52" s="28" t="s">
        <v>322</v>
      </c>
      <c r="E52" s="385">
        <v>1607</v>
      </c>
      <c r="F52" s="385">
        <v>2297</v>
      </c>
      <c r="G52" s="385">
        <v>5198</v>
      </c>
      <c r="H52" s="385">
        <v>9102</v>
      </c>
      <c r="I52" s="386">
        <v>0.4</v>
      </c>
      <c r="J52" s="32">
        <v>38107</v>
      </c>
      <c r="K52" s="451">
        <v>238.9</v>
      </c>
      <c r="M52" s="31"/>
    </row>
    <row r="53" spans="1:13">
      <c r="A53" s="172" t="s">
        <v>323</v>
      </c>
      <c r="D53" s="28" t="s">
        <v>324</v>
      </c>
      <c r="E53" s="385">
        <v>2690</v>
      </c>
      <c r="F53" s="385">
        <v>1958</v>
      </c>
      <c r="G53" s="385">
        <v>4201</v>
      </c>
      <c r="H53" s="385">
        <v>8849</v>
      </c>
      <c r="I53" s="386">
        <v>0.4</v>
      </c>
      <c r="J53" s="32">
        <v>58162</v>
      </c>
      <c r="K53" s="451">
        <v>152.1</v>
      </c>
      <c r="M53" s="31"/>
    </row>
    <row r="54" spans="1:13">
      <c r="A54" s="172" t="s">
        <v>325</v>
      </c>
      <c r="D54" s="28" t="s">
        <v>326</v>
      </c>
      <c r="E54" s="385">
        <v>844</v>
      </c>
      <c r="F54" s="385">
        <v>25</v>
      </c>
      <c r="G54" s="385">
        <v>452</v>
      </c>
      <c r="H54" s="385">
        <v>1321</v>
      </c>
      <c r="I54" s="386">
        <v>0.1</v>
      </c>
      <c r="J54" s="32">
        <v>24975</v>
      </c>
      <c r="K54" s="451">
        <v>52.9</v>
      </c>
      <c r="M54" s="31"/>
    </row>
    <row r="55" spans="1:13">
      <c r="A55" s="172" t="s">
        <v>327</v>
      </c>
      <c r="D55" s="28" t="s">
        <v>328</v>
      </c>
      <c r="E55" s="385">
        <v>972</v>
      </c>
      <c r="F55" s="385">
        <v>575</v>
      </c>
      <c r="G55" s="385">
        <v>1957</v>
      </c>
      <c r="H55" s="385">
        <v>3504</v>
      </c>
      <c r="I55" s="386">
        <v>0.2</v>
      </c>
      <c r="J55" s="32">
        <v>29924</v>
      </c>
      <c r="K55" s="451">
        <v>117.1</v>
      </c>
      <c r="M55" s="31"/>
    </row>
    <row r="56" spans="1:13">
      <c r="A56" s="172" t="s">
        <v>329</v>
      </c>
      <c r="D56" s="28" t="s">
        <v>330</v>
      </c>
      <c r="E56" s="385">
        <v>2293</v>
      </c>
      <c r="F56" s="385">
        <v>220</v>
      </c>
      <c r="G56" s="385">
        <v>1426</v>
      </c>
      <c r="H56" s="385">
        <v>3939</v>
      </c>
      <c r="I56" s="386">
        <v>0.2</v>
      </c>
      <c r="J56" s="32">
        <v>46882</v>
      </c>
      <c r="K56" s="451">
        <v>84</v>
      </c>
      <c r="M56" s="31"/>
    </row>
    <row r="57" spans="1:13">
      <c r="A57" s="172" t="s">
        <v>331</v>
      </c>
      <c r="D57" s="28" t="s">
        <v>332</v>
      </c>
      <c r="E57" s="385">
        <v>1866</v>
      </c>
      <c r="F57" s="385">
        <v>1183</v>
      </c>
      <c r="G57" s="385">
        <v>2126</v>
      </c>
      <c r="H57" s="385">
        <v>5175</v>
      </c>
      <c r="I57" s="386">
        <v>0.2</v>
      </c>
      <c r="J57" s="32">
        <v>46207</v>
      </c>
      <c r="K57" s="451">
        <v>112</v>
      </c>
      <c r="M57" s="31"/>
    </row>
    <row r="58" spans="1:13">
      <c r="A58" s="172" t="s">
        <v>333</v>
      </c>
      <c r="D58" s="28" t="s">
        <v>334</v>
      </c>
      <c r="E58" s="385">
        <v>2202</v>
      </c>
      <c r="F58" s="385">
        <v>764</v>
      </c>
      <c r="G58" s="385">
        <v>2764</v>
      </c>
      <c r="H58" s="385">
        <v>5730</v>
      </c>
      <c r="I58" s="386">
        <v>0.3</v>
      </c>
      <c r="J58" s="32">
        <v>48364</v>
      </c>
      <c r="K58" s="451">
        <v>118.5</v>
      </c>
      <c r="M58" s="31"/>
    </row>
    <row r="59" spans="1:13" ht="25.15" customHeight="1">
      <c r="A59" s="174" t="s">
        <v>335</v>
      </c>
      <c r="B59" s="167"/>
      <c r="C59" s="30" t="s">
        <v>336</v>
      </c>
      <c r="E59" s="385">
        <v>22101</v>
      </c>
      <c r="F59" s="385">
        <v>21055</v>
      </c>
      <c r="G59" s="385">
        <v>38746</v>
      </c>
      <c r="H59" s="385">
        <v>81902</v>
      </c>
      <c r="I59" s="386">
        <v>3.8</v>
      </c>
      <c r="J59" s="32">
        <v>617504</v>
      </c>
      <c r="K59" s="450">
        <v>132.6</v>
      </c>
      <c r="M59" s="31"/>
    </row>
    <row r="60" spans="1:13">
      <c r="A60" s="172" t="s">
        <v>337</v>
      </c>
      <c r="D60" s="28" t="s">
        <v>338</v>
      </c>
      <c r="E60" s="385">
        <v>1931</v>
      </c>
      <c r="F60" s="385">
        <v>2924</v>
      </c>
      <c r="G60" s="385">
        <v>4343</v>
      </c>
      <c r="H60" s="385">
        <v>9198</v>
      </c>
      <c r="I60" s="386">
        <v>0.4</v>
      </c>
      <c r="J60" s="32">
        <v>62611</v>
      </c>
      <c r="K60" s="451">
        <v>146.9</v>
      </c>
      <c r="M60" s="31"/>
    </row>
    <row r="61" spans="1:13">
      <c r="A61" s="172" t="s">
        <v>339</v>
      </c>
      <c r="D61" s="28" t="s">
        <v>340</v>
      </c>
      <c r="E61" s="385">
        <v>3732</v>
      </c>
      <c r="F61" s="385">
        <v>8169</v>
      </c>
      <c r="G61" s="385">
        <v>14888</v>
      </c>
      <c r="H61" s="385">
        <v>26789</v>
      </c>
      <c r="I61" s="386">
        <v>1.2</v>
      </c>
      <c r="J61" s="32">
        <v>214185</v>
      </c>
      <c r="K61" s="451">
        <v>125.1</v>
      </c>
      <c r="M61" s="31"/>
    </row>
    <row r="62" spans="1:13">
      <c r="A62" s="172" t="s">
        <v>341</v>
      </c>
      <c r="D62" s="28" t="s">
        <v>342</v>
      </c>
      <c r="E62" s="385">
        <v>8318</v>
      </c>
      <c r="F62" s="385">
        <v>2521</v>
      </c>
      <c r="G62" s="385">
        <v>7912</v>
      </c>
      <c r="H62" s="385">
        <v>18751</v>
      </c>
      <c r="I62" s="386">
        <v>0.9</v>
      </c>
      <c r="J62" s="32">
        <v>119959</v>
      </c>
      <c r="K62" s="451">
        <v>156.30000000000001</v>
      </c>
      <c r="M62" s="31"/>
    </row>
    <row r="63" spans="1:13">
      <c r="A63" s="172" t="s">
        <v>343</v>
      </c>
      <c r="D63" s="28" t="s">
        <v>344</v>
      </c>
      <c r="E63" s="385">
        <v>3963</v>
      </c>
      <c r="F63" s="385">
        <v>1970</v>
      </c>
      <c r="G63" s="385">
        <v>3200</v>
      </c>
      <c r="H63" s="385">
        <v>9133</v>
      </c>
      <c r="I63" s="386">
        <v>0.4</v>
      </c>
      <c r="J63" s="32">
        <v>77603</v>
      </c>
      <c r="K63" s="451">
        <v>117.7</v>
      </c>
      <c r="M63" s="31"/>
    </row>
    <row r="64" spans="1:13">
      <c r="A64" s="172" t="s">
        <v>345</v>
      </c>
      <c r="D64" s="28" t="s">
        <v>346</v>
      </c>
      <c r="E64" s="385">
        <v>4157</v>
      </c>
      <c r="F64" s="385">
        <v>5471</v>
      </c>
      <c r="G64" s="385">
        <v>8403</v>
      </c>
      <c r="H64" s="385">
        <v>18031</v>
      </c>
      <c r="I64" s="386">
        <v>0.8</v>
      </c>
      <c r="J64" s="32">
        <v>143146</v>
      </c>
      <c r="K64" s="451">
        <v>126</v>
      </c>
      <c r="M64" s="31"/>
    </row>
    <row r="65" spans="1:13" ht="25.15" customHeight="1">
      <c r="A65" s="174" t="s">
        <v>230</v>
      </c>
      <c r="B65" s="167" t="s">
        <v>347</v>
      </c>
      <c r="C65" s="30"/>
      <c r="D65" s="30"/>
      <c r="E65" s="305">
        <v>69448</v>
      </c>
      <c r="F65" s="305">
        <v>63394</v>
      </c>
      <c r="G65" s="305">
        <v>118604</v>
      </c>
      <c r="H65" s="305">
        <v>251446</v>
      </c>
      <c r="I65" s="384">
        <v>11.7</v>
      </c>
      <c r="J65" s="449">
        <v>2282617</v>
      </c>
      <c r="K65" s="450">
        <v>110.2</v>
      </c>
      <c r="M65" s="31"/>
    </row>
    <row r="66" spans="1:13" ht="25.15" customHeight="1">
      <c r="A66" s="172" t="s">
        <v>348</v>
      </c>
      <c r="C66" s="28" t="s">
        <v>2472</v>
      </c>
      <c r="E66" s="385">
        <v>5106</v>
      </c>
      <c r="F66" s="385">
        <v>2050</v>
      </c>
      <c r="G66" s="385">
        <v>3632</v>
      </c>
      <c r="H66" s="385">
        <v>10788</v>
      </c>
      <c r="I66" s="386">
        <v>0.5</v>
      </c>
      <c r="J66" s="32">
        <v>146103</v>
      </c>
      <c r="K66" s="451">
        <v>73.8</v>
      </c>
      <c r="M66" s="31"/>
    </row>
    <row r="67" spans="1:13">
      <c r="A67" s="172" t="s">
        <v>349</v>
      </c>
      <c r="C67" s="28" t="s">
        <v>2471</v>
      </c>
      <c r="E67" s="385">
        <v>1896</v>
      </c>
      <c r="F67" s="385">
        <v>5185</v>
      </c>
      <c r="G67" s="385">
        <v>3629</v>
      </c>
      <c r="H67" s="385">
        <v>10710</v>
      </c>
      <c r="I67" s="386">
        <v>0.5</v>
      </c>
      <c r="J67" s="32">
        <v>114158</v>
      </c>
      <c r="K67" s="451">
        <v>93.8</v>
      </c>
      <c r="M67" s="31"/>
    </row>
    <row r="68" spans="1:13">
      <c r="A68" s="172" t="s">
        <v>350</v>
      </c>
      <c r="C68" s="28" t="s">
        <v>2473</v>
      </c>
      <c r="E68" s="385">
        <v>1846</v>
      </c>
      <c r="F68" s="385">
        <v>1326</v>
      </c>
      <c r="G68" s="385">
        <v>4076</v>
      </c>
      <c r="H68" s="385">
        <v>7248</v>
      </c>
      <c r="I68" s="386">
        <v>0.3</v>
      </c>
      <c r="J68" s="32">
        <v>70529</v>
      </c>
      <c r="K68" s="451">
        <v>102.8</v>
      </c>
      <c r="M68" s="31"/>
    </row>
    <row r="69" spans="1:13">
      <c r="A69" s="172" t="s">
        <v>351</v>
      </c>
      <c r="C69" s="28" t="s">
        <v>2474</v>
      </c>
      <c r="E69" s="385">
        <v>2665</v>
      </c>
      <c r="F69" s="385">
        <v>1119</v>
      </c>
      <c r="G69" s="385">
        <v>2147</v>
      </c>
      <c r="H69" s="385">
        <v>5931</v>
      </c>
      <c r="I69" s="386">
        <v>0.3</v>
      </c>
      <c r="J69" s="32">
        <v>72417</v>
      </c>
      <c r="K69" s="451">
        <v>81.900000000000006</v>
      </c>
      <c r="M69" s="31"/>
    </row>
    <row r="70" spans="1:13">
      <c r="A70" s="172" t="s">
        <v>352</v>
      </c>
      <c r="C70" s="28" t="s">
        <v>2475</v>
      </c>
      <c r="E70" s="385">
        <v>2214</v>
      </c>
      <c r="F70" s="385">
        <v>412</v>
      </c>
      <c r="G70" s="385">
        <v>895</v>
      </c>
      <c r="H70" s="385">
        <v>3521</v>
      </c>
      <c r="I70" s="386">
        <v>0.2</v>
      </c>
      <c r="J70" s="32">
        <v>87124</v>
      </c>
      <c r="K70" s="451">
        <v>40.4</v>
      </c>
      <c r="M70" s="31"/>
    </row>
    <row r="71" spans="1:13" ht="25.15" customHeight="1">
      <c r="A71" s="174" t="s">
        <v>353</v>
      </c>
      <c r="B71" s="167"/>
      <c r="C71" s="30" t="s">
        <v>354</v>
      </c>
      <c r="E71" s="305">
        <v>7698</v>
      </c>
      <c r="F71" s="305">
        <v>2689</v>
      </c>
      <c r="G71" s="305">
        <v>3950</v>
      </c>
      <c r="H71" s="305">
        <v>14337</v>
      </c>
      <c r="I71" s="384">
        <v>0.7</v>
      </c>
      <c r="J71" s="449">
        <v>262532</v>
      </c>
      <c r="K71" s="450">
        <v>54.6</v>
      </c>
      <c r="M71" s="31"/>
    </row>
    <row r="72" spans="1:13">
      <c r="A72" s="172" t="s">
        <v>355</v>
      </c>
      <c r="D72" s="28" t="s">
        <v>356</v>
      </c>
      <c r="E72" s="385">
        <v>314</v>
      </c>
      <c r="F72" s="385">
        <v>27</v>
      </c>
      <c r="G72" s="385">
        <v>408</v>
      </c>
      <c r="H72" s="385">
        <v>749</v>
      </c>
      <c r="I72" s="386">
        <v>0</v>
      </c>
      <c r="J72" s="32">
        <v>24989</v>
      </c>
      <c r="K72" s="451">
        <v>30</v>
      </c>
      <c r="M72" s="31"/>
    </row>
    <row r="73" spans="1:13">
      <c r="A73" s="172" t="s">
        <v>357</v>
      </c>
      <c r="D73" s="28" t="s">
        <v>358</v>
      </c>
      <c r="E73" s="385">
        <v>1219</v>
      </c>
      <c r="F73" s="385">
        <v>924</v>
      </c>
      <c r="G73" s="385">
        <v>457</v>
      </c>
      <c r="H73" s="385">
        <v>2600</v>
      </c>
      <c r="I73" s="386">
        <v>0.1</v>
      </c>
      <c r="J73" s="32">
        <v>39120</v>
      </c>
      <c r="K73" s="451">
        <v>66.5</v>
      </c>
      <c r="M73" s="31"/>
    </row>
    <row r="74" spans="1:13">
      <c r="A74" s="172" t="s">
        <v>359</v>
      </c>
      <c r="D74" s="28" t="s">
        <v>360</v>
      </c>
      <c r="E74" s="385">
        <v>2365</v>
      </c>
      <c r="F74" s="385">
        <v>90</v>
      </c>
      <c r="G74" s="385">
        <v>826</v>
      </c>
      <c r="H74" s="385">
        <v>3281</v>
      </c>
      <c r="I74" s="386">
        <v>0.2</v>
      </c>
      <c r="J74" s="32">
        <v>68180</v>
      </c>
      <c r="K74" s="451">
        <v>48.1</v>
      </c>
      <c r="M74" s="31"/>
    </row>
    <row r="75" spans="1:13">
      <c r="A75" s="172" t="s">
        <v>361</v>
      </c>
      <c r="D75" s="28" t="s">
        <v>362</v>
      </c>
      <c r="E75" s="385">
        <v>931</v>
      </c>
      <c r="F75" s="385">
        <v>114</v>
      </c>
      <c r="G75" s="385">
        <v>272</v>
      </c>
      <c r="H75" s="385">
        <v>1317</v>
      </c>
      <c r="I75" s="386">
        <v>0.1</v>
      </c>
      <c r="J75" s="32">
        <v>21379</v>
      </c>
      <c r="K75" s="451">
        <v>61.6</v>
      </c>
      <c r="M75" s="31"/>
    </row>
    <row r="76" spans="1:13">
      <c r="A76" s="172" t="s">
        <v>363</v>
      </c>
      <c r="D76" s="28" t="s">
        <v>364</v>
      </c>
      <c r="E76" s="385">
        <v>620</v>
      </c>
      <c r="F76" s="385">
        <v>265</v>
      </c>
      <c r="G76" s="385">
        <v>292</v>
      </c>
      <c r="H76" s="385">
        <v>1177</v>
      </c>
      <c r="I76" s="386">
        <v>0.1</v>
      </c>
      <c r="J76" s="32">
        <v>23252</v>
      </c>
      <c r="K76" s="451">
        <v>50.6</v>
      </c>
      <c r="M76" s="31"/>
    </row>
    <row r="77" spans="1:13">
      <c r="A77" s="172" t="s">
        <v>365</v>
      </c>
      <c r="D77" s="28" t="s">
        <v>366</v>
      </c>
      <c r="E77" s="385">
        <v>1183</v>
      </c>
      <c r="F77" s="385">
        <v>931</v>
      </c>
      <c r="G77" s="385">
        <v>1191</v>
      </c>
      <c r="H77" s="385">
        <v>3305</v>
      </c>
      <c r="I77" s="386">
        <v>0.2</v>
      </c>
      <c r="J77" s="32">
        <v>49642</v>
      </c>
      <c r="K77" s="451">
        <v>66.599999999999994</v>
      </c>
      <c r="M77" s="31"/>
    </row>
    <row r="78" spans="1:13">
      <c r="A78" s="172" t="s">
        <v>367</v>
      </c>
      <c r="D78" s="28" t="s">
        <v>368</v>
      </c>
      <c r="E78" s="385">
        <v>1066</v>
      </c>
      <c r="F78" s="385">
        <v>338</v>
      </c>
      <c r="G78" s="385">
        <v>504</v>
      </c>
      <c r="H78" s="385">
        <v>1908</v>
      </c>
      <c r="I78" s="386">
        <v>0.1</v>
      </c>
      <c r="J78" s="32">
        <v>35970</v>
      </c>
      <c r="K78" s="451">
        <v>53</v>
      </c>
      <c r="M78" s="31"/>
    </row>
    <row r="79" spans="1:13" ht="25.15" customHeight="1">
      <c r="A79" s="174" t="s">
        <v>369</v>
      </c>
      <c r="B79" s="167"/>
      <c r="C79" s="30" t="s">
        <v>370</v>
      </c>
      <c r="E79" s="385">
        <v>18058</v>
      </c>
      <c r="F79" s="385">
        <v>14978</v>
      </c>
      <c r="G79" s="385">
        <v>24739</v>
      </c>
      <c r="H79" s="385">
        <v>57775</v>
      </c>
      <c r="I79" s="386">
        <v>2.7</v>
      </c>
      <c r="J79" s="32">
        <v>581169</v>
      </c>
      <c r="K79" s="450">
        <v>99.4</v>
      </c>
      <c r="M79" s="31"/>
    </row>
    <row r="80" spans="1:13">
      <c r="A80" s="172" t="s">
        <v>371</v>
      </c>
      <c r="D80" s="28" t="s">
        <v>372</v>
      </c>
      <c r="E80" s="385">
        <v>2907</v>
      </c>
      <c r="F80" s="385">
        <v>2437</v>
      </c>
      <c r="G80" s="385">
        <v>3592</v>
      </c>
      <c r="H80" s="385">
        <v>8936</v>
      </c>
      <c r="I80" s="386">
        <v>0.4</v>
      </c>
      <c r="J80" s="32">
        <v>104814</v>
      </c>
      <c r="K80" s="451">
        <v>85.3</v>
      </c>
      <c r="M80" s="31"/>
    </row>
    <row r="81" spans="1:13">
      <c r="A81" s="172" t="s">
        <v>373</v>
      </c>
      <c r="D81" s="28" t="s">
        <v>374</v>
      </c>
      <c r="E81" s="385">
        <v>4520</v>
      </c>
      <c r="F81" s="385">
        <v>4817</v>
      </c>
      <c r="G81" s="385">
        <v>6353</v>
      </c>
      <c r="H81" s="385">
        <v>15690</v>
      </c>
      <c r="I81" s="386">
        <v>0.7</v>
      </c>
      <c r="J81" s="32">
        <v>128905</v>
      </c>
      <c r="K81" s="451">
        <v>121.7</v>
      </c>
      <c r="M81" s="31"/>
    </row>
    <row r="82" spans="1:13">
      <c r="A82" s="172" t="s">
        <v>375</v>
      </c>
      <c r="D82" s="28" t="s">
        <v>376</v>
      </c>
      <c r="E82" s="385">
        <v>4045</v>
      </c>
      <c r="F82" s="385">
        <v>2843</v>
      </c>
      <c r="G82" s="385">
        <v>4920</v>
      </c>
      <c r="H82" s="385">
        <v>11808</v>
      </c>
      <c r="I82" s="386">
        <v>0.6</v>
      </c>
      <c r="J82" s="32">
        <v>110361</v>
      </c>
      <c r="K82" s="451">
        <v>107</v>
      </c>
      <c r="M82" s="31"/>
    </row>
    <row r="83" spans="1:13">
      <c r="A83" s="172" t="s">
        <v>377</v>
      </c>
      <c r="D83" s="28" t="s">
        <v>378</v>
      </c>
      <c r="E83" s="385">
        <v>6586</v>
      </c>
      <c r="F83" s="385">
        <v>4881</v>
      </c>
      <c r="G83" s="385">
        <v>9874</v>
      </c>
      <c r="H83" s="385">
        <v>21341</v>
      </c>
      <c r="I83" s="386">
        <v>1</v>
      </c>
      <c r="J83" s="32">
        <v>237089</v>
      </c>
      <c r="K83" s="451">
        <v>90</v>
      </c>
      <c r="M83" s="31"/>
    </row>
    <row r="84" spans="1:13" ht="25.15" customHeight="1">
      <c r="A84" s="174" t="s">
        <v>379</v>
      </c>
      <c r="B84" s="167"/>
      <c r="C84" s="30" t="s">
        <v>380</v>
      </c>
      <c r="E84" s="385">
        <v>29965</v>
      </c>
      <c r="F84" s="385">
        <v>35635</v>
      </c>
      <c r="G84" s="385">
        <v>75536</v>
      </c>
      <c r="H84" s="385">
        <v>141136</v>
      </c>
      <c r="I84" s="386">
        <v>6.6</v>
      </c>
      <c r="J84" s="32">
        <v>948585</v>
      </c>
      <c r="K84" s="450">
        <v>148.80000000000001</v>
      </c>
      <c r="M84" s="31"/>
    </row>
    <row r="85" spans="1:13">
      <c r="A85" s="172" t="s">
        <v>381</v>
      </c>
      <c r="D85" s="28" t="s">
        <v>382</v>
      </c>
      <c r="E85" s="385">
        <v>6096</v>
      </c>
      <c r="F85" s="385">
        <v>15321</v>
      </c>
      <c r="G85" s="385">
        <v>38367</v>
      </c>
      <c r="H85" s="385">
        <v>59784</v>
      </c>
      <c r="I85" s="386">
        <v>2.8</v>
      </c>
      <c r="J85" s="32">
        <v>204402</v>
      </c>
      <c r="K85" s="451">
        <v>292.5</v>
      </c>
      <c r="M85" s="31"/>
    </row>
    <row r="86" spans="1:13">
      <c r="A86" s="172" t="s">
        <v>383</v>
      </c>
      <c r="D86" s="28" t="s">
        <v>384</v>
      </c>
      <c r="E86" s="385">
        <v>2334</v>
      </c>
      <c r="F86" s="385">
        <v>3447</v>
      </c>
      <c r="G86" s="385">
        <v>7054</v>
      </c>
      <c r="H86" s="385">
        <v>12835</v>
      </c>
      <c r="I86" s="386">
        <v>0.6</v>
      </c>
      <c r="J86" s="32">
        <v>91833</v>
      </c>
      <c r="K86" s="451">
        <v>139.80000000000001</v>
      </c>
      <c r="M86" s="31"/>
    </row>
    <row r="87" spans="1:13">
      <c r="A87" s="172" t="s">
        <v>385</v>
      </c>
      <c r="D87" s="28" t="s">
        <v>386</v>
      </c>
      <c r="E87" s="385">
        <v>2937</v>
      </c>
      <c r="F87" s="385">
        <v>3310</v>
      </c>
      <c r="G87" s="385">
        <v>13019</v>
      </c>
      <c r="H87" s="385">
        <v>19266</v>
      </c>
      <c r="I87" s="386">
        <v>0.9</v>
      </c>
      <c r="J87" s="32">
        <v>179278</v>
      </c>
      <c r="K87" s="451">
        <v>107.5</v>
      </c>
      <c r="M87" s="31"/>
    </row>
    <row r="88" spans="1:13">
      <c r="A88" s="172" t="s">
        <v>387</v>
      </c>
      <c r="D88" s="28" t="s">
        <v>388</v>
      </c>
      <c r="E88" s="385">
        <v>14505</v>
      </c>
      <c r="F88" s="385">
        <v>10596</v>
      </c>
      <c r="G88" s="385">
        <v>12782</v>
      </c>
      <c r="H88" s="385">
        <v>37883</v>
      </c>
      <c r="I88" s="386">
        <v>1.8</v>
      </c>
      <c r="J88" s="32">
        <v>328500</v>
      </c>
      <c r="K88" s="451">
        <v>115.3</v>
      </c>
      <c r="M88" s="31"/>
    </row>
    <row r="89" spans="1:13">
      <c r="A89" s="172" t="s">
        <v>389</v>
      </c>
      <c r="D89" s="28" t="s">
        <v>390</v>
      </c>
      <c r="E89" s="385">
        <v>4093</v>
      </c>
      <c r="F89" s="385">
        <v>2961</v>
      </c>
      <c r="G89" s="385">
        <v>4314</v>
      </c>
      <c r="H89" s="385">
        <v>11368</v>
      </c>
      <c r="I89" s="386">
        <v>0.5</v>
      </c>
      <c r="J89" s="32">
        <v>144572</v>
      </c>
      <c r="K89" s="451">
        <v>78.599999999999994</v>
      </c>
      <c r="M89" s="31"/>
    </row>
    <row r="90" spans="1:13" ht="25.15" customHeight="1">
      <c r="A90" s="174" t="s">
        <v>232</v>
      </c>
      <c r="B90" s="167" t="s">
        <v>391</v>
      </c>
      <c r="C90" s="30"/>
      <c r="E90" s="305">
        <v>59757</v>
      </c>
      <c r="F90" s="305">
        <v>30728</v>
      </c>
      <c r="G90" s="305">
        <v>55800</v>
      </c>
      <c r="H90" s="305">
        <v>146285</v>
      </c>
      <c r="I90" s="384">
        <v>6.8</v>
      </c>
      <c r="J90" s="449">
        <v>1965207</v>
      </c>
      <c r="K90" s="450">
        <v>74.400000000000006</v>
      </c>
      <c r="M90" s="31"/>
    </row>
    <row r="91" spans="1:13" ht="25.15" customHeight="1">
      <c r="A91" s="174" t="s">
        <v>392</v>
      </c>
      <c r="B91" s="167"/>
      <c r="C91" s="30" t="s">
        <v>2518</v>
      </c>
      <c r="D91" s="30"/>
      <c r="E91" s="385">
        <v>2894</v>
      </c>
      <c r="F91" s="385">
        <v>1506</v>
      </c>
      <c r="G91" s="385">
        <v>5444</v>
      </c>
      <c r="H91" s="385">
        <v>9844</v>
      </c>
      <c r="I91" s="386">
        <v>0.5</v>
      </c>
      <c r="J91" s="32">
        <v>104872</v>
      </c>
      <c r="K91" s="451">
        <v>93.9</v>
      </c>
      <c r="M91" s="31"/>
    </row>
    <row r="92" spans="1:13">
      <c r="A92" s="174" t="s">
        <v>393</v>
      </c>
      <c r="B92" s="167"/>
      <c r="C92" s="30" t="s">
        <v>2476</v>
      </c>
      <c r="D92" s="30"/>
      <c r="E92" s="385">
        <v>2491</v>
      </c>
      <c r="F92" s="385">
        <v>4482</v>
      </c>
      <c r="G92" s="385">
        <v>10049</v>
      </c>
      <c r="H92" s="385">
        <v>17022</v>
      </c>
      <c r="I92" s="386">
        <v>0.8</v>
      </c>
      <c r="J92" s="32">
        <v>128292</v>
      </c>
      <c r="K92" s="451">
        <v>132.69999999999999</v>
      </c>
      <c r="M92" s="31"/>
    </row>
    <row r="93" spans="1:13">
      <c r="A93" s="174" t="s">
        <v>394</v>
      </c>
      <c r="B93" s="167"/>
      <c r="C93" s="30" t="s">
        <v>2477</v>
      </c>
      <c r="D93" s="30"/>
      <c r="E93" s="385">
        <v>5681</v>
      </c>
      <c r="F93" s="385">
        <v>5835</v>
      </c>
      <c r="G93" s="385">
        <v>5492</v>
      </c>
      <c r="H93" s="385">
        <v>17008</v>
      </c>
      <c r="I93" s="386">
        <v>0.8</v>
      </c>
      <c r="J93" s="32">
        <v>130341.00000000001</v>
      </c>
      <c r="K93" s="451">
        <v>130.5</v>
      </c>
      <c r="M93" s="31"/>
    </row>
    <row r="94" spans="1:13">
      <c r="A94" s="174" t="s">
        <v>395</v>
      </c>
      <c r="B94" s="167"/>
      <c r="C94" s="30" t="s">
        <v>2519</v>
      </c>
      <c r="D94" s="30"/>
      <c r="E94" s="385">
        <v>439</v>
      </c>
      <c r="F94" s="385">
        <v>75</v>
      </c>
      <c r="G94" s="385">
        <v>140</v>
      </c>
      <c r="H94" s="385">
        <v>654</v>
      </c>
      <c r="I94" s="386">
        <v>0</v>
      </c>
      <c r="J94" s="32">
        <v>15694</v>
      </c>
      <c r="K94" s="451">
        <v>41.7</v>
      </c>
      <c r="M94" s="31"/>
    </row>
    <row r="95" spans="1:13" ht="25.15" customHeight="1">
      <c r="A95" s="174" t="s">
        <v>396</v>
      </c>
      <c r="B95" s="167"/>
      <c r="C95" s="30" t="s">
        <v>397</v>
      </c>
      <c r="E95" s="385">
        <v>10273</v>
      </c>
      <c r="F95" s="385">
        <v>3650</v>
      </c>
      <c r="G95" s="385">
        <v>7925</v>
      </c>
      <c r="H95" s="385">
        <v>21848</v>
      </c>
      <c r="I95" s="386">
        <v>1</v>
      </c>
      <c r="J95" s="32">
        <v>342077.00000000006</v>
      </c>
      <c r="K95" s="450">
        <v>63.9</v>
      </c>
      <c r="M95" s="31"/>
    </row>
    <row r="96" spans="1:13">
      <c r="A96" s="172" t="s">
        <v>398</v>
      </c>
      <c r="D96" s="28" t="s">
        <v>399</v>
      </c>
      <c r="E96" s="385">
        <v>1483</v>
      </c>
      <c r="F96" s="385">
        <v>437</v>
      </c>
      <c r="G96" s="385">
        <v>1350</v>
      </c>
      <c r="H96" s="385">
        <v>3270</v>
      </c>
      <c r="I96" s="386">
        <v>0.2</v>
      </c>
      <c r="J96" s="32">
        <v>54150</v>
      </c>
      <c r="K96" s="451">
        <v>60.4</v>
      </c>
      <c r="M96" s="31"/>
    </row>
    <row r="97" spans="1:13">
      <c r="A97" s="172" t="s">
        <v>400</v>
      </c>
      <c r="D97" s="28" t="s">
        <v>401</v>
      </c>
      <c r="E97" s="385">
        <v>650</v>
      </c>
      <c r="F97" s="385">
        <v>752</v>
      </c>
      <c r="G97" s="385">
        <v>1279</v>
      </c>
      <c r="H97" s="385">
        <v>2681</v>
      </c>
      <c r="I97" s="386">
        <v>0.1</v>
      </c>
      <c r="J97" s="32">
        <v>33693</v>
      </c>
      <c r="K97" s="451">
        <v>79.599999999999994</v>
      </c>
      <c r="M97" s="31"/>
    </row>
    <row r="98" spans="1:13">
      <c r="A98" s="172" t="s">
        <v>402</v>
      </c>
      <c r="D98" s="28" t="s">
        <v>403</v>
      </c>
      <c r="E98" s="385">
        <v>2103</v>
      </c>
      <c r="F98" s="385">
        <v>558</v>
      </c>
      <c r="G98" s="385">
        <v>1127</v>
      </c>
      <c r="H98" s="385">
        <v>3788</v>
      </c>
      <c r="I98" s="386">
        <v>0.2</v>
      </c>
      <c r="J98" s="32">
        <v>47705</v>
      </c>
      <c r="K98" s="451">
        <v>79.400000000000006</v>
      </c>
      <c r="M98" s="31"/>
    </row>
    <row r="99" spans="1:13">
      <c r="A99" s="172" t="s">
        <v>404</v>
      </c>
      <c r="D99" s="28" t="s">
        <v>405</v>
      </c>
      <c r="E99" s="385">
        <v>612</v>
      </c>
      <c r="F99" s="385">
        <v>218</v>
      </c>
      <c r="G99" s="385">
        <v>310</v>
      </c>
      <c r="H99" s="385">
        <v>1140</v>
      </c>
      <c r="I99" s="386">
        <v>0.1</v>
      </c>
      <c r="J99" s="32">
        <v>31292</v>
      </c>
      <c r="K99" s="451">
        <v>36.4</v>
      </c>
      <c r="M99" s="31"/>
    </row>
    <row r="100" spans="1:13">
      <c r="A100" s="172" t="s">
        <v>406</v>
      </c>
      <c r="D100" s="28" t="s">
        <v>407</v>
      </c>
      <c r="E100" s="385">
        <v>1478</v>
      </c>
      <c r="F100" s="385">
        <v>413</v>
      </c>
      <c r="G100" s="385">
        <v>1356</v>
      </c>
      <c r="H100" s="385">
        <v>3247</v>
      </c>
      <c r="I100" s="386">
        <v>0.2</v>
      </c>
      <c r="J100" s="32">
        <v>50233</v>
      </c>
      <c r="K100" s="451">
        <v>64.599999999999994</v>
      </c>
      <c r="M100" s="31"/>
    </row>
    <row r="101" spans="1:13">
      <c r="A101" s="172" t="s">
        <v>408</v>
      </c>
      <c r="D101" s="28" t="s">
        <v>409</v>
      </c>
      <c r="E101" s="385">
        <v>1003</v>
      </c>
      <c r="F101" s="385">
        <v>215</v>
      </c>
      <c r="G101" s="385">
        <v>900</v>
      </c>
      <c r="H101" s="385">
        <v>2118</v>
      </c>
      <c r="I101" s="386">
        <v>0.1</v>
      </c>
      <c r="J101" s="32">
        <v>39839</v>
      </c>
      <c r="K101" s="451">
        <v>53.2</v>
      </c>
      <c r="M101" s="31"/>
    </row>
    <row r="102" spans="1:13">
      <c r="A102" s="172" t="s">
        <v>410</v>
      </c>
      <c r="D102" s="28" t="s">
        <v>411</v>
      </c>
      <c r="E102" s="385">
        <v>1657</v>
      </c>
      <c r="F102" s="385">
        <v>986</v>
      </c>
      <c r="G102" s="385">
        <v>875</v>
      </c>
      <c r="H102" s="385">
        <v>3518</v>
      </c>
      <c r="I102" s="386">
        <v>0.2</v>
      </c>
      <c r="J102" s="32">
        <v>43769</v>
      </c>
      <c r="K102" s="451">
        <v>80.400000000000006</v>
      </c>
      <c r="M102" s="31"/>
    </row>
    <row r="103" spans="1:13">
      <c r="A103" s="172" t="s">
        <v>412</v>
      </c>
      <c r="D103" s="28" t="s">
        <v>413</v>
      </c>
      <c r="E103" s="385">
        <v>1287</v>
      </c>
      <c r="F103" s="385">
        <v>71</v>
      </c>
      <c r="G103" s="385">
        <v>728</v>
      </c>
      <c r="H103" s="385">
        <v>2086</v>
      </c>
      <c r="I103" s="386">
        <v>0.1</v>
      </c>
      <c r="J103" s="32">
        <v>41396</v>
      </c>
      <c r="K103" s="451">
        <v>50.4</v>
      </c>
      <c r="M103" s="31"/>
    </row>
    <row r="104" spans="1:13" ht="25.15" customHeight="1">
      <c r="A104" s="174" t="s">
        <v>414</v>
      </c>
      <c r="B104" s="167"/>
      <c r="C104" s="30" t="s">
        <v>415</v>
      </c>
      <c r="E104" s="385">
        <v>9985</v>
      </c>
      <c r="F104" s="385">
        <v>713</v>
      </c>
      <c r="G104" s="385">
        <v>5898</v>
      </c>
      <c r="H104" s="385">
        <v>16596</v>
      </c>
      <c r="I104" s="386">
        <v>0.8</v>
      </c>
      <c r="J104" s="32">
        <v>278128.00000000006</v>
      </c>
      <c r="K104" s="450">
        <v>59.7</v>
      </c>
      <c r="M104" s="31"/>
    </row>
    <row r="105" spans="1:13">
      <c r="A105" s="172" t="s">
        <v>416</v>
      </c>
      <c r="D105" s="28" t="s">
        <v>417</v>
      </c>
      <c r="E105" s="385">
        <v>1291</v>
      </c>
      <c r="F105" s="385">
        <v>5</v>
      </c>
      <c r="G105" s="385">
        <v>1003</v>
      </c>
      <c r="H105" s="385">
        <v>2299</v>
      </c>
      <c r="I105" s="386">
        <v>0.1</v>
      </c>
      <c r="J105" s="32">
        <v>39833</v>
      </c>
      <c r="K105" s="451">
        <v>57.7</v>
      </c>
      <c r="M105" s="31"/>
    </row>
    <row r="106" spans="1:13">
      <c r="A106" s="172" t="s">
        <v>418</v>
      </c>
      <c r="D106" s="28" t="s">
        <v>419</v>
      </c>
      <c r="E106" s="385">
        <v>2716</v>
      </c>
      <c r="F106" s="385">
        <v>224</v>
      </c>
      <c r="G106" s="385">
        <v>1722</v>
      </c>
      <c r="H106" s="385">
        <v>4662</v>
      </c>
      <c r="I106" s="386">
        <v>0.2</v>
      </c>
      <c r="J106" s="32">
        <v>70646</v>
      </c>
      <c r="K106" s="451">
        <v>66</v>
      </c>
      <c r="M106" s="31"/>
    </row>
    <row r="107" spans="1:13">
      <c r="A107" s="172" t="s">
        <v>420</v>
      </c>
      <c r="D107" s="28" t="s">
        <v>421</v>
      </c>
      <c r="E107" s="385">
        <v>1502</v>
      </c>
      <c r="F107" s="385">
        <v>4</v>
      </c>
      <c r="G107" s="385">
        <v>492</v>
      </c>
      <c r="H107" s="385">
        <v>1998</v>
      </c>
      <c r="I107" s="386">
        <v>0.1</v>
      </c>
      <c r="J107" s="32">
        <v>36725</v>
      </c>
      <c r="K107" s="451">
        <v>54.4</v>
      </c>
      <c r="M107" s="31"/>
    </row>
    <row r="108" spans="1:13">
      <c r="A108" s="172" t="s">
        <v>422</v>
      </c>
      <c r="D108" s="28" t="s">
        <v>423</v>
      </c>
      <c r="E108" s="385">
        <v>1341</v>
      </c>
      <c r="F108" s="385">
        <v>135</v>
      </c>
      <c r="G108" s="385">
        <v>908</v>
      </c>
      <c r="H108" s="385">
        <v>2384</v>
      </c>
      <c r="I108" s="386">
        <v>0.1</v>
      </c>
      <c r="J108" s="32">
        <v>47001</v>
      </c>
      <c r="K108" s="451">
        <v>50.7</v>
      </c>
      <c r="M108" s="31"/>
    </row>
    <row r="109" spans="1:13">
      <c r="A109" s="172" t="s">
        <v>424</v>
      </c>
      <c r="D109" s="28" t="s">
        <v>425</v>
      </c>
      <c r="E109" s="385">
        <v>850</v>
      </c>
      <c r="F109" s="385">
        <v>0</v>
      </c>
      <c r="G109" s="385">
        <v>257</v>
      </c>
      <c r="H109" s="385">
        <v>1107</v>
      </c>
      <c r="I109" s="386">
        <v>0.1</v>
      </c>
      <c r="J109" s="32">
        <v>22083</v>
      </c>
      <c r="K109" s="451">
        <v>50.1</v>
      </c>
      <c r="M109" s="31"/>
    </row>
    <row r="110" spans="1:13">
      <c r="A110" s="172" t="s">
        <v>426</v>
      </c>
      <c r="D110" s="28" t="s">
        <v>427</v>
      </c>
      <c r="E110" s="385">
        <v>1103</v>
      </c>
      <c r="F110" s="385">
        <v>345</v>
      </c>
      <c r="G110" s="385">
        <v>734</v>
      </c>
      <c r="H110" s="385">
        <v>2182</v>
      </c>
      <c r="I110" s="386">
        <v>0.1</v>
      </c>
      <c r="J110" s="32">
        <v>40441</v>
      </c>
      <c r="K110" s="451">
        <v>54</v>
      </c>
      <c r="M110" s="31"/>
    </row>
    <row r="111" spans="1:13">
      <c r="A111" s="172" t="s">
        <v>428</v>
      </c>
      <c r="D111" s="28" t="s">
        <v>429</v>
      </c>
      <c r="E111" s="385">
        <v>1182</v>
      </c>
      <c r="F111" s="385">
        <v>0</v>
      </c>
      <c r="G111" s="385">
        <v>782</v>
      </c>
      <c r="H111" s="385">
        <v>1964</v>
      </c>
      <c r="I111" s="386">
        <v>0.1</v>
      </c>
      <c r="J111" s="32">
        <v>21399</v>
      </c>
      <c r="K111" s="451">
        <v>91.8</v>
      </c>
      <c r="M111" s="31"/>
    </row>
    <row r="112" spans="1:13" ht="25.15" customHeight="1">
      <c r="A112" s="174" t="s">
        <v>430</v>
      </c>
      <c r="B112" s="167"/>
      <c r="C112" s="30" t="s">
        <v>431</v>
      </c>
      <c r="E112" s="385">
        <v>7633</v>
      </c>
      <c r="F112" s="385">
        <v>5765</v>
      </c>
      <c r="G112" s="385">
        <v>6493</v>
      </c>
      <c r="H112" s="385">
        <v>19891</v>
      </c>
      <c r="I112" s="386">
        <v>0.9</v>
      </c>
      <c r="J112" s="32">
        <v>318299.00000000006</v>
      </c>
      <c r="K112" s="450">
        <v>62.5</v>
      </c>
      <c r="M112" s="31"/>
    </row>
    <row r="113" spans="1:13">
      <c r="A113" s="172" t="s">
        <v>432</v>
      </c>
      <c r="D113" s="28" t="s">
        <v>433</v>
      </c>
      <c r="E113" s="385">
        <v>538</v>
      </c>
      <c r="F113" s="385">
        <v>791</v>
      </c>
      <c r="G113" s="385">
        <v>605</v>
      </c>
      <c r="H113" s="385">
        <v>1934</v>
      </c>
      <c r="I113" s="386">
        <v>0.1</v>
      </c>
      <c r="J113" s="32">
        <v>28322</v>
      </c>
      <c r="K113" s="451">
        <v>68.3</v>
      </c>
      <c r="M113" s="31"/>
    </row>
    <row r="114" spans="1:13">
      <c r="A114" s="172" t="s">
        <v>434</v>
      </c>
      <c r="D114" s="28" t="s">
        <v>435</v>
      </c>
      <c r="E114" s="385">
        <v>1044</v>
      </c>
      <c r="F114" s="385">
        <v>2535</v>
      </c>
      <c r="G114" s="385">
        <v>1879</v>
      </c>
      <c r="H114" s="385">
        <v>5458</v>
      </c>
      <c r="I114" s="386">
        <v>0.3</v>
      </c>
      <c r="J114" s="32">
        <v>62048</v>
      </c>
      <c r="K114" s="451">
        <v>88</v>
      </c>
      <c r="M114" s="31"/>
    </row>
    <row r="115" spans="1:13">
      <c r="A115" s="172" t="s">
        <v>436</v>
      </c>
      <c r="D115" s="28" t="s">
        <v>437</v>
      </c>
      <c r="E115" s="385">
        <v>926</v>
      </c>
      <c r="F115" s="385">
        <v>854</v>
      </c>
      <c r="G115" s="385">
        <v>774</v>
      </c>
      <c r="H115" s="385">
        <v>2554</v>
      </c>
      <c r="I115" s="386">
        <v>0.1</v>
      </c>
      <c r="J115" s="32">
        <v>41161</v>
      </c>
      <c r="K115" s="451">
        <v>62</v>
      </c>
      <c r="M115" s="31"/>
    </row>
    <row r="116" spans="1:13">
      <c r="A116" s="172" t="s">
        <v>438</v>
      </c>
      <c r="D116" s="28" t="s">
        <v>439</v>
      </c>
      <c r="E116" s="385">
        <v>1422</v>
      </c>
      <c r="F116" s="385">
        <v>189</v>
      </c>
      <c r="G116" s="385">
        <v>768</v>
      </c>
      <c r="H116" s="385">
        <v>2379</v>
      </c>
      <c r="I116" s="386">
        <v>0.1</v>
      </c>
      <c r="J116" s="32">
        <v>48064</v>
      </c>
      <c r="K116" s="451">
        <v>49.5</v>
      </c>
      <c r="M116" s="31"/>
    </row>
    <row r="117" spans="1:13">
      <c r="A117" s="172" t="s">
        <v>440</v>
      </c>
      <c r="D117" s="28" t="s">
        <v>441</v>
      </c>
      <c r="E117" s="385">
        <v>747</v>
      </c>
      <c r="F117" s="385">
        <v>893</v>
      </c>
      <c r="G117" s="385">
        <v>737</v>
      </c>
      <c r="H117" s="385">
        <v>2377</v>
      </c>
      <c r="I117" s="386">
        <v>0.1</v>
      </c>
      <c r="J117" s="32">
        <v>38525</v>
      </c>
      <c r="K117" s="451">
        <v>61.7</v>
      </c>
      <c r="M117" s="31"/>
    </row>
    <row r="118" spans="1:13">
      <c r="A118" s="172" t="s">
        <v>442</v>
      </c>
      <c r="D118" s="28" t="s">
        <v>443</v>
      </c>
      <c r="E118" s="385">
        <v>2034</v>
      </c>
      <c r="F118" s="385">
        <v>89</v>
      </c>
      <c r="G118" s="385">
        <v>740</v>
      </c>
      <c r="H118" s="385">
        <v>2863</v>
      </c>
      <c r="I118" s="386">
        <v>0.1</v>
      </c>
      <c r="J118" s="32">
        <v>60158</v>
      </c>
      <c r="K118" s="451">
        <v>47.6</v>
      </c>
      <c r="M118" s="31"/>
    </row>
    <row r="119" spans="1:13">
      <c r="A119" s="172" t="s">
        <v>444</v>
      </c>
      <c r="D119" s="28" t="s">
        <v>445</v>
      </c>
      <c r="E119" s="385">
        <v>922</v>
      </c>
      <c r="F119" s="385">
        <v>414</v>
      </c>
      <c r="G119" s="385">
        <v>990</v>
      </c>
      <c r="H119" s="385">
        <v>2326</v>
      </c>
      <c r="I119" s="386">
        <v>0.1</v>
      </c>
      <c r="J119" s="32">
        <v>40021</v>
      </c>
      <c r="K119" s="451">
        <v>58.1</v>
      </c>
      <c r="M119" s="31"/>
    </row>
    <row r="120" spans="1:13" ht="25.15" customHeight="1">
      <c r="A120" s="174" t="s">
        <v>446</v>
      </c>
      <c r="B120" s="167"/>
      <c r="C120" s="30" t="s">
        <v>447</v>
      </c>
      <c r="E120" s="385">
        <v>7989</v>
      </c>
      <c r="F120" s="385">
        <v>3217</v>
      </c>
      <c r="G120" s="385">
        <v>4833</v>
      </c>
      <c r="H120" s="385">
        <v>16039</v>
      </c>
      <c r="I120" s="386">
        <v>0.7</v>
      </c>
      <c r="J120" s="32">
        <v>301772</v>
      </c>
      <c r="K120" s="450">
        <v>53.1</v>
      </c>
      <c r="M120" s="31"/>
    </row>
    <row r="121" spans="1:13">
      <c r="A121" s="172" t="s">
        <v>448</v>
      </c>
      <c r="D121" s="28" t="s">
        <v>449</v>
      </c>
      <c r="E121" s="385">
        <v>824</v>
      </c>
      <c r="F121" s="385">
        <v>706</v>
      </c>
      <c r="G121" s="385">
        <v>564</v>
      </c>
      <c r="H121" s="385">
        <v>2094</v>
      </c>
      <c r="I121" s="386">
        <v>0.1</v>
      </c>
      <c r="J121" s="32">
        <v>27357</v>
      </c>
      <c r="K121" s="451">
        <v>76.5</v>
      </c>
      <c r="M121" s="31"/>
    </row>
    <row r="122" spans="1:13">
      <c r="A122" s="172" t="s">
        <v>450</v>
      </c>
      <c r="D122" s="28" t="s">
        <v>451</v>
      </c>
      <c r="E122" s="385">
        <v>750</v>
      </c>
      <c r="F122" s="385">
        <v>73</v>
      </c>
      <c r="G122" s="385">
        <v>289</v>
      </c>
      <c r="H122" s="385">
        <v>1112</v>
      </c>
      <c r="I122" s="386">
        <v>0.1</v>
      </c>
      <c r="J122" s="32">
        <v>32741.999999999996</v>
      </c>
      <c r="K122" s="451">
        <v>34</v>
      </c>
      <c r="M122" s="31"/>
    </row>
    <row r="123" spans="1:13">
      <c r="A123" s="172" t="s">
        <v>452</v>
      </c>
      <c r="D123" s="28" t="s">
        <v>453</v>
      </c>
      <c r="E123" s="385">
        <v>1044</v>
      </c>
      <c r="F123" s="385">
        <v>140</v>
      </c>
      <c r="G123" s="385">
        <v>513</v>
      </c>
      <c r="H123" s="385">
        <v>1697</v>
      </c>
      <c r="I123" s="386">
        <v>0.1</v>
      </c>
      <c r="J123" s="32">
        <v>37260</v>
      </c>
      <c r="K123" s="451">
        <v>45.5</v>
      </c>
      <c r="M123" s="31"/>
    </row>
    <row r="124" spans="1:13">
      <c r="A124" s="172" t="s">
        <v>454</v>
      </c>
      <c r="D124" s="28" t="s">
        <v>455</v>
      </c>
      <c r="E124" s="385">
        <v>1211</v>
      </c>
      <c r="F124" s="385">
        <v>671</v>
      </c>
      <c r="G124" s="385">
        <v>739</v>
      </c>
      <c r="H124" s="385">
        <v>2621</v>
      </c>
      <c r="I124" s="386">
        <v>0.1</v>
      </c>
      <c r="J124" s="32">
        <v>41701</v>
      </c>
      <c r="K124" s="451">
        <v>62.9</v>
      </c>
      <c r="M124" s="31"/>
    </row>
    <row r="125" spans="1:13">
      <c r="A125" s="172" t="s">
        <v>456</v>
      </c>
      <c r="D125" s="28" t="s">
        <v>457</v>
      </c>
      <c r="E125" s="385">
        <v>2271</v>
      </c>
      <c r="F125" s="385">
        <v>1242</v>
      </c>
      <c r="G125" s="385">
        <v>1794</v>
      </c>
      <c r="H125" s="385">
        <v>5307</v>
      </c>
      <c r="I125" s="386">
        <v>0.2</v>
      </c>
      <c r="J125" s="32">
        <v>93623</v>
      </c>
      <c r="K125" s="451">
        <v>56.7</v>
      </c>
      <c r="M125" s="31"/>
    </row>
    <row r="126" spans="1:13">
      <c r="A126" s="172" t="s">
        <v>458</v>
      </c>
      <c r="D126" s="28" t="s">
        <v>459</v>
      </c>
      <c r="E126" s="385">
        <v>1309</v>
      </c>
      <c r="F126" s="385">
        <v>40</v>
      </c>
      <c r="G126" s="385">
        <v>261</v>
      </c>
      <c r="H126" s="385">
        <v>1610</v>
      </c>
      <c r="I126" s="386">
        <v>0.1</v>
      </c>
      <c r="J126" s="32">
        <v>36404</v>
      </c>
      <c r="K126" s="451">
        <v>44.2</v>
      </c>
      <c r="M126" s="31"/>
    </row>
    <row r="127" spans="1:13">
      <c r="A127" s="172" t="s">
        <v>460</v>
      </c>
      <c r="D127" s="28" t="s">
        <v>461</v>
      </c>
      <c r="E127" s="385">
        <v>580</v>
      </c>
      <c r="F127" s="385">
        <v>345</v>
      </c>
      <c r="G127" s="385">
        <v>673</v>
      </c>
      <c r="H127" s="385">
        <v>1598</v>
      </c>
      <c r="I127" s="386">
        <v>0.1</v>
      </c>
      <c r="J127" s="32">
        <v>32685.000000000004</v>
      </c>
      <c r="K127" s="451">
        <v>48.9</v>
      </c>
      <c r="M127" s="31"/>
    </row>
    <row r="128" spans="1:13" ht="25.15" customHeight="1">
      <c r="A128" s="174" t="s">
        <v>462</v>
      </c>
      <c r="B128" s="167"/>
      <c r="C128" s="30" t="s">
        <v>463</v>
      </c>
      <c r="D128" s="30"/>
      <c r="E128" s="385">
        <v>12372</v>
      </c>
      <c r="F128" s="385">
        <v>5485</v>
      </c>
      <c r="G128" s="385">
        <v>9526</v>
      </c>
      <c r="H128" s="385">
        <v>27383</v>
      </c>
      <c r="I128" s="386">
        <v>1.3</v>
      </c>
      <c r="J128" s="32">
        <v>345732</v>
      </c>
      <c r="K128" s="450">
        <v>79.2</v>
      </c>
      <c r="M128" s="31"/>
    </row>
    <row r="129" spans="1:13">
      <c r="A129" s="172" t="s">
        <v>464</v>
      </c>
      <c r="D129" s="28" t="s">
        <v>465</v>
      </c>
      <c r="E129" s="385">
        <v>1933</v>
      </c>
      <c r="F129" s="385">
        <v>725</v>
      </c>
      <c r="G129" s="385">
        <v>1995</v>
      </c>
      <c r="H129" s="385">
        <v>4653</v>
      </c>
      <c r="I129" s="386">
        <v>0.2</v>
      </c>
      <c r="J129" s="32">
        <v>52977</v>
      </c>
      <c r="K129" s="451">
        <v>87.8</v>
      </c>
      <c r="M129" s="31"/>
    </row>
    <row r="130" spans="1:13">
      <c r="A130" s="172" t="s">
        <v>466</v>
      </c>
      <c r="D130" s="28" t="s">
        <v>467</v>
      </c>
      <c r="E130" s="385">
        <v>1591</v>
      </c>
      <c r="F130" s="385">
        <v>1446</v>
      </c>
      <c r="G130" s="385">
        <v>1453</v>
      </c>
      <c r="H130" s="385">
        <v>4490</v>
      </c>
      <c r="I130" s="386">
        <v>0.2</v>
      </c>
      <c r="J130" s="32">
        <v>48946</v>
      </c>
      <c r="K130" s="451">
        <v>91.7</v>
      </c>
      <c r="M130" s="31"/>
    </row>
    <row r="131" spans="1:13">
      <c r="A131" s="172" t="s">
        <v>468</v>
      </c>
      <c r="D131" s="28" t="s">
        <v>469</v>
      </c>
      <c r="E131" s="385">
        <v>1440</v>
      </c>
      <c r="F131" s="385">
        <v>143</v>
      </c>
      <c r="G131" s="385">
        <v>1186</v>
      </c>
      <c r="H131" s="385">
        <v>2769</v>
      </c>
      <c r="I131" s="386">
        <v>0.1</v>
      </c>
      <c r="J131" s="32">
        <v>48339</v>
      </c>
      <c r="K131" s="451">
        <v>57.3</v>
      </c>
      <c r="M131" s="31"/>
    </row>
    <row r="132" spans="1:13">
      <c r="A132" s="172" t="s">
        <v>470</v>
      </c>
      <c r="D132" s="28" t="s">
        <v>471</v>
      </c>
      <c r="E132" s="385">
        <v>2311</v>
      </c>
      <c r="F132" s="385">
        <v>285</v>
      </c>
      <c r="G132" s="385">
        <v>1448</v>
      </c>
      <c r="H132" s="385">
        <v>4044</v>
      </c>
      <c r="I132" s="386">
        <v>0.2</v>
      </c>
      <c r="J132" s="32">
        <v>50898</v>
      </c>
      <c r="K132" s="451">
        <v>79.5</v>
      </c>
      <c r="M132" s="31"/>
    </row>
    <row r="133" spans="1:13">
      <c r="A133" s="172" t="s">
        <v>472</v>
      </c>
      <c r="D133" s="28" t="s">
        <v>473</v>
      </c>
      <c r="E133" s="385">
        <v>1394</v>
      </c>
      <c r="F133" s="385">
        <v>1473</v>
      </c>
      <c r="G133" s="385">
        <v>1753</v>
      </c>
      <c r="H133" s="385">
        <v>4620</v>
      </c>
      <c r="I133" s="386">
        <v>0.2</v>
      </c>
      <c r="J133" s="32">
        <v>46246</v>
      </c>
      <c r="K133" s="451">
        <v>99.9</v>
      </c>
      <c r="M133" s="31"/>
    </row>
    <row r="134" spans="1:13">
      <c r="A134" s="172" t="s">
        <v>474</v>
      </c>
      <c r="D134" s="28" t="s">
        <v>475</v>
      </c>
      <c r="E134" s="385">
        <v>2074</v>
      </c>
      <c r="F134" s="385">
        <v>1190</v>
      </c>
      <c r="G134" s="385">
        <v>1064</v>
      </c>
      <c r="H134" s="385">
        <v>4328</v>
      </c>
      <c r="I134" s="386">
        <v>0.2</v>
      </c>
      <c r="J134" s="32">
        <v>50719</v>
      </c>
      <c r="K134" s="451">
        <v>85.3</v>
      </c>
      <c r="M134" s="31"/>
    </row>
    <row r="135" spans="1:13">
      <c r="A135" s="172" t="s">
        <v>476</v>
      </c>
      <c r="D135" s="28" t="s">
        <v>477</v>
      </c>
      <c r="E135" s="385">
        <v>1629</v>
      </c>
      <c r="F135" s="385">
        <v>223</v>
      </c>
      <c r="G135" s="385">
        <v>627</v>
      </c>
      <c r="H135" s="385">
        <v>2479</v>
      </c>
      <c r="I135" s="386">
        <v>0.1</v>
      </c>
      <c r="J135" s="32">
        <v>47607</v>
      </c>
      <c r="K135" s="451">
        <v>52.1</v>
      </c>
      <c r="M135" s="31"/>
    </row>
    <row r="136" spans="1:13" ht="25.15" customHeight="1">
      <c r="A136" s="174" t="s">
        <v>234</v>
      </c>
      <c r="B136" s="167" t="s">
        <v>478</v>
      </c>
      <c r="C136" s="30"/>
      <c r="D136" s="30"/>
      <c r="E136" s="305">
        <v>83446</v>
      </c>
      <c r="F136" s="305">
        <v>68763</v>
      </c>
      <c r="G136" s="305">
        <v>101754</v>
      </c>
      <c r="H136" s="305">
        <v>253963</v>
      </c>
      <c r="I136" s="384">
        <v>11.8</v>
      </c>
      <c r="J136" s="449">
        <v>2369399.9999999995</v>
      </c>
      <c r="K136" s="450">
        <v>107.2</v>
      </c>
      <c r="M136" s="31"/>
    </row>
    <row r="137" spans="1:13" ht="25.15" customHeight="1">
      <c r="A137" s="174" t="s">
        <v>479</v>
      </c>
      <c r="B137" s="167"/>
      <c r="C137" s="30" t="s">
        <v>2478</v>
      </c>
      <c r="D137" s="30"/>
      <c r="E137" s="385">
        <v>1301</v>
      </c>
      <c r="F137" s="385">
        <v>1626</v>
      </c>
      <c r="G137" s="385">
        <v>870</v>
      </c>
      <c r="H137" s="385">
        <v>3797</v>
      </c>
      <c r="I137" s="386">
        <v>0.2</v>
      </c>
      <c r="J137" s="32">
        <v>81244</v>
      </c>
      <c r="K137" s="451">
        <v>46.7</v>
      </c>
      <c r="M137" s="31"/>
    </row>
    <row r="138" spans="1:13">
      <c r="A138" s="174" t="s">
        <v>480</v>
      </c>
      <c r="B138" s="167"/>
      <c r="C138" s="30" t="s">
        <v>2501</v>
      </c>
      <c r="D138" s="30"/>
      <c r="E138" s="385">
        <v>3602</v>
      </c>
      <c r="F138" s="385">
        <v>2455</v>
      </c>
      <c r="G138" s="385">
        <v>2043</v>
      </c>
      <c r="H138" s="385">
        <v>8100</v>
      </c>
      <c r="I138" s="386">
        <v>0.4</v>
      </c>
      <c r="J138" s="32">
        <v>134383</v>
      </c>
      <c r="K138" s="451">
        <v>60.3</v>
      </c>
      <c r="M138" s="31"/>
    </row>
    <row r="139" spans="1:13">
      <c r="A139" s="174" t="s">
        <v>481</v>
      </c>
      <c r="B139" s="167"/>
      <c r="C139" s="30" t="s">
        <v>2480</v>
      </c>
      <c r="D139" s="30"/>
      <c r="E139" s="385">
        <v>2575</v>
      </c>
      <c r="F139" s="385">
        <v>4655</v>
      </c>
      <c r="G139" s="385">
        <v>6401</v>
      </c>
      <c r="H139" s="385">
        <v>13631</v>
      </c>
      <c r="I139" s="386">
        <v>0.6</v>
      </c>
      <c r="J139" s="32">
        <v>108802</v>
      </c>
      <c r="K139" s="451">
        <v>125.3</v>
      </c>
      <c r="M139" s="31"/>
    </row>
    <row r="140" spans="1:13">
      <c r="A140" s="174" t="s">
        <v>482</v>
      </c>
      <c r="B140" s="167"/>
      <c r="C140" s="30" t="s">
        <v>2479</v>
      </c>
      <c r="D140" s="30"/>
      <c r="E140" s="385">
        <v>2728</v>
      </c>
      <c r="F140" s="385">
        <v>1425</v>
      </c>
      <c r="G140" s="385">
        <v>2611</v>
      </c>
      <c r="H140" s="385">
        <v>6764</v>
      </c>
      <c r="I140" s="386">
        <v>0.3</v>
      </c>
      <c r="J140" s="32">
        <v>68844</v>
      </c>
      <c r="K140" s="451">
        <v>98.3</v>
      </c>
      <c r="M140" s="31"/>
    </row>
    <row r="141" spans="1:13" ht="25.15" customHeight="1">
      <c r="A141" s="174" t="s">
        <v>483</v>
      </c>
      <c r="B141" s="167"/>
      <c r="C141" s="30" t="s">
        <v>484</v>
      </c>
      <c r="D141" s="30"/>
      <c r="E141" s="385">
        <v>14176</v>
      </c>
      <c r="F141" s="385">
        <v>3569</v>
      </c>
      <c r="G141" s="385">
        <v>8631</v>
      </c>
      <c r="H141" s="385">
        <v>26376</v>
      </c>
      <c r="I141" s="386">
        <v>1.2</v>
      </c>
      <c r="J141" s="32">
        <v>365840</v>
      </c>
      <c r="K141" s="451">
        <v>72.099999999999994</v>
      </c>
      <c r="M141" s="31"/>
    </row>
    <row r="142" spans="1:13">
      <c r="A142" s="172" t="s">
        <v>485</v>
      </c>
      <c r="D142" s="28" t="s">
        <v>486</v>
      </c>
      <c r="E142" s="385">
        <v>2439</v>
      </c>
      <c r="F142" s="385">
        <v>763</v>
      </c>
      <c r="G142" s="385">
        <v>1246</v>
      </c>
      <c r="H142" s="385">
        <v>4448</v>
      </c>
      <c r="I142" s="386">
        <v>0.2</v>
      </c>
      <c r="J142" s="32">
        <v>41935</v>
      </c>
      <c r="K142" s="451">
        <v>106.1</v>
      </c>
      <c r="M142" s="31"/>
    </row>
    <row r="143" spans="1:13">
      <c r="A143" s="172" t="s">
        <v>487</v>
      </c>
      <c r="D143" s="28" t="s">
        <v>488</v>
      </c>
      <c r="E143" s="385">
        <v>1996</v>
      </c>
      <c r="F143" s="385">
        <v>574</v>
      </c>
      <c r="G143" s="385">
        <v>1952</v>
      </c>
      <c r="H143" s="385">
        <v>4522</v>
      </c>
      <c r="I143" s="386">
        <v>0.2</v>
      </c>
      <c r="J143" s="32">
        <v>48920</v>
      </c>
      <c r="K143" s="451">
        <v>92.4</v>
      </c>
      <c r="M143" s="31"/>
    </row>
    <row r="144" spans="1:13">
      <c r="A144" s="172" t="s">
        <v>489</v>
      </c>
      <c r="D144" s="28" t="s">
        <v>490</v>
      </c>
      <c r="E144" s="385">
        <v>1975</v>
      </c>
      <c r="F144" s="385">
        <v>286</v>
      </c>
      <c r="G144" s="385">
        <v>697</v>
      </c>
      <c r="H144" s="385">
        <v>2958</v>
      </c>
      <c r="I144" s="386">
        <v>0.1</v>
      </c>
      <c r="J144" s="32">
        <v>42585</v>
      </c>
      <c r="K144" s="451">
        <v>69.5</v>
      </c>
      <c r="M144" s="31"/>
    </row>
    <row r="145" spans="1:13">
      <c r="A145" s="172" t="s">
        <v>491</v>
      </c>
      <c r="D145" s="28" t="s">
        <v>492</v>
      </c>
      <c r="E145" s="385">
        <v>1541</v>
      </c>
      <c r="F145" s="385">
        <v>591</v>
      </c>
      <c r="G145" s="385">
        <v>1474</v>
      </c>
      <c r="H145" s="385">
        <v>3606</v>
      </c>
      <c r="I145" s="386">
        <v>0.2</v>
      </c>
      <c r="J145" s="32">
        <v>54044</v>
      </c>
      <c r="K145" s="451">
        <v>66.7</v>
      </c>
      <c r="M145" s="31"/>
    </row>
    <row r="146" spans="1:13">
      <c r="A146" s="172" t="s">
        <v>493</v>
      </c>
      <c r="D146" s="28" t="s">
        <v>494</v>
      </c>
      <c r="E146" s="385">
        <v>1657</v>
      </c>
      <c r="F146" s="385">
        <v>121</v>
      </c>
      <c r="G146" s="385">
        <v>841</v>
      </c>
      <c r="H146" s="385">
        <v>2619</v>
      </c>
      <c r="I146" s="386">
        <v>0.1</v>
      </c>
      <c r="J146" s="32">
        <v>46409</v>
      </c>
      <c r="K146" s="451">
        <v>56.4</v>
      </c>
      <c r="M146" s="31"/>
    </row>
    <row r="147" spans="1:13">
      <c r="A147" s="172" t="s">
        <v>495</v>
      </c>
      <c r="D147" s="28" t="s">
        <v>496</v>
      </c>
      <c r="E147" s="385">
        <v>1706</v>
      </c>
      <c r="F147" s="385">
        <v>250</v>
      </c>
      <c r="G147" s="385">
        <v>744</v>
      </c>
      <c r="H147" s="385">
        <v>2700</v>
      </c>
      <c r="I147" s="386">
        <v>0.1</v>
      </c>
      <c r="J147" s="32">
        <v>57228</v>
      </c>
      <c r="K147" s="451">
        <v>47.2</v>
      </c>
      <c r="M147" s="31"/>
    </row>
    <row r="148" spans="1:13">
      <c r="A148" s="172" t="s">
        <v>497</v>
      </c>
      <c r="D148" s="28" t="s">
        <v>498</v>
      </c>
      <c r="E148" s="385">
        <v>1633</v>
      </c>
      <c r="F148" s="385">
        <v>590</v>
      </c>
      <c r="G148" s="385">
        <v>979</v>
      </c>
      <c r="H148" s="385">
        <v>3202</v>
      </c>
      <c r="I148" s="386">
        <v>0.1</v>
      </c>
      <c r="J148" s="32">
        <v>42464</v>
      </c>
      <c r="K148" s="451">
        <v>75.400000000000006</v>
      </c>
      <c r="M148" s="31"/>
    </row>
    <row r="149" spans="1:13">
      <c r="A149" s="172" t="s">
        <v>499</v>
      </c>
      <c r="D149" s="28" t="s">
        <v>500</v>
      </c>
      <c r="E149" s="385">
        <v>1229</v>
      </c>
      <c r="F149" s="385">
        <v>394</v>
      </c>
      <c r="G149" s="385">
        <v>698</v>
      </c>
      <c r="H149" s="385">
        <v>2321</v>
      </c>
      <c r="I149" s="386">
        <v>0.1</v>
      </c>
      <c r="J149" s="32">
        <v>32255.000000000004</v>
      </c>
      <c r="K149" s="451">
        <v>72</v>
      </c>
      <c r="M149" s="31"/>
    </row>
    <row r="150" spans="1:13" ht="25.15" customHeight="1">
      <c r="A150" s="174" t="s">
        <v>501</v>
      </c>
      <c r="B150" s="167"/>
      <c r="C150" s="30" t="s">
        <v>502</v>
      </c>
      <c r="D150" s="30"/>
      <c r="E150" s="385">
        <v>7729</v>
      </c>
      <c r="F150" s="385">
        <v>2339</v>
      </c>
      <c r="G150" s="385">
        <v>4130</v>
      </c>
      <c r="H150" s="385">
        <v>14198</v>
      </c>
      <c r="I150" s="386">
        <v>0.7</v>
      </c>
      <c r="J150" s="32">
        <v>237047</v>
      </c>
      <c r="K150" s="451">
        <v>59.9</v>
      </c>
      <c r="M150" s="31"/>
    </row>
    <row r="151" spans="1:13">
      <c r="A151" s="172" t="s">
        <v>503</v>
      </c>
      <c r="D151" s="28" t="s">
        <v>504</v>
      </c>
      <c r="E151" s="385">
        <v>977</v>
      </c>
      <c r="F151" s="385">
        <v>840</v>
      </c>
      <c r="G151" s="385">
        <v>536</v>
      </c>
      <c r="H151" s="385">
        <v>2353</v>
      </c>
      <c r="I151" s="386">
        <v>0.1</v>
      </c>
      <c r="J151" s="32">
        <v>26374</v>
      </c>
      <c r="K151" s="451">
        <v>89.2</v>
      </c>
      <c r="M151" s="31"/>
    </row>
    <row r="152" spans="1:13">
      <c r="A152" s="172" t="s">
        <v>505</v>
      </c>
      <c r="D152" s="28" t="s">
        <v>506</v>
      </c>
      <c r="E152" s="385">
        <v>2085</v>
      </c>
      <c r="F152" s="385">
        <v>947</v>
      </c>
      <c r="G152" s="385">
        <v>1964</v>
      </c>
      <c r="H152" s="385">
        <v>4996</v>
      </c>
      <c r="I152" s="386">
        <v>0.2</v>
      </c>
      <c r="J152" s="32">
        <v>53877</v>
      </c>
      <c r="K152" s="451">
        <v>92.7</v>
      </c>
      <c r="M152" s="31"/>
    </row>
    <row r="153" spans="1:13">
      <c r="A153" s="172" t="s">
        <v>507</v>
      </c>
      <c r="D153" s="28" t="s">
        <v>508</v>
      </c>
      <c r="E153" s="385">
        <v>1157</v>
      </c>
      <c r="F153" s="385">
        <v>166</v>
      </c>
      <c r="G153" s="385">
        <v>658</v>
      </c>
      <c r="H153" s="385">
        <v>1981</v>
      </c>
      <c r="I153" s="386">
        <v>0.1</v>
      </c>
      <c r="J153" s="32">
        <v>43516</v>
      </c>
      <c r="K153" s="451">
        <v>45.5</v>
      </c>
      <c r="M153" s="31"/>
    </row>
    <row r="154" spans="1:13">
      <c r="A154" s="172" t="s">
        <v>509</v>
      </c>
      <c r="D154" s="28" t="s">
        <v>510</v>
      </c>
      <c r="E154" s="385">
        <v>1703</v>
      </c>
      <c r="F154" s="385">
        <v>305</v>
      </c>
      <c r="G154" s="385">
        <v>389</v>
      </c>
      <c r="H154" s="385">
        <v>2397</v>
      </c>
      <c r="I154" s="386">
        <v>0.1</v>
      </c>
      <c r="J154" s="32">
        <v>53226</v>
      </c>
      <c r="K154" s="451">
        <v>45</v>
      </c>
      <c r="M154" s="31"/>
    </row>
    <row r="155" spans="1:13">
      <c r="A155" s="172" t="s">
        <v>511</v>
      </c>
      <c r="D155" s="28" t="s">
        <v>512</v>
      </c>
      <c r="E155" s="385">
        <v>1807</v>
      </c>
      <c r="F155" s="385">
        <v>81</v>
      </c>
      <c r="G155" s="385">
        <v>583</v>
      </c>
      <c r="H155" s="385">
        <v>2471</v>
      </c>
      <c r="I155" s="386">
        <v>0.1</v>
      </c>
      <c r="J155" s="32">
        <v>60054</v>
      </c>
      <c r="K155" s="451">
        <v>41.1</v>
      </c>
      <c r="M155" s="31"/>
    </row>
    <row r="156" spans="1:13" ht="25.15" customHeight="1">
      <c r="A156" s="174" t="s">
        <v>513</v>
      </c>
      <c r="B156" s="167"/>
      <c r="C156" s="30" t="s">
        <v>514</v>
      </c>
      <c r="E156" s="385">
        <v>39734</v>
      </c>
      <c r="F156" s="385">
        <v>49923</v>
      </c>
      <c r="G156" s="385">
        <v>72374</v>
      </c>
      <c r="H156" s="385">
        <v>162031</v>
      </c>
      <c r="I156" s="386">
        <v>7.6</v>
      </c>
      <c r="J156" s="32">
        <v>1127092.9999999998</v>
      </c>
      <c r="K156" s="451">
        <v>143.80000000000001</v>
      </c>
      <c r="M156" s="31"/>
    </row>
    <row r="157" spans="1:13">
      <c r="A157" s="172" t="s">
        <v>515</v>
      </c>
      <c r="D157" s="28" t="s">
        <v>516</v>
      </c>
      <c r="E157" s="385">
        <v>13609</v>
      </c>
      <c r="F157" s="385">
        <v>21061</v>
      </c>
      <c r="G157" s="385">
        <v>38421</v>
      </c>
      <c r="H157" s="385">
        <v>73091</v>
      </c>
      <c r="I157" s="386">
        <v>3.4</v>
      </c>
      <c r="J157" s="32">
        <v>426575</v>
      </c>
      <c r="K157" s="451">
        <v>171.3</v>
      </c>
      <c r="M157" s="31"/>
    </row>
    <row r="158" spans="1:13">
      <c r="A158" s="172" t="s">
        <v>517</v>
      </c>
      <c r="D158" s="28" t="s">
        <v>518</v>
      </c>
      <c r="E158" s="385">
        <v>5341</v>
      </c>
      <c r="F158" s="385">
        <v>4540</v>
      </c>
      <c r="G158" s="385">
        <v>6675</v>
      </c>
      <c r="H158" s="385">
        <v>16556</v>
      </c>
      <c r="I158" s="386">
        <v>0.8</v>
      </c>
      <c r="J158" s="32">
        <v>139033</v>
      </c>
      <c r="K158" s="451">
        <v>119.1</v>
      </c>
      <c r="M158" s="31"/>
    </row>
    <row r="159" spans="1:13">
      <c r="A159" s="172" t="s">
        <v>519</v>
      </c>
      <c r="D159" s="28" t="s">
        <v>520</v>
      </c>
      <c r="E159" s="385">
        <v>5033</v>
      </c>
      <c r="F159" s="385">
        <v>2625</v>
      </c>
      <c r="G159" s="385">
        <v>4923</v>
      </c>
      <c r="H159" s="385">
        <v>12581</v>
      </c>
      <c r="I159" s="386">
        <v>0.6</v>
      </c>
      <c r="J159" s="32">
        <v>131684</v>
      </c>
      <c r="K159" s="451">
        <v>95.5</v>
      </c>
      <c r="M159" s="31"/>
    </row>
    <row r="160" spans="1:13">
      <c r="A160" s="172" t="s">
        <v>521</v>
      </c>
      <c r="D160" s="28" t="s">
        <v>522</v>
      </c>
      <c r="E160" s="385">
        <v>2919</v>
      </c>
      <c r="F160" s="385">
        <v>6355</v>
      </c>
      <c r="G160" s="385">
        <v>7895</v>
      </c>
      <c r="H160" s="385">
        <v>17169</v>
      </c>
      <c r="I160" s="386">
        <v>0.8</v>
      </c>
      <c r="J160" s="32">
        <v>126218</v>
      </c>
      <c r="K160" s="451">
        <v>136</v>
      </c>
      <c r="M160" s="31"/>
    </row>
    <row r="161" spans="1:13">
      <c r="A161" s="172" t="s">
        <v>523</v>
      </c>
      <c r="D161" s="28" t="s">
        <v>524</v>
      </c>
      <c r="E161" s="385">
        <v>5078</v>
      </c>
      <c r="F161" s="385">
        <v>3559</v>
      </c>
      <c r="G161" s="385">
        <v>1944</v>
      </c>
      <c r="H161" s="385">
        <v>10581</v>
      </c>
      <c r="I161" s="386">
        <v>0.5</v>
      </c>
      <c r="J161" s="32">
        <v>88102</v>
      </c>
      <c r="K161" s="451">
        <v>120.1</v>
      </c>
      <c r="M161" s="31"/>
    </row>
    <row r="162" spans="1:13">
      <c r="A162" s="172" t="s">
        <v>525</v>
      </c>
      <c r="D162" s="28" t="s">
        <v>526</v>
      </c>
      <c r="E162" s="385">
        <v>4571</v>
      </c>
      <c r="F162" s="385">
        <v>7571</v>
      </c>
      <c r="G162" s="385">
        <v>6929</v>
      </c>
      <c r="H162" s="385">
        <v>19071</v>
      </c>
      <c r="I162" s="386">
        <v>0.9</v>
      </c>
      <c r="J162" s="32">
        <v>110882</v>
      </c>
      <c r="K162" s="451">
        <v>172</v>
      </c>
      <c r="M162" s="31"/>
    </row>
    <row r="163" spans="1:13">
      <c r="A163" s="172" t="s">
        <v>527</v>
      </c>
      <c r="D163" s="28" t="s">
        <v>528</v>
      </c>
      <c r="E163" s="385">
        <v>3183</v>
      </c>
      <c r="F163" s="385">
        <v>4212</v>
      </c>
      <c r="G163" s="385">
        <v>5587</v>
      </c>
      <c r="H163" s="385">
        <v>12982</v>
      </c>
      <c r="I163" s="386">
        <v>0.6</v>
      </c>
      <c r="J163" s="32">
        <v>104599</v>
      </c>
      <c r="K163" s="451">
        <v>124.1</v>
      </c>
      <c r="M163" s="31"/>
    </row>
    <row r="164" spans="1:13" ht="25.15" customHeight="1">
      <c r="A164" s="174" t="s">
        <v>529</v>
      </c>
      <c r="B164" s="167"/>
      <c r="C164" s="30" t="s">
        <v>530</v>
      </c>
      <c r="E164" s="385">
        <v>11601</v>
      </c>
      <c r="F164" s="385">
        <v>2771</v>
      </c>
      <c r="G164" s="385">
        <v>4694</v>
      </c>
      <c r="H164" s="385">
        <v>19066</v>
      </c>
      <c r="I164" s="386">
        <v>0.9</v>
      </c>
      <c r="J164" s="32">
        <v>246147</v>
      </c>
      <c r="K164" s="451">
        <v>77.5</v>
      </c>
      <c r="M164" s="31"/>
    </row>
    <row r="165" spans="1:13">
      <c r="A165" s="172" t="s">
        <v>531</v>
      </c>
      <c r="D165" s="28" t="s">
        <v>532</v>
      </c>
      <c r="E165" s="385">
        <v>2074</v>
      </c>
      <c r="F165" s="385">
        <v>1</v>
      </c>
      <c r="G165" s="385">
        <v>621</v>
      </c>
      <c r="H165" s="385">
        <v>2696</v>
      </c>
      <c r="I165" s="386">
        <v>0.1</v>
      </c>
      <c r="J165" s="32">
        <v>39237</v>
      </c>
      <c r="K165" s="451">
        <v>68.7</v>
      </c>
      <c r="M165" s="31"/>
    </row>
    <row r="166" spans="1:13">
      <c r="A166" s="172" t="s">
        <v>533</v>
      </c>
      <c r="D166" s="28" t="s">
        <v>534</v>
      </c>
      <c r="E166" s="385">
        <v>1272</v>
      </c>
      <c r="F166" s="385">
        <v>138</v>
      </c>
      <c r="G166" s="385">
        <v>385</v>
      </c>
      <c r="H166" s="385">
        <v>1795</v>
      </c>
      <c r="I166" s="386">
        <v>0.1</v>
      </c>
      <c r="J166" s="32">
        <v>33268</v>
      </c>
      <c r="K166" s="451">
        <v>54</v>
      </c>
      <c r="M166" s="31"/>
    </row>
    <row r="167" spans="1:13">
      <c r="A167" s="172" t="s">
        <v>535</v>
      </c>
      <c r="D167" s="28" t="s">
        <v>536</v>
      </c>
      <c r="E167" s="385">
        <v>1983</v>
      </c>
      <c r="F167" s="385">
        <v>982</v>
      </c>
      <c r="G167" s="385">
        <v>1105</v>
      </c>
      <c r="H167" s="385">
        <v>4070</v>
      </c>
      <c r="I167" s="386">
        <v>0.2</v>
      </c>
      <c r="J167" s="32">
        <v>35400</v>
      </c>
      <c r="K167" s="451">
        <v>115</v>
      </c>
      <c r="M167" s="31"/>
    </row>
    <row r="168" spans="1:13">
      <c r="A168" s="172" t="s">
        <v>537</v>
      </c>
      <c r="D168" s="28" t="s">
        <v>538</v>
      </c>
      <c r="E168" s="385">
        <v>2166</v>
      </c>
      <c r="F168" s="385">
        <v>610</v>
      </c>
      <c r="G168" s="385">
        <v>1099</v>
      </c>
      <c r="H168" s="385">
        <v>3875</v>
      </c>
      <c r="I168" s="386">
        <v>0.2</v>
      </c>
      <c r="J168" s="32">
        <v>43364</v>
      </c>
      <c r="K168" s="451">
        <v>89.4</v>
      </c>
      <c r="M168" s="31"/>
    </row>
    <row r="169" spans="1:13">
      <c r="A169" s="172" t="s">
        <v>539</v>
      </c>
      <c r="D169" s="28" t="s">
        <v>540</v>
      </c>
      <c r="E169" s="385">
        <v>2763</v>
      </c>
      <c r="F169" s="385">
        <v>445</v>
      </c>
      <c r="G169" s="385">
        <v>548</v>
      </c>
      <c r="H169" s="385">
        <v>3756</v>
      </c>
      <c r="I169" s="386">
        <v>0.2</v>
      </c>
      <c r="J169" s="32">
        <v>51143</v>
      </c>
      <c r="K169" s="451">
        <v>73.400000000000006</v>
      </c>
      <c r="M169" s="31"/>
    </row>
    <row r="170" spans="1:13">
      <c r="A170" s="172" t="s">
        <v>541</v>
      </c>
      <c r="D170" s="28" t="s">
        <v>542</v>
      </c>
      <c r="E170" s="385">
        <v>1343</v>
      </c>
      <c r="F170" s="385">
        <v>595</v>
      </c>
      <c r="G170" s="385">
        <v>936</v>
      </c>
      <c r="H170" s="385">
        <v>2874</v>
      </c>
      <c r="I170" s="386">
        <v>0.1</v>
      </c>
      <c r="J170" s="32">
        <v>43735</v>
      </c>
      <c r="K170" s="451">
        <v>65.7</v>
      </c>
      <c r="M170" s="31"/>
    </row>
    <row r="171" spans="1:13" ht="25.15" customHeight="1">
      <c r="A171" s="174" t="s">
        <v>236</v>
      </c>
      <c r="B171" s="167" t="s">
        <v>543</v>
      </c>
      <c r="C171" s="30"/>
      <c r="D171" s="30"/>
      <c r="E171" s="305">
        <v>81440</v>
      </c>
      <c r="F171" s="305">
        <v>19968</v>
      </c>
      <c r="G171" s="305">
        <v>31463</v>
      </c>
      <c r="H171" s="305">
        <v>132871</v>
      </c>
      <c r="I171" s="384">
        <v>6.2</v>
      </c>
      <c r="J171" s="449">
        <v>2534568</v>
      </c>
      <c r="K171" s="450">
        <v>52.4</v>
      </c>
      <c r="M171" s="31"/>
    </row>
    <row r="172" spans="1:13" ht="25.15" customHeight="1">
      <c r="A172" s="174" t="s">
        <v>544</v>
      </c>
      <c r="B172" s="167"/>
      <c r="C172" s="30" t="s">
        <v>1071</v>
      </c>
      <c r="D172" s="30"/>
      <c r="E172" s="385">
        <v>2090</v>
      </c>
      <c r="F172" s="385">
        <v>557</v>
      </c>
      <c r="G172" s="385">
        <v>1182</v>
      </c>
      <c r="H172" s="385">
        <v>3829</v>
      </c>
      <c r="I172" s="386">
        <v>0.2</v>
      </c>
      <c r="J172" s="32">
        <v>68060</v>
      </c>
      <c r="K172" s="451">
        <v>56.3</v>
      </c>
      <c r="M172" s="31"/>
    </row>
    <row r="173" spans="1:13">
      <c r="A173" s="174" t="s">
        <v>545</v>
      </c>
      <c r="B173" s="167"/>
      <c r="C173" s="30" t="s">
        <v>2505</v>
      </c>
      <c r="D173" s="30"/>
      <c r="E173" s="385">
        <v>3044</v>
      </c>
      <c r="F173" s="385">
        <v>187</v>
      </c>
      <c r="G173" s="385">
        <v>894</v>
      </c>
      <c r="H173" s="385">
        <v>4125</v>
      </c>
      <c r="I173" s="386">
        <v>0.2</v>
      </c>
      <c r="J173" s="32">
        <v>113012</v>
      </c>
      <c r="K173" s="451">
        <v>36.5</v>
      </c>
      <c r="M173" s="31"/>
    </row>
    <row r="174" spans="1:13">
      <c r="A174" s="174" t="s">
        <v>546</v>
      </c>
      <c r="B174" s="167"/>
      <c r="C174" s="30" t="s">
        <v>2487</v>
      </c>
      <c r="D174" s="30"/>
      <c r="E174" s="385">
        <v>4573</v>
      </c>
      <c r="F174" s="385">
        <v>1764</v>
      </c>
      <c r="G174" s="385">
        <v>3768</v>
      </c>
      <c r="H174" s="385">
        <v>10105</v>
      </c>
      <c r="I174" s="386">
        <v>0.5</v>
      </c>
      <c r="J174" s="32">
        <v>79163</v>
      </c>
      <c r="K174" s="451">
        <v>127.6</v>
      </c>
      <c r="M174" s="31"/>
    </row>
    <row r="175" spans="1:13">
      <c r="A175" s="174" t="s">
        <v>547</v>
      </c>
      <c r="B175" s="167"/>
      <c r="C175" s="30" t="s">
        <v>1653</v>
      </c>
      <c r="D175" s="30"/>
      <c r="E175" s="385">
        <v>2483</v>
      </c>
      <c r="F175" s="385">
        <v>1938</v>
      </c>
      <c r="G175" s="385">
        <v>3236</v>
      </c>
      <c r="H175" s="385">
        <v>7657</v>
      </c>
      <c r="I175" s="386">
        <v>0.4</v>
      </c>
      <c r="J175" s="32">
        <v>78027</v>
      </c>
      <c r="K175" s="451">
        <v>98.1</v>
      </c>
      <c r="M175" s="31"/>
    </row>
    <row r="176" spans="1:13">
      <c r="A176" s="174" t="s">
        <v>548</v>
      </c>
      <c r="B176" s="167"/>
      <c r="C176" s="30" t="s">
        <v>2488</v>
      </c>
      <c r="D176" s="30"/>
      <c r="E176" s="385">
        <v>1555</v>
      </c>
      <c r="F176" s="385">
        <v>750</v>
      </c>
      <c r="G176" s="385">
        <v>1193</v>
      </c>
      <c r="H176" s="385">
        <v>3498</v>
      </c>
      <c r="I176" s="386">
        <v>0.2</v>
      </c>
      <c r="J176" s="32">
        <v>77627</v>
      </c>
      <c r="K176" s="451">
        <v>45.1</v>
      </c>
      <c r="M176" s="31"/>
    </row>
    <row r="177" spans="1:13">
      <c r="A177" s="174" t="s">
        <v>549</v>
      </c>
      <c r="B177" s="167"/>
      <c r="C177" s="30" t="s">
        <v>1860</v>
      </c>
      <c r="D177" s="30"/>
      <c r="E177" s="385">
        <v>2805</v>
      </c>
      <c r="F177" s="385">
        <v>705</v>
      </c>
      <c r="G177" s="385">
        <v>643</v>
      </c>
      <c r="H177" s="385">
        <v>4153</v>
      </c>
      <c r="I177" s="386">
        <v>0.2</v>
      </c>
      <c r="J177" s="32">
        <v>65337</v>
      </c>
      <c r="K177" s="451">
        <v>63.6</v>
      </c>
      <c r="M177" s="31"/>
    </row>
    <row r="178" spans="1:13" ht="25.15" customHeight="1">
      <c r="A178" s="174" t="s">
        <v>550</v>
      </c>
      <c r="B178" s="167"/>
      <c r="C178" s="30" t="s">
        <v>551</v>
      </c>
      <c r="E178" s="385">
        <v>8544</v>
      </c>
      <c r="F178" s="385">
        <v>1266</v>
      </c>
      <c r="G178" s="385">
        <v>2512</v>
      </c>
      <c r="H178" s="385">
        <v>12322</v>
      </c>
      <c r="I178" s="386">
        <v>0.6</v>
      </c>
      <c r="J178" s="32">
        <v>264111</v>
      </c>
      <c r="K178" s="451">
        <v>46.7</v>
      </c>
      <c r="M178" s="31"/>
    </row>
    <row r="179" spans="1:13">
      <c r="A179" s="172" t="s">
        <v>552</v>
      </c>
      <c r="D179" s="28" t="s">
        <v>553</v>
      </c>
      <c r="E179" s="385">
        <v>1103</v>
      </c>
      <c r="F179" s="385">
        <v>306</v>
      </c>
      <c r="G179" s="385">
        <v>173</v>
      </c>
      <c r="H179" s="385">
        <v>1582</v>
      </c>
      <c r="I179" s="386">
        <v>0.1</v>
      </c>
      <c r="J179" s="32">
        <v>49208</v>
      </c>
      <c r="K179" s="451">
        <v>32.1</v>
      </c>
      <c r="M179" s="31"/>
    </row>
    <row r="180" spans="1:13">
      <c r="A180" s="172" t="s">
        <v>554</v>
      </c>
      <c r="D180" s="28" t="s">
        <v>555</v>
      </c>
      <c r="E180" s="385">
        <v>1066</v>
      </c>
      <c r="F180" s="385">
        <v>184</v>
      </c>
      <c r="G180" s="385">
        <v>256</v>
      </c>
      <c r="H180" s="385">
        <v>1506</v>
      </c>
      <c r="I180" s="386">
        <v>0.1</v>
      </c>
      <c r="J180" s="32">
        <v>36307</v>
      </c>
      <c r="K180" s="451">
        <v>41.5</v>
      </c>
      <c r="M180" s="31"/>
    </row>
    <row r="181" spans="1:13">
      <c r="A181" s="172" t="s">
        <v>556</v>
      </c>
      <c r="D181" s="28" t="s">
        <v>557</v>
      </c>
      <c r="E181" s="385">
        <v>1096</v>
      </c>
      <c r="F181" s="385">
        <v>658</v>
      </c>
      <c r="G181" s="385">
        <v>1157</v>
      </c>
      <c r="H181" s="385">
        <v>2911</v>
      </c>
      <c r="I181" s="386">
        <v>0.1</v>
      </c>
      <c r="J181" s="32">
        <v>42422</v>
      </c>
      <c r="K181" s="451">
        <v>68.599999999999994</v>
      </c>
      <c r="M181" s="31"/>
    </row>
    <row r="182" spans="1:13">
      <c r="A182" s="172" t="s">
        <v>558</v>
      </c>
      <c r="D182" s="28" t="s">
        <v>559</v>
      </c>
      <c r="E182" s="385">
        <v>2776</v>
      </c>
      <c r="F182" s="385">
        <v>114</v>
      </c>
      <c r="G182" s="385">
        <v>721</v>
      </c>
      <c r="H182" s="385">
        <v>3611</v>
      </c>
      <c r="I182" s="386">
        <v>0.2</v>
      </c>
      <c r="J182" s="32">
        <v>72880</v>
      </c>
      <c r="K182" s="451">
        <v>49.5</v>
      </c>
      <c r="M182" s="31"/>
    </row>
    <row r="183" spans="1:13">
      <c r="A183" s="172" t="s">
        <v>560</v>
      </c>
      <c r="D183" s="28" t="s">
        <v>561</v>
      </c>
      <c r="E183" s="385">
        <v>2503</v>
      </c>
      <c r="F183" s="385">
        <v>4</v>
      </c>
      <c r="G183" s="385">
        <v>205</v>
      </c>
      <c r="H183" s="385">
        <v>2712</v>
      </c>
      <c r="I183" s="386">
        <v>0.1</v>
      </c>
      <c r="J183" s="32">
        <v>63294</v>
      </c>
      <c r="K183" s="451">
        <v>42.8</v>
      </c>
      <c r="M183" s="31"/>
    </row>
    <row r="184" spans="1:13" ht="25.15" customHeight="1">
      <c r="A184" s="174" t="s">
        <v>562</v>
      </c>
      <c r="B184" s="167"/>
      <c r="C184" s="30" t="s">
        <v>563</v>
      </c>
      <c r="E184" s="385">
        <v>21166</v>
      </c>
      <c r="F184" s="385">
        <v>4005</v>
      </c>
      <c r="G184" s="385">
        <v>6789</v>
      </c>
      <c r="H184" s="385">
        <v>31960</v>
      </c>
      <c r="I184" s="386">
        <v>1.5</v>
      </c>
      <c r="J184" s="32">
        <v>605656.99999999988</v>
      </c>
      <c r="K184" s="451">
        <v>52.8</v>
      </c>
      <c r="M184" s="31"/>
    </row>
    <row r="185" spans="1:13">
      <c r="A185" s="172" t="s">
        <v>564</v>
      </c>
      <c r="D185" s="28" t="s">
        <v>565</v>
      </c>
      <c r="E185" s="385">
        <v>2740</v>
      </c>
      <c r="F185" s="385">
        <v>1292</v>
      </c>
      <c r="G185" s="385">
        <v>871</v>
      </c>
      <c r="H185" s="385">
        <v>4903</v>
      </c>
      <c r="I185" s="386">
        <v>0.2</v>
      </c>
      <c r="J185" s="32">
        <v>76315</v>
      </c>
      <c r="K185" s="451">
        <v>64.2</v>
      </c>
      <c r="M185" s="31"/>
    </row>
    <row r="186" spans="1:13">
      <c r="A186" s="172" t="s">
        <v>566</v>
      </c>
      <c r="D186" s="28" t="s">
        <v>567</v>
      </c>
      <c r="E186" s="385">
        <v>2033</v>
      </c>
      <c r="F186" s="385">
        <v>173</v>
      </c>
      <c r="G186" s="385">
        <v>529</v>
      </c>
      <c r="H186" s="385">
        <v>2735</v>
      </c>
      <c r="I186" s="386">
        <v>0.1</v>
      </c>
      <c r="J186" s="32">
        <v>63524</v>
      </c>
      <c r="K186" s="451">
        <v>43.1</v>
      </c>
      <c r="M186" s="31"/>
    </row>
    <row r="187" spans="1:13">
      <c r="A187" s="172" t="s">
        <v>568</v>
      </c>
      <c r="D187" s="28" t="s">
        <v>569</v>
      </c>
      <c r="E187" s="385">
        <v>972</v>
      </c>
      <c r="F187" s="385">
        <v>1</v>
      </c>
      <c r="G187" s="385">
        <v>199</v>
      </c>
      <c r="H187" s="385">
        <v>1172</v>
      </c>
      <c r="I187" s="386">
        <v>0.1</v>
      </c>
      <c r="J187" s="32">
        <v>31946</v>
      </c>
      <c r="K187" s="451">
        <v>36.700000000000003</v>
      </c>
      <c r="M187" s="31"/>
    </row>
    <row r="188" spans="1:13">
      <c r="A188" s="172" t="s">
        <v>570</v>
      </c>
      <c r="D188" s="28" t="s">
        <v>571</v>
      </c>
      <c r="E188" s="385">
        <v>1847</v>
      </c>
      <c r="F188" s="385">
        <v>74</v>
      </c>
      <c r="G188" s="385">
        <v>789</v>
      </c>
      <c r="H188" s="385">
        <v>2710</v>
      </c>
      <c r="I188" s="386">
        <v>0.1</v>
      </c>
      <c r="J188" s="32">
        <v>37172</v>
      </c>
      <c r="K188" s="451">
        <v>72.900000000000006</v>
      </c>
      <c r="M188" s="31"/>
    </row>
    <row r="189" spans="1:13">
      <c r="A189" s="172" t="s">
        <v>572</v>
      </c>
      <c r="D189" s="28" t="s">
        <v>573</v>
      </c>
      <c r="E189" s="385">
        <v>2504</v>
      </c>
      <c r="F189" s="385">
        <v>136</v>
      </c>
      <c r="G189" s="385">
        <v>429</v>
      </c>
      <c r="H189" s="385">
        <v>3069</v>
      </c>
      <c r="I189" s="386">
        <v>0.1</v>
      </c>
      <c r="J189" s="32">
        <v>72381</v>
      </c>
      <c r="K189" s="451">
        <v>42.4</v>
      </c>
      <c r="M189" s="31"/>
    </row>
    <row r="190" spans="1:13">
      <c r="A190" s="172" t="s">
        <v>574</v>
      </c>
      <c r="D190" s="28" t="s">
        <v>575</v>
      </c>
      <c r="E190" s="385">
        <v>2569</v>
      </c>
      <c r="F190" s="385">
        <v>340</v>
      </c>
      <c r="G190" s="385">
        <v>785</v>
      </c>
      <c r="H190" s="385">
        <v>3694</v>
      </c>
      <c r="I190" s="386">
        <v>0.2</v>
      </c>
      <c r="J190" s="32">
        <v>75823</v>
      </c>
      <c r="K190" s="451">
        <v>48.7</v>
      </c>
      <c r="M190" s="31"/>
    </row>
    <row r="191" spans="1:13">
      <c r="A191" s="172" t="s">
        <v>576</v>
      </c>
      <c r="D191" s="28" t="s">
        <v>577</v>
      </c>
      <c r="E191" s="385">
        <v>1944</v>
      </c>
      <c r="F191" s="385">
        <v>330</v>
      </c>
      <c r="G191" s="385">
        <v>321</v>
      </c>
      <c r="H191" s="385">
        <v>2595</v>
      </c>
      <c r="I191" s="386">
        <v>0.1</v>
      </c>
      <c r="J191" s="32">
        <v>54248</v>
      </c>
      <c r="K191" s="451">
        <v>47.8</v>
      </c>
      <c r="M191" s="31"/>
    </row>
    <row r="192" spans="1:13">
      <c r="A192" s="172" t="s">
        <v>578</v>
      </c>
      <c r="D192" s="28" t="s">
        <v>579</v>
      </c>
      <c r="E192" s="385">
        <v>1784</v>
      </c>
      <c r="F192" s="385">
        <v>246</v>
      </c>
      <c r="G192" s="385">
        <v>309</v>
      </c>
      <c r="H192" s="385">
        <v>2339</v>
      </c>
      <c r="I192" s="386">
        <v>0.1</v>
      </c>
      <c r="J192" s="32">
        <v>35852</v>
      </c>
      <c r="K192" s="451">
        <v>65.2</v>
      </c>
      <c r="M192" s="31"/>
    </row>
    <row r="193" spans="1:13">
      <c r="A193" s="172" t="s">
        <v>580</v>
      </c>
      <c r="D193" s="28" t="s">
        <v>581</v>
      </c>
      <c r="E193" s="385">
        <v>916</v>
      </c>
      <c r="F193" s="385">
        <v>159</v>
      </c>
      <c r="G193" s="385">
        <v>264</v>
      </c>
      <c r="H193" s="385">
        <v>1339</v>
      </c>
      <c r="I193" s="386">
        <v>0.1</v>
      </c>
      <c r="J193" s="32">
        <v>26694</v>
      </c>
      <c r="K193" s="451">
        <v>50.2</v>
      </c>
      <c r="M193" s="31"/>
    </row>
    <row r="194" spans="1:13">
      <c r="A194" s="172" t="s">
        <v>582</v>
      </c>
      <c r="D194" s="28" t="s">
        <v>583</v>
      </c>
      <c r="E194" s="385">
        <v>966</v>
      </c>
      <c r="F194" s="385">
        <v>96</v>
      </c>
      <c r="G194" s="385">
        <v>405</v>
      </c>
      <c r="H194" s="385">
        <v>1467</v>
      </c>
      <c r="I194" s="386">
        <v>0.1</v>
      </c>
      <c r="J194" s="32">
        <v>34507</v>
      </c>
      <c r="K194" s="451">
        <v>42.5</v>
      </c>
      <c r="M194" s="31"/>
    </row>
    <row r="195" spans="1:13">
      <c r="A195" s="172" t="s">
        <v>584</v>
      </c>
      <c r="D195" s="28" t="s">
        <v>585</v>
      </c>
      <c r="E195" s="385">
        <v>2139</v>
      </c>
      <c r="F195" s="385">
        <v>1134</v>
      </c>
      <c r="G195" s="385">
        <v>1702</v>
      </c>
      <c r="H195" s="385">
        <v>4975</v>
      </c>
      <c r="I195" s="386">
        <v>0.2</v>
      </c>
      <c r="J195" s="32">
        <v>63385</v>
      </c>
      <c r="K195" s="451">
        <v>78.5</v>
      </c>
      <c r="M195" s="31"/>
    </row>
    <row r="196" spans="1:13">
      <c r="A196" s="172" t="s">
        <v>586</v>
      </c>
      <c r="D196" s="28" t="s">
        <v>587</v>
      </c>
      <c r="E196" s="385">
        <v>752</v>
      </c>
      <c r="F196" s="385">
        <v>24</v>
      </c>
      <c r="G196" s="385">
        <v>186</v>
      </c>
      <c r="H196" s="385">
        <v>962</v>
      </c>
      <c r="I196" s="386">
        <v>0</v>
      </c>
      <c r="J196" s="32">
        <v>33810</v>
      </c>
      <c r="K196" s="451">
        <v>28.5</v>
      </c>
      <c r="M196" s="31"/>
    </row>
    <row r="197" spans="1:13" ht="25.15" customHeight="1">
      <c r="A197" s="174" t="s">
        <v>588</v>
      </c>
      <c r="B197" s="167"/>
      <c r="C197" s="30" t="s">
        <v>589</v>
      </c>
      <c r="E197" s="385">
        <v>14783</v>
      </c>
      <c r="F197" s="385">
        <v>591</v>
      </c>
      <c r="G197" s="385">
        <v>2874</v>
      </c>
      <c r="H197" s="385">
        <v>18248</v>
      </c>
      <c r="I197" s="386">
        <v>0.9</v>
      </c>
      <c r="J197" s="32">
        <v>477511</v>
      </c>
      <c r="K197" s="451">
        <v>38.200000000000003</v>
      </c>
      <c r="M197" s="31"/>
    </row>
    <row r="198" spans="1:13">
      <c r="A198" s="172" t="s">
        <v>590</v>
      </c>
      <c r="D198" s="28" t="s">
        <v>591</v>
      </c>
      <c r="E198" s="385">
        <v>1475</v>
      </c>
      <c r="F198" s="385">
        <v>95</v>
      </c>
      <c r="G198" s="385">
        <v>383</v>
      </c>
      <c r="H198" s="385">
        <v>1953</v>
      </c>
      <c r="I198" s="386">
        <v>0.1</v>
      </c>
      <c r="J198" s="32">
        <v>39242</v>
      </c>
      <c r="K198" s="451">
        <v>49.8</v>
      </c>
      <c r="M198" s="31"/>
    </row>
    <row r="199" spans="1:13">
      <c r="A199" s="172" t="s">
        <v>592</v>
      </c>
      <c r="D199" s="28" t="s">
        <v>593</v>
      </c>
      <c r="E199" s="385">
        <v>2365</v>
      </c>
      <c r="F199" s="385">
        <v>2</v>
      </c>
      <c r="G199" s="385">
        <v>351</v>
      </c>
      <c r="H199" s="385">
        <v>2718</v>
      </c>
      <c r="I199" s="386">
        <v>0.1</v>
      </c>
      <c r="J199" s="32">
        <v>63038</v>
      </c>
      <c r="K199" s="451">
        <v>43.1</v>
      </c>
      <c r="M199" s="31"/>
    </row>
    <row r="200" spans="1:13" ht="14.25">
      <c r="A200" s="172" t="s">
        <v>1022</v>
      </c>
      <c r="D200" s="28" t="s">
        <v>2530</v>
      </c>
      <c r="E200" s="385">
        <v>1649</v>
      </c>
      <c r="F200" s="385">
        <v>11</v>
      </c>
      <c r="G200" s="385">
        <v>287</v>
      </c>
      <c r="H200" s="385">
        <v>1947</v>
      </c>
      <c r="I200" s="386">
        <v>0.1</v>
      </c>
      <c r="J200" s="32">
        <v>60216</v>
      </c>
      <c r="K200" s="451">
        <v>32.299999999999997</v>
      </c>
      <c r="M200" s="31"/>
    </row>
    <row r="201" spans="1:13">
      <c r="A201" s="172" t="s">
        <v>594</v>
      </c>
      <c r="D201" s="28" t="s">
        <v>595</v>
      </c>
      <c r="E201" s="385">
        <v>1303</v>
      </c>
      <c r="F201" s="385">
        <v>305</v>
      </c>
      <c r="G201" s="385">
        <v>230</v>
      </c>
      <c r="H201" s="385">
        <v>1838</v>
      </c>
      <c r="I201" s="386">
        <v>0.1</v>
      </c>
      <c r="J201" s="32">
        <v>41321</v>
      </c>
      <c r="K201" s="451">
        <v>44.5</v>
      </c>
      <c r="M201" s="31"/>
    </row>
    <row r="202" spans="1:13">
      <c r="A202" s="172" t="s">
        <v>596</v>
      </c>
      <c r="D202" s="28" t="s">
        <v>597</v>
      </c>
      <c r="E202" s="385">
        <v>1460</v>
      </c>
      <c r="F202" s="385">
        <v>13</v>
      </c>
      <c r="G202" s="385">
        <v>313</v>
      </c>
      <c r="H202" s="385">
        <v>1786</v>
      </c>
      <c r="I202" s="386">
        <v>0.1</v>
      </c>
      <c r="J202" s="32">
        <v>56052</v>
      </c>
      <c r="K202" s="451">
        <v>31.9</v>
      </c>
      <c r="M202" s="31"/>
    </row>
    <row r="203" spans="1:13">
      <c r="A203" s="172" t="s">
        <v>598</v>
      </c>
      <c r="D203" s="28" t="s">
        <v>599</v>
      </c>
      <c r="E203" s="385">
        <v>1750</v>
      </c>
      <c r="F203" s="385">
        <v>1</v>
      </c>
      <c r="G203" s="385">
        <v>265</v>
      </c>
      <c r="H203" s="385">
        <v>2016</v>
      </c>
      <c r="I203" s="386">
        <v>0.1</v>
      </c>
      <c r="J203" s="32">
        <v>58408</v>
      </c>
      <c r="K203" s="451">
        <v>34.5</v>
      </c>
      <c r="M203" s="31"/>
    </row>
    <row r="204" spans="1:13" ht="14.25">
      <c r="A204" s="172" t="s">
        <v>1023</v>
      </c>
      <c r="D204" s="28" t="s">
        <v>2534</v>
      </c>
      <c r="E204" s="385">
        <v>1109</v>
      </c>
      <c r="F204" s="385">
        <v>24</v>
      </c>
      <c r="G204" s="385">
        <v>331</v>
      </c>
      <c r="H204" s="385">
        <v>1464</v>
      </c>
      <c r="I204" s="386">
        <v>0.1</v>
      </c>
      <c r="J204" s="32">
        <v>36588</v>
      </c>
      <c r="K204" s="451">
        <v>40</v>
      </c>
      <c r="M204" s="31"/>
    </row>
    <row r="205" spans="1:13">
      <c r="A205" s="172" t="s">
        <v>601</v>
      </c>
      <c r="D205" s="28" t="s">
        <v>602</v>
      </c>
      <c r="E205" s="385">
        <v>1098</v>
      </c>
      <c r="F205" s="385">
        <v>77</v>
      </c>
      <c r="G205" s="385">
        <v>210</v>
      </c>
      <c r="H205" s="385">
        <v>1385</v>
      </c>
      <c r="I205" s="386">
        <v>0.1</v>
      </c>
      <c r="J205" s="32">
        <v>36755</v>
      </c>
      <c r="K205" s="451">
        <v>37.700000000000003</v>
      </c>
      <c r="M205" s="31"/>
    </row>
    <row r="206" spans="1:13">
      <c r="A206" s="172" t="s">
        <v>603</v>
      </c>
      <c r="D206" s="28" t="s">
        <v>604</v>
      </c>
      <c r="E206" s="385">
        <v>1134</v>
      </c>
      <c r="F206" s="385">
        <v>34</v>
      </c>
      <c r="G206" s="385">
        <v>300</v>
      </c>
      <c r="H206" s="385">
        <v>1468</v>
      </c>
      <c r="I206" s="386">
        <v>0.1</v>
      </c>
      <c r="J206" s="32">
        <v>39364</v>
      </c>
      <c r="K206" s="451">
        <v>37.299999999999997</v>
      </c>
      <c r="M206" s="31"/>
    </row>
    <row r="207" spans="1:13">
      <c r="A207" s="172" t="s">
        <v>605</v>
      </c>
      <c r="D207" s="28" t="s">
        <v>606</v>
      </c>
      <c r="E207" s="385">
        <v>1440</v>
      </c>
      <c r="F207" s="385">
        <v>29</v>
      </c>
      <c r="G207" s="385">
        <v>204</v>
      </c>
      <c r="H207" s="385">
        <v>1673</v>
      </c>
      <c r="I207" s="386">
        <v>0.1</v>
      </c>
      <c r="J207" s="32">
        <v>46527</v>
      </c>
      <c r="K207" s="451">
        <v>36</v>
      </c>
      <c r="M207" s="31"/>
    </row>
    <row r="208" spans="1:13" ht="25.15" customHeight="1">
      <c r="A208" s="174" t="s">
        <v>607</v>
      </c>
      <c r="B208" s="167"/>
      <c r="C208" s="30" t="s">
        <v>608</v>
      </c>
      <c r="E208" s="385">
        <v>10399</v>
      </c>
      <c r="F208" s="385">
        <v>5842</v>
      </c>
      <c r="G208" s="385">
        <v>5015</v>
      </c>
      <c r="H208" s="385">
        <v>21256</v>
      </c>
      <c r="I208" s="386">
        <v>1</v>
      </c>
      <c r="J208" s="32">
        <v>385942</v>
      </c>
      <c r="K208" s="451">
        <v>55.1</v>
      </c>
      <c r="M208" s="31"/>
    </row>
    <row r="209" spans="1:13">
      <c r="A209" s="172" t="s">
        <v>609</v>
      </c>
      <c r="D209" s="28" t="s">
        <v>610</v>
      </c>
      <c r="E209" s="385">
        <v>1840</v>
      </c>
      <c r="F209" s="385">
        <v>643</v>
      </c>
      <c r="G209" s="385">
        <v>629</v>
      </c>
      <c r="H209" s="385">
        <v>3112</v>
      </c>
      <c r="I209" s="386">
        <v>0.1</v>
      </c>
      <c r="J209" s="32">
        <v>57053</v>
      </c>
      <c r="K209" s="451">
        <v>54.5</v>
      </c>
      <c r="M209" s="31"/>
    </row>
    <row r="210" spans="1:13">
      <c r="A210" s="172" t="s">
        <v>611</v>
      </c>
      <c r="D210" s="28" t="s">
        <v>612</v>
      </c>
      <c r="E210" s="385">
        <v>2199</v>
      </c>
      <c r="F210" s="385">
        <v>162</v>
      </c>
      <c r="G210" s="385">
        <v>721</v>
      </c>
      <c r="H210" s="385">
        <v>3082</v>
      </c>
      <c r="I210" s="386">
        <v>0.1</v>
      </c>
      <c r="J210" s="32">
        <v>54741</v>
      </c>
      <c r="K210" s="451">
        <v>56.3</v>
      </c>
      <c r="M210" s="31"/>
    </row>
    <row r="211" spans="1:13">
      <c r="A211" s="172" t="s">
        <v>613</v>
      </c>
      <c r="D211" s="28" t="s">
        <v>614</v>
      </c>
      <c r="E211" s="385">
        <v>920</v>
      </c>
      <c r="F211" s="385">
        <v>912</v>
      </c>
      <c r="G211" s="385">
        <v>1085</v>
      </c>
      <c r="H211" s="385">
        <v>2917</v>
      </c>
      <c r="I211" s="386">
        <v>0.1</v>
      </c>
      <c r="J211" s="32">
        <v>43233</v>
      </c>
      <c r="K211" s="451">
        <v>67.5</v>
      </c>
      <c r="M211" s="31"/>
    </row>
    <row r="212" spans="1:13">
      <c r="A212" s="172" t="s">
        <v>615</v>
      </c>
      <c r="D212" s="28" t="s">
        <v>616</v>
      </c>
      <c r="E212" s="385">
        <v>1522</v>
      </c>
      <c r="F212" s="385">
        <v>1954</v>
      </c>
      <c r="G212" s="385">
        <v>1012</v>
      </c>
      <c r="H212" s="385">
        <v>4488</v>
      </c>
      <c r="I212" s="386">
        <v>0.2</v>
      </c>
      <c r="J212" s="32">
        <v>64646</v>
      </c>
      <c r="K212" s="451">
        <v>69.400000000000006</v>
      </c>
      <c r="M212" s="31"/>
    </row>
    <row r="213" spans="1:13">
      <c r="A213" s="172" t="s">
        <v>617</v>
      </c>
      <c r="D213" s="28" t="s">
        <v>618</v>
      </c>
      <c r="E213" s="385">
        <v>832</v>
      </c>
      <c r="F213" s="385">
        <v>1069</v>
      </c>
      <c r="G213" s="385">
        <v>535</v>
      </c>
      <c r="H213" s="385">
        <v>2436</v>
      </c>
      <c r="I213" s="386">
        <v>0.1</v>
      </c>
      <c r="J213" s="32">
        <v>47531</v>
      </c>
      <c r="K213" s="451">
        <v>51.3</v>
      </c>
      <c r="M213" s="31"/>
    </row>
    <row r="214" spans="1:13">
      <c r="A214" s="172" t="s">
        <v>619</v>
      </c>
      <c r="D214" s="28" t="s">
        <v>620</v>
      </c>
      <c r="E214" s="385">
        <v>1239</v>
      </c>
      <c r="F214" s="385">
        <v>918</v>
      </c>
      <c r="G214" s="385">
        <v>578</v>
      </c>
      <c r="H214" s="385">
        <v>2735</v>
      </c>
      <c r="I214" s="386">
        <v>0.1</v>
      </c>
      <c r="J214" s="32">
        <v>62834</v>
      </c>
      <c r="K214" s="451">
        <v>43.5</v>
      </c>
      <c r="M214" s="31"/>
    </row>
    <row r="215" spans="1:13">
      <c r="A215" s="172" t="s">
        <v>621</v>
      </c>
      <c r="D215" s="28" t="s">
        <v>622</v>
      </c>
      <c r="E215" s="385">
        <v>1847</v>
      </c>
      <c r="F215" s="385">
        <v>184</v>
      </c>
      <c r="G215" s="385">
        <v>455</v>
      </c>
      <c r="H215" s="385">
        <v>2486</v>
      </c>
      <c r="I215" s="386">
        <v>0.1</v>
      </c>
      <c r="J215" s="32">
        <v>55904</v>
      </c>
      <c r="K215" s="451">
        <v>44.5</v>
      </c>
      <c r="M215" s="31"/>
    </row>
    <row r="216" spans="1:13" ht="25.15" customHeight="1">
      <c r="A216" s="174" t="s">
        <v>623</v>
      </c>
      <c r="B216" s="167"/>
      <c r="C216" s="30" t="s">
        <v>624</v>
      </c>
      <c r="E216" s="385">
        <v>9998</v>
      </c>
      <c r="F216" s="385">
        <v>2363</v>
      </c>
      <c r="G216" s="385">
        <v>3357</v>
      </c>
      <c r="H216" s="385">
        <v>15718</v>
      </c>
      <c r="I216" s="386">
        <v>0.7</v>
      </c>
      <c r="J216" s="32">
        <v>320121.00000000006</v>
      </c>
      <c r="K216" s="451">
        <v>49.1</v>
      </c>
      <c r="M216" s="31"/>
    </row>
    <row r="217" spans="1:13">
      <c r="A217" s="172" t="s">
        <v>625</v>
      </c>
      <c r="D217" s="28" t="s">
        <v>626</v>
      </c>
      <c r="E217" s="385">
        <v>977</v>
      </c>
      <c r="F217" s="385">
        <v>88</v>
      </c>
      <c r="G217" s="385">
        <v>312</v>
      </c>
      <c r="H217" s="385">
        <v>1377</v>
      </c>
      <c r="I217" s="386">
        <v>0.1</v>
      </c>
      <c r="J217" s="32">
        <v>38726</v>
      </c>
      <c r="K217" s="451">
        <v>35.6</v>
      </c>
      <c r="M217" s="31"/>
    </row>
    <row r="218" spans="1:13">
      <c r="A218" s="172" t="s">
        <v>627</v>
      </c>
      <c r="D218" s="28" t="s">
        <v>628</v>
      </c>
      <c r="E218" s="385">
        <v>1117</v>
      </c>
      <c r="F218" s="385">
        <v>168</v>
      </c>
      <c r="G218" s="385">
        <v>206</v>
      </c>
      <c r="H218" s="385">
        <v>1491</v>
      </c>
      <c r="I218" s="386">
        <v>0.1</v>
      </c>
      <c r="J218" s="32">
        <v>26406</v>
      </c>
      <c r="K218" s="451">
        <v>56.5</v>
      </c>
      <c r="M218" s="31"/>
    </row>
    <row r="219" spans="1:13">
      <c r="A219" s="172" t="s">
        <v>629</v>
      </c>
      <c r="D219" s="28" t="s">
        <v>630</v>
      </c>
      <c r="E219" s="385">
        <v>2164</v>
      </c>
      <c r="F219" s="385">
        <v>863</v>
      </c>
      <c r="G219" s="385">
        <v>717</v>
      </c>
      <c r="H219" s="385">
        <v>3744</v>
      </c>
      <c r="I219" s="386">
        <v>0.2</v>
      </c>
      <c r="J219" s="32">
        <v>58910</v>
      </c>
      <c r="K219" s="451">
        <v>63.6</v>
      </c>
      <c r="M219" s="31"/>
    </row>
    <row r="220" spans="1:13">
      <c r="A220" s="172" t="s">
        <v>631</v>
      </c>
      <c r="D220" s="28" t="s">
        <v>632</v>
      </c>
      <c r="E220" s="385">
        <v>1020</v>
      </c>
      <c r="F220" s="385">
        <v>3</v>
      </c>
      <c r="G220" s="385">
        <v>285</v>
      </c>
      <c r="H220" s="385">
        <v>1308</v>
      </c>
      <c r="I220" s="386">
        <v>0.1</v>
      </c>
      <c r="J220" s="32">
        <v>42371</v>
      </c>
      <c r="K220" s="451">
        <v>30.9</v>
      </c>
      <c r="M220" s="31"/>
    </row>
    <row r="221" spans="1:13">
      <c r="A221" s="172" t="s">
        <v>633</v>
      </c>
      <c r="D221" s="28" t="s">
        <v>634</v>
      </c>
      <c r="E221" s="385">
        <v>1900</v>
      </c>
      <c r="F221" s="385">
        <v>21</v>
      </c>
      <c r="G221" s="385">
        <v>311</v>
      </c>
      <c r="H221" s="385">
        <v>2232</v>
      </c>
      <c r="I221" s="386">
        <v>0.1</v>
      </c>
      <c r="J221" s="32">
        <v>47249</v>
      </c>
      <c r="K221" s="451">
        <v>47.2</v>
      </c>
      <c r="M221" s="31"/>
    </row>
    <row r="222" spans="1:13">
      <c r="A222" s="172" t="s">
        <v>635</v>
      </c>
      <c r="D222" s="28" t="s">
        <v>636</v>
      </c>
      <c r="E222" s="385">
        <v>1369</v>
      </c>
      <c r="F222" s="385">
        <v>262</v>
      </c>
      <c r="G222" s="385">
        <v>394</v>
      </c>
      <c r="H222" s="385">
        <v>2025</v>
      </c>
      <c r="I222" s="386">
        <v>0.1</v>
      </c>
      <c r="J222" s="32">
        <v>54844</v>
      </c>
      <c r="K222" s="451">
        <v>36.9</v>
      </c>
      <c r="M222" s="31"/>
    </row>
    <row r="223" spans="1:13">
      <c r="A223" s="172" t="s">
        <v>637</v>
      </c>
      <c r="D223" s="28" t="s">
        <v>638</v>
      </c>
      <c r="E223" s="385">
        <v>1451</v>
      </c>
      <c r="F223" s="385">
        <v>958</v>
      </c>
      <c r="G223" s="385">
        <v>1132</v>
      </c>
      <c r="H223" s="385">
        <v>3541</v>
      </c>
      <c r="I223" s="386">
        <v>0.2</v>
      </c>
      <c r="J223" s="32">
        <v>51615</v>
      </c>
      <c r="K223" s="451">
        <v>68.599999999999994</v>
      </c>
      <c r="M223" s="31"/>
    </row>
    <row r="224" spans="1:13" ht="25.15" customHeight="1">
      <c r="A224" s="174" t="s">
        <v>238</v>
      </c>
      <c r="B224" s="167" t="s">
        <v>639</v>
      </c>
      <c r="E224" s="305">
        <v>65387</v>
      </c>
      <c r="F224" s="305">
        <v>54605</v>
      </c>
      <c r="G224" s="305">
        <v>25008</v>
      </c>
      <c r="H224" s="305">
        <v>145000</v>
      </c>
      <c r="I224" s="384">
        <v>6.8</v>
      </c>
      <c r="J224" s="449">
        <v>3523259</v>
      </c>
      <c r="K224" s="450">
        <v>41.2</v>
      </c>
      <c r="M224" s="31"/>
    </row>
    <row r="225" spans="1:13" ht="25.15" customHeight="1">
      <c r="A225" s="30" t="s">
        <v>640</v>
      </c>
      <c r="B225" s="167"/>
      <c r="C225" s="30" t="s">
        <v>641</v>
      </c>
      <c r="D225" s="30"/>
      <c r="E225" s="305">
        <v>19248</v>
      </c>
      <c r="F225" s="305">
        <v>29354</v>
      </c>
      <c r="G225" s="305">
        <v>6181</v>
      </c>
      <c r="H225" s="305">
        <v>54783</v>
      </c>
      <c r="I225" s="384">
        <v>2.6</v>
      </c>
      <c r="J225" s="449">
        <v>1487593</v>
      </c>
      <c r="K225" s="450">
        <v>36.799999999999997</v>
      </c>
      <c r="M225" s="31"/>
    </row>
    <row r="226" spans="1:13">
      <c r="A226" s="172" t="s">
        <v>642</v>
      </c>
      <c r="D226" s="28" t="s">
        <v>643</v>
      </c>
      <c r="E226" s="385">
        <v>1619</v>
      </c>
      <c r="F226" s="385">
        <v>1867</v>
      </c>
      <c r="G226" s="385">
        <v>58</v>
      </c>
      <c r="H226" s="385">
        <v>3544</v>
      </c>
      <c r="I226" s="386">
        <v>0.2</v>
      </c>
      <c r="J226" s="32">
        <v>107027</v>
      </c>
      <c r="K226" s="451">
        <v>33.1</v>
      </c>
      <c r="M226" s="31"/>
    </row>
    <row r="227" spans="1:13">
      <c r="A227" s="172" t="s">
        <v>644</v>
      </c>
      <c r="D227" s="28" t="s">
        <v>645</v>
      </c>
      <c r="E227" s="385">
        <v>0</v>
      </c>
      <c r="F227" s="385">
        <v>0</v>
      </c>
      <c r="G227" s="385">
        <v>0</v>
      </c>
      <c r="H227" s="385">
        <v>0</v>
      </c>
      <c r="I227" s="386">
        <v>0</v>
      </c>
      <c r="J227" s="32">
        <v>4897</v>
      </c>
      <c r="K227" s="451">
        <v>0</v>
      </c>
      <c r="M227" s="31"/>
    </row>
    <row r="228" spans="1:13">
      <c r="A228" s="172" t="s">
        <v>646</v>
      </c>
      <c r="D228" s="28" t="s">
        <v>647</v>
      </c>
      <c r="E228" s="385">
        <v>1505</v>
      </c>
      <c r="F228" s="385">
        <v>2617</v>
      </c>
      <c r="G228" s="385">
        <v>479</v>
      </c>
      <c r="H228" s="385">
        <v>4601</v>
      </c>
      <c r="I228" s="386">
        <v>0.2</v>
      </c>
      <c r="J228" s="32">
        <v>112994</v>
      </c>
      <c r="K228" s="451">
        <v>40.700000000000003</v>
      </c>
      <c r="M228" s="31"/>
    </row>
    <row r="229" spans="1:13">
      <c r="A229" s="172" t="s">
        <v>648</v>
      </c>
      <c r="D229" s="28" t="s">
        <v>649</v>
      </c>
      <c r="E229" s="385">
        <v>199</v>
      </c>
      <c r="F229" s="385">
        <v>391</v>
      </c>
      <c r="G229" s="385">
        <v>41</v>
      </c>
      <c r="H229" s="385">
        <v>631</v>
      </c>
      <c r="I229" s="386">
        <v>0</v>
      </c>
      <c r="J229" s="32">
        <v>81734</v>
      </c>
      <c r="K229" s="451">
        <v>7.7</v>
      </c>
      <c r="M229" s="31"/>
    </row>
    <row r="230" spans="1:13">
      <c r="A230" s="172" t="s">
        <v>650</v>
      </c>
      <c r="D230" s="28" t="s">
        <v>651</v>
      </c>
      <c r="E230" s="385">
        <v>1194</v>
      </c>
      <c r="F230" s="385">
        <v>2357</v>
      </c>
      <c r="G230" s="385">
        <v>767</v>
      </c>
      <c r="H230" s="385">
        <v>4318</v>
      </c>
      <c r="I230" s="386">
        <v>0.2</v>
      </c>
      <c r="J230" s="32">
        <v>112329</v>
      </c>
      <c r="K230" s="451">
        <v>38.4</v>
      </c>
      <c r="M230" s="31"/>
    </row>
    <row r="231" spans="1:13">
      <c r="A231" s="172" t="s">
        <v>652</v>
      </c>
      <c r="D231" s="28" t="s">
        <v>653</v>
      </c>
      <c r="E231" s="385">
        <v>1405</v>
      </c>
      <c r="F231" s="385">
        <v>1411</v>
      </c>
      <c r="G231" s="385">
        <v>71</v>
      </c>
      <c r="H231" s="385">
        <v>2887</v>
      </c>
      <c r="I231" s="386">
        <v>0.1</v>
      </c>
      <c r="J231" s="32">
        <v>103288</v>
      </c>
      <c r="K231" s="451">
        <v>28</v>
      </c>
      <c r="M231" s="31"/>
    </row>
    <row r="232" spans="1:13">
      <c r="A232" s="172" t="s">
        <v>654</v>
      </c>
      <c r="D232" s="28" t="s">
        <v>655</v>
      </c>
      <c r="E232" s="385">
        <v>392</v>
      </c>
      <c r="F232" s="385">
        <v>752</v>
      </c>
      <c r="G232" s="385">
        <v>16</v>
      </c>
      <c r="H232" s="385">
        <v>1160</v>
      </c>
      <c r="I232" s="386">
        <v>0.1</v>
      </c>
      <c r="J232" s="32">
        <v>78848</v>
      </c>
      <c r="K232" s="451">
        <v>14.7</v>
      </c>
      <c r="M232" s="31"/>
    </row>
    <row r="233" spans="1:13">
      <c r="A233" s="172" t="s">
        <v>656</v>
      </c>
      <c r="D233" s="28" t="s">
        <v>657</v>
      </c>
      <c r="E233" s="385">
        <v>3360</v>
      </c>
      <c r="F233" s="385">
        <v>3526</v>
      </c>
      <c r="G233" s="385">
        <v>206</v>
      </c>
      <c r="H233" s="385">
        <v>7092</v>
      </c>
      <c r="I233" s="386">
        <v>0.3</v>
      </c>
      <c r="J233" s="32">
        <v>140972</v>
      </c>
      <c r="K233" s="451">
        <v>50.3</v>
      </c>
      <c r="M233" s="31"/>
    </row>
    <row r="234" spans="1:13">
      <c r="A234" s="172" t="s">
        <v>658</v>
      </c>
      <c r="D234" s="28" t="s">
        <v>659</v>
      </c>
      <c r="E234" s="385">
        <v>1370</v>
      </c>
      <c r="F234" s="385">
        <v>2334</v>
      </c>
      <c r="G234" s="385">
        <v>627</v>
      </c>
      <c r="H234" s="385">
        <v>4331</v>
      </c>
      <c r="I234" s="386">
        <v>0.2</v>
      </c>
      <c r="J234" s="32">
        <v>126993</v>
      </c>
      <c r="K234" s="451">
        <v>34.1</v>
      </c>
      <c r="M234" s="31"/>
    </row>
    <row r="235" spans="1:13">
      <c r="A235" s="172" t="s">
        <v>660</v>
      </c>
      <c r="D235" s="28" t="s">
        <v>661</v>
      </c>
      <c r="E235" s="385">
        <v>614</v>
      </c>
      <c r="F235" s="385">
        <v>4221</v>
      </c>
      <c r="G235" s="385">
        <v>3161</v>
      </c>
      <c r="H235" s="385">
        <v>7996</v>
      </c>
      <c r="I235" s="386">
        <v>0.4</v>
      </c>
      <c r="J235" s="32">
        <v>115308</v>
      </c>
      <c r="K235" s="451">
        <v>69.3</v>
      </c>
      <c r="M235" s="31"/>
    </row>
    <row r="236" spans="1:13">
      <c r="A236" s="172" t="s">
        <v>662</v>
      </c>
      <c r="D236" s="28" t="s">
        <v>663</v>
      </c>
      <c r="E236" s="385">
        <v>4044</v>
      </c>
      <c r="F236" s="385">
        <v>5457</v>
      </c>
      <c r="G236" s="385">
        <v>167</v>
      </c>
      <c r="H236" s="385">
        <v>9668</v>
      </c>
      <c r="I236" s="386">
        <v>0.5</v>
      </c>
      <c r="J236" s="32">
        <v>130767</v>
      </c>
      <c r="K236" s="451">
        <v>73.900000000000006</v>
      </c>
      <c r="M236" s="31"/>
    </row>
    <row r="237" spans="1:13">
      <c r="A237" s="172" t="s">
        <v>664</v>
      </c>
      <c r="D237" s="28" t="s">
        <v>665</v>
      </c>
      <c r="E237" s="385">
        <v>1401</v>
      </c>
      <c r="F237" s="385">
        <v>3398</v>
      </c>
      <c r="G237" s="385">
        <v>247</v>
      </c>
      <c r="H237" s="385">
        <v>5046</v>
      </c>
      <c r="I237" s="386">
        <v>0.2</v>
      </c>
      <c r="J237" s="32">
        <v>120218</v>
      </c>
      <c r="K237" s="451">
        <v>42</v>
      </c>
      <c r="M237" s="31"/>
    </row>
    <row r="238" spans="1:13">
      <c r="A238" s="172" t="s">
        <v>666</v>
      </c>
      <c r="D238" s="28" t="s">
        <v>667</v>
      </c>
      <c r="E238" s="385">
        <v>1144</v>
      </c>
      <c r="F238" s="385">
        <v>307</v>
      </c>
      <c r="G238" s="385">
        <v>306</v>
      </c>
      <c r="H238" s="385">
        <v>1757</v>
      </c>
      <c r="I238" s="386">
        <v>0.1</v>
      </c>
      <c r="J238" s="32">
        <v>135375</v>
      </c>
      <c r="K238" s="451">
        <v>13</v>
      </c>
      <c r="M238" s="31"/>
    </row>
    <row r="239" spans="1:13">
      <c r="A239" s="172" t="s">
        <v>668</v>
      </c>
      <c r="D239" s="28" t="s">
        <v>669</v>
      </c>
      <c r="E239" s="385">
        <v>1001</v>
      </c>
      <c r="F239" s="385">
        <v>716</v>
      </c>
      <c r="G239" s="385">
        <v>35</v>
      </c>
      <c r="H239" s="385">
        <v>1752</v>
      </c>
      <c r="I239" s="386">
        <v>0.1</v>
      </c>
      <c r="J239" s="32">
        <v>116843</v>
      </c>
      <c r="K239" s="451">
        <v>15</v>
      </c>
      <c r="M239" s="31"/>
    </row>
    <row r="240" spans="1:13" ht="25.15" customHeight="1">
      <c r="A240" s="30" t="s">
        <v>670</v>
      </c>
      <c r="B240" s="167"/>
      <c r="C240" s="30" t="s">
        <v>671</v>
      </c>
      <c r="D240" s="30"/>
      <c r="E240" s="305">
        <v>46139</v>
      </c>
      <c r="F240" s="305">
        <v>25251</v>
      </c>
      <c r="G240" s="305">
        <v>18827</v>
      </c>
      <c r="H240" s="305">
        <v>90217</v>
      </c>
      <c r="I240" s="384">
        <v>4.2</v>
      </c>
      <c r="J240" s="449">
        <v>2035666</v>
      </c>
      <c r="K240" s="450">
        <v>44.3</v>
      </c>
      <c r="M240" s="31"/>
    </row>
    <row r="241" spans="1:13">
      <c r="A241" s="172" t="s">
        <v>672</v>
      </c>
      <c r="D241" s="28" t="s">
        <v>673</v>
      </c>
      <c r="E241" s="385">
        <v>739</v>
      </c>
      <c r="F241" s="385">
        <v>3999</v>
      </c>
      <c r="G241" s="385">
        <v>1422</v>
      </c>
      <c r="H241" s="385">
        <v>6160</v>
      </c>
      <c r="I241" s="386">
        <v>0.3</v>
      </c>
      <c r="J241" s="32">
        <v>75421</v>
      </c>
      <c r="K241" s="451">
        <v>81.7</v>
      </c>
      <c r="M241" s="31"/>
    </row>
    <row r="242" spans="1:13">
      <c r="A242" s="172" t="s">
        <v>674</v>
      </c>
      <c r="D242" s="28" t="s">
        <v>675</v>
      </c>
      <c r="E242" s="385">
        <v>3654</v>
      </c>
      <c r="F242" s="385">
        <v>478</v>
      </c>
      <c r="G242" s="385">
        <v>954</v>
      </c>
      <c r="H242" s="385">
        <v>5086</v>
      </c>
      <c r="I242" s="386">
        <v>0.2</v>
      </c>
      <c r="J242" s="32">
        <v>148176</v>
      </c>
      <c r="K242" s="451">
        <v>34.299999999999997</v>
      </c>
      <c r="M242" s="31"/>
    </row>
    <row r="243" spans="1:13">
      <c r="A243" s="172" t="s">
        <v>676</v>
      </c>
      <c r="D243" s="28" t="s">
        <v>677</v>
      </c>
      <c r="E243" s="385">
        <v>2681</v>
      </c>
      <c r="F243" s="385">
        <v>753</v>
      </c>
      <c r="G243" s="385">
        <v>842</v>
      </c>
      <c r="H243" s="385">
        <v>4276</v>
      </c>
      <c r="I243" s="386">
        <v>0.2</v>
      </c>
      <c r="J243" s="32">
        <v>96857</v>
      </c>
      <c r="K243" s="451">
        <v>44.1</v>
      </c>
      <c r="M243" s="31"/>
    </row>
    <row r="244" spans="1:13">
      <c r="A244" s="172" t="s">
        <v>678</v>
      </c>
      <c r="D244" s="28" t="s">
        <v>679</v>
      </c>
      <c r="E244" s="385">
        <v>1834</v>
      </c>
      <c r="F244" s="385">
        <v>1941</v>
      </c>
      <c r="G244" s="385">
        <v>1004</v>
      </c>
      <c r="H244" s="385">
        <v>4779</v>
      </c>
      <c r="I244" s="386">
        <v>0.2</v>
      </c>
      <c r="J244" s="32">
        <v>119353</v>
      </c>
      <c r="K244" s="451">
        <v>40</v>
      </c>
      <c r="M244" s="31"/>
    </row>
    <row r="245" spans="1:13">
      <c r="A245" s="172" t="s">
        <v>680</v>
      </c>
      <c r="D245" s="28" t="s">
        <v>681</v>
      </c>
      <c r="E245" s="385">
        <v>4753</v>
      </c>
      <c r="F245" s="385">
        <v>1042</v>
      </c>
      <c r="G245" s="385">
        <v>744</v>
      </c>
      <c r="H245" s="385">
        <v>6539</v>
      </c>
      <c r="I245" s="386">
        <v>0.3</v>
      </c>
      <c r="J245" s="32">
        <v>137329</v>
      </c>
      <c r="K245" s="451">
        <v>47.6</v>
      </c>
      <c r="M245" s="31"/>
    </row>
    <row r="246" spans="1:13">
      <c r="A246" s="172" t="s">
        <v>682</v>
      </c>
      <c r="D246" s="28" t="s">
        <v>683</v>
      </c>
      <c r="E246" s="385">
        <v>3121</v>
      </c>
      <c r="F246" s="385">
        <v>1455</v>
      </c>
      <c r="G246" s="385">
        <v>1187</v>
      </c>
      <c r="H246" s="385">
        <v>5763</v>
      </c>
      <c r="I246" s="386">
        <v>0.3</v>
      </c>
      <c r="J246" s="32">
        <v>154564</v>
      </c>
      <c r="K246" s="451">
        <v>37.299999999999997</v>
      </c>
      <c r="M246" s="31"/>
    </row>
    <row r="247" spans="1:13">
      <c r="A247" s="172" t="s">
        <v>684</v>
      </c>
      <c r="D247" s="28" t="s">
        <v>685</v>
      </c>
      <c r="E247" s="385">
        <v>3857</v>
      </c>
      <c r="F247" s="385">
        <v>3025</v>
      </c>
      <c r="G247" s="385">
        <v>1287</v>
      </c>
      <c r="H247" s="385">
        <v>8169</v>
      </c>
      <c r="I247" s="386">
        <v>0.4</v>
      </c>
      <c r="J247" s="32">
        <v>130094</v>
      </c>
      <c r="K247" s="451">
        <v>62.8</v>
      </c>
      <c r="M247" s="31"/>
    </row>
    <row r="248" spans="1:13">
      <c r="A248" s="172" t="s">
        <v>686</v>
      </c>
      <c r="D248" s="28" t="s">
        <v>687</v>
      </c>
      <c r="E248" s="385">
        <v>2514</v>
      </c>
      <c r="F248" s="385">
        <v>3538</v>
      </c>
      <c r="G248" s="385">
        <v>1804</v>
      </c>
      <c r="H248" s="385">
        <v>7856</v>
      </c>
      <c r="I248" s="386">
        <v>0.4</v>
      </c>
      <c r="J248" s="32">
        <v>128473.00000000001</v>
      </c>
      <c r="K248" s="451">
        <v>61.1</v>
      </c>
      <c r="M248" s="31"/>
    </row>
    <row r="249" spans="1:13">
      <c r="A249" s="172" t="s">
        <v>688</v>
      </c>
      <c r="D249" s="28" t="s">
        <v>689</v>
      </c>
      <c r="E249" s="385">
        <v>1056</v>
      </c>
      <c r="F249" s="385">
        <v>2280</v>
      </c>
      <c r="G249" s="385">
        <v>593</v>
      </c>
      <c r="H249" s="385">
        <v>3929</v>
      </c>
      <c r="I249" s="386">
        <v>0.2</v>
      </c>
      <c r="J249" s="32">
        <v>110965</v>
      </c>
      <c r="K249" s="451">
        <v>35.4</v>
      </c>
      <c r="M249" s="31"/>
    </row>
    <row r="250" spans="1:13">
      <c r="A250" s="172" t="s">
        <v>690</v>
      </c>
      <c r="D250" s="28" t="s">
        <v>691</v>
      </c>
      <c r="E250" s="385">
        <v>2451</v>
      </c>
      <c r="F250" s="385">
        <v>221</v>
      </c>
      <c r="G250" s="385">
        <v>841</v>
      </c>
      <c r="H250" s="385">
        <v>3513</v>
      </c>
      <c r="I250" s="386">
        <v>0.2</v>
      </c>
      <c r="J250" s="32">
        <v>89901</v>
      </c>
      <c r="K250" s="451">
        <v>39.1</v>
      </c>
      <c r="M250" s="31"/>
    </row>
    <row r="251" spans="1:13">
      <c r="A251" s="172" t="s">
        <v>692</v>
      </c>
      <c r="D251" s="28" t="s">
        <v>693</v>
      </c>
      <c r="E251" s="385">
        <v>2764</v>
      </c>
      <c r="F251" s="385">
        <v>668</v>
      </c>
      <c r="G251" s="385">
        <v>1300</v>
      </c>
      <c r="H251" s="385">
        <v>4732</v>
      </c>
      <c r="I251" s="386">
        <v>0.2</v>
      </c>
      <c r="J251" s="32">
        <v>101272</v>
      </c>
      <c r="K251" s="451">
        <v>46.7</v>
      </c>
      <c r="M251" s="31"/>
    </row>
    <row r="252" spans="1:13">
      <c r="A252" s="172" t="s">
        <v>694</v>
      </c>
      <c r="D252" s="28" t="s">
        <v>695</v>
      </c>
      <c r="E252" s="385">
        <v>3986</v>
      </c>
      <c r="F252" s="385">
        <v>1241</v>
      </c>
      <c r="G252" s="385">
        <v>1025</v>
      </c>
      <c r="H252" s="385">
        <v>6252</v>
      </c>
      <c r="I252" s="386">
        <v>0.3</v>
      </c>
      <c r="J252" s="32">
        <v>109573</v>
      </c>
      <c r="K252" s="451">
        <v>57.1</v>
      </c>
      <c r="M252" s="31"/>
    </row>
    <row r="253" spans="1:13">
      <c r="A253" s="172" t="s">
        <v>696</v>
      </c>
      <c r="D253" s="28" t="s">
        <v>697</v>
      </c>
      <c r="E253" s="385">
        <v>2016</v>
      </c>
      <c r="F253" s="385">
        <v>614</v>
      </c>
      <c r="G253" s="385">
        <v>665</v>
      </c>
      <c r="H253" s="385">
        <v>3295</v>
      </c>
      <c r="I253" s="386">
        <v>0.2</v>
      </c>
      <c r="J253" s="32">
        <v>103639</v>
      </c>
      <c r="K253" s="451">
        <v>31.8</v>
      </c>
      <c r="M253" s="31"/>
    </row>
    <row r="254" spans="1:13">
      <c r="A254" s="172" t="s">
        <v>698</v>
      </c>
      <c r="D254" s="28" t="s">
        <v>699</v>
      </c>
      <c r="E254" s="385">
        <v>2418</v>
      </c>
      <c r="F254" s="385">
        <v>1</v>
      </c>
      <c r="G254" s="385">
        <v>194</v>
      </c>
      <c r="H254" s="385">
        <v>2613</v>
      </c>
      <c r="I254" s="386">
        <v>0.1</v>
      </c>
      <c r="J254" s="32">
        <v>68815</v>
      </c>
      <c r="K254" s="451">
        <v>38</v>
      </c>
      <c r="M254" s="31"/>
    </row>
    <row r="255" spans="1:13">
      <c r="A255" s="172" t="s">
        <v>700</v>
      </c>
      <c r="D255" s="28" t="s">
        <v>701</v>
      </c>
      <c r="E255" s="385">
        <v>1046</v>
      </c>
      <c r="F255" s="385">
        <v>17</v>
      </c>
      <c r="G255" s="385">
        <v>466</v>
      </c>
      <c r="H255" s="385">
        <v>1529</v>
      </c>
      <c r="I255" s="386">
        <v>0.1</v>
      </c>
      <c r="J255" s="32">
        <v>82601</v>
      </c>
      <c r="K255" s="451">
        <v>18.5</v>
      </c>
      <c r="M255" s="31"/>
    </row>
    <row r="256" spans="1:13">
      <c r="A256" s="172" t="s">
        <v>702</v>
      </c>
      <c r="D256" s="28" t="s">
        <v>703</v>
      </c>
      <c r="E256" s="385">
        <v>3115</v>
      </c>
      <c r="F256" s="385">
        <v>715</v>
      </c>
      <c r="G256" s="385">
        <v>2254</v>
      </c>
      <c r="H256" s="385">
        <v>6084</v>
      </c>
      <c r="I256" s="386">
        <v>0.3</v>
      </c>
      <c r="J256" s="32">
        <v>107481</v>
      </c>
      <c r="K256" s="451">
        <v>56.6</v>
      </c>
      <c r="M256" s="31"/>
    </row>
    <row r="257" spans="1:13">
      <c r="A257" s="172" t="s">
        <v>704</v>
      </c>
      <c r="D257" s="28" t="s">
        <v>705</v>
      </c>
      <c r="E257" s="385">
        <v>1033</v>
      </c>
      <c r="F257" s="385">
        <v>14</v>
      </c>
      <c r="G257" s="385">
        <v>119</v>
      </c>
      <c r="H257" s="385">
        <v>1166</v>
      </c>
      <c r="I257" s="386">
        <v>0.1</v>
      </c>
      <c r="J257" s="32">
        <v>83825</v>
      </c>
      <c r="K257" s="451">
        <v>13.9</v>
      </c>
      <c r="M257" s="31"/>
    </row>
    <row r="258" spans="1:13">
      <c r="A258" s="172" t="s">
        <v>706</v>
      </c>
      <c r="D258" s="28" t="s">
        <v>707</v>
      </c>
      <c r="E258" s="385">
        <v>2275</v>
      </c>
      <c r="F258" s="385">
        <v>267</v>
      </c>
      <c r="G258" s="385">
        <v>399</v>
      </c>
      <c r="H258" s="385">
        <v>2941</v>
      </c>
      <c r="I258" s="386">
        <v>0.1</v>
      </c>
      <c r="J258" s="32">
        <v>83187</v>
      </c>
      <c r="K258" s="451">
        <v>35.4</v>
      </c>
      <c r="M258" s="31"/>
    </row>
    <row r="259" spans="1:13">
      <c r="A259" s="172" t="s">
        <v>708</v>
      </c>
      <c r="D259" s="28" t="s">
        <v>709</v>
      </c>
      <c r="E259" s="385">
        <v>826</v>
      </c>
      <c r="F259" s="385">
        <v>2982</v>
      </c>
      <c r="G259" s="385">
        <v>1727</v>
      </c>
      <c r="H259" s="385">
        <v>5535</v>
      </c>
      <c r="I259" s="386">
        <v>0.3</v>
      </c>
      <c r="J259" s="32">
        <v>104140</v>
      </c>
      <c r="K259" s="451">
        <v>53.1</v>
      </c>
      <c r="M259" s="31"/>
    </row>
    <row r="260" spans="1:13" ht="25.15" customHeight="1">
      <c r="A260" s="174" t="s">
        <v>240</v>
      </c>
      <c r="B260" s="167" t="s">
        <v>710</v>
      </c>
      <c r="C260" s="30"/>
      <c r="D260" s="30"/>
      <c r="E260" s="305">
        <v>125089</v>
      </c>
      <c r="F260" s="305">
        <v>25935</v>
      </c>
      <c r="G260" s="305">
        <v>33674</v>
      </c>
      <c r="H260" s="305">
        <v>184698</v>
      </c>
      <c r="I260" s="384">
        <v>8.6</v>
      </c>
      <c r="J260" s="449">
        <v>3711656.0000000005</v>
      </c>
      <c r="K260" s="451">
        <v>49.8</v>
      </c>
      <c r="M260" s="31"/>
    </row>
    <row r="261" spans="1:13" ht="25.15" customHeight="1">
      <c r="A261" s="174" t="s">
        <v>711</v>
      </c>
      <c r="B261" s="167"/>
      <c r="C261" s="30" t="s">
        <v>2490</v>
      </c>
      <c r="D261" s="30"/>
      <c r="E261" s="385">
        <v>2940</v>
      </c>
      <c r="F261" s="385">
        <v>0</v>
      </c>
      <c r="G261" s="385">
        <v>273</v>
      </c>
      <c r="H261" s="385">
        <v>3213</v>
      </c>
      <c r="I261" s="386">
        <v>0.1</v>
      </c>
      <c r="J261" s="32">
        <v>48767</v>
      </c>
      <c r="K261" s="451">
        <v>65.900000000000006</v>
      </c>
      <c r="M261" s="31"/>
    </row>
    <row r="262" spans="1:13">
      <c r="A262" s="174" t="s">
        <v>712</v>
      </c>
      <c r="B262" s="167"/>
      <c r="C262" s="30" t="s">
        <v>2495</v>
      </c>
      <c r="D262" s="30"/>
      <c r="E262" s="385">
        <v>4160</v>
      </c>
      <c r="F262" s="385">
        <v>1169</v>
      </c>
      <c r="G262" s="385">
        <v>926</v>
      </c>
      <c r="H262" s="385">
        <v>6255</v>
      </c>
      <c r="I262" s="386">
        <v>0.3</v>
      </c>
      <c r="J262" s="32">
        <v>126589</v>
      </c>
      <c r="K262" s="451">
        <v>49.4</v>
      </c>
      <c r="M262" s="31"/>
    </row>
    <row r="263" spans="1:13">
      <c r="A263" s="174" t="s">
        <v>713</v>
      </c>
      <c r="B263" s="167"/>
      <c r="C263" s="30" t="s">
        <v>1438</v>
      </c>
      <c r="D263" s="30"/>
      <c r="E263" s="385">
        <v>1573</v>
      </c>
      <c r="F263" s="385">
        <v>434</v>
      </c>
      <c r="G263" s="385">
        <v>719</v>
      </c>
      <c r="H263" s="385">
        <v>2726</v>
      </c>
      <c r="I263" s="386">
        <v>0.1</v>
      </c>
      <c r="J263" s="32">
        <v>62518</v>
      </c>
      <c r="K263" s="451">
        <v>43.6</v>
      </c>
      <c r="M263" s="31"/>
    </row>
    <row r="264" spans="1:13">
      <c r="A264" s="174" t="s">
        <v>714</v>
      </c>
      <c r="B264" s="167"/>
      <c r="C264" s="30" t="s">
        <v>2489</v>
      </c>
      <c r="D264" s="30"/>
      <c r="E264" s="385">
        <v>3624</v>
      </c>
      <c r="F264" s="385">
        <v>1671</v>
      </c>
      <c r="G264" s="385">
        <v>1875</v>
      </c>
      <c r="H264" s="385">
        <v>7170</v>
      </c>
      <c r="I264" s="386">
        <v>0.3</v>
      </c>
      <c r="J264" s="32">
        <v>112642</v>
      </c>
      <c r="K264" s="451">
        <v>63.7</v>
      </c>
      <c r="M264" s="31"/>
    </row>
    <row r="265" spans="1:13">
      <c r="A265" s="174" t="s">
        <v>715</v>
      </c>
      <c r="B265" s="167"/>
      <c r="C265" s="30" t="s">
        <v>2494</v>
      </c>
      <c r="D265" s="30"/>
      <c r="E265" s="385">
        <v>3707</v>
      </c>
      <c r="F265" s="385">
        <v>885</v>
      </c>
      <c r="G265" s="385">
        <v>1400</v>
      </c>
      <c r="H265" s="385">
        <v>5992</v>
      </c>
      <c r="I265" s="386">
        <v>0.3</v>
      </c>
      <c r="J265" s="32">
        <v>104879</v>
      </c>
      <c r="K265" s="451">
        <v>57.1</v>
      </c>
      <c r="M265" s="31"/>
    </row>
    <row r="266" spans="1:13">
      <c r="A266" s="174" t="s">
        <v>716</v>
      </c>
      <c r="B266" s="167"/>
      <c r="C266" s="30" t="s">
        <v>2496</v>
      </c>
      <c r="D266" s="30"/>
      <c r="E266" s="385">
        <v>5935</v>
      </c>
      <c r="F266" s="385">
        <v>1924</v>
      </c>
      <c r="G266" s="385">
        <v>1842</v>
      </c>
      <c r="H266" s="385">
        <v>9701</v>
      </c>
      <c r="I266" s="386">
        <v>0.5</v>
      </c>
      <c r="J266" s="32">
        <v>88647</v>
      </c>
      <c r="K266" s="451">
        <v>109.4</v>
      </c>
      <c r="M266" s="31"/>
    </row>
    <row r="267" spans="1:13">
      <c r="A267" s="174" t="s">
        <v>717</v>
      </c>
      <c r="B267" s="167"/>
      <c r="C267" s="30" t="s">
        <v>2492</v>
      </c>
      <c r="D267" s="30"/>
      <c r="E267" s="385">
        <v>2104</v>
      </c>
      <c r="F267" s="385">
        <v>511</v>
      </c>
      <c r="G267" s="385">
        <v>591</v>
      </c>
      <c r="H267" s="385">
        <v>3206</v>
      </c>
      <c r="I267" s="386">
        <v>0.1</v>
      </c>
      <c r="J267" s="32">
        <v>65509</v>
      </c>
      <c r="K267" s="451">
        <v>48.9</v>
      </c>
      <c r="M267" s="31"/>
    </row>
    <row r="268" spans="1:13">
      <c r="A268" s="174" t="s">
        <v>718</v>
      </c>
      <c r="B268" s="167"/>
      <c r="C268" s="30" t="s">
        <v>1750</v>
      </c>
      <c r="D268" s="30"/>
      <c r="E268" s="385">
        <v>2756</v>
      </c>
      <c r="F268" s="385">
        <v>890</v>
      </c>
      <c r="G268" s="385">
        <v>988</v>
      </c>
      <c r="H268" s="385">
        <v>4634</v>
      </c>
      <c r="I268" s="386">
        <v>0.2</v>
      </c>
      <c r="J268" s="32">
        <v>53973</v>
      </c>
      <c r="K268" s="451">
        <v>85.9</v>
      </c>
      <c r="M268" s="31"/>
    </row>
    <row r="269" spans="1:13">
      <c r="A269" s="174" t="s">
        <v>719</v>
      </c>
      <c r="B269" s="167"/>
      <c r="C269" s="30" t="s">
        <v>2497</v>
      </c>
      <c r="D269" s="30"/>
      <c r="E269" s="385">
        <v>4508</v>
      </c>
      <c r="F269" s="385">
        <v>3313</v>
      </c>
      <c r="G269" s="385">
        <v>1151</v>
      </c>
      <c r="H269" s="385">
        <v>8972</v>
      </c>
      <c r="I269" s="386">
        <v>0.4</v>
      </c>
      <c r="J269" s="32">
        <v>102225</v>
      </c>
      <c r="K269" s="451">
        <v>87.8</v>
      </c>
      <c r="M269" s="31"/>
    </row>
    <row r="270" spans="1:13">
      <c r="A270" s="174" t="s">
        <v>720</v>
      </c>
      <c r="B270" s="167"/>
      <c r="C270" s="30" t="s">
        <v>2491</v>
      </c>
      <c r="D270" s="30"/>
      <c r="E270" s="385">
        <v>2477</v>
      </c>
      <c r="F270" s="385">
        <v>80</v>
      </c>
      <c r="G270" s="385">
        <v>252</v>
      </c>
      <c r="H270" s="385">
        <v>2809</v>
      </c>
      <c r="I270" s="386">
        <v>0.1</v>
      </c>
      <c r="J270" s="32">
        <v>63959</v>
      </c>
      <c r="K270" s="451">
        <v>43.9</v>
      </c>
      <c r="M270" s="31"/>
    </row>
    <row r="271" spans="1:13">
      <c r="A271" s="174" t="s">
        <v>721</v>
      </c>
      <c r="B271" s="167"/>
      <c r="C271" s="30" t="s">
        <v>2493</v>
      </c>
      <c r="D271" s="30"/>
      <c r="E271" s="385">
        <v>2264</v>
      </c>
      <c r="F271" s="385">
        <v>2</v>
      </c>
      <c r="G271" s="385">
        <v>305</v>
      </c>
      <c r="H271" s="385">
        <v>2571</v>
      </c>
      <c r="I271" s="386">
        <v>0.1</v>
      </c>
      <c r="J271" s="32">
        <v>60638</v>
      </c>
      <c r="K271" s="451">
        <v>42.4</v>
      </c>
      <c r="M271" s="31"/>
    </row>
    <row r="272" spans="1:13">
      <c r="A272" s="174" t="s">
        <v>722</v>
      </c>
      <c r="B272" s="167"/>
      <c r="C272" s="30" t="s">
        <v>1953</v>
      </c>
      <c r="D272" s="30"/>
      <c r="E272" s="385">
        <v>2523</v>
      </c>
      <c r="F272" s="385">
        <v>0</v>
      </c>
      <c r="G272" s="385">
        <v>317</v>
      </c>
      <c r="H272" s="385">
        <v>2840</v>
      </c>
      <c r="I272" s="386">
        <v>0.1</v>
      </c>
      <c r="J272" s="32">
        <v>63029</v>
      </c>
      <c r="K272" s="451">
        <v>45.1</v>
      </c>
      <c r="M272" s="31"/>
    </row>
    <row r="273" spans="1:13" ht="25.15" customHeight="1">
      <c r="A273" s="174" t="s">
        <v>723</v>
      </c>
      <c r="B273" s="167"/>
      <c r="C273" s="30" t="s">
        <v>724</v>
      </c>
      <c r="E273" s="385">
        <v>7298</v>
      </c>
      <c r="F273" s="385">
        <v>365</v>
      </c>
      <c r="G273" s="385">
        <v>1494</v>
      </c>
      <c r="H273" s="385">
        <v>9157</v>
      </c>
      <c r="I273" s="386">
        <v>0.4</v>
      </c>
      <c r="J273" s="32">
        <v>210054</v>
      </c>
      <c r="K273" s="451">
        <v>43.6</v>
      </c>
      <c r="M273" s="31"/>
    </row>
    <row r="274" spans="1:13">
      <c r="A274" s="172" t="s">
        <v>725</v>
      </c>
      <c r="D274" s="28" t="s">
        <v>726</v>
      </c>
      <c r="E274" s="385">
        <v>2096</v>
      </c>
      <c r="F274" s="385">
        <v>32</v>
      </c>
      <c r="G274" s="385">
        <v>471</v>
      </c>
      <c r="H274" s="385">
        <v>2599</v>
      </c>
      <c r="I274" s="386">
        <v>0.1</v>
      </c>
      <c r="J274" s="32">
        <v>74596</v>
      </c>
      <c r="K274" s="451">
        <v>34.799999999999997</v>
      </c>
      <c r="M274" s="31"/>
    </row>
    <row r="275" spans="1:13">
      <c r="A275" s="172" t="s">
        <v>727</v>
      </c>
      <c r="D275" s="28" t="s">
        <v>728</v>
      </c>
      <c r="E275" s="385">
        <v>1049</v>
      </c>
      <c r="F275" s="385">
        <v>0</v>
      </c>
      <c r="G275" s="385">
        <v>151</v>
      </c>
      <c r="H275" s="385">
        <v>1200</v>
      </c>
      <c r="I275" s="386">
        <v>0.1</v>
      </c>
      <c r="J275" s="32">
        <v>37720</v>
      </c>
      <c r="K275" s="451">
        <v>31.8</v>
      </c>
      <c r="M275" s="31"/>
    </row>
    <row r="276" spans="1:13">
      <c r="A276" s="172" t="s">
        <v>729</v>
      </c>
      <c r="D276" s="28" t="s">
        <v>730</v>
      </c>
      <c r="E276" s="385">
        <v>720</v>
      </c>
      <c r="F276" s="385">
        <v>33</v>
      </c>
      <c r="G276" s="385">
        <v>70</v>
      </c>
      <c r="H276" s="385">
        <v>823</v>
      </c>
      <c r="I276" s="386">
        <v>0</v>
      </c>
      <c r="J276" s="32">
        <v>27554</v>
      </c>
      <c r="K276" s="451">
        <v>29.9</v>
      </c>
      <c r="M276" s="31"/>
    </row>
    <row r="277" spans="1:13">
      <c r="A277" s="172" t="s">
        <v>731</v>
      </c>
      <c r="D277" s="28" t="s">
        <v>732</v>
      </c>
      <c r="E277" s="385">
        <v>3433</v>
      </c>
      <c r="F277" s="385">
        <v>300</v>
      </c>
      <c r="G277" s="385">
        <v>802</v>
      </c>
      <c r="H277" s="385">
        <v>4535</v>
      </c>
      <c r="I277" s="386">
        <v>0.2</v>
      </c>
      <c r="J277" s="32">
        <v>70184</v>
      </c>
      <c r="K277" s="451">
        <v>64.599999999999994</v>
      </c>
      <c r="M277" s="31"/>
    </row>
    <row r="278" spans="1:13" ht="25.15" customHeight="1">
      <c r="A278" s="174" t="s">
        <v>733</v>
      </c>
      <c r="B278" s="167"/>
      <c r="C278" s="30" t="s">
        <v>734</v>
      </c>
      <c r="D278" s="30"/>
      <c r="E278" s="385">
        <v>6328</v>
      </c>
      <c r="F278" s="385">
        <v>2135</v>
      </c>
      <c r="G278" s="385">
        <v>3399</v>
      </c>
      <c r="H278" s="385">
        <v>11862</v>
      </c>
      <c r="I278" s="386">
        <v>0.6</v>
      </c>
      <c r="J278" s="32">
        <v>241565</v>
      </c>
      <c r="K278" s="451">
        <v>49.1</v>
      </c>
      <c r="M278" s="31"/>
    </row>
    <row r="279" spans="1:13">
      <c r="A279" s="172" t="s">
        <v>735</v>
      </c>
      <c r="D279" s="28" t="s">
        <v>736</v>
      </c>
      <c r="E279" s="385">
        <v>1334</v>
      </c>
      <c r="F279" s="385">
        <v>554</v>
      </c>
      <c r="G279" s="385">
        <v>764</v>
      </c>
      <c r="H279" s="385">
        <v>2652</v>
      </c>
      <c r="I279" s="386">
        <v>0.1</v>
      </c>
      <c r="J279" s="32">
        <v>46710</v>
      </c>
      <c r="K279" s="451">
        <v>56.8</v>
      </c>
      <c r="M279" s="31"/>
    </row>
    <row r="280" spans="1:13">
      <c r="A280" s="172" t="s">
        <v>737</v>
      </c>
      <c r="D280" s="28" t="s">
        <v>738</v>
      </c>
      <c r="E280" s="385">
        <v>1041</v>
      </c>
      <c r="F280" s="385">
        <v>688</v>
      </c>
      <c r="G280" s="385">
        <v>910</v>
      </c>
      <c r="H280" s="385">
        <v>2639</v>
      </c>
      <c r="I280" s="386">
        <v>0.1</v>
      </c>
      <c r="J280" s="32">
        <v>42033</v>
      </c>
      <c r="K280" s="451">
        <v>62.8</v>
      </c>
      <c r="M280" s="31"/>
    </row>
    <row r="281" spans="1:13">
      <c r="A281" s="172" t="s">
        <v>739</v>
      </c>
      <c r="D281" s="28" t="s">
        <v>740</v>
      </c>
      <c r="E281" s="385">
        <v>1345</v>
      </c>
      <c r="F281" s="385">
        <v>98</v>
      </c>
      <c r="G281" s="385">
        <v>661</v>
      </c>
      <c r="H281" s="385">
        <v>2104</v>
      </c>
      <c r="I281" s="386">
        <v>0.1</v>
      </c>
      <c r="J281" s="32">
        <v>44018</v>
      </c>
      <c r="K281" s="451">
        <v>47.8</v>
      </c>
      <c r="M281" s="31"/>
    </row>
    <row r="282" spans="1:13">
      <c r="A282" s="172" t="s">
        <v>741</v>
      </c>
      <c r="D282" s="28" t="s">
        <v>742</v>
      </c>
      <c r="E282" s="385">
        <v>842</v>
      </c>
      <c r="F282" s="385">
        <v>581</v>
      </c>
      <c r="G282" s="385">
        <v>502</v>
      </c>
      <c r="H282" s="385">
        <v>1925</v>
      </c>
      <c r="I282" s="386">
        <v>0.1</v>
      </c>
      <c r="J282" s="32">
        <v>42270</v>
      </c>
      <c r="K282" s="451">
        <v>45.5</v>
      </c>
      <c r="M282" s="31"/>
    </row>
    <row r="283" spans="1:13">
      <c r="A283" s="172" t="s">
        <v>743</v>
      </c>
      <c r="D283" s="28" t="s">
        <v>744</v>
      </c>
      <c r="E283" s="385">
        <v>1766</v>
      </c>
      <c r="F283" s="385">
        <v>214</v>
      </c>
      <c r="G283" s="385">
        <v>562</v>
      </c>
      <c r="H283" s="385">
        <v>2542</v>
      </c>
      <c r="I283" s="386">
        <v>0.1</v>
      </c>
      <c r="J283" s="32">
        <v>66534</v>
      </c>
      <c r="K283" s="451">
        <v>38.200000000000003</v>
      </c>
      <c r="M283" s="31"/>
    </row>
    <row r="284" spans="1:13" ht="25.15" customHeight="1">
      <c r="A284" s="174" t="s">
        <v>745</v>
      </c>
      <c r="B284" s="167"/>
      <c r="C284" s="30" t="s">
        <v>746</v>
      </c>
      <c r="E284" s="385">
        <v>20970</v>
      </c>
      <c r="F284" s="385">
        <v>2506</v>
      </c>
      <c r="G284" s="385">
        <v>4296</v>
      </c>
      <c r="H284" s="385">
        <v>27772</v>
      </c>
      <c r="I284" s="386">
        <v>1.3</v>
      </c>
      <c r="J284" s="32">
        <v>565384</v>
      </c>
      <c r="K284" s="451">
        <v>49.1</v>
      </c>
      <c r="M284" s="31"/>
    </row>
    <row r="285" spans="1:13">
      <c r="A285" s="172" t="s">
        <v>747</v>
      </c>
      <c r="D285" s="28" t="s">
        <v>748</v>
      </c>
      <c r="E285" s="385">
        <v>2331</v>
      </c>
      <c r="F285" s="385">
        <v>3</v>
      </c>
      <c r="G285" s="385">
        <v>360</v>
      </c>
      <c r="H285" s="385">
        <v>2694</v>
      </c>
      <c r="I285" s="386">
        <v>0.1</v>
      </c>
      <c r="J285" s="32">
        <v>72790</v>
      </c>
      <c r="K285" s="451">
        <v>37</v>
      </c>
      <c r="M285" s="31"/>
    </row>
    <row r="286" spans="1:13">
      <c r="A286" s="172" t="s">
        <v>749</v>
      </c>
      <c r="D286" s="28" t="s">
        <v>750</v>
      </c>
      <c r="E286" s="385">
        <v>1690</v>
      </c>
      <c r="F286" s="385">
        <v>91</v>
      </c>
      <c r="G286" s="385">
        <v>247</v>
      </c>
      <c r="H286" s="385">
        <v>2028</v>
      </c>
      <c r="I286" s="386">
        <v>0.1</v>
      </c>
      <c r="J286" s="32">
        <v>48773</v>
      </c>
      <c r="K286" s="451">
        <v>41.6</v>
      </c>
      <c r="M286" s="31"/>
    </row>
    <row r="287" spans="1:13">
      <c r="A287" s="172" t="s">
        <v>751</v>
      </c>
      <c r="D287" s="28" t="s">
        <v>752</v>
      </c>
      <c r="E287" s="385">
        <v>2222</v>
      </c>
      <c r="F287" s="385">
        <v>61</v>
      </c>
      <c r="G287" s="385">
        <v>515</v>
      </c>
      <c r="H287" s="385">
        <v>2798</v>
      </c>
      <c r="I287" s="386">
        <v>0.1</v>
      </c>
      <c r="J287" s="32">
        <v>54365</v>
      </c>
      <c r="K287" s="451">
        <v>51.5</v>
      </c>
      <c r="M287" s="31"/>
    </row>
    <row r="288" spans="1:13">
      <c r="A288" s="172" t="s">
        <v>753</v>
      </c>
      <c r="D288" s="28" t="s">
        <v>754</v>
      </c>
      <c r="E288" s="385">
        <v>2098</v>
      </c>
      <c r="F288" s="385">
        <v>26</v>
      </c>
      <c r="G288" s="385">
        <v>410</v>
      </c>
      <c r="H288" s="385">
        <v>2534</v>
      </c>
      <c r="I288" s="386">
        <v>0.1</v>
      </c>
      <c r="J288" s="32">
        <v>48301</v>
      </c>
      <c r="K288" s="451">
        <v>52.5</v>
      </c>
      <c r="M288" s="31"/>
    </row>
    <row r="289" spans="1:13">
      <c r="A289" s="172" t="s">
        <v>755</v>
      </c>
      <c r="D289" s="28" t="s">
        <v>756</v>
      </c>
      <c r="E289" s="385">
        <v>2066</v>
      </c>
      <c r="F289" s="385">
        <v>301</v>
      </c>
      <c r="G289" s="385">
        <v>454</v>
      </c>
      <c r="H289" s="385">
        <v>2821</v>
      </c>
      <c r="I289" s="386">
        <v>0.1</v>
      </c>
      <c r="J289" s="32">
        <v>36826</v>
      </c>
      <c r="K289" s="451">
        <v>76.599999999999994</v>
      </c>
      <c r="M289" s="31"/>
    </row>
    <row r="290" spans="1:13">
      <c r="A290" s="172" t="s">
        <v>757</v>
      </c>
      <c r="D290" s="28" t="s">
        <v>758</v>
      </c>
      <c r="E290" s="385">
        <v>1466</v>
      </c>
      <c r="F290" s="385">
        <v>0</v>
      </c>
      <c r="G290" s="385">
        <v>167</v>
      </c>
      <c r="H290" s="385">
        <v>1633</v>
      </c>
      <c r="I290" s="386">
        <v>0.1</v>
      </c>
      <c r="J290" s="32">
        <v>36864</v>
      </c>
      <c r="K290" s="451">
        <v>44.3</v>
      </c>
      <c r="M290" s="31"/>
    </row>
    <row r="291" spans="1:13">
      <c r="A291" s="172" t="s">
        <v>759</v>
      </c>
      <c r="D291" s="28" t="s">
        <v>760</v>
      </c>
      <c r="E291" s="385">
        <v>2091</v>
      </c>
      <c r="F291" s="385">
        <v>1617</v>
      </c>
      <c r="G291" s="385">
        <v>810</v>
      </c>
      <c r="H291" s="385">
        <v>4518</v>
      </c>
      <c r="I291" s="386">
        <v>0.2</v>
      </c>
      <c r="J291" s="32">
        <v>52532</v>
      </c>
      <c r="K291" s="451">
        <v>86</v>
      </c>
      <c r="M291" s="31"/>
    </row>
    <row r="292" spans="1:13">
      <c r="A292" s="172" t="s">
        <v>761</v>
      </c>
      <c r="D292" s="28" t="s">
        <v>762</v>
      </c>
      <c r="E292" s="385">
        <v>2792</v>
      </c>
      <c r="F292" s="385">
        <v>246</v>
      </c>
      <c r="G292" s="385">
        <v>695</v>
      </c>
      <c r="H292" s="385">
        <v>3733</v>
      </c>
      <c r="I292" s="386">
        <v>0.2</v>
      </c>
      <c r="J292" s="32">
        <v>78922</v>
      </c>
      <c r="K292" s="451">
        <v>47.3</v>
      </c>
      <c r="M292" s="31"/>
    </row>
    <row r="293" spans="1:13">
      <c r="A293" s="172" t="s">
        <v>763</v>
      </c>
      <c r="D293" s="28" t="s">
        <v>764</v>
      </c>
      <c r="E293" s="385">
        <v>1620</v>
      </c>
      <c r="F293" s="385">
        <v>55</v>
      </c>
      <c r="G293" s="385">
        <v>248</v>
      </c>
      <c r="H293" s="385">
        <v>1923</v>
      </c>
      <c r="I293" s="386">
        <v>0.1</v>
      </c>
      <c r="J293" s="32">
        <v>37888</v>
      </c>
      <c r="K293" s="451">
        <v>50.8</v>
      </c>
      <c r="M293" s="31"/>
    </row>
    <row r="294" spans="1:13">
      <c r="A294" s="172" t="s">
        <v>765</v>
      </c>
      <c r="D294" s="28" t="s">
        <v>766</v>
      </c>
      <c r="E294" s="385">
        <v>1513</v>
      </c>
      <c r="F294" s="385">
        <v>77</v>
      </c>
      <c r="G294" s="385">
        <v>222</v>
      </c>
      <c r="H294" s="385">
        <v>1812</v>
      </c>
      <c r="I294" s="386">
        <v>0.1</v>
      </c>
      <c r="J294" s="32">
        <v>49676</v>
      </c>
      <c r="K294" s="451">
        <v>36.5</v>
      </c>
      <c r="M294" s="31"/>
    </row>
    <row r="295" spans="1:13">
      <c r="A295" s="172" t="s">
        <v>767</v>
      </c>
      <c r="D295" s="28" t="s">
        <v>768</v>
      </c>
      <c r="E295" s="385">
        <v>1081</v>
      </c>
      <c r="F295" s="385">
        <v>29</v>
      </c>
      <c r="G295" s="385">
        <v>168</v>
      </c>
      <c r="H295" s="385">
        <v>1278</v>
      </c>
      <c r="I295" s="386">
        <v>0.1</v>
      </c>
      <c r="J295" s="32">
        <v>48447</v>
      </c>
      <c r="K295" s="451">
        <v>26.4</v>
      </c>
      <c r="M295" s="31"/>
    </row>
    <row r="296" spans="1:13" ht="25.15" customHeight="1">
      <c r="A296" s="174" t="s">
        <v>769</v>
      </c>
      <c r="B296" s="167"/>
      <c r="C296" s="30" t="s">
        <v>770</v>
      </c>
      <c r="E296" s="385">
        <v>16035</v>
      </c>
      <c r="F296" s="385">
        <v>6917</v>
      </c>
      <c r="G296" s="385">
        <v>7320</v>
      </c>
      <c r="H296" s="385">
        <v>30272</v>
      </c>
      <c r="I296" s="386">
        <v>1.4</v>
      </c>
      <c r="J296" s="32">
        <v>636511</v>
      </c>
      <c r="K296" s="451">
        <v>47.6</v>
      </c>
      <c r="M296" s="31"/>
    </row>
    <row r="297" spans="1:13">
      <c r="A297" s="172" t="s">
        <v>771</v>
      </c>
      <c r="D297" s="28" t="s">
        <v>772</v>
      </c>
      <c r="E297" s="385">
        <v>1585</v>
      </c>
      <c r="F297" s="385">
        <v>196</v>
      </c>
      <c r="G297" s="385">
        <v>525</v>
      </c>
      <c r="H297" s="385">
        <v>2306</v>
      </c>
      <c r="I297" s="386">
        <v>0.1</v>
      </c>
      <c r="J297" s="32">
        <v>51166</v>
      </c>
      <c r="K297" s="451">
        <v>45.1</v>
      </c>
      <c r="M297" s="31"/>
    </row>
    <row r="298" spans="1:13">
      <c r="A298" s="172" t="s">
        <v>773</v>
      </c>
      <c r="D298" s="28" t="s">
        <v>774</v>
      </c>
      <c r="E298" s="385">
        <v>1429</v>
      </c>
      <c r="F298" s="385">
        <v>809</v>
      </c>
      <c r="G298" s="385">
        <v>673</v>
      </c>
      <c r="H298" s="385">
        <v>2911</v>
      </c>
      <c r="I298" s="386">
        <v>0.1</v>
      </c>
      <c r="J298" s="32">
        <v>64063</v>
      </c>
      <c r="K298" s="451">
        <v>45.4</v>
      </c>
      <c r="M298" s="31"/>
    </row>
    <row r="299" spans="1:13">
      <c r="A299" s="172" t="s">
        <v>775</v>
      </c>
      <c r="D299" s="28" t="s">
        <v>776</v>
      </c>
      <c r="E299" s="385">
        <v>947</v>
      </c>
      <c r="F299" s="385">
        <v>291</v>
      </c>
      <c r="G299" s="385">
        <v>293</v>
      </c>
      <c r="H299" s="385">
        <v>1531</v>
      </c>
      <c r="I299" s="386">
        <v>0.1</v>
      </c>
      <c r="J299" s="32">
        <v>42774</v>
      </c>
      <c r="K299" s="451">
        <v>35.799999999999997</v>
      </c>
      <c r="M299" s="31"/>
    </row>
    <row r="300" spans="1:13">
      <c r="A300" s="172" t="s">
        <v>777</v>
      </c>
      <c r="D300" s="28" t="s">
        <v>778</v>
      </c>
      <c r="E300" s="385">
        <v>895</v>
      </c>
      <c r="F300" s="385">
        <v>780</v>
      </c>
      <c r="G300" s="385">
        <v>762</v>
      </c>
      <c r="H300" s="385">
        <v>2437</v>
      </c>
      <c r="I300" s="386">
        <v>0.1</v>
      </c>
      <c r="J300" s="32">
        <v>49905</v>
      </c>
      <c r="K300" s="451">
        <v>48.8</v>
      </c>
      <c r="M300" s="31"/>
    </row>
    <row r="301" spans="1:13">
      <c r="A301" s="172" t="s">
        <v>779</v>
      </c>
      <c r="D301" s="28" t="s">
        <v>780</v>
      </c>
      <c r="E301" s="385">
        <v>1226</v>
      </c>
      <c r="F301" s="385">
        <v>578</v>
      </c>
      <c r="G301" s="385">
        <v>474</v>
      </c>
      <c r="H301" s="385">
        <v>2278</v>
      </c>
      <c r="I301" s="386">
        <v>0.1</v>
      </c>
      <c r="J301" s="32">
        <v>42578</v>
      </c>
      <c r="K301" s="451">
        <v>53.5</v>
      </c>
      <c r="M301" s="31"/>
    </row>
    <row r="302" spans="1:13">
      <c r="A302" s="172" t="s">
        <v>781</v>
      </c>
      <c r="D302" s="28" t="s">
        <v>782</v>
      </c>
      <c r="E302" s="385">
        <v>2037</v>
      </c>
      <c r="F302" s="385">
        <v>402</v>
      </c>
      <c r="G302" s="385">
        <v>517</v>
      </c>
      <c r="H302" s="385">
        <v>2956</v>
      </c>
      <c r="I302" s="386">
        <v>0.1</v>
      </c>
      <c r="J302" s="32">
        <v>67326</v>
      </c>
      <c r="K302" s="451">
        <v>43.9</v>
      </c>
      <c r="M302" s="31"/>
    </row>
    <row r="303" spans="1:13">
      <c r="A303" s="172" t="s">
        <v>783</v>
      </c>
      <c r="D303" s="28" t="s">
        <v>784</v>
      </c>
      <c r="E303" s="385">
        <v>1205</v>
      </c>
      <c r="F303" s="385">
        <v>73</v>
      </c>
      <c r="G303" s="385">
        <v>258</v>
      </c>
      <c r="H303" s="385">
        <v>1536</v>
      </c>
      <c r="I303" s="386">
        <v>0.1</v>
      </c>
      <c r="J303" s="32">
        <v>48801</v>
      </c>
      <c r="K303" s="451">
        <v>31.5</v>
      </c>
      <c r="M303" s="31"/>
    </row>
    <row r="304" spans="1:13">
      <c r="A304" s="172" t="s">
        <v>785</v>
      </c>
      <c r="D304" s="28" t="s">
        <v>786</v>
      </c>
      <c r="E304" s="385">
        <v>1468</v>
      </c>
      <c r="F304" s="385">
        <v>877</v>
      </c>
      <c r="G304" s="385">
        <v>928</v>
      </c>
      <c r="H304" s="385">
        <v>3273</v>
      </c>
      <c r="I304" s="386">
        <v>0.2</v>
      </c>
      <c r="J304" s="32">
        <v>49366</v>
      </c>
      <c r="K304" s="451">
        <v>66.3</v>
      </c>
      <c r="M304" s="31"/>
    </row>
    <row r="305" spans="1:13">
      <c r="A305" s="172" t="s">
        <v>787</v>
      </c>
      <c r="D305" s="28" t="s">
        <v>788</v>
      </c>
      <c r="E305" s="385">
        <v>1694</v>
      </c>
      <c r="F305" s="385">
        <v>1323</v>
      </c>
      <c r="G305" s="385">
        <v>927</v>
      </c>
      <c r="H305" s="385">
        <v>3944</v>
      </c>
      <c r="I305" s="386">
        <v>0.2</v>
      </c>
      <c r="J305" s="32">
        <v>58837</v>
      </c>
      <c r="K305" s="451">
        <v>67</v>
      </c>
      <c r="M305" s="31"/>
    </row>
    <row r="306" spans="1:13">
      <c r="A306" s="172" t="s">
        <v>789</v>
      </c>
      <c r="D306" s="28" t="s">
        <v>790</v>
      </c>
      <c r="E306" s="385">
        <v>1286</v>
      </c>
      <c r="F306" s="385">
        <v>1018</v>
      </c>
      <c r="G306" s="385">
        <v>1380</v>
      </c>
      <c r="H306" s="385">
        <v>3684</v>
      </c>
      <c r="I306" s="386">
        <v>0.2</v>
      </c>
      <c r="J306" s="32">
        <v>62291</v>
      </c>
      <c r="K306" s="451">
        <v>59.1</v>
      </c>
      <c r="M306" s="31"/>
    </row>
    <row r="307" spans="1:13">
      <c r="A307" s="172" t="s">
        <v>791</v>
      </c>
      <c r="D307" s="28" t="s">
        <v>792</v>
      </c>
      <c r="E307" s="385">
        <v>1301</v>
      </c>
      <c r="F307" s="385">
        <v>385</v>
      </c>
      <c r="G307" s="385">
        <v>325</v>
      </c>
      <c r="H307" s="385">
        <v>2011</v>
      </c>
      <c r="I307" s="386">
        <v>0.1</v>
      </c>
      <c r="J307" s="32">
        <v>50463</v>
      </c>
      <c r="K307" s="451">
        <v>39.9</v>
      </c>
      <c r="M307" s="31"/>
    </row>
    <row r="308" spans="1:13">
      <c r="A308" s="172" t="s">
        <v>793</v>
      </c>
      <c r="D308" s="28" t="s">
        <v>794</v>
      </c>
      <c r="E308" s="385">
        <v>962</v>
      </c>
      <c r="F308" s="385">
        <v>185</v>
      </c>
      <c r="G308" s="385">
        <v>258</v>
      </c>
      <c r="H308" s="385">
        <v>1405</v>
      </c>
      <c r="I308" s="386">
        <v>0.1</v>
      </c>
      <c r="J308" s="32">
        <v>48941</v>
      </c>
      <c r="K308" s="451">
        <v>28.7</v>
      </c>
      <c r="M308" s="31"/>
    </row>
    <row r="309" spans="1:13" ht="25.15" customHeight="1">
      <c r="A309" s="174" t="s">
        <v>795</v>
      </c>
      <c r="B309" s="167"/>
      <c r="C309" s="30" t="s">
        <v>796</v>
      </c>
      <c r="D309" s="30"/>
      <c r="E309" s="385">
        <v>7122</v>
      </c>
      <c r="F309" s="385">
        <v>950</v>
      </c>
      <c r="G309" s="385">
        <v>1407</v>
      </c>
      <c r="H309" s="385">
        <v>9479</v>
      </c>
      <c r="I309" s="386">
        <v>0.4</v>
      </c>
      <c r="J309" s="32">
        <v>271117</v>
      </c>
      <c r="K309" s="451">
        <v>35</v>
      </c>
      <c r="M309" s="31"/>
    </row>
    <row r="310" spans="1:13">
      <c r="A310" s="172" t="s">
        <v>797</v>
      </c>
      <c r="D310" s="28" t="s">
        <v>798</v>
      </c>
      <c r="E310" s="385">
        <v>1739</v>
      </c>
      <c r="F310" s="385">
        <v>192</v>
      </c>
      <c r="G310" s="385">
        <v>406</v>
      </c>
      <c r="H310" s="385">
        <v>2337</v>
      </c>
      <c r="I310" s="386">
        <v>0.1</v>
      </c>
      <c r="J310" s="32">
        <v>59087</v>
      </c>
      <c r="K310" s="451">
        <v>39.6</v>
      </c>
      <c r="M310" s="31"/>
    </row>
    <row r="311" spans="1:13">
      <c r="A311" s="172" t="s">
        <v>799</v>
      </c>
      <c r="D311" s="28" t="s">
        <v>800</v>
      </c>
      <c r="E311" s="385">
        <v>1220</v>
      </c>
      <c r="F311" s="385">
        <v>601</v>
      </c>
      <c r="G311" s="385">
        <v>379</v>
      </c>
      <c r="H311" s="385">
        <v>2200</v>
      </c>
      <c r="I311" s="386">
        <v>0.1</v>
      </c>
      <c r="J311" s="32">
        <v>58615</v>
      </c>
      <c r="K311" s="451">
        <v>37.5</v>
      </c>
      <c r="M311" s="31"/>
    </row>
    <row r="312" spans="1:13">
      <c r="A312" s="172" t="s">
        <v>801</v>
      </c>
      <c r="D312" s="28" t="s">
        <v>802</v>
      </c>
      <c r="E312" s="385">
        <v>1711</v>
      </c>
      <c r="F312" s="385">
        <v>91</v>
      </c>
      <c r="G312" s="385">
        <v>228</v>
      </c>
      <c r="H312" s="385">
        <v>2030</v>
      </c>
      <c r="I312" s="386">
        <v>0.1</v>
      </c>
      <c r="J312" s="32">
        <v>56108</v>
      </c>
      <c r="K312" s="451">
        <v>36.200000000000003</v>
      </c>
      <c r="M312" s="31"/>
    </row>
    <row r="313" spans="1:13">
      <c r="A313" s="172" t="s">
        <v>803</v>
      </c>
      <c r="D313" s="28" t="s">
        <v>804</v>
      </c>
      <c r="E313" s="385">
        <v>1331</v>
      </c>
      <c r="F313" s="385">
        <v>24</v>
      </c>
      <c r="G313" s="385">
        <v>203</v>
      </c>
      <c r="H313" s="385">
        <v>1558</v>
      </c>
      <c r="I313" s="386">
        <v>0.1</v>
      </c>
      <c r="J313" s="32">
        <v>51924</v>
      </c>
      <c r="K313" s="451">
        <v>30</v>
      </c>
      <c r="M313" s="31"/>
    </row>
    <row r="314" spans="1:13">
      <c r="A314" s="172" t="s">
        <v>805</v>
      </c>
      <c r="D314" s="28" t="s">
        <v>806</v>
      </c>
      <c r="E314" s="385">
        <v>1121</v>
      </c>
      <c r="F314" s="385">
        <v>42</v>
      </c>
      <c r="G314" s="385">
        <v>191</v>
      </c>
      <c r="H314" s="385">
        <v>1354</v>
      </c>
      <c r="I314" s="386">
        <v>0.1</v>
      </c>
      <c r="J314" s="32">
        <v>45383</v>
      </c>
      <c r="K314" s="451">
        <v>29.8</v>
      </c>
      <c r="M314" s="31"/>
    </row>
    <row r="315" spans="1:13" ht="25.15" customHeight="1">
      <c r="A315" s="174" t="s">
        <v>807</v>
      </c>
      <c r="B315" s="167"/>
      <c r="C315" s="30" t="s">
        <v>808</v>
      </c>
      <c r="E315" s="385">
        <v>15920</v>
      </c>
      <c r="F315" s="385">
        <v>576</v>
      </c>
      <c r="G315" s="385">
        <v>1958</v>
      </c>
      <c r="H315" s="385">
        <v>18454</v>
      </c>
      <c r="I315" s="386">
        <v>0.9</v>
      </c>
      <c r="J315" s="32">
        <v>473047</v>
      </c>
      <c r="K315" s="451">
        <v>39</v>
      </c>
      <c r="M315" s="31"/>
    </row>
    <row r="316" spans="1:13">
      <c r="A316" s="172" t="s">
        <v>809</v>
      </c>
      <c r="D316" s="28" t="s">
        <v>810</v>
      </c>
      <c r="E316" s="385">
        <v>1679</v>
      </c>
      <c r="F316" s="385">
        <v>61</v>
      </c>
      <c r="G316" s="385">
        <v>178</v>
      </c>
      <c r="H316" s="385">
        <v>1918</v>
      </c>
      <c r="I316" s="386">
        <v>0.1</v>
      </c>
      <c r="J316" s="32">
        <v>53880</v>
      </c>
      <c r="K316" s="451">
        <v>35.6</v>
      </c>
      <c r="M316" s="31"/>
    </row>
    <row r="317" spans="1:13">
      <c r="A317" s="172" t="s">
        <v>811</v>
      </c>
      <c r="D317" s="28" t="s">
        <v>812</v>
      </c>
      <c r="E317" s="385">
        <v>821</v>
      </c>
      <c r="F317" s="385">
        <v>0</v>
      </c>
      <c r="G317" s="385">
        <v>146</v>
      </c>
      <c r="H317" s="385">
        <v>967</v>
      </c>
      <c r="I317" s="386">
        <v>0</v>
      </c>
      <c r="J317" s="32">
        <v>31359</v>
      </c>
      <c r="K317" s="451">
        <v>30.8</v>
      </c>
      <c r="M317" s="31"/>
    </row>
    <row r="318" spans="1:13">
      <c r="A318" s="172" t="s">
        <v>813</v>
      </c>
      <c r="D318" s="28" t="s">
        <v>814</v>
      </c>
      <c r="E318" s="385">
        <v>1821</v>
      </c>
      <c r="F318" s="385">
        <v>11</v>
      </c>
      <c r="G318" s="385">
        <v>233</v>
      </c>
      <c r="H318" s="385">
        <v>2065</v>
      </c>
      <c r="I318" s="386">
        <v>0.1</v>
      </c>
      <c r="J318" s="32">
        <v>56843</v>
      </c>
      <c r="K318" s="451">
        <v>36.299999999999997</v>
      </c>
      <c r="M318" s="31"/>
    </row>
    <row r="319" spans="1:13">
      <c r="A319" s="172" t="s">
        <v>815</v>
      </c>
      <c r="D319" s="28" t="s">
        <v>816</v>
      </c>
      <c r="E319" s="385">
        <v>850</v>
      </c>
      <c r="F319" s="385">
        <v>0</v>
      </c>
      <c r="G319" s="385">
        <v>121</v>
      </c>
      <c r="H319" s="385">
        <v>971</v>
      </c>
      <c r="I319" s="386">
        <v>0</v>
      </c>
      <c r="J319" s="32">
        <v>36682</v>
      </c>
      <c r="K319" s="451">
        <v>26.5</v>
      </c>
      <c r="M319" s="31"/>
    </row>
    <row r="320" spans="1:13">
      <c r="A320" s="172" t="s">
        <v>817</v>
      </c>
      <c r="D320" s="28" t="s">
        <v>818</v>
      </c>
      <c r="E320" s="385">
        <v>1818</v>
      </c>
      <c r="F320" s="385">
        <v>51</v>
      </c>
      <c r="G320" s="385">
        <v>231</v>
      </c>
      <c r="H320" s="385">
        <v>2100</v>
      </c>
      <c r="I320" s="386">
        <v>0.1</v>
      </c>
      <c r="J320" s="32">
        <v>58647</v>
      </c>
      <c r="K320" s="451">
        <v>35.799999999999997</v>
      </c>
      <c r="M320" s="31"/>
    </row>
    <row r="321" spans="1:13">
      <c r="A321" s="172" t="s">
        <v>819</v>
      </c>
      <c r="D321" s="28" t="s">
        <v>820</v>
      </c>
      <c r="E321" s="385">
        <v>1086</v>
      </c>
      <c r="F321" s="385">
        <v>0</v>
      </c>
      <c r="G321" s="385">
        <v>147</v>
      </c>
      <c r="H321" s="385">
        <v>1233</v>
      </c>
      <c r="I321" s="386">
        <v>0.1</v>
      </c>
      <c r="J321" s="32">
        <v>34486</v>
      </c>
      <c r="K321" s="451">
        <v>35.799999999999997</v>
      </c>
      <c r="M321" s="31"/>
    </row>
    <row r="322" spans="1:13">
      <c r="A322" s="172" t="s">
        <v>821</v>
      </c>
      <c r="D322" s="28" t="s">
        <v>822</v>
      </c>
      <c r="E322" s="385">
        <v>1893</v>
      </c>
      <c r="F322" s="385">
        <v>197</v>
      </c>
      <c r="G322" s="385">
        <v>223</v>
      </c>
      <c r="H322" s="385">
        <v>2313</v>
      </c>
      <c r="I322" s="386">
        <v>0.1</v>
      </c>
      <c r="J322" s="32">
        <v>41014</v>
      </c>
      <c r="K322" s="451">
        <v>56.4</v>
      </c>
      <c r="M322" s="31"/>
    </row>
    <row r="323" spans="1:13">
      <c r="A323" s="172" t="s">
        <v>823</v>
      </c>
      <c r="D323" s="28" t="s">
        <v>824</v>
      </c>
      <c r="E323" s="385">
        <v>1771</v>
      </c>
      <c r="F323" s="385">
        <v>0</v>
      </c>
      <c r="G323" s="385">
        <v>157</v>
      </c>
      <c r="H323" s="385">
        <v>1928</v>
      </c>
      <c r="I323" s="386">
        <v>0.1</v>
      </c>
      <c r="J323" s="32">
        <v>34671</v>
      </c>
      <c r="K323" s="451">
        <v>55.6</v>
      </c>
      <c r="M323" s="31"/>
    </row>
    <row r="324" spans="1:13">
      <c r="A324" s="172" t="s">
        <v>825</v>
      </c>
      <c r="D324" s="28" t="s">
        <v>826</v>
      </c>
      <c r="E324" s="385">
        <v>1214</v>
      </c>
      <c r="F324" s="385">
        <v>72</v>
      </c>
      <c r="G324" s="385">
        <v>156</v>
      </c>
      <c r="H324" s="385">
        <v>1442</v>
      </c>
      <c r="I324" s="386">
        <v>0.1</v>
      </c>
      <c r="J324" s="32">
        <v>35103</v>
      </c>
      <c r="K324" s="451">
        <v>41.1</v>
      </c>
      <c r="M324" s="31"/>
    </row>
    <row r="325" spans="1:13">
      <c r="A325" s="172" t="s">
        <v>827</v>
      </c>
      <c r="D325" s="28" t="s">
        <v>828</v>
      </c>
      <c r="E325" s="385">
        <v>1666</v>
      </c>
      <c r="F325" s="385">
        <v>1</v>
      </c>
      <c r="G325" s="385">
        <v>148</v>
      </c>
      <c r="H325" s="385">
        <v>1815</v>
      </c>
      <c r="I325" s="386">
        <v>0.1</v>
      </c>
      <c r="J325" s="32">
        <v>50290</v>
      </c>
      <c r="K325" s="451">
        <v>36.1</v>
      </c>
      <c r="M325" s="31"/>
    </row>
    <row r="326" spans="1:13">
      <c r="A326" s="172" t="s">
        <v>829</v>
      </c>
      <c r="D326" s="28" t="s">
        <v>830</v>
      </c>
      <c r="E326" s="385">
        <v>1301</v>
      </c>
      <c r="F326" s="385">
        <v>183</v>
      </c>
      <c r="G326" s="385">
        <v>218</v>
      </c>
      <c r="H326" s="385">
        <v>1702</v>
      </c>
      <c r="I326" s="386">
        <v>0.1</v>
      </c>
      <c r="J326" s="32">
        <v>40072</v>
      </c>
      <c r="K326" s="451">
        <v>42.5</v>
      </c>
      <c r="M326" s="31"/>
    </row>
    <row r="327" spans="1:13" ht="25.15" customHeight="1">
      <c r="A327" s="174" t="s">
        <v>831</v>
      </c>
      <c r="B327" s="167"/>
      <c r="C327" s="30" t="s">
        <v>832</v>
      </c>
      <c r="E327" s="385">
        <v>12845</v>
      </c>
      <c r="F327" s="385">
        <v>1607</v>
      </c>
      <c r="G327" s="385">
        <v>3161</v>
      </c>
      <c r="H327" s="385">
        <v>17613</v>
      </c>
      <c r="I327" s="386">
        <v>0.8</v>
      </c>
      <c r="J327" s="32">
        <v>360603</v>
      </c>
      <c r="K327" s="451">
        <v>48.8</v>
      </c>
      <c r="M327" s="31"/>
    </row>
    <row r="328" spans="1:13">
      <c r="A328" s="172" t="s">
        <v>833</v>
      </c>
      <c r="D328" s="28" t="s">
        <v>834</v>
      </c>
      <c r="E328" s="385">
        <v>921</v>
      </c>
      <c r="F328" s="385">
        <v>192</v>
      </c>
      <c r="G328" s="385">
        <v>320</v>
      </c>
      <c r="H328" s="385">
        <v>1433</v>
      </c>
      <c r="I328" s="386">
        <v>0.1</v>
      </c>
      <c r="J328" s="32">
        <v>28019</v>
      </c>
      <c r="K328" s="451">
        <v>51.1</v>
      </c>
      <c r="M328" s="31"/>
    </row>
    <row r="329" spans="1:13">
      <c r="A329" s="172" t="s">
        <v>835</v>
      </c>
      <c r="D329" s="28" t="s">
        <v>836</v>
      </c>
      <c r="E329" s="385">
        <v>2250</v>
      </c>
      <c r="F329" s="385">
        <v>482</v>
      </c>
      <c r="G329" s="385">
        <v>792</v>
      </c>
      <c r="H329" s="385">
        <v>3524</v>
      </c>
      <c r="I329" s="386">
        <v>0.2</v>
      </c>
      <c r="J329" s="32">
        <v>69725</v>
      </c>
      <c r="K329" s="451">
        <v>50.5</v>
      </c>
      <c r="M329" s="31"/>
    </row>
    <row r="330" spans="1:13">
      <c r="A330" s="172" t="s">
        <v>837</v>
      </c>
      <c r="D330" s="28" t="s">
        <v>838</v>
      </c>
      <c r="E330" s="385">
        <v>1762</v>
      </c>
      <c r="F330" s="385">
        <v>459</v>
      </c>
      <c r="G330" s="385">
        <v>296</v>
      </c>
      <c r="H330" s="385">
        <v>2517</v>
      </c>
      <c r="I330" s="386">
        <v>0.1</v>
      </c>
      <c r="J330" s="32">
        <v>51318</v>
      </c>
      <c r="K330" s="451">
        <v>49</v>
      </c>
      <c r="M330" s="31"/>
    </row>
    <row r="331" spans="1:13">
      <c r="A331" s="172" t="s">
        <v>839</v>
      </c>
      <c r="D331" s="28" t="s">
        <v>840</v>
      </c>
      <c r="E331" s="385">
        <v>1463</v>
      </c>
      <c r="F331" s="385">
        <v>6</v>
      </c>
      <c r="G331" s="385">
        <v>462</v>
      </c>
      <c r="H331" s="385">
        <v>1931</v>
      </c>
      <c r="I331" s="386">
        <v>0.1</v>
      </c>
      <c r="J331" s="32">
        <v>44964</v>
      </c>
      <c r="K331" s="451">
        <v>42.9</v>
      </c>
      <c r="M331" s="31"/>
    </row>
    <row r="332" spans="1:13">
      <c r="A332" s="172" t="s">
        <v>841</v>
      </c>
      <c r="D332" s="28" t="s">
        <v>842</v>
      </c>
      <c r="E332" s="385">
        <v>1721</v>
      </c>
      <c r="F332" s="385">
        <v>76</v>
      </c>
      <c r="G332" s="385">
        <v>473</v>
      </c>
      <c r="H332" s="385">
        <v>2270</v>
      </c>
      <c r="I332" s="386">
        <v>0.1</v>
      </c>
      <c r="J332" s="32">
        <v>57202</v>
      </c>
      <c r="K332" s="451">
        <v>39.700000000000003</v>
      </c>
      <c r="M332" s="31"/>
    </row>
    <row r="333" spans="1:13">
      <c r="A333" s="172" t="s">
        <v>843</v>
      </c>
      <c r="D333" s="28" t="s">
        <v>844</v>
      </c>
      <c r="E333" s="385">
        <v>2284</v>
      </c>
      <c r="F333" s="385">
        <v>0</v>
      </c>
      <c r="G333" s="385">
        <v>303</v>
      </c>
      <c r="H333" s="385">
        <v>2587</v>
      </c>
      <c r="I333" s="386">
        <v>0.1</v>
      </c>
      <c r="J333" s="32">
        <v>60420</v>
      </c>
      <c r="K333" s="451">
        <v>42.8</v>
      </c>
      <c r="M333" s="31"/>
    </row>
    <row r="334" spans="1:13">
      <c r="A334" s="172" t="s">
        <v>845</v>
      </c>
      <c r="D334" s="28" t="s">
        <v>846</v>
      </c>
      <c r="E334" s="385">
        <v>2444</v>
      </c>
      <c r="F334" s="385">
        <v>392</v>
      </c>
      <c r="G334" s="385">
        <v>515</v>
      </c>
      <c r="H334" s="385">
        <v>3351</v>
      </c>
      <c r="I334" s="386">
        <v>0.2</v>
      </c>
      <c r="J334" s="32">
        <v>48955</v>
      </c>
      <c r="K334" s="451">
        <v>68.5</v>
      </c>
      <c r="M334" s="31"/>
    </row>
    <row r="335" spans="1:13" ht="25.15" customHeight="1">
      <c r="A335" s="174" t="s">
        <v>242</v>
      </c>
      <c r="B335" s="167" t="s">
        <v>847</v>
      </c>
      <c r="C335" s="30"/>
      <c r="D335" s="30"/>
      <c r="E335" s="305">
        <v>67404</v>
      </c>
      <c r="F335" s="305">
        <v>27218</v>
      </c>
      <c r="G335" s="305">
        <v>32380</v>
      </c>
      <c r="H335" s="305">
        <v>127002</v>
      </c>
      <c r="I335" s="384">
        <v>5.9</v>
      </c>
      <c r="J335" s="449">
        <v>2355960</v>
      </c>
      <c r="K335" s="450">
        <v>53.9</v>
      </c>
      <c r="M335" s="31"/>
    </row>
    <row r="336" spans="1:13" ht="25.15" customHeight="1">
      <c r="A336" s="174" t="s">
        <v>848</v>
      </c>
      <c r="B336" s="167"/>
      <c r="C336" s="30" t="s">
        <v>2481</v>
      </c>
      <c r="D336" s="30"/>
      <c r="E336" s="385">
        <v>2053</v>
      </c>
      <c r="F336" s="385">
        <v>349</v>
      </c>
      <c r="G336" s="385">
        <v>689</v>
      </c>
      <c r="H336" s="385">
        <v>3091</v>
      </c>
      <c r="I336" s="386">
        <v>0.1</v>
      </c>
      <c r="J336" s="32">
        <v>75763</v>
      </c>
      <c r="K336" s="451">
        <v>40.799999999999997</v>
      </c>
      <c r="M336" s="31"/>
    </row>
    <row r="337" spans="1:13">
      <c r="A337" s="174" t="s">
        <v>849</v>
      </c>
      <c r="B337" s="167"/>
      <c r="C337" s="30" t="s">
        <v>2485</v>
      </c>
      <c r="D337" s="30"/>
      <c r="E337" s="385">
        <v>2957</v>
      </c>
      <c r="F337" s="385">
        <v>1332</v>
      </c>
      <c r="G337" s="385">
        <v>1197</v>
      </c>
      <c r="H337" s="385">
        <v>5486</v>
      </c>
      <c r="I337" s="386">
        <v>0.3</v>
      </c>
      <c r="J337" s="32">
        <v>87467</v>
      </c>
      <c r="K337" s="451">
        <v>62.7</v>
      </c>
      <c r="M337" s="31"/>
    </row>
    <row r="338" spans="1:13">
      <c r="A338" s="174" t="s">
        <v>850</v>
      </c>
      <c r="B338" s="167"/>
      <c r="C338" s="30" t="s">
        <v>2482</v>
      </c>
      <c r="D338" s="30"/>
      <c r="E338" s="385">
        <v>4035</v>
      </c>
      <c r="F338" s="385">
        <v>4070</v>
      </c>
      <c r="G338" s="385">
        <v>2467</v>
      </c>
      <c r="H338" s="385">
        <v>10572</v>
      </c>
      <c r="I338" s="386">
        <v>0.5</v>
      </c>
      <c r="J338" s="32">
        <v>190110</v>
      </c>
      <c r="K338" s="451">
        <v>55.6</v>
      </c>
      <c r="M338" s="31"/>
    </row>
    <row r="339" spans="1:13">
      <c r="A339" s="174" t="s">
        <v>851</v>
      </c>
      <c r="B339" s="167"/>
      <c r="C339" s="30" t="s">
        <v>2502</v>
      </c>
      <c r="D339" s="30"/>
      <c r="E339" s="385">
        <v>3165</v>
      </c>
      <c r="F339" s="385">
        <v>5514</v>
      </c>
      <c r="G339" s="385">
        <v>5019</v>
      </c>
      <c r="H339" s="385">
        <v>13698</v>
      </c>
      <c r="I339" s="386">
        <v>0.6</v>
      </c>
      <c r="J339" s="32">
        <v>238975</v>
      </c>
      <c r="K339" s="451">
        <v>57.3</v>
      </c>
      <c r="M339" s="31"/>
    </row>
    <row r="340" spans="1:13">
      <c r="A340" s="174" t="s">
        <v>852</v>
      </c>
      <c r="B340" s="167"/>
      <c r="C340" s="30" t="s">
        <v>2503</v>
      </c>
      <c r="D340" s="30"/>
      <c r="E340" s="385">
        <v>0</v>
      </c>
      <c r="F340" s="385">
        <v>0</v>
      </c>
      <c r="G340" s="385">
        <v>0</v>
      </c>
      <c r="H340" s="385">
        <v>0</v>
      </c>
      <c r="I340" s="386">
        <v>0</v>
      </c>
      <c r="J340" s="32">
        <v>1012</v>
      </c>
      <c r="K340" s="451">
        <v>0</v>
      </c>
      <c r="M340" s="31"/>
    </row>
    <row r="341" spans="1:13">
      <c r="A341" s="174" t="s">
        <v>853</v>
      </c>
      <c r="B341" s="167"/>
      <c r="C341" s="30" t="s">
        <v>1601</v>
      </c>
      <c r="D341" s="30"/>
      <c r="E341" s="385">
        <v>2768</v>
      </c>
      <c r="F341" s="385">
        <v>359</v>
      </c>
      <c r="G341" s="385">
        <v>1244</v>
      </c>
      <c r="H341" s="385">
        <v>4371</v>
      </c>
      <c r="I341" s="386">
        <v>0.2</v>
      </c>
      <c r="J341" s="32">
        <v>92139</v>
      </c>
      <c r="K341" s="451">
        <v>47.4</v>
      </c>
      <c r="M341" s="31"/>
    </row>
    <row r="342" spans="1:13">
      <c r="A342" s="174" t="s">
        <v>854</v>
      </c>
      <c r="B342" s="167"/>
      <c r="C342" s="30" t="s">
        <v>2484</v>
      </c>
      <c r="D342" s="30"/>
      <c r="E342" s="385">
        <v>5566</v>
      </c>
      <c r="F342" s="385">
        <v>4337</v>
      </c>
      <c r="G342" s="385">
        <v>2694</v>
      </c>
      <c r="H342" s="385">
        <v>12597</v>
      </c>
      <c r="I342" s="386">
        <v>0.6</v>
      </c>
      <c r="J342" s="32">
        <v>112589</v>
      </c>
      <c r="K342" s="451">
        <v>111.9</v>
      </c>
      <c r="M342" s="31"/>
    </row>
    <row r="343" spans="1:13">
      <c r="A343" s="174" t="s">
        <v>855</v>
      </c>
      <c r="B343" s="167"/>
      <c r="C343" s="30" t="s">
        <v>1659</v>
      </c>
      <c r="D343" s="30"/>
      <c r="E343" s="385">
        <v>3111</v>
      </c>
      <c r="F343" s="385">
        <v>514</v>
      </c>
      <c r="G343" s="385">
        <v>955</v>
      </c>
      <c r="H343" s="385">
        <v>4580</v>
      </c>
      <c r="I343" s="386">
        <v>0.2</v>
      </c>
      <c r="J343" s="32">
        <v>65578</v>
      </c>
      <c r="K343" s="451">
        <v>69.8</v>
      </c>
      <c r="M343" s="31"/>
    </row>
    <row r="344" spans="1:13">
      <c r="A344" s="174" t="s">
        <v>856</v>
      </c>
      <c r="B344" s="167"/>
      <c r="C344" s="30" t="s">
        <v>2483</v>
      </c>
      <c r="D344" s="30"/>
      <c r="E344" s="385">
        <v>4747</v>
      </c>
      <c r="F344" s="385">
        <v>30</v>
      </c>
      <c r="G344" s="385">
        <v>1352</v>
      </c>
      <c r="H344" s="385">
        <v>6129</v>
      </c>
      <c r="I344" s="386">
        <v>0.3</v>
      </c>
      <c r="J344" s="32">
        <v>113366</v>
      </c>
      <c r="K344" s="451">
        <v>54.1</v>
      </c>
      <c r="M344" s="31"/>
    </row>
    <row r="345" spans="1:13">
      <c r="A345" s="174" t="s">
        <v>857</v>
      </c>
      <c r="B345" s="167"/>
      <c r="C345" s="30" t="s">
        <v>2486</v>
      </c>
      <c r="D345" s="30"/>
      <c r="E345" s="385">
        <v>4838</v>
      </c>
      <c r="F345" s="385">
        <v>620</v>
      </c>
      <c r="G345" s="385">
        <v>924</v>
      </c>
      <c r="H345" s="385">
        <v>6382</v>
      </c>
      <c r="I345" s="386">
        <v>0.3</v>
      </c>
      <c r="J345" s="32">
        <v>92575</v>
      </c>
      <c r="K345" s="451">
        <v>68.900000000000006</v>
      </c>
      <c r="M345" s="31"/>
    </row>
    <row r="346" spans="1:13">
      <c r="A346" s="174" t="s">
        <v>858</v>
      </c>
      <c r="B346" s="167"/>
      <c r="C346" s="30" t="s">
        <v>1867</v>
      </c>
      <c r="D346" s="30"/>
      <c r="E346" s="385">
        <v>2285</v>
      </c>
      <c r="F346" s="385">
        <v>721</v>
      </c>
      <c r="G346" s="385">
        <v>2035</v>
      </c>
      <c r="H346" s="385">
        <v>5041</v>
      </c>
      <c r="I346" s="386">
        <v>0.2</v>
      </c>
      <c r="J346" s="32">
        <v>60671</v>
      </c>
      <c r="K346" s="451">
        <v>83.1</v>
      </c>
      <c r="M346" s="31"/>
    </row>
    <row r="347" spans="1:13">
      <c r="A347" s="174" t="s">
        <v>859</v>
      </c>
      <c r="B347" s="167"/>
      <c r="C347" s="30" t="s">
        <v>2504</v>
      </c>
      <c r="D347" s="30"/>
      <c r="E347" s="385">
        <v>6695</v>
      </c>
      <c r="F347" s="385">
        <v>846</v>
      </c>
      <c r="G347" s="385">
        <v>1562</v>
      </c>
      <c r="H347" s="385">
        <v>9103</v>
      </c>
      <c r="I347" s="386">
        <v>0.4</v>
      </c>
      <c r="J347" s="32">
        <v>203313</v>
      </c>
      <c r="K347" s="451">
        <v>44.8</v>
      </c>
      <c r="M347" s="31"/>
    </row>
    <row r="348" spans="1:13" ht="25.15" customHeight="1">
      <c r="A348" s="174" t="s">
        <v>860</v>
      </c>
      <c r="B348" s="167"/>
      <c r="C348" s="30" t="s">
        <v>861</v>
      </c>
      <c r="E348" s="385">
        <v>7803</v>
      </c>
      <c r="F348" s="385">
        <v>3850</v>
      </c>
      <c r="G348" s="385">
        <v>4568</v>
      </c>
      <c r="H348" s="385">
        <v>16221</v>
      </c>
      <c r="I348" s="386">
        <v>0.8</v>
      </c>
      <c r="J348" s="32">
        <v>335592.00000000006</v>
      </c>
      <c r="K348" s="451">
        <v>48.3</v>
      </c>
      <c r="M348" s="31"/>
    </row>
    <row r="349" spans="1:13">
      <c r="A349" s="172" t="s">
        <v>862</v>
      </c>
      <c r="D349" s="28" t="s">
        <v>863</v>
      </c>
      <c r="E349" s="385">
        <v>1513</v>
      </c>
      <c r="F349" s="385">
        <v>320</v>
      </c>
      <c r="G349" s="385">
        <v>765</v>
      </c>
      <c r="H349" s="385">
        <v>2598</v>
      </c>
      <c r="I349" s="386">
        <v>0.1</v>
      </c>
      <c r="J349" s="32">
        <v>61408</v>
      </c>
      <c r="K349" s="451">
        <v>42.3</v>
      </c>
      <c r="M349" s="31"/>
    </row>
    <row r="350" spans="1:13">
      <c r="A350" s="172" t="s">
        <v>864</v>
      </c>
      <c r="D350" s="28" t="s">
        <v>865</v>
      </c>
      <c r="E350" s="385">
        <v>1732</v>
      </c>
      <c r="F350" s="385">
        <v>325</v>
      </c>
      <c r="G350" s="385">
        <v>531</v>
      </c>
      <c r="H350" s="385">
        <v>2588</v>
      </c>
      <c r="I350" s="386">
        <v>0.1</v>
      </c>
      <c r="J350" s="32">
        <v>52606</v>
      </c>
      <c r="K350" s="451">
        <v>49.2</v>
      </c>
      <c r="M350" s="31"/>
    </row>
    <row r="351" spans="1:13">
      <c r="A351" s="172" t="s">
        <v>866</v>
      </c>
      <c r="D351" s="28" t="s">
        <v>867</v>
      </c>
      <c r="E351" s="385">
        <v>641</v>
      </c>
      <c r="F351" s="385">
        <v>559</v>
      </c>
      <c r="G351" s="385">
        <v>442</v>
      </c>
      <c r="H351" s="385">
        <v>1642</v>
      </c>
      <c r="I351" s="386">
        <v>0.1</v>
      </c>
      <c r="J351" s="32">
        <v>33857</v>
      </c>
      <c r="K351" s="451">
        <v>48.5</v>
      </c>
      <c r="M351" s="31"/>
    </row>
    <row r="352" spans="1:13">
      <c r="A352" s="172" t="s">
        <v>868</v>
      </c>
      <c r="D352" s="28" t="s">
        <v>869</v>
      </c>
      <c r="E352" s="385">
        <v>565</v>
      </c>
      <c r="F352" s="385">
        <v>560</v>
      </c>
      <c r="G352" s="385">
        <v>576</v>
      </c>
      <c r="H352" s="385">
        <v>1701</v>
      </c>
      <c r="I352" s="386">
        <v>0.1</v>
      </c>
      <c r="J352" s="32">
        <v>40815</v>
      </c>
      <c r="K352" s="451">
        <v>41.7</v>
      </c>
      <c r="M352" s="31"/>
    </row>
    <row r="353" spans="1:13">
      <c r="A353" s="172" t="s">
        <v>870</v>
      </c>
      <c r="D353" s="28" t="s">
        <v>871</v>
      </c>
      <c r="E353" s="385">
        <v>909</v>
      </c>
      <c r="F353" s="385">
        <v>471</v>
      </c>
      <c r="G353" s="385">
        <v>476</v>
      </c>
      <c r="H353" s="385">
        <v>1856</v>
      </c>
      <c r="I353" s="386">
        <v>0.1</v>
      </c>
      <c r="J353" s="32">
        <v>37842</v>
      </c>
      <c r="K353" s="451">
        <v>49</v>
      </c>
      <c r="M353" s="31"/>
    </row>
    <row r="354" spans="1:13">
      <c r="A354" s="172" t="s">
        <v>872</v>
      </c>
      <c r="D354" s="28" t="s">
        <v>873</v>
      </c>
      <c r="E354" s="385">
        <v>1744</v>
      </c>
      <c r="F354" s="385">
        <v>396</v>
      </c>
      <c r="G354" s="385">
        <v>977</v>
      </c>
      <c r="H354" s="385">
        <v>3117</v>
      </c>
      <c r="I354" s="386">
        <v>0.1</v>
      </c>
      <c r="J354" s="32">
        <v>56215</v>
      </c>
      <c r="K354" s="451">
        <v>55.4</v>
      </c>
      <c r="M354" s="31"/>
    </row>
    <row r="355" spans="1:13">
      <c r="A355" s="172" t="s">
        <v>874</v>
      </c>
      <c r="D355" s="28" t="s">
        <v>875</v>
      </c>
      <c r="E355" s="385">
        <v>296</v>
      </c>
      <c r="F355" s="385">
        <v>754</v>
      </c>
      <c r="G355" s="385">
        <v>456</v>
      </c>
      <c r="H355" s="385">
        <v>1506</v>
      </c>
      <c r="I355" s="386">
        <v>0.1</v>
      </c>
      <c r="J355" s="32">
        <v>29231</v>
      </c>
      <c r="K355" s="451">
        <v>51.5</v>
      </c>
      <c r="M355" s="31"/>
    </row>
    <row r="356" spans="1:13">
      <c r="A356" s="172" t="s">
        <v>876</v>
      </c>
      <c r="D356" s="28" t="s">
        <v>877</v>
      </c>
      <c r="E356" s="385">
        <v>403</v>
      </c>
      <c r="F356" s="385">
        <v>465</v>
      </c>
      <c r="G356" s="385">
        <v>345</v>
      </c>
      <c r="H356" s="385">
        <v>1213</v>
      </c>
      <c r="I356" s="386">
        <v>0.1</v>
      </c>
      <c r="J356" s="32">
        <v>23618</v>
      </c>
      <c r="K356" s="451">
        <v>51.4</v>
      </c>
      <c r="M356" s="31"/>
    </row>
    <row r="357" spans="1:13" ht="25.15" customHeight="1">
      <c r="A357" s="174" t="s">
        <v>878</v>
      </c>
      <c r="B357" s="167"/>
      <c r="C357" s="30" t="s">
        <v>879</v>
      </c>
      <c r="E357" s="385">
        <v>4864</v>
      </c>
      <c r="F357" s="385">
        <v>1487</v>
      </c>
      <c r="G357" s="385">
        <v>2280</v>
      </c>
      <c r="H357" s="385">
        <v>8631</v>
      </c>
      <c r="I357" s="386">
        <v>0.4</v>
      </c>
      <c r="J357" s="32">
        <v>185168.99999999997</v>
      </c>
      <c r="K357" s="451">
        <v>46.6</v>
      </c>
      <c r="M357" s="31"/>
    </row>
    <row r="358" spans="1:13">
      <c r="A358" s="172" t="s">
        <v>880</v>
      </c>
      <c r="D358" s="28" t="s">
        <v>881</v>
      </c>
      <c r="E358" s="385">
        <v>687</v>
      </c>
      <c r="F358" s="385">
        <v>51</v>
      </c>
      <c r="G358" s="385">
        <v>333</v>
      </c>
      <c r="H358" s="385">
        <v>1071</v>
      </c>
      <c r="I358" s="386">
        <v>0</v>
      </c>
      <c r="J358" s="32">
        <v>22096</v>
      </c>
      <c r="K358" s="451">
        <v>48.5</v>
      </c>
      <c r="M358" s="31"/>
    </row>
    <row r="359" spans="1:13">
      <c r="A359" s="172" t="s">
        <v>882</v>
      </c>
      <c r="D359" s="28" t="s">
        <v>883</v>
      </c>
      <c r="E359" s="385">
        <v>1114</v>
      </c>
      <c r="F359" s="385">
        <v>150</v>
      </c>
      <c r="G359" s="385">
        <v>426</v>
      </c>
      <c r="H359" s="385">
        <v>1690</v>
      </c>
      <c r="I359" s="386">
        <v>0.1</v>
      </c>
      <c r="J359" s="32">
        <v>38378</v>
      </c>
      <c r="K359" s="451">
        <v>44</v>
      </c>
      <c r="M359" s="31"/>
    </row>
    <row r="360" spans="1:13">
      <c r="A360" s="172" t="s">
        <v>884</v>
      </c>
      <c r="D360" s="28" t="s">
        <v>885</v>
      </c>
      <c r="E360" s="385">
        <v>607</v>
      </c>
      <c r="F360" s="385">
        <v>207</v>
      </c>
      <c r="G360" s="385">
        <v>242</v>
      </c>
      <c r="H360" s="385">
        <v>1056</v>
      </c>
      <c r="I360" s="386">
        <v>0</v>
      </c>
      <c r="J360" s="32">
        <v>30076</v>
      </c>
      <c r="K360" s="451">
        <v>35.1</v>
      </c>
      <c r="M360" s="31"/>
    </row>
    <row r="361" spans="1:13">
      <c r="A361" s="172" t="s">
        <v>886</v>
      </c>
      <c r="D361" s="28" t="s">
        <v>887</v>
      </c>
      <c r="E361" s="385">
        <v>517</v>
      </c>
      <c r="F361" s="385">
        <v>51</v>
      </c>
      <c r="G361" s="385">
        <v>205</v>
      </c>
      <c r="H361" s="385">
        <v>773</v>
      </c>
      <c r="I361" s="386">
        <v>0</v>
      </c>
      <c r="J361" s="32">
        <v>20075</v>
      </c>
      <c r="K361" s="451">
        <v>38.5</v>
      </c>
      <c r="M361" s="31"/>
    </row>
    <row r="362" spans="1:13">
      <c r="A362" s="172" t="s">
        <v>888</v>
      </c>
      <c r="D362" s="28" t="s">
        <v>889</v>
      </c>
      <c r="E362" s="385">
        <v>1008</v>
      </c>
      <c r="F362" s="385">
        <v>455</v>
      </c>
      <c r="G362" s="385">
        <v>433</v>
      </c>
      <c r="H362" s="385">
        <v>1896</v>
      </c>
      <c r="I362" s="386">
        <v>0.1</v>
      </c>
      <c r="J362" s="32">
        <v>45702</v>
      </c>
      <c r="K362" s="451">
        <v>41.5</v>
      </c>
      <c r="M362" s="31"/>
    </row>
    <row r="363" spans="1:13">
      <c r="A363" s="172" t="s">
        <v>890</v>
      </c>
      <c r="D363" s="28" t="s">
        <v>891</v>
      </c>
      <c r="E363" s="385">
        <v>931</v>
      </c>
      <c r="F363" s="385">
        <v>573</v>
      </c>
      <c r="G363" s="385">
        <v>641</v>
      </c>
      <c r="H363" s="385">
        <v>2145</v>
      </c>
      <c r="I363" s="386">
        <v>0.1</v>
      </c>
      <c r="J363" s="32">
        <v>28842</v>
      </c>
      <c r="K363" s="451">
        <v>74.400000000000006</v>
      </c>
      <c r="M363" s="31"/>
    </row>
    <row r="364" spans="1:13" ht="25.15" customHeight="1">
      <c r="A364" s="174" t="s">
        <v>892</v>
      </c>
      <c r="B364" s="167"/>
      <c r="C364" s="30" t="s">
        <v>893</v>
      </c>
      <c r="D364" s="30"/>
      <c r="E364" s="385">
        <v>7560</v>
      </c>
      <c r="F364" s="385">
        <v>1523</v>
      </c>
      <c r="G364" s="385">
        <v>2973</v>
      </c>
      <c r="H364" s="385">
        <v>12056</v>
      </c>
      <c r="I364" s="386">
        <v>0.6</v>
      </c>
      <c r="J364" s="32">
        <v>265171</v>
      </c>
      <c r="K364" s="451">
        <v>45.5</v>
      </c>
      <c r="M364" s="31"/>
    </row>
    <row r="365" spans="1:13">
      <c r="A365" s="172" t="s">
        <v>894</v>
      </c>
      <c r="D365" s="28" t="s">
        <v>895</v>
      </c>
      <c r="E365" s="385">
        <v>1496</v>
      </c>
      <c r="F365" s="385">
        <v>336</v>
      </c>
      <c r="G365" s="385">
        <v>372</v>
      </c>
      <c r="H365" s="385">
        <v>2204</v>
      </c>
      <c r="I365" s="386">
        <v>0.1</v>
      </c>
      <c r="J365" s="32">
        <v>52108</v>
      </c>
      <c r="K365" s="451">
        <v>42.3</v>
      </c>
      <c r="M365" s="31"/>
    </row>
    <row r="366" spans="1:13">
      <c r="A366" s="172" t="s">
        <v>896</v>
      </c>
      <c r="D366" s="28" t="s">
        <v>897</v>
      </c>
      <c r="E366" s="385">
        <v>813</v>
      </c>
      <c r="F366" s="385">
        <v>52</v>
      </c>
      <c r="G366" s="385">
        <v>154</v>
      </c>
      <c r="H366" s="385">
        <v>1019</v>
      </c>
      <c r="I366" s="386">
        <v>0</v>
      </c>
      <c r="J366" s="32">
        <v>37450</v>
      </c>
      <c r="K366" s="451">
        <v>27.2</v>
      </c>
      <c r="M366" s="31"/>
    </row>
    <row r="367" spans="1:13">
      <c r="A367" s="172" t="s">
        <v>898</v>
      </c>
      <c r="D367" s="28" t="s">
        <v>899</v>
      </c>
      <c r="E367" s="385">
        <v>896</v>
      </c>
      <c r="F367" s="385">
        <v>277</v>
      </c>
      <c r="G367" s="385">
        <v>547</v>
      </c>
      <c r="H367" s="385">
        <v>1720</v>
      </c>
      <c r="I367" s="386">
        <v>0.1</v>
      </c>
      <c r="J367" s="32">
        <v>35527</v>
      </c>
      <c r="K367" s="451">
        <v>48.4</v>
      </c>
      <c r="M367" s="31"/>
    </row>
    <row r="368" spans="1:13">
      <c r="A368" s="172" t="s">
        <v>900</v>
      </c>
      <c r="D368" s="28" t="s">
        <v>901</v>
      </c>
      <c r="E368" s="385">
        <v>2005</v>
      </c>
      <c r="F368" s="385">
        <v>818</v>
      </c>
      <c r="G368" s="385">
        <v>1126</v>
      </c>
      <c r="H368" s="385">
        <v>3949</v>
      </c>
      <c r="I368" s="386">
        <v>0.2</v>
      </c>
      <c r="J368" s="32">
        <v>52931</v>
      </c>
      <c r="K368" s="451">
        <v>74.599999999999994</v>
      </c>
      <c r="M368" s="31"/>
    </row>
    <row r="369" spans="1:13">
      <c r="A369" s="172" t="s">
        <v>902</v>
      </c>
      <c r="D369" s="28" t="s">
        <v>903</v>
      </c>
      <c r="E369" s="385">
        <v>1112</v>
      </c>
      <c r="F369" s="385">
        <v>31</v>
      </c>
      <c r="G369" s="385">
        <v>448</v>
      </c>
      <c r="H369" s="385">
        <v>1591</v>
      </c>
      <c r="I369" s="386">
        <v>0.1</v>
      </c>
      <c r="J369" s="32">
        <v>49763</v>
      </c>
      <c r="K369" s="451">
        <v>32</v>
      </c>
      <c r="M369" s="31"/>
    </row>
    <row r="370" spans="1:13">
      <c r="A370" s="172" t="s">
        <v>904</v>
      </c>
      <c r="D370" s="28" t="s">
        <v>905</v>
      </c>
      <c r="E370" s="385">
        <v>1238</v>
      </c>
      <c r="F370" s="385">
        <v>9</v>
      </c>
      <c r="G370" s="385">
        <v>326</v>
      </c>
      <c r="H370" s="385">
        <v>1573</v>
      </c>
      <c r="I370" s="386">
        <v>0.1</v>
      </c>
      <c r="J370" s="32">
        <v>37392</v>
      </c>
      <c r="K370" s="451">
        <v>42.1</v>
      </c>
      <c r="M370" s="31"/>
    </row>
    <row r="371" spans="1:13" ht="25.15" customHeight="1">
      <c r="A371" s="174" t="s">
        <v>906</v>
      </c>
      <c r="B371" s="167"/>
      <c r="C371" s="30" t="s">
        <v>907</v>
      </c>
      <c r="E371" s="385">
        <v>4957</v>
      </c>
      <c r="F371" s="385">
        <v>1666</v>
      </c>
      <c r="G371" s="385">
        <v>2421</v>
      </c>
      <c r="H371" s="385">
        <v>9044</v>
      </c>
      <c r="I371" s="386">
        <v>0.4</v>
      </c>
      <c r="J371" s="32">
        <v>236470.00000000003</v>
      </c>
      <c r="K371" s="451">
        <v>38.200000000000003</v>
      </c>
      <c r="M371" s="31"/>
    </row>
    <row r="372" spans="1:13">
      <c r="A372" s="172" t="s">
        <v>908</v>
      </c>
      <c r="D372" s="28" t="s">
        <v>909</v>
      </c>
      <c r="E372" s="385">
        <v>1036</v>
      </c>
      <c r="F372" s="385">
        <v>257</v>
      </c>
      <c r="G372" s="385">
        <v>473</v>
      </c>
      <c r="H372" s="385">
        <v>1766</v>
      </c>
      <c r="I372" s="386">
        <v>0.1</v>
      </c>
      <c r="J372" s="32">
        <v>47896</v>
      </c>
      <c r="K372" s="451">
        <v>36.9</v>
      </c>
      <c r="M372" s="31"/>
    </row>
    <row r="373" spans="1:13">
      <c r="A373" s="172" t="s">
        <v>910</v>
      </c>
      <c r="D373" s="28" t="s">
        <v>911</v>
      </c>
      <c r="E373" s="385">
        <v>1234</v>
      </c>
      <c r="F373" s="385">
        <v>498</v>
      </c>
      <c r="G373" s="385">
        <v>640</v>
      </c>
      <c r="H373" s="385">
        <v>2372</v>
      </c>
      <c r="I373" s="386">
        <v>0.1</v>
      </c>
      <c r="J373" s="32">
        <v>51534</v>
      </c>
      <c r="K373" s="451">
        <v>46</v>
      </c>
      <c r="M373" s="31"/>
    </row>
    <row r="374" spans="1:13">
      <c r="A374" s="172" t="s">
        <v>912</v>
      </c>
      <c r="D374" s="28" t="s">
        <v>913</v>
      </c>
      <c r="E374" s="385">
        <v>1607</v>
      </c>
      <c r="F374" s="385">
        <v>383</v>
      </c>
      <c r="G374" s="385">
        <v>624</v>
      </c>
      <c r="H374" s="385">
        <v>2614</v>
      </c>
      <c r="I374" s="386">
        <v>0.1</v>
      </c>
      <c r="J374" s="32">
        <v>72143</v>
      </c>
      <c r="K374" s="451">
        <v>36.200000000000003</v>
      </c>
      <c r="M374" s="31"/>
    </row>
    <row r="375" spans="1:13">
      <c r="A375" s="172" t="s">
        <v>914</v>
      </c>
      <c r="D375" s="28" t="s">
        <v>915</v>
      </c>
      <c r="E375" s="385">
        <v>988</v>
      </c>
      <c r="F375" s="385">
        <v>209</v>
      </c>
      <c r="G375" s="385">
        <v>452</v>
      </c>
      <c r="H375" s="385">
        <v>1649</v>
      </c>
      <c r="I375" s="386">
        <v>0.1</v>
      </c>
      <c r="J375" s="32">
        <v>49246</v>
      </c>
      <c r="K375" s="451">
        <v>33.5</v>
      </c>
      <c r="M375" s="31"/>
    </row>
    <row r="376" spans="1:13">
      <c r="A376" s="172" t="s">
        <v>916</v>
      </c>
      <c r="D376" s="28" t="s">
        <v>917</v>
      </c>
      <c r="E376" s="385">
        <v>92</v>
      </c>
      <c r="F376" s="385">
        <v>319</v>
      </c>
      <c r="G376" s="385">
        <v>232</v>
      </c>
      <c r="H376" s="385">
        <v>643</v>
      </c>
      <c r="I376" s="386">
        <v>0</v>
      </c>
      <c r="J376" s="32">
        <v>15651</v>
      </c>
      <c r="K376" s="451">
        <v>41.1</v>
      </c>
      <c r="M376" s="31"/>
    </row>
    <row r="377" spans="1:13" ht="25.15" customHeight="1">
      <c r="A377" s="27" t="s">
        <v>244</v>
      </c>
      <c r="B377" s="167" t="s">
        <v>918</v>
      </c>
      <c r="E377" s="305">
        <v>36982</v>
      </c>
      <c r="F377" s="305">
        <v>17944</v>
      </c>
      <c r="G377" s="305">
        <v>59668</v>
      </c>
      <c r="H377" s="305">
        <v>114594</v>
      </c>
      <c r="I377" s="384">
        <v>5.3</v>
      </c>
      <c r="J377" s="449">
        <v>1332359</v>
      </c>
      <c r="K377" s="450">
        <v>86</v>
      </c>
      <c r="M377" s="31"/>
    </row>
    <row r="378" spans="1:13" ht="25.15" customHeight="1">
      <c r="A378" s="172" t="s">
        <v>919</v>
      </c>
      <c r="D378" s="28" t="s">
        <v>920</v>
      </c>
      <c r="E378" s="385">
        <v>289</v>
      </c>
      <c r="F378" s="385">
        <v>209</v>
      </c>
      <c r="G378" s="385">
        <v>1371</v>
      </c>
      <c r="H378" s="385">
        <v>1869</v>
      </c>
      <c r="I378" s="386">
        <v>0.1</v>
      </c>
      <c r="J378" s="32">
        <v>30959</v>
      </c>
      <c r="K378" s="451">
        <v>60.4</v>
      </c>
      <c r="M378" s="31"/>
    </row>
    <row r="379" spans="1:13">
      <c r="A379" s="172" t="s">
        <v>921</v>
      </c>
      <c r="D379" s="28" t="s">
        <v>922</v>
      </c>
      <c r="E379" s="385">
        <v>731</v>
      </c>
      <c r="F379" s="385">
        <v>527</v>
      </c>
      <c r="G379" s="385">
        <v>1564</v>
      </c>
      <c r="H379" s="385">
        <v>2822</v>
      </c>
      <c r="I379" s="386">
        <v>0.1</v>
      </c>
      <c r="J379" s="32">
        <v>53418</v>
      </c>
      <c r="K379" s="451">
        <v>52.8</v>
      </c>
      <c r="M379" s="31"/>
    </row>
    <row r="380" spans="1:13">
      <c r="A380" s="172" t="s">
        <v>923</v>
      </c>
      <c r="D380" s="28" t="s">
        <v>924</v>
      </c>
      <c r="E380" s="385">
        <v>1631</v>
      </c>
      <c r="F380" s="385">
        <v>438</v>
      </c>
      <c r="G380" s="385">
        <v>2657</v>
      </c>
      <c r="H380" s="385">
        <v>4726</v>
      </c>
      <c r="I380" s="386">
        <v>0.2</v>
      </c>
      <c r="J380" s="32">
        <v>52033</v>
      </c>
      <c r="K380" s="451">
        <v>90.8</v>
      </c>
      <c r="M380" s="31"/>
    </row>
    <row r="381" spans="1:13">
      <c r="A381" s="172" t="s">
        <v>925</v>
      </c>
      <c r="D381" s="28" t="s">
        <v>926</v>
      </c>
      <c r="E381" s="385">
        <v>2041</v>
      </c>
      <c r="F381" s="385">
        <v>982</v>
      </c>
      <c r="G381" s="385">
        <v>2466</v>
      </c>
      <c r="H381" s="385">
        <v>5489</v>
      </c>
      <c r="I381" s="386">
        <v>0.3</v>
      </c>
      <c r="J381" s="32">
        <v>41196</v>
      </c>
      <c r="K381" s="451">
        <v>133.19999999999999</v>
      </c>
      <c r="M381" s="31"/>
    </row>
    <row r="382" spans="1:13">
      <c r="A382" s="172" t="s">
        <v>927</v>
      </c>
      <c r="D382" s="28" t="s">
        <v>928</v>
      </c>
      <c r="E382" s="385">
        <v>2188</v>
      </c>
      <c r="F382" s="385">
        <v>513</v>
      </c>
      <c r="G382" s="385">
        <v>2778</v>
      </c>
      <c r="H382" s="385">
        <v>5479</v>
      </c>
      <c r="I382" s="386">
        <v>0.3</v>
      </c>
      <c r="J382" s="32">
        <v>65173</v>
      </c>
      <c r="K382" s="451">
        <v>84.1</v>
      </c>
      <c r="M382" s="31"/>
    </row>
    <row r="383" spans="1:13">
      <c r="A383" s="172" t="s">
        <v>929</v>
      </c>
      <c r="D383" s="28" t="s">
        <v>930</v>
      </c>
      <c r="E383" s="385">
        <v>1453</v>
      </c>
      <c r="F383" s="385">
        <v>721</v>
      </c>
      <c r="G383" s="385">
        <v>1548</v>
      </c>
      <c r="H383" s="385">
        <v>3722</v>
      </c>
      <c r="I383" s="386">
        <v>0.2</v>
      </c>
      <c r="J383" s="32">
        <v>58410</v>
      </c>
      <c r="K383" s="451">
        <v>63.7</v>
      </c>
      <c r="M383" s="31"/>
    </row>
    <row r="384" spans="1:13">
      <c r="A384" s="172" t="s">
        <v>931</v>
      </c>
      <c r="D384" s="28" t="s">
        <v>932</v>
      </c>
      <c r="E384" s="385">
        <v>1474</v>
      </c>
      <c r="F384" s="385">
        <v>196</v>
      </c>
      <c r="G384" s="385">
        <v>1413</v>
      </c>
      <c r="H384" s="385">
        <v>3083</v>
      </c>
      <c r="I384" s="386">
        <v>0.1</v>
      </c>
      <c r="J384" s="32">
        <v>59138</v>
      </c>
      <c r="K384" s="451">
        <v>52.1</v>
      </c>
      <c r="M384" s="31"/>
    </row>
    <row r="385" spans="1:13">
      <c r="A385" s="172" t="s">
        <v>933</v>
      </c>
      <c r="D385" s="28" t="s">
        <v>934</v>
      </c>
      <c r="E385" s="385">
        <v>1195</v>
      </c>
      <c r="F385" s="385">
        <v>161</v>
      </c>
      <c r="G385" s="385">
        <v>1286</v>
      </c>
      <c r="H385" s="385">
        <v>2642</v>
      </c>
      <c r="I385" s="386">
        <v>0.1</v>
      </c>
      <c r="J385" s="32">
        <v>31432</v>
      </c>
      <c r="K385" s="451">
        <v>84.1</v>
      </c>
      <c r="M385" s="31"/>
    </row>
    <row r="386" spans="1:13">
      <c r="A386" s="172" t="s">
        <v>935</v>
      </c>
      <c r="D386" s="28" t="s">
        <v>936</v>
      </c>
      <c r="E386" s="385">
        <v>1172</v>
      </c>
      <c r="F386" s="385">
        <v>376</v>
      </c>
      <c r="G386" s="385">
        <v>1882</v>
      </c>
      <c r="H386" s="385">
        <v>3430</v>
      </c>
      <c r="I386" s="386">
        <v>0.2</v>
      </c>
      <c r="J386" s="32">
        <v>54320</v>
      </c>
      <c r="K386" s="451">
        <v>63.1</v>
      </c>
      <c r="M386" s="31"/>
    </row>
    <row r="387" spans="1:13">
      <c r="A387" s="172" t="s">
        <v>937</v>
      </c>
      <c r="D387" s="28" t="s">
        <v>938</v>
      </c>
      <c r="E387" s="385">
        <v>2236</v>
      </c>
      <c r="F387" s="385">
        <v>910</v>
      </c>
      <c r="G387" s="385">
        <v>4145</v>
      </c>
      <c r="H387" s="385">
        <v>7291</v>
      </c>
      <c r="I387" s="386">
        <v>0.3</v>
      </c>
      <c r="J387" s="32">
        <v>80080</v>
      </c>
      <c r="K387" s="451">
        <v>91</v>
      </c>
      <c r="M387" s="31"/>
    </row>
    <row r="388" spans="1:13">
      <c r="A388" s="172" t="s">
        <v>939</v>
      </c>
      <c r="D388" s="28" t="s">
        <v>940</v>
      </c>
      <c r="E388" s="385">
        <v>1699</v>
      </c>
      <c r="F388" s="385">
        <v>994</v>
      </c>
      <c r="G388" s="385">
        <v>4256</v>
      </c>
      <c r="H388" s="385">
        <v>6949</v>
      </c>
      <c r="I388" s="386">
        <v>0.3</v>
      </c>
      <c r="J388" s="32">
        <v>106333</v>
      </c>
      <c r="K388" s="451">
        <v>65.400000000000006</v>
      </c>
      <c r="M388" s="31"/>
    </row>
    <row r="389" spans="1:13">
      <c r="A389" s="172" t="s">
        <v>941</v>
      </c>
      <c r="D389" s="28" t="s">
        <v>942</v>
      </c>
      <c r="E389" s="385">
        <v>1721</v>
      </c>
      <c r="F389" s="385">
        <v>1472</v>
      </c>
      <c r="G389" s="385">
        <v>3621</v>
      </c>
      <c r="H389" s="385">
        <v>6814</v>
      </c>
      <c r="I389" s="386">
        <v>0.3</v>
      </c>
      <c r="J389" s="32">
        <v>61170</v>
      </c>
      <c r="K389" s="451">
        <v>111.4</v>
      </c>
      <c r="M389" s="31"/>
    </row>
    <row r="390" spans="1:13">
      <c r="A390" s="172" t="s">
        <v>943</v>
      </c>
      <c r="D390" s="28" t="s">
        <v>944</v>
      </c>
      <c r="E390" s="385">
        <v>1246</v>
      </c>
      <c r="F390" s="385">
        <v>1264</v>
      </c>
      <c r="G390" s="385">
        <v>3414</v>
      </c>
      <c r="H390" s="385">
        <v>5924</v>
      </c>
      <c r="I390" s="386">
        <v>0.3</v>
      </c>
      <c r="J390" s="32">
        <v>60293</v>
      </c>
      <c r="K390" s="451">
        <v>98.3</v>
      </c>
      <c r="M390" s="31"/>
    </row>
    <row r="391" spans="1:13" ht="14.25">
      <c r="A391" s="172" t="s">
        <v>945</v>
      </c>
      <c r="D391" s="28" t="s">
        <v>2532</v>
      </c>
      <c r="E391" s="385">
        <v>2102</v>
      </c>
      <c r="F391" s="385">
        <v>440</v>
      </c>
      <c r="G391" s="385">
        <v>1889</v>
      </c>
      <c r="H391" s="385">
        <v>4431</v>
      </c>
      <c r="I391" s="386">
        <v>0.2</v>
      </c>
      <c r="J391" s="32">
        <v>54816</v>
      </c>
      <c r="K391" s="451">
        <v>80.8</v>
      </c>
      <c r="M391" s="31"/>
    </row>
    <row r="392" spans="1:13">
      <c r="A392" s="172" t="s">
        <v>946</v>
      </c>
      <c r="D392" s="28" t="s">
        <v>947</v>
      </c>
      <c r="E392" s="385">
        <v>5152</v>
      </c>
      <c r="F392" s="385">
        <v>3044</v>
      </c>
      <c r="G392" s="385">
        <v>5476</v>
      </c>
      <c r="H392" s="385">
        <v>13672</v>
      </c>
      <c r="I392" s="386">
        <v>0.6</v>
      </c>
      <c r="J392" s="32">
        <v>149069</v>
      </c>
      <c r="K392" s="451">
        <v>91.7</v>
      </c>
      <c r="M392" s="31"/>
    </row>
    <row r="393" spans="1:13">
      <c r="A393" s="172" t="s">
        <v>948</v>
      </c>
      <c r="D393" s="28" t="s">
        <v>949</v>
      </c>
      <c r="E393" s="385">
        <v>1747</v>
      </c>
      <c r="F393" s="385">
        <v>1810</v>
      </c>
      <c r="G393" s="385">
        <v>7858</v>
      </c>
      <c r="H393" s="385">
        <v>11415</v>
      </c>
      <c r="I393" s="386">
        <v>0.5</v>
      </c>
      <c r="J393" s="32">
        <v>102540</v>
      </c>
      <c r="K393" s="451">
        <v>111.3</v>
      </c>
      <c r="M393" s="31"/>
    </row>
    <row r="394" spans="1:13">
      <c r="A394" s="172" t="s">
        <v>950</v>
      </c>
      <c r="D394" s="28" t="s">
        <v>951</v>
      </c>
      <c r="E394" s="385">
        <v>636</v>
      </c>
      <c r="F394" s="385">
        <v>567</v>
      </c>
      <c r="G394" s="385">
        <v>1537</v>
      </c>
      <c r="H394" s="385">
        <v>2740</v>
      </c>
      <c r="I394" s="386">
        <v>0.1</v>
      </c>
      <c r="J394" s="32">
        <v>24526</v>
      </c>
      <c r="K394" s="451">
        <v>111.7</v>
      </c>
      <c r="M394" s="31"/>
    </row>
    <row r="395" spans="1:13">
      <c r="A395" s="172" t="s">
        <v>952</v>
      </c>
      <c r="D395" s="28" t="s">
        <v>953</v>
      </c>
      <c r="E395" s="385">
        <v>2354</v>
      </c>
      <c r="F395" s="385">
        <v>1308</v>
      </c>
      <c r="G395" s="385">
        <v>3977</v>
      </c>
      <c r="H395" s="385">
        <v>7639</v>
      </c>
      <c r="I395" s="386">
        <v>0.4</v>
      </c>
      <c r="J395" s="32">
        <v>75763</v>
      </c>
      <c r="K395" s="451">
        <v>100.8</v>
      </c>
      <c r="M395" s="31"/>
    </row>
    <row r="396" spans="1:13">
      <c r="A396" s="172" t="s">
        <v>954</v>
      </c>
      <c r="D396" s="28" t="s">
        <v>955</v>
      </c>
      <c r="E396" s="385">
        <v>541</v>
      </c>
      <c r="F396" s="385">
        <v>408</v>
      </c>
      <c r="G396" s="385">
        <v>1933</v>
      </c>
      <c r="H396" s="385">
        <v>2882</v>
      </c>
      <c r="I396" s="386">
        <v>0.1</v>
      </c>
      <c r="J396" s="32">
        <v>30711</v>
      </c>
      <c r="K396" s="451">
        <v>93.8</v>
      </c>
      <c r="M396" s="31"/>
    </row>
    <row r="397" spans="1:13">
      <c r="A397" s="172" t="s">
        <v>956</v>
      </c>
      <c r="D397" s="28" t="s">
        <v>957</v>
      </c>
      <c r="E397" s="385">
        <v>1654</v>
      </c>
      <c r="F397" s="385">
        <v>297</v>
      </c>
      <c r="G397" s="385">
        <v>1361</v>
      </c>
      <c r="H397" s="385">
        <v>3312</v>
      </c>
      <c r="I397" s="386">
        <v>0.2</v>
      </c>
      <c r="J397" s="32">
        <v>39236</v>
      </c>
      <c r="K397" s="451">
        <v>84.4</v>
      </c>
      <c r="M397" s="31"/>
    </row>
    <row r="398" spans="1:13">
      <c r="A398" s="172" t="s">
        <v>958</v>
      </c>
      <c r="D398" s="28" t="s">
        <v>959</v>
      </c>
      <c r="E398" s="385">
        <v>1303</v>
      </c>
      <c r="F398" s="385">
        <v>27</v>
      </c>
      <c r="G398" s="385">
        <v>705</v>
      </c>
      <c r="H398" s="385">
        <v>2035</v>
      </c>
      <c r="I398" s="386">
        <v>0.1</v>
      </c>
      <c r="J398" s="32">
        <v>39160</v>
      </c>
      <c r="K398" s="451">
        <v>52</v>
      </c>
      <c r="M398" s="31"/>
    </row>
    <row r="399" spans="1:13">
      <c r="A399" s="172" t="s">
        <v>960</v>
      </c>
      <c r="D399" s="28" t="s">
        <v>961</v>
      </c>
      <c r="E399" s="385">
        <v>2417</v>
      </c>
      <c r="F399" s="385">
        <v>1280</v>
      </c>
      <c r="G399" s="385">
        <v>2531</v>
      </c>
      <c r="H399" s="385">
        <v>6228</v>
      </c>
      <c r="I399" s="386">
        <v>0.3</v>
      </c>
      <c r="J399" s="32">
        <v>62584</v>
      </c>
      <c r="K399" s="451">
        <v>99.5</v>
      </c>
      <c r="M399" s="31"/>
    </row>
    <row r="400" spans="1:13" ht="25.15" customHeight="1">
      <c r="A400" s="33" t="s">
        <v>246</v>
      </c>
      <c r="B400" s="167" t="s">
        <v>962</v>
      </c>
      <c r="C400" s="29"/>
      <c r="D400" s="29"/>
      <c r="E400" s="305">
        <v>124163</v>
      </c>
      <c r="F400" s="305">
        <v>71715</v>
      </c>
      <c r="G400" s="305">
        <v>61812</v>
      </c>
      <c r="H400" s="305">
        <v>257690</v>
      </c>
      <c r="I400" s="384">
        <v>12</v>
      </c>
      <c r="J400" s="449">
        <v>2433956</v>
      </c>
      <c r="K400" s="450">
        <v>105.9</v>
      </c>
      <c r="M400" s="31"/>
    </row>
    <row r="401" spans="1:13" ht="25.15" customHeight="1">
      <c r="A401" s="28" t="s">
        <v>1001</v>
      </c>
      <c r="D401" s="29" t="s">
        <v>1002</v>
      </c>
      <c r="E401" s="385">
        <v>3725</v>
      </c>
      <c r="F401" s="385">
        <v>1302</v>
      </c>
      <c r="G401" s="385">
        <v>578</v>
      </c>
      <c r="H401" s="385">
        <v>5605</v>
      </c>
      <c r="I401" s="386">
        <v>0.3</v>
      </c>
      <c r="J401" s="32">
        <v>105311</v>
      </c>
      <c r="K401" s="451">
        <v>53.2</v>
      </c>
      <c r="M401" s="31"/>
    </row>
    <row r="402" spans="1:13">
      <c r="A402" s="28" t="s">
        <v>1003</v>
      </c>
      <c r="D402" s="29" t="s">
        <v>1004</v>
      </c>
      <c r="E402" s="385">
        <v>7044</v>
      </c>
      <c r="F402" s="385">
        <v>1102</v>
      </c>
      <c r="G402" s="385">
        <v>775</v>
      </c>
      <c r="H402" s="385">
        <v>8921</v>
      </c>
      <c r="I402" s="386">
        <v>0.4</v>
      </c>
      <c r="J402" s="32">
        <v>109631</v>
      </c>
      <c r="K402" s="451">
        <v>81.400000000000006</v>
      </c>
      <c r="M402" s="31"/>
    </row>
    <row r="403" spans="1:13">
      <c r="A403" s="28" t="s">
        <v>1013</v>
      </c>
      <c r="D403" s="29" t="s">
        <v>1014</v>
      </c>
      <c r="E403" s="385">
        <v>1643</v>
      </c>
      <c r="F403" s="385">
        <v>633</v>
      </c>
      <c r="G403" s="385">
        <v>791</v>
      </c>
      <c r="H403" s="385">
        <v>3067</v>
      </c>
      <c r="I403" s="386">
        <v>0.1</v>
      </c>
      <c r="J403" s="32">
        <v>53142</v>
      </c>
      <c r="K403" s="451">
        <v>57.7</v>
      </c>
      <c r="M403" s="31"/>
    </row>
    <row r="404" spans="1:13">
      <c r="A404" s="28" t="s">
        <v>1005</v>
      </c>
      <c r="D404" s="29" t="s">
        <v>2067</v>
      </c>
      <c r="E404" s="385">
        <v>1768</v>
      </c>
      <c r="F404" s="385">
        <v>724</v>
      </c>
      <c r="G404" s="385">
        <v>651</v>
      </c>
      <c r="H404" s="385">
        <v>3143</v>
      </c>
      <c r="I404" s="386">
        <v>0.1</v>
      </c>
      <c r="J404" s="32">
        <v>40938</v>
      </c>
      <c r="K404" s="451">
        <v>76.8</v>
      </c>
      <c r="M404" s="31"/>
    </row>
    <row r="405" spans="1:13">
      <c r="A405" s="28" t="s">
        <v>1006</v>
      </c>
      <c r="D405" s="29" t="s">
        <v>2520</v>
      </c>
      <c r="E405" s="385">
        <v>9825</v>
      </c>
      <c r="F405" s="385">
        <v>4091</v>
      </c>
      <c r="G405" s="385">
        <v>3435</v>
      </c>
      <c r="H405" s="385">
        <v>17351</v>
      </c>
      <c r="I405" s="386">
        <v>0.8</v>
      </c>
      <c r="J405" s="32">
        <v>230831</v>
      </c>
      <c r="K405" s="451">
        <v>75.2</v>
      </c>
      <c r="M405" s="31"/>
    </row>
    <row r="406" spans="1:13">
      <c r="A406" s="28" t="s">
        <v>963</v>
      </c>
      <c r="D406" s="29" t="s">
        <v>964</v>
      </c>
      <c r="E406" s="385">
        <v>1176</v>
      </c>
      <c r="F406" s="385">
        <v>1266</v>
      </c>
      <c r="G406" s="385">
        <v>612</v>
      </c>
      <c r="H406" s="385">
        <v>3054</v>
      </c>
      <c r="I406" s="386">
        <v>0.1</v>
      </c>
      <c r="J406" s="32">
        <v>23333</v>
      </c>
      <c r="K406" s="451">
        <v>130.9</v>
      </c>
      <c r="M406" s="31"/>
    </row>
    <row r="407" spans="1:13">
      <c r="A407" s="28" t="s">
        <v>965</v>
      </c>
      <c r="D407" s="29" t="s">
        <v>2083</v>
      </c>
      <c r="E407" s="385">
        <v>1832</v>
      </c>
      <c r="F407" s="385">
        <v>902</v>
      </c>
      <c r="G407" s="385">
        <v>1547</v>
      </c>
      <c r="H407" s="385">
        <v>4281</v>
      </c>
      <c r="I407" s="386">
        <v>0.2</v>
      </c>
      <c r="J407" s="32">
        <v>68999</v>
      </c>
      <c r="K407" s="451">
        <v>62</v>
      </c>
      <c r="M407" s="31"/>
    </row>
    <row r="408" spans="1:13">
      <c r="A408" s="28" t="s">
        <v>1015</v>
      </c>
      <c r="D408" s="29" t="s">
        <v>1016</v>
      </c>
      <c r="E408" s="385">
        <v>3318</v>
      </c>
      <c r="F408" s="385">
        <v>4347</v>
      </c>
      <c r="G408" s="385">
        <v>1688</v>
      </c>
      <c r="H408" s="385">
        <v>9353</v>
      </c>
      <c r="I408" s="386">
        <v>0.4</v>
      </c>
      <c r="J408" s="32">
        <v>69534</v>
      </c>
      <c r="K408" s="451">
        <v>134.5</v>
      </c>
      <c r="M408" s="31"/>
    </row>
    <row r="409" spans="1:13">
      <c r="A409" s="28" t="s">
        <v>966</v>
      </c>
      <c r="D409" s="29" t="s">
        <v>967</v>
      </c>
      <c r="E409" s="385">
        <v>1719</v>
      </c>
      <c r="F409" s="385">
        <v>3869</v>
      </c>
      <c r="G409" s="385">
        <v>2330</v>
      </c>
      <c r="H409" s="385">
        <v>7918</v>
      </c>
      <c r="I409" s="386">
        <v>0.4</v>
      </c>
      <c r="J409" s="32">
        <v>54570</v>
      </c>
      <c r="K409" s="451">
        <v>145.1</v>
      </c>
      <c r="M409" s="31"/>
    </row>
    <row r="410" spans="1:13">
      <c r="A410" s="28" t="s">
        <v>968</v>
      </c>
      <c r="D410" s="29" t="s">
        <v>969</v>
      </c>
      <c r="E410" s="385">
        <v>2582</v>
      </c>
      <c r="F410" s="385">
        <v>364</v>
      </c>
      <c r="G410" s="385">
        <v>1021</v>
      </c>
      <c r="H410" s="385">
        <v>3967</v>
      </c>
      <c r="I410" s="386">
        <v>0.2</v>
      </c>
      <c r="J410" s="32">
        <v>45008</v>
      </c>
      <c r="K410" s="451">
        <v>88.1</v>
      </c>
      <c r="M410" s="31"/>
    </row>
    <row r="411" spans="1:13">
      <c r="A411" s="28" t="s">
        <v>970</v>
      </c>
      <c r="D411" s="29" t="s">
        <v>971</v>
      </c>
      <c r="E411" s="385">
        <v>1109</v>
      </c>
      <c r="F411" s="385">
        <v>558</v>
      </c>
      <c r="G411" s="385">
        <v>670</v>
      </c>
      <c r="H411" s="385">
        <v>2337</v>
      </c>
      <c r="I411" s="386">
        <v>0.1</v>
      </c>
      <c r="J411" s="32">
        <v>44384</v>
      </c>
      <c r="K411" s="451">
        <v>52.7</v>
      </c>
      <c r="M411" s="31"/>
    </row>
    <row r="412" spans="1:13">
      <c r="A412" s="28" t="s">
        <v>972</v>
      </c>
      <c r="D412" s="29" t="s">
        <v>973</v>
      </c>
      <c r="E412" s="385">
        <v>3339</v>
      </c>
      <c r="F412" s="385">
        <v>468</v>
      </c>
      <c r="G412" s="385">
        <v>930</v>
      </c>
      <c r="H412" s="385">
        <v>4737</v>
      </c>
      <c r="I412" s="386">
        <v>0.2</v>
      </c>
      <c r="J412" s="32">
        <v>38270</v>
      </c>
      <c r="K412" s="451">
        <v>123.8</v>
      </c>
      <c r="M412" s="31"/>
    </row>
    <row r="413" spans="1:13">
      <c r="A413" s="28" t="s">
        <v>975</v>
      </c>
      <c r="D413" s="29" t="s">
        <v>976</v>
      </c>
      <c r="E413" s="385">
        <v>3724</v>
      </c>
      <c r="F413" s="385">
        <v>1114</v>
      </c>
      <c r="G413" s="385">
        <v>1764</v>
      </c>
      <c r="H413" s="385">
        <v>6602</v>
      </c>
      <c r="I413" s="386">
        <v>0.3</v>
      </c>
      <c r="J413" s="32">
        <v>70431</v>
      </c>
      <c r="K413" s="451">
        <v>93.7</v>
      </c>
      <c r="M413" s="31"/>
    </row>
    <row r="414" spans="1:13">
      <c r="A414" s="28" t="s">
        <v>977</v>
      </c>
      <c r="D414" s="29" t="s">
        <v>978</v>
      </c>
      <c r="E414" s="385">
        <v>9344</v>
      </c>
      <c r="F414" s="385">
        <v>6314</v>
      </c>
      <c r="G414" s="385">
        <v>4434</v>
      </c>
      <c r="H414" s="385">
        <v>20092</v>
      </c>
      <c r="I414" s="386">
        <v>0.9</v>
      </c>
      <c r="J414" s="32">
        <v>164705</v>
      </c>
      <c r="K414" s="451">
        <v>122</v>
      </c>
      <c r="M414" s="31"/>
    </row>
    <row r="415" spans="1:13">
      <c r="A415" s="28" t="s">
        <v>1017</v>
      </c>
      <c r="D415" s="29" t="s">
        <v>1018</v>
      </c>
      <c r="E415" s="385">
        <v>14595</v>
      </c>
      <c r="F415" s="385">
        <v>13296</v>
      </c>
      <c r="G415" s="385">
        <v>9343</v>
      </c>
      <c r="H415" s="385">
        <v>37234</v>
      </c>
      <c r="I415" s="386">
        <v>1.7</v>
      </c>
      <c r="J415" s="32">
        <v>290694</v>
      </c>
      <c r="K415" s="451">
        <v>128.1</v>
      </c>
      <c r="M415" s="31"/>
    </row>
    <row r="416" spans="1:13">
      <c r="A416" s="28" t="s">
        <v>979</v>
      </c>
      <c r="D416" s="29" t="s">
        <v>980</v>
      </c>
      <c r="E416" s="385">
        <v>3936</v>
      </c>
      <c r="F416" s="385">
        <v>844</v>
      </c>
      <c r="G416" s="385">
        <v>1276</v>
      </c>
      <c r="H416" s="385">
        <v>6056</v>
      </c>
      <c r="I416" s="386">
        <v>0.3</v>
      </c>
      <c r="J416" s="32">
        <v>106834</v>
      </c>
      <c r="K416" s="451">
        <v>56.7</v>
      </c>
      <c r="M416" s="31"/>
    </row>
    <row r="417" spans="1:13">
      <c r="A417" s="28" t="s">
        <v>981</v>
      </c>
      <c r="D417" s="29" t="s">
        <v>982</v>
      </c>
      <c r="E417" s="385">
        <v>2119</v>
      </c>
      <c r="F417" s="385">
        <v>3154</v>
      </c>
      <c r="G417" s="385">
        <v>1839</v>
      </c>
      <c r="H417" s="385">
        <v>7112</v>
      </c>
      <c r="I417" s="386">
        <v>0.3</v>
      </c>
      <c r="J417" s="32">
        <v>37426</v>
      </c>
      <c r="K417" s="451">
        <v>190</v>
      </c>
      <c r="M417" s="31"/>
    </row>
    <row r="418" spans="1:13">
      <c r="A418" s="28" t="s">
        <v>983</v>
      </c>
      <c r="D418" s="29" t="s">
        <v>984</v>
      </c>
      <c r="E418" s="385">
        <v>2158</v>
      </c>
      <c r="F418" s="385">
        <v>612</v>
      </c>
      <c r="G418" s="385">
        <v>879</v>
      </c>
      <c r="H418" s="385">
        <v>3649</v>
      </c>
      <c r="I418" s="386">
        <v>0.2</v>
      </c>
      <c r="J418" s="32">
        <v>37069</v>
      </c>
      <c r="K418" s="451">
        <v>98.4</v>
      </c>
      <c r="M418" s="31"/>
    </row>
    <row r="419" spans="1:13">
      <c r="A419" s="28" t="s">
        <v>985</v>
      </c>
      <c r="D419" s="29" t="s">
        <v>986</v>
      </c>
      <c r="E419" s="385">
        <v>1625</v>
      </c>
      <c r="F419" s="385">
        <v>900</v>
      </c>
      <c r="G419" s="385">
        <v>674</v>
      </c>
      <c r="H419" s="385">
        <v>3199</v>
      </c>
      <c r="I419" s="386">
        <v>0.1</v>
      </c>
      <c r="J419" s="32">
        <v>41641</v>
      </c>
      <c r="K419" s="451">
        <v>76.8</v>
      </c>
      <c r="M419" s="31"/>
    </row>
    <row r="420" spans="1:13" ht="14.25">
      <c r="A420" s="28" t="s">
        <v>974</v>
      </c>
      <c r="D420" s="29" t="s">
        <v>2531</v>
      </c>
      <c r="E420" s="385">
        <v>862</v>
      </c>
      <c r="F420" s="385">
        <v>610</v>
      </c>
      <c r="G420" s="385">
        <v>311</v>
      </c>
      <c r="H420" s="385">
        <v>1783</v>
      </c>
      <c r="I420" s="386">
        <v>0.1</v>
      </c>
      <c r="J420" s="32">
        <v>12968</v>
      </c>
      <c r="K420" s="451">
        <v>137.5</v>
      </c>
      <c r="M420" s="31"/>
    </row>
    <row r="421" spans="1:13">
      <c r="A421" s="28" t="s">
        <v>987</v>
      </c>
      <c r="D421" s="29" t="s">
        <v>988</v>
      </c>
      <c r="E421" s="385">
        <v>2817</v>
      </c>
      <c r="F421" s="385">
        <v>3183</v>
      </c>
      <c r="G421" s="385">
        <v>2900</v>
      </c>
      <c r="H421" s="385">
        <v>8900</v>
      </c>
      <c r="I421" s="386">
        <v>0.4</v>
      </c>
      <c r="J421" s="32">
        <v>63189</v>
      </c>
      <c r="K421" s="451">
        <v>140.80000000000001</v>
      </c>
      <c r="M421" s="31"/>
    </row>
    <row r="422" spans="1:13">
      <c r="A422" s="28" t="s">
        <v>1019</v>
      </c>
      <c r="D422" s="29" t="s">
        <v>1020</v>
      </c>
      <c r="E422" s="385">
        <v>8336</v>
      </c>
      <c r="F422" s="385">
        <v>5614</v>
      </c>
      <c r="G422" s="385">
        <v>6516</v>
      </c>
      <c r="H422" s="385">
        <v>20466</v>
      </c>
      <c r="I422" s="386">
        <v>1</v>
      </c>
      <c r="J422" s="32">
        <v>149282</v>
      </c>
      <c r="K422" s="451">
        <v>137.1</v>
      </c>
      <c r="M422" s="31"/>
    </row>
    <row r="423" spans="1:13">
      <c r="A423" s="28" t="s">
        <v>989</v>
      </c>
      <c r="D423" s="29" t="s">
        <v>990</v>
      </c>
      <c r="E423" s="385">
        <v>141</v>
      </c>
      <c r="F423" s="385">
        <v>4</v>
      </c>
      <c r="G423" s="385">
        <v>37</v>
      </c>
      <c r="H423" s="385">
        <v>182</v>
      </c>
      <c r="I423" s="386">
        <v>0</v>
      </c>
      <c r="J423" s="32">
        <v>10146</v>
      </c>
      <c r="K423" s="451">
        <v>17.899999999999999</v>
      </c>
      <c r="M423" s="31"/>
    </row>
    <row r="424" spans="1:13">
      <c r="A424" s="28" t="s">
        <v>991</v>
      </c>
      <c r="D424" s="29" t="s">
        <v>2521</v>
      </c>
      <c r="E424" s="385">
        <v>3439</v>
      </c>
      <c r="F424" s="385">
        <v>308</v>
      </c>
      <c r="G424" s="385">
        <v>1194</v>
      </c>
      <c r="H424" s="385">
        <v>4941</v>
      </c>
      <c r="I424" s="386">
        <v>0.2</v>
      </c>
      <c r="J424" s="32">
        <v>66545</v>
      </c>
      <c r="K424" s="451">
        <v>74.3</v>
      </c>
      <c r="M424" s="31"/>
    </row>
    <row r="425" spans="1:13">
      <c r="A425" s="28" t="s">
        <v>1007</v>
      </c>
      <c r="D425" s="29" t="s">
        <v>1008</v>
      </c>
      <c r="E425" s="385">
        <v>7505</v>
      </c>
      <c r="F425" s="385">
        <v>3532</v>
      </c>
      <c r="G425" s="385">
        <v>2859</v>
      </c>
      <c r="H425" s="385">
        <v>13896</v>
      </c>
      <c r="I425" s="386">
        <v>0.6</v>
      </c>
      <c r="J425" s="32">
        <v>83245</v>
      </c>
      <c r="K425" s="451">
        <v>166.9</v>
      </c>
      <c r="M425" s="31"/>
    </row>
    <row r="426" spans="1:13">
      <c r="A426" s="28" t="s">
        <v>992</v>
      </c>
      <c r="D426" s="29" t="s">
        <v>2522</v>
      </c>
      <c r="E426" s="385">
        <v>3507</v>
      </c>
      <c r="F426" s="385">
        <v>696</v>
      </c>
      <c r="G426" s="385">
        <v>887</v>
      </c>
      <c r="H426" s="385">
        <v>5090</v>
      </c>
      <c r="I426" s="386">
        <v>0.2</v>
      </c>
      <c r="J426" s="32">
        <v>53351</v>
      </c>
      <c r="K426" s="451">
        <v>95.4</v>
      </c>
      <c r="M426" s="31"/>
    </row>
    <row r="427" spans="1:13">
      <c r="A427" s="28" t="s">
        <v>993</v>
      </c>
      <c r="D427" s="29" t="s">
        <v>994</v>
      </c>
      <c r="E427" s="385">
        <v>135</v>
      </c>
      <c r="F427" s="385">
        <v>80</v>
      </c>
      <c r="G427" s="385">
        <v>0</v>
      </c>
      <c r="H427" s="385">
        <v>215</v>
      </c>
      <c r="I427" s="386">
        <v>0</v>
      </c>
      <c r="J427" s="32">
        <v>10235</v>
      </c>
      <c r="K427" s="451">
        <v>21</v>
      </c>
      <c r="M427" s="31"/>
    </row>
    <row r="428" spans="1:13">
      <c r="A428" s="28" t="s">
        <v>995</v>
      </c>
      <c r="D428" s="29" t="s">
        <v>996</v>
      </c>
      <c r="E428" s="385">
        <v>2135</v>
      </c>
      <c r="F428" s="385">
        <v>1563</v>
      </c>
      <c r="G428" s="385">
        <v>1670</v>
      </c>
      <c r="H428" s="385">
        <v>5368</v>
      </c>
      <c r="I428" s="386">
        <v>0.3</v>
      </c>
      <c r="J428" s="32">
        <v>51912</v>
      </c>
      <c r="K428" s="451">
        <v>103.4</v>
      </c>
      <c r="M428" s="31"/>
    </row>
    <row r="429" spans="1:13">
      <c r="A429" s="28" t="s">
        <v>997</v>
      </c>
      <c r="D429" s="29" t="s">
        <v>998</v>
      </c>
      <c r="E429" s="385">
        <v>9622</v>
      </c>
      <c r="F429" s="385">
        <v>5403</v>
      </c>
      <c r="G429" s="385">
        <v>5313</v>
      </c>
      <c r="H429" s="385">
        <v>20338</v>
      </c>
      <c r="I429" s="386">
        <v>0.9</v>
      </c>
      <c r="J429" s="32">
        <v>143313</v>
      </c>
      <c r="K429" s="451">
        <v>141.9</v>
      </c>
      <c r="M429" s="31"/>
    </row>
    <row r="430" spans="1:13">
      <c r="A430" s="28" t="s">
        <v>999</v>
      </c>
      <c r="D430" s="29" t="s">
        <v>1000</v>
      </c>
      <c r="E430" s="385">
        <v>1598</v>
      </c>
      <c r="F430" s="385">
        <v>819</v>
      </c>
      <c r="G430" s="385">
        <v>613</v>
      </c>
      <c r="H430" s="385">
        <v>3030</v>
      </c>
      <c r="I430" s="386">
        <v>0.1</v>
      </c>
      <c r="J430" s="32">
        <v>38665</v>
      </c>
      <c r="K430" s="451">
        <v>78.400000000000006</v>
      </c>
      <c r="M430" s="31"/>
    </row>
    <row r="431" spans="1:13">
      <c r="A431" s="29" t="s">
        <v>1009</v>
      </c>
      <c r="C431" s="29"/>
      <c r="D431" s="29" t="s">
        <v>1010</v>
      </c>
      <c r="E431" s="385">
        <v>1856</v>
      </c>
      <c r="F431" s="385">
        <v>1771</v>
      </c>
      <c r="G431" s="385">
        <v>1561</v>
      </c>
      <c r="H431" s="385">
        <v>5188</v>
      </c>
      <c r="I431" s="386">
        <v>0.2</v>
      </c>
      <c r="J431" s="32">
        <v>42571</v>
      </c>
      <c r="K431" s="451">
        <v>121.9</v>
      </c>
      <c r="M431" s="31"/>
    </row>
    <row r="432" spans="1:13" ht="13.5" thickBot="1">
      <c r="A432" s="301" t="s">
        <v>1011</v>
      </c>
      <c r="B432" s="301"/>
      <c r="C432" s="301"/>
      <c r="D432" s="301" t="s">
        <v>1012</v>
      </c>
      <c r="E432" s="387">
        <v>5629</v>
      </c>
      <c r="F432" s="387">
        <v>2272</v>
      </c>
      <c r="G432" s="387">
        <v>2714</v>
      </c>
      <c r="H432" s="387">
        <v>10615</v>
      </c>
      <c r="I432" s="388">
        <v>0.5</v>
      </c>
      <c r="J432" s="452">
        <v>75782</v>
      </c>
      <c r="K432" s="453">
        <v>140.1</v>
      </c>
      <c r="M432" s="31"/>
    </row>
    <row r="433" spans="1:13" ht="56.45" customHeight="1" thickTop="1">
      <c r="A433" s="804" t="s">
        <v>2528</v>
      </c>
      <c r="B433" s="804"/>
      <c r="C433" s="804"/>
      <c r="D433" s="804"/>
      <c r="E433" s="804"/>
      <c r="F433" s="804"/>
      <c r="G433" s="804"/>
      <c r="H433" s="804"/>
      <c r="M433" s="31"/>
    </row>
    <row r="434" spans="1:13" ht="28.9" customHeight="1">
      <c r="A434" s="805" t="s">
        <v>2633</v>
      </c>
      <c r="B434" s="806"/>
      <c r="C434" s="806"/>
      <c r="D434" s="806"/>
      <c r="E434" s="806"/>
      <c r="F434" s="806"/>
      <c r="G434" s="806"/>
      <c r="H434" s="806"/>
      <c r="M434" s="31"/>
    </row>
    <row r="435" spans="1:13" ht="41.45" customHeight="1">
      <c r="A435" s="807" t="s">
        <v>2526</v>
      </c>
      <c r="B435" s="807"/>
      <c r="C435" s="807"/>
      <c r="D435" s="807"/>
      <c r="E435" s="807"/>
      <c r="F435" s="807"/>
      <c r="G435" s="807"/>
      <c r="H435" s="807"/>
      <c r="I435" s="807"/>
      <c r="J435" s="807"/>
      <c r="K435" s="807"/>
      <c r="M435" s="31"/>
    </row>
    <row r="436" spans="1:13">
      <c r="A436" s="807" t="s">
        <v>2527</v>
      </c>
      <c r="B436" s="807"/>
      <c r="C436" s="807"/>
      <c r="D436" s="807"/>
      <c r="E436" s="807"/>
      <c r="F436" s="807"/>
      <c r="G436" s="807"/>
      <c r="H436" s="807"/>
      <c r="I436" s="807"/>
      <c r="J436" s="807"/>
      <c r="K436" s="807"/>
      <c r="M436" s="31"/>
    </row>
    <row r="437" spans="1:13">
      <c r="B437" s="28"/>
      <c r="E437" s="28"/>
      <c r="F437" s="28"/>
      <c r="G437" s="28"/>
      <c r="H437" s="28"/>
      <c r="I437" s="28"/>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1"/>
  <sheetViews>
    <sheetView zoomScaleNormal="100" workbookViewId="0">
      <pane ySplit="4" topLeftCell="A5" activePane="bottomLeft" state="frozen"/>
      <selection activeCell="I205" sqref="I205"/>
      <selection pane="bottomLeft" activeCell="A2" sqref="A2"/>
    </sheetView>
  </sheetViews>
  <sheetFormatPr defaultColWidth="9.140625" defaultRowHeight="12.75"/>
  <cols>
    <col min="1" max="1" width="17.140625" style="390" customWidth="1"/>
    <col min="2" max="2" width="38.5703125" style="390" bestFit="1" customWidth="1"/>
    <col min="3" max="3" width="13" style="391" customWidth="1"/>
    <col min="4" max="4" width="18.5703125" style="391" customWidth="1"/>
    <col min="5" max="5" width="16.140625" style="391" customWidth="1"/>
    <col min="6" max="6" width="12.7109375" style="391" customWidth="1"/>
    <col min="7" max="7" width="17" style="392" customWidth="1"/>
    <col min="8" max="9" width="14.140625" style="391" customWidth="1"/>
    <col min="10" max="16384" width="9.140625" style="390"/>
  </cols>
  <sheetData>
    <row r="1" spans="1:9">
      <c r="A1" s="389" t="s">
        <v>2735</v>
      </c>
    </row>
    <row r="2" spans="1:9" ht="13.5" customHeight="1" thickBot="1">
      <c r="A2" s="393"/>
      <c r="B2" s="393"/>
      <c r="C2" s="394"/>
      <c r="D2" s="394"/>
      <c r="E2" s="394"/>
      <c r="F2" s="394"/>
      <c r="G2" s="395"/>
      <c r="H2" s="394"/>
      <c r="I2" s="396"/>
    </row>
    <row r="3" spans="1:9" ht="13.5" thickTop="1">
      <c r="A3" s="397"/>
      <c r="B3" s="397"/>
      <c r="C3" s="757" t="s">
        <v>138</v>
      </c>
      <c r="D3" s="808"/>
      <c r="E3" s="808"/>
      <c r="F3" s="165"/>
    </row>
    <row r="4" spans="1:9" ht="39.75">
      <c r="A4" s="166" t="s">
        <v>1025</v>
      </c>
      <c r="B4" s="166" t="s">
        <v>1026</v>
      </c>
      <c r="C4" s="106" t="s">
        <v>140</v>
      </c>
      <c r="D4" s="89" t="s">
        <v>216</v>
      </c>
      <c r="E4" s="89" t="s">
        <v>142</v>
      </c>
      <c r="F4" s="106" t="s">
        <v>2433</v>
      </c>
      <c r="G4" s="398" t="s">
        <v>1027</v>
      </c>
      <c r="H4" s="399" t="s">
        <v>222</v>
      </c>
      <c r="I4" s="400"/>
    </row>
    <row r="5" spans="1:9" ht="25.15" customHeight="1">
      <c r="A5" s="95" t="s">
        <v>223</v>
      </c>
      <c r="B5" s="95" t="s">
        <v>1028</v>
      </c>
      <c r="C5" s="305">
        <v>879717</v>
      </c>
      <c r="D5" s="305">
        <v>520330</v>
      </c>
      <c r="E5" s="305">
        <v>743490</v>
      </c>
      <c r="F5" s="305">
        <v>2143537</v>
      </c>
      <c r="G5" s="401">
        <v>25738820</v>
      </c>
      <c r="H5" s="402">
        <v>83.3</v>
      </c>
      <c r="I5" s="402"/>
    </row>
    <row r="6" spans="1:9" ht="25.15" customHeight="1">
      <c r="A6" s="95" t="s">
        <v>1029</v>
      </c>
      <c r="B6" s="95" t="s">
        <v>72</v>
      </c>
      <c r="C6" s="401">
        <v>755554</v>
      </c>
      <c r="D6" s="401">
        <v>448615</v>
      </c>
      <c r="E6" s="401">
        <v>681678</v>
      </c>
      <c r="F6" s="401">
        <v>1885847</v>
      </c>
      <c r="G6" s="401">
        <v>23366044</v>
      </c>
      <c r="H6" s="402">
        <v>80.7</v>
      </c>
      <c r="I6" s="402"/>
    </row>
    <row r="7" spans="1:9" ht="25.15" customHeight="1">
      <c r="A7" s="96" t="s">
        <v>1030</v>
      </c>
      <c r="B7" s="96" t="s">
        <v>1031</v>
      </c>
      <c r="C7" s="306">
        <v>1846</v>
      </c>
      <c r="D7" s="306">
        <v>55</v>
      </c>
      <c r="E7" s="306">
        <v>280</v>
      </c>
      <c r="F7" s="306">
        <v>2181</v>
      </c>
      <c r="G7" s="392">
        <v>40195</v>
      </c>
      <c r="H7" s="403">
        <v>54.3</v>
      </c>
      <c r="I7" s="402"/>
    </row>
    <row r="8" spans="1:9">
      <c r="A8" s="96" t="s">
        <v>1032</v>
      </c>
      <c r="B8" s="96" t="s">
        <v>1033</v>
      </c>
      <c r="C8" s="306">
        <v>1831</v>
      </c>
      <c r="D8" s="306">
        <v>652</v>
      </c>
      <c r="E8" s="306">
        <v>948</v>
      </c>
      <c r="F8" s="306">
        <v>3431</v>
      </c>
      <c r="G8" s="392">
        <v>32230</v>
      </c>
      <c r="H8" s="403">
        <v>106.5</v>
      </c>
      <c r="I8" s="402"/>
    </row>
    <row r="9" spans="1:9">
      <c r="A9" s="96" t="s">
        <v>1034</v>
      </c>
      <c r="B9" s="96" t="s">
        <v>1035</v>
      </c>
      <c r="C9" s="306">
        <v>2198</v>
      </c>
      <c r="D9" s="306">
        <v>377</v>
      </c>
      <c r="E9" s="306">
        <v>644</v>
      </c>
      <c r="F9" s="306">
        <v>3219</v>
      </c>
      <c r="G9" s="392">
        <v>39939</v>
      </c>
      <c r="H9" s="403">
        <v>80.599999999999994</v>
      </c>
      <c r="I9" s="402"/>
    </row>
    <row r="10" spans="1:9">
      <c r="A10" s="96" t="s">
        <v>1036</v>
      </c>
      <c r="B10" s="96" t="s">
        <v>399</v>
      </c>
      <c r="C10" s="306">
        <v>1067</v>
      </c>
      <c r="D10" s="306">
        <v>437</v>
      </c>
      <c r="E10" s="306">
        <v>1116</v>
      </c>
      <c r="F10" s="306">
        <v>2620</v>
      </c>
      <c r="G10" s="392">
        <v>37829</v>
      </c>
      <c r="H10" s="403">
        <v>69.3</v>
      </c>
      <c r="I10" s="402"/>
    </row>
    <row r="11" spans="1:9">
      <c r="A11" s="96" t="s">
        <v>1037</v>
      </c>
      <c r="B11" s="96" t="s">
        <v>1038</v>
      </c>
      <c r="C11" s="306">
        <v>1176</v>
      </c>
      <c r="D11" s="306">
        <v>243</v>
      </c>
      <c r="E11" s="306">
        <v>302</v>
      </c>
      <c r="F11" s="306">
        <v>1721</v>
      </c>
      <c r="G11" s="392">
        <v>41540</v>
      </c>
      <c r="H11" s="403">
        <v>41.4</v>
      </c>
      <c r="I11" s="402"/>
    </row>
    <row r="12" spans="1:9">
      <c r="A12" s="96" t="s">
        <v>1039</v>
      </c>
      <c r="B12" s="96" t="s">
        <v>465</v>
      </c>
      <c r="C12" s="306">
        <v>1530</v>
      </c>
      <c r="D12" s="306">
        <v>648</v>
      </c>
      <c r="E12" s="306">
        <v>1832</v>
      </c>
      <c r="F12" s="306">
        <v>4010</v>
      </c>
      <c r="G12" s="392">
        <v>43405</v>
      </c>
      <c r="H12" s="403">
        <v>92.4</v>
      </c>
      <c r="I12" s="402"/>
    </row>
    <row r="13" spans="1:9">
      <c r="A13" s="96" t="s">
        <v>1040</v>
      </c>
      <c r="B13" s="96" t="s">
        <v>772</v>
      </c>
      <c r="C13" s="306">
        <v>1513</v>
      </c>
      <c r="D13" s="306">
        <v>195</v>
      </c>
      <c r="E13" s="306">
        <v>507</v>
      </c>
      <c r="F13" s="306">
        <v>2215</v>
      </c>
      <c r="G13" s="392">
        <v>45777</v>
      </c>
      <c r="H13" s="403">
        <v>48.4</v>
      </c>
      <c r="I13" s="402"/>
    </row>
    <row r="14" spans="1:9">
      <c r="A14" s="96" t="s">
        <v>1041</v>
      </c>
      <c r="B14" s="96" t="s">
        <v>1042</v>
      </c>
      <c r="C14" s="306">
        <v>2186</v>
      </c>
      <c r="D14" s="306">
        <v>2172</v>
      </c>
      <c r="E14" s="306">
        <v>2391</v>
      </c>
      <c r="F14" s="306">
        <v>6749</v>
      </c>
      <c r="G14" s="392">
        <v>38928</v>
      </c>
      <c r="H14" s="403">
        <v>173.4</v>
      </c>
      <c r="I14" s="402"/>
    </row>
    <row r="15" spans="1:9">
      <c r="A15" s="96" t="s">
        <v>1043</v>
      </c>
      <c r="B15" s="96" t="s">
        <v>1044</v>
      </c>
      <c r="C15" s="306">
        <v>1546</v>
      </c>
      <c r="D15" s="306">
        <v>28</v>
      </c>
      <c r="E15" s="306">
        <v>380</v>
      </c>
      <c r="F15" s="306">
        <v>1954</v>
      </c>
      <c r="G15" s="392">
        <v>44285</v>
      </c>
      <c r="H15" s="403">
        <v>44.1</v>
      </c>
      <c r="I15" s="402"/>
    </row>
    <row r="16" spans="1:9">
      <c r="A16" s="96" t="s">
        <v>1045</v>
      </c>
      <c r="B16" s="96" t="s">
        <v>1046</v>
      </c>
      <c r="C16" s="306">
        <v>1427</v>
      </c>
      <c r="D16" s="306">
        <v>192</v>
      </c>
      <c r="E16" s="306">
        <v>348</v>
      </c>
      <c r="F16" s="306">
        <v>1967</v>
      </c>
      <c r="G16" s="392">
        <v>47040</v>
      </c>
      <c r="H16" s="403">
        <v>41.8</v>
      </c>
      <c r="I16" s="402"/>
    </row>
    <row r="17" spans="1:9">
      <c r="A17" s="96" t="s">
        <v>1047</v>
      </c>
      <c r="B17" s="96" t="s">
        <v>1048</v>
      </c>
      <c r="C17" s="306">
        <v>419</v>
      </c>
      <c r="D17" s="306">
        <v>2189</v>
      </c>
      <c r="E17" s="306">
        <v>993</v>
      </c>
      <c r="F17" s="306">
        <v>3601</v>
      </c>
      <c r="G17" s="392">
        <v>45172</v>
      </c>
      <c r="H17" s="403">
        <v>79.7</v>
      </c>
      <c r="I17" s="402"/>
    </row>
    <row r="18" spans="1:9">
      <c r="A18" s="96" t="s">
        <v>1049</v>
      </c>
      <c r="B18" s="96" t="s">
        <v>1050</v>
      </c>
      <c r="C18" s="306">
        <v>1007</v>
      </c>
      <c r="D18" s="306">
        <v>738</v>
      </c>
      <c r="E18" s="306">
        <v>1410</v>
      </c>
      <c r="F18" s="306">
        <v>3155</v>
      </c>
      <c r="G18" s="392">
        <v>37871</v>
      </c>
      <c r="H18" s="403">
        <v>83.3</v>
      </c>
      <c r="I18" s="402"/>
    </row>
    <row r="19" spans="1:9">
      <c r="A19" s="96" t="s">
        <v>1051</v>
      </c>
      <c r="B19" s="96" t="s">
        <v>1052</v>
      </c>
      <c r="C19" s="306">
        <v>894</v>
      </c>
      <c r="D19" s="306">
        <v>1008</v>
      </c>
      <c r="E19" s="306">
        <v>1345</v>
      </c>
      <c r="F19" s="306">
        <v>3247</v>
      </c>
      <c r="G19" s="392">
        <v>39031</v>
      </c>
      <c r="H19" s="403">
        <v>83.2</v>
      </c>
      <c r="I19" s="402"/>
    </row>
    <row r="20" spans="1:9">
      <c r="A20" s="96" t="s">
        <v>1053</v>
      </c>
      <c r="B20" s="96" t="s">
        <v>1054</v>
      </c>
      <c r="C20" s="306">
        <v>629</v>
      </c>
      <c r="D20" s="306">
        <v>1509</v>
      </c>
      <c r="E20" s="306">
        <v>1290</v>
      </c>
      <c r="F20" s="306">
        <v>3428</v>
      </c>
      <c r="G20" s="392">
        <v>41611</v>
      </c>
      <c r="H20" s="403">
        <v>82.4</v>
      </c>
      <c r="I20" s="402"/>
    </row>
    <row r="21" spans="1:9">
      <c r="A21" s="96" t="s">
        <v>1055</v>
      </c>
      <c r="B21" s="96" t="s">
        <v>1056</v>
      </c>
      <c r="C21" s="306">
        <v>1543</v>
      </c>
      <c r="D21" s="306">
        <v>559</v>
      </c>
      <c r="E21" s="306">
        <v>385</v>
      </c>
      <c r="F21" s="306">
        <v>2487</v>
      </c>
      <c r="G21" s="392">
        <v>37404</v>
      </c>
      <c r="H21" s="403">
        <v>66.5</v>
      </c>
      <c r="I21" s="402"/>
    </row>
    <row r="22" spans="1:9">
      <c r="A22" s="96" t="s">
        <v>1057</v>
      </c>
      <c r="B22" s="96" t="s">
        <v>1058</v>
      </c>
      <c r="C22" s="306">
        <v>1624</v>
      </c>
      <c r="D22" s="306">
        <v>0</v>
      </c>
      <c r="E22" s="306">
        <v>267</v>
      </c>
      <c r="F22" s="306">
        <v>1891</v>
      </c>
      <c r="G22" s="392">
        <v>44684</v>
      </c>
      <c r="H22" s="403">
        <v>42.3</v>
      </c>
      <c r="I22" s="402"/>
    </row>
    <row r="23" spans="1:9">
      <c r="A23" s="96" t="s">
        <v>1059</v>
      </c>
      <c r="B23" s="96" t="s">
        <v>467</v>
      </c>
      <c r="C23" s="306">
        <v>1451</v>
      </c>
      <c r="D23" s="306">
        <v>1315</v>
      </c>
      <c r="E23" s="306">
        <v>1399</v>
      </c>
      <c r="F23" s="306">
        <v>4165</v>
      </c>
      <c r="G23" s="392">
        <v>44005</v>
      </c>
      <c r="H23" s="403">
        <v>94.6</v>
      </c>
      <c r="I23" s="402"/>
    </row>
    <row r="24" spans="1:9">
      <c r="A24" s="96" t="s">
        <v>1060</v>
      </c>
      <c r="B24" s="96" t="s">
        <v>1061</v>
      </c>
      <c r="C24" s="306">
        <v>1123</v>
      </c>
      <c r="D24" s="306">
        <v>227</v>
      </c>
      <c r="E24" s="306">
        <v>284</v>
      </c>
      <c r="F24" s="306">
        <v>1634</v>
      </c>
      <c r="G24" s="392">
        <v>37700</v>
      </c>
      <c r="H24" s="403">
        <v>43.3</v>
      </c>
      <c r="I24" s="402"/>
    </row>
    <row r="25" spans="1:9">
      <c r="A25" s="96" t="s">
        <v>1062</v>
      </c>
      <c r="B25" s="96" t="s">
        <v>1063</v>
      </c>
      <c r="C25" s="306">
        <v>754</v>
      </c>
      <c r="D25" s="306">
        <v>479</v>
      </c>
      <c r="E25" s="306">
        <v>3749</v>
      </c>
      <c r="F25" s="306">
        <v>4982</v>
      </c>
      <c r="G25" s="392">
        <v>43571</v>
      </c>
      <c r="H25" s="403">
        <v>114.3</v>
      </c>
      <c r="I25" s="402"/>
    </row>
    <row r="26" spans="1:9">
      <c r="A26" s="96" t="s">
        <v>1064</v>
      </c>
      <c r="B26" s="96" t="s">
        <v>1065</v>
      </c>
      <c r="C26" s="306">
        <v>217</v>
      </c>
      <c r="D26" s="306">
        <v>188</v>
      </c>
      <c r="E26" s="306">
        <v>88</v>
      </c>
      <c r="F26" s="306">
        <v>493</v>
      </c>
      <c r="G26" s="392">
        <v>48044</v>
      </c>
      <c r="H26" s="403">
        <v>10.3</v>
      </c>
      <c r="I26" s="402"/>
    </row>
    <row r="27" spans="1:9">
      <c r="A27" s="96" t="s">
        <v>1066</v>
      </c>
      <c r="B27" s="96" t="s">
        <v>1067</v>
      </c>
      <c r="C27" s="306">
        <v>1351</v>
      </c>
      <c r="D27" s="306">
        <v>33</v>
      </c>
      <c r="E27" s="306">
        <v>125</v>
      </c>
      <c r="F27" s="306">
        <v>1509</v>
      </c>
      <c r="G27" s="392">
        <v>40344</v>
      </c>
      <c r="H27" s="403">
        <v>37.4</v>
      </c>
      <c r="I27" s="402"/>
    </row>
    <row r="28" spans="1:9">
      <c r="A28" s="96" t="s">
        <v>1068</v>
      </c>
      <c r="B28" s="96" t="s">
        <v>1069</v>
      </c>
      <c r="C28" s="306">
        <v>1811</v>
      </c>
      <c r="D28" s="306">
        <v>14</v>
      </c>
      <c r="E28" s="306">
        <v>164</v>
      </c>
      <c r="F28" s="306">
        <v>1989</v>
      </c>
      <c r="G28" s="392">
        <v>36705</v>
      </c>
      <c r="H28" s="403">
        <v>54.2</v>
      </c>
      <c r="I28" s="402"/>
    </row>
    <row r="29" spans="1:9">
      <c r="A29" s="96" t="s">
        <v>1070</v>
      </c>
      <c r="B29" s="96" t="s">
        <v>1071</v>
      </c>
      <c r="C29" s="306">
        <v>1476</v>
      </c>
      <c r="D29" s="306">
        <v>497</v>
      </c>
      <c r="E29" s="306">
        <v>1040</v>
      </c>
      <c r="F29" s="306">
        <v>3013</v>
      </c>
      <c r="G29" s="392">
        <v>49148</v>
      </c>
      <c r="H29" s="403">
        <v>61.3</v>
      </c>
      <c r="I29" s="402"/>
    </row>
    <row r="30" spans="1:9">
      <c r="A30" s="96" t="s">
        <v>1072</v>
      </c>
      <c r="B30" s="96" t="s">
        <v>1073</v>
      </c>
      <c r="C30" s="306">
        <v>2421</v>
      </c>
      <c r="D30" s="306">
        <v>3082</v>
      </c>
      <c r="E30" s="306">
        <v>47</v>
      </c>
      <c r="F30" s="306">
        <v>5550</v>
      </c>
      <c r="G30" s="392">
        <v>55103</v>
      </c>
      <c r="H30" s="403">
        <v>100.7</v>
      </c>
      <c r="I30" s="402"/>
    </row>
    <row r="31" spans="1:9">
      <c r="A31" s="96" t="s">
        <v>1074</v>
      </c>
      <c r="B31" s="96" t="s">
        <v>1075</v>
      </c>
      <c r="C31" s="306">
        <v>1550</v>
      </c>
      <c r="D31" s="306">
        <v>1048</v>
      </c>
      <c r="E31" s="306">
        <v>852</v>
      </c>
      <c r="F31" s="306">
        <v>3450</v>
      </c>
      <c r="G31" s="392">
        <v>35367</v>
      </c>
      <c r="H31" s="403">
        <v>97.5</v>
      </c>
      <c r="I31" s="402"/>
    </row>
    <row r="32" spans="1:9">
      <c r="A32" s="96" t="s">
        <v>1076</v>
      </c>
      <c r="B32" s="96" t="s">
        <v>1077</v>
      </c>
      <c r="C32" s="306">
        <v>577</v>
      </c>
      <c r="D32" s="306">
        <v>1474</v>
      </c>
      <c r="E32" s="306">
        <v>136</v>
      </c>
      <c r="F32" s="306">
        <v>2187</v>
      </c>
      <c r="G32" s="392">
        <v>48590</v>
      </c>
      <c r="H32" s="403">
        <v>45</v>
      </c>
      <c r="I32" s="402"/>
    </row>
    <row r="33" spans="1:9">
      <c r="A33" s="96" t="s">
        <v>1078</v>
      </c>
      <c r="B33" s="96" t="s">
        <v>1079</v>
      </c>
      <c r="C33" s="306">
        <v>1436</v>
      </c>
      <c r="D33" s="306">
        <v>828</v>
      </c>
      <c r="E33" s="306">
        <v>990</v>
      </c>
      <c r="F33" s="306">
        <v>3254</v>
      </c>
      <c r="G33" s="392">
        <v>42949</v>
      </c>
      <c r="H33" s="403">
        <v>75.8</v>
      </c>
      <c r="I33" s="402"/>
    </row>
    <row r="34" spans="1:9">
      <c r="A34" s="96" t="s">
        <v>1080</v>
      </c>
      <c r="B34" s="96" t="s">
        <v>1081</v>
      </c>
      <c r="C34" s="306">
        <v>1110</v>
      </c>
      <c r="D34" s="306">
        <v>400</v>
      </c>
      <c r="E34" s="306">
        <v>537</v>
      </c>
      <c r="F34" s="306">
        <v>2047</v>
      </c>
      <c r="G34" s="392">
        <v>50592</v>
      </c>
      <c r="H34" s="403">
        <v>40.5</v>
      </c>
      <c r="I34" s="402"/>
    </row>
    <row r="35" spans="1:9">
      <c r="A35" s="96" t="s">
        <v>1082</v>
      </c>
      <c r="B35" s="96" t="s">
        <v>1083</v>
      </c>
      <c r="C35" s="306">
        <v>948</v>
      </c>
      <c r="D35" s="306">
        <v>388</v>
      </c>
      <c r="E35" s="306">
        <v>340</v>
      </c>
      <c r="F35" s="306">
        <v>1676</v>
      </c>
      <c r="G35" s="392">
        <v>35103</v>
      </c>
      <c r="H35" s="403">
        <v>47.7</v>
      </c>
      <c r="I35" s="402"/>
    </row>
    <row r="36" spans="1:9">
      <c r="A36" s="96" t="s">
        <v>1084</v>
      </c>
      <c r="B36" s="96" t="s">
        <v>1085</v>
      </c>
      <c r="C36" s="306">
        <v>640</v>
      </c>
      <c r="D36" s="306">
        <v>1380</v>
      </c>
      <c r="E36" s="306">
        <v>2905</v>
      </c>
      <c r="F36" s="306">
        <v>4925</v>
      </c>
      <c r="G36" s="392">
        <v>40029</v>
      </c>
      <c r="H36" s="403">
        <v>123</v>
      </c>
      <c r="I36" s="402"/>
    </row>
    <row r="37" spans="1:9">
      <c r="A37" s="96" t="s">
        <v>1086</v>
      </c>
      <c r="B37" s="96" t="s">
        <v>1087</v>
      </c>
      <c r="C37" s="306">
        <v>2919</v>
      </c>
      <c r="D37" s="306">
        <v>1515</v>
      </c>
      <c r="E37" s="306">
        <v>1101</v>
      </c>
      <c r="F37" s="306">
        <v>5535</v>
      </c>
      <c r="G37" s="392">
        <v>39709</v>
      </c>
      <c r="H37" s="403">
        <v>139.4</v>
      </c>
      <c r="I37" s="402"/>
    </row>
    <row r="38" spans="1:9">
      <c r="A38" s="96" t="s">
        <v>1088</v>
      </c>
      <c r="B38" s="96" t="s">
        <v>1089</v>
      </c>
      <c r="C38" s="306">
        <v>812</v>
      </c>
      <c r="D38" s="306">
        <v>2604</v>
      </c>
      <c r="E38" s="306">
        <v>2351</v>
      </c>
      <c r="F38" s="306">
        <v>5767</v>
      </c>
      <c r="G38" s="392">
        <v>41008</v>
      </c>
      <c r="H38" s="403">
        <v>140.6</v>
      </c>
      <c r="I38" s="402"/>
    </row>
    <row r="39" spans="1:9">
      <c r="A39" s="96" t="s">
        <v>1090</v>
      </c>
      <c r="B39" s="96" t="s">
        <v>1091</v>
      </c>
      <c r="C39" s="306">
        <v>797</v>
      </c>
      <c r="D39" s="306">
        <v>1718</v>
      </c>
      <c r="E39" s="306">
        <v>7244</v>
      </c>
      <c r="F39" s="306">
        <v>9759</v>
      </c>
      <c r="G39" s="392">
        <v>39244</v>
      </c>
      <c r="H39" s="403">
        <v>248.7</v>
      </c>
      <c r="I39" s="402"/>
    </row>
    <row r="40" spans="1:9">
      <c r="A40" s="96" t="s">
        <v>1092</v>
      </c>
      <c r="B40" s="96" t="s">
        <v>1093</v>
      </c>
      <c r="C40" s="306">
        <v>583</v>
      </c>
      <c r="D40" s="306">
        <v>3400</v>
      </c>
      <c r="E40" s="306">
        <v>9488</v>
      </c>
      <c r="F40" s="306">
        <v>13471</v>
      </c>
      <c r="G40" s="392">
        <v>39483</v>
      </c>
      <c r="H40" s="403">
        <v>341.2</v>
      </c>
      <c r="I40" s="402"/>
    </row>
    <row r="41" spans="1:9">
      <c r="A41" s="96" t="s">
        <v>1094</v>
      </c>
      <c r="B41" s="96" t="s">
        <v>1095</v>
      </c>
      <c r="C41" s="306">
        <v>989</v>
      </c>
      <c r="D41" s="306">
        <v>3544</v>
      </c>
      <c r="E41" s="306">
        <v>5139</v>
      </c>
      <c r="F41" s="306">
        <v>9672</v>
      </c>
      <c r="G41" s="392">
        <v>47748</v>
      </c>
      <c r="H41" s="403">
        <v>202.6</v>
      </c>
      <c r="I41" s="402"/>
    </row>
    <row r="42" spans="1:9">
      <c r="A42" s="96" t="s">
        <v>1096</v>
      </c>
      <c r="B42" s="96" t="s">
        <v>1097</v>
      </c>
      <c r="C42" s="306">
        <v>1294</v>
      </c>
      <c r="D42" s="306">
        <v>2026</v>
      </c>
      <c r="E42" s="306">
        <v>1241</v>
      </c>
      <c r="F42" s="306">
        <v>4561</v>
      </c>
      <c r="G42" s="392">
        <v>43207</v>
      </c>
      <c r="H42" s="403">
        <v>105.6</v>
      </c>
      <c r="I42" s="402"/>
    </row>
    <row r="43" spans="1:9">
      <c r="A43" s="96" t="s">
        <v>1098</v>
      </c>
      <c r="B43" s="96" t="s">
        <v>1099</v>
      </c>
      <c r="C43" s="306">
        <v>1632</v>
      </c>
      <c r="D43" s="306">
        <v>2371</v>
      </c>
      <c r="E43" s="306">
        <v>5636</v>
      </c>
      <c r="F43" s="306">
        <v>9639</v>
      </c>
      <c r="G43" s="392">
        <v>37878</v>
      </c>
      <c r="H43" s="403">
        <v>254.5</v>
      </c>
      <c r="I43" s="402"/>
    </row>
    <row r="44" spans="1:9">
      <c r="A44" s="96" t="s">
        <v>1100</v>
      </c>
      <c r="B44" s="96" t="s">
        <v>1101</v>
      </c>
      <c r="C44" s="306">
        <v>1780</v>
      </c>
      <c r="D44" s="306">
        <v>1181</v>
      </c>
      <c r="E44" s="306">
        <v>1399</v>
      </c>
      <c r="F44" s="306">
        <v>4360</v>
      </c>
      <c r="G44" s="392">
        <v>41125</v>
      </c>
      <c r="H44" s="403">
        <v>106</v>
      </c>
      <c r="I44" s="402"/>
    </row>
    <row r="45" spans="1:9">
      <c r="A45" s="96" t="s">
        <v>1102</v>
      </c>
      <c r="B45" s="96" t="s">
        <v>1103</v>
      </c>
      <c r="C45" s="306">
        <v>907</v>
      </c>
      <c r="D45" s="306">
        <v>2261</v>
      </c>
      <c r="E45" s="306">
        <v>4180</v>
      </c>
      <c r="F45" s="306">
        <v>7348</v>
      </c>
      <c r="G45" s="392">
        <v>41447</v>
      </c>
      <c r="H45" s="403">
        <v>177.3</v>
      </c>
      <c r="I45" s="402"/>
    </row>
    <row r="46" spans="1:9">
      <c r="A46" s="96" t="s">
        <v>1104</v>
      </c>
      <c r="B46" s="96" t="s">
        <v>1105</v>
      </c>
      <c r="C46" s="306">
        <v>1376</v>
      </c>
      <c r="D46" s="306">
        <v>1600</v>
      </c>
      <c r="E46" s="306">
        <v>1872</v>
      </c>
      <c r="F46" s="306">
        <v>4848</v>
      </c>
      <c r="G46" s="392">
        <v>44696</v>
      </c>
      <c r="H46" s="403">
        <v>108.5</v>
      </c>
      <c r="I46" s="402"/>
    </row>
    <row r="47" spans="1:9">
      <c r="A47" s="96" t="s">
        <v>1106</v>
      </c>
      <c r="B47" s="96" t="s">
        <v>1107</v>
      </c>
      <c r="C47" s="306">
        <v>1728</v>
      </c>
      <c r="D47" s="306">
        <v>2636</v>
      </c>
      <c r="E47" s="306">
        <v>7959</v>
      </c>
      <c r="F47" s="306">
        <v>12323</v>
      </c>
      <c r="G47" s="392">
        <v>40172</v>
      </c>
      <c r="H47" s="403">
        <v>306.8</v>
      </c>
      <c r="I47" s="402"/>
    </row>
    <row r="48" spans="1:9">
      <c r="A48" s="96" t="s">
        <v>1108</v>
      </c>
      <c r="B48" s="96" t="s">
        <v>1109</v>
      </c>
      <c r="C48" s="306">
        <v>1439</v>
      </c>
      <c r="D48" s="306">
        <v>3352</v>
      </c>
      <c r="E48" s="306">
        <v>4253</v>
      </c>
      <c r="F48" s="306">
        <v>9044</v>
      </c>
      <c r="G48" s="392">
        <v>45531</v>
      </c>
      <c r="H48" s="403">
        <v>198.6</v>
      </c>
      <c r="I48" s="402"/>
    </row>
    <row r="49" spans="1:9">
      <c r="A49" s="96" t="s">
        <v>1110</v>
      </c>
      <c r="B49" s="96" t="s">
        <v>1111</v>
      </c>
      <c r="C49" s="306">
        <v>1983</v>
      </c>
      <c r="D49" s="306">
        <v>1455</v>
      </c>
      <c r="E49" s="306">
        <v>3490</v>
      </c>
      <c r="F49" s="306">
        <v>6928</v>
      </c>
      <c r="G49" s="392">
        <v>38074</v>
      </c>
      <c r="H49" s="403">
        <v>182</v>
      </c>
      <c r="I49" s="402"/>
    </row>
    <row r="50" spans="1:9">
      <c r="A50" s="96" t="s">
        <v>1112</v>
      </c>
      <c r="B50" s="96" t="s">
        <v>1113</v>
      </c>
      <c r="C50" s="306">
        <v>3194</v>
      </c>
      <c r="D50" s="306">
        <v>3204</v>
      </c>
      <c r="E50" s="306">
        <v>4791</v>
      </c>
      <c r="F50" s="306">
        <v>11189</v>
      </c>
      <c r="G50" s="392">
        <v>36523</v>
      </c>
      <c r="H50" s="403">
        <v>306.39999999999998</v>
      </c>
      <c r="I50" s="402"/>
    </row>
    <row r="51" spans="1:9">
      <c r="A51" s="96" t="s">
        <v>1114</v>
      </c>
      <c r="B51" s="96" t="s">
        <v>1115</v>
      </c>
      <c r="C51" s="306">
        <v>1156</v>
      </c>
      <c r="D51" s="306">
        <v>937</v>
      </c>
      <c r="E51" s="306">
        <v>1554</v>
      </c>
      <c r="F51" s="306">
        <v>3647</v>
      </c>
      <c r="G51" s="392">
        <v>38768</v>
      </c>
      <c r="H51" s="403">
        <v>94.1</v>
      </c>
      <c r="I51" s="402"/>
    </row>
    <row r="52" spans="1:9">
      <c r="A52" s="96" t="s">
        <v>1116</v>
      </c>
      <c r="B52" s="96" t="s">
        <v>1117</v>
      </c>
      <c r="C52" s="306">
        <v>1433</v>
      </c>
      <c r="D52" s="306">
        <v>1072</v>
      </c>
      <c r="E52" s="306">
        <v>1538</v>
      </c>
      <c r="F52" s="306">
        <v>4043</v>
      </c>
      <c r="G52" s="392">
        <v>36049</v>
      </c>
      <c r="H52" s="403">
        <v>112.2</v>
      </c>
      <c r="I52" s="402"/>
    </row>
    <row r="53" spans="1:9">
      <c r="A53" s="96" t="s">
        <v>1118</v>
      </c>
      <c r="B53" s="96" t="s">
        <v>1119</v>
      </c>
      <c r="C53" s="306">
        <v>1528</v>
      </c>
      <c r="D53" s="306">
        <v>394</v>
      </c>
      <c r="E53" s="306">
        <v>600</v>
      </c>
      <c r="F53" s="306">
        <v>2522</v>
      </c>
      <c r="G53" s="392">
        <v>43456</v>
      </c>
      <c r="H53" s="403">
        <v>58</v>
      </c>
      <c r="I53" s="402"/>
    </row>
    <row r="54" spans="1:9">
      <c r="A54" s="96" t="s">
        <v>1120</v>
      </c>
      <c r="B54" s="96" t="s">
        <v>401</v>
      </c>
      <c r="C54" s="306">
        <v>840</v>
      </c>
      <c r="D54" s="306">
        <v>1038</v>
      </c>
      <c r="E54" s="306">
        <v>1443</v>
      </c>
      <c r="F54" s="306">
        <v>3321</v>
      </c>
      <c r="G54" s="392">
        <v>40914</v>
      </c>
      <c r="H54" s="403">
        <v>81.2</v>
      </c>
      <c r="I54" s="402"/>
    </row>
    <row r="55" spans="1:9">
      <c r="A55" s="96" t="s">
        <v>1121</v>
      </c>
      <c r="B55" s="96" t="s">
        <v>1122</v>
      </c>
      <c r="C55" s="306">
        <v>1406</v>
      </c>
      <c r="D55" s="306">
        <v>1378</v>
      </c>
      <c r="E55" s="306">
        <v>3182</v>
      </c>
      <c r="F55" s="306">
        <v>5966</v>
      </c>
      <c r="G55" s="392">
        <v>41183</v>
      </c>
      <c r="H55" s="403">
        <v>144.9</v>
      </c>
      <c r="I55" s="402"/>
    </row>
    <row r="56" spans="1:9">
      <c r="A56" s="96" t="s">
        <v>1123</v>
      </c>
      <c r="B56" s="96" t="s">
        <v>1124</v>
      </c>
      <c r="C56" s="306">
        <v>1162</v>
      </c>
      <c r="D56" s="306">
        <v>1975</v>
      </c>
      <c r="E56" s="306">
        <v>4687</v>
      </c>
      <c r="F56" s="306">
        <v>7824</v>
      </c>
      <c r="G56" s="392">
        <v>41400</v>
      </c>
      <c r="H56" s="403">
        <v>189</v>
      </c>
      <c r="I56" s="402"/>
    </row>
    <row r="57" spans="1:9">
      <c r="A57" s="96" t="s">
        <v>1125</v>
      </c>
      <c r="B57" s="96" t="s">
        <v>1126</v>
      </c>
      <c r="C57" s="306">
        <v>2066</v>
      </c>
      <c r="D57" s="306">
        <v>485</v>
      </c>
      <c r="E57" s="306">
        <v>1665</v>
      </c>
      <c r="F57" s="306">
        <v>4216</v>
      </c>
      <c r="G57" s="392">
        <v>40367</v>
      </c>
      <c r="H57" s="403">
        <v>104.4</v>
      </c>
      <c r="I57" s="402"/>
    </row>
    <row r="58" spans="1:9">
      <c r="A58" s="96" t="s">
        <v>1127</v>
      </c>
      <c r="B58" s="96" t="s">
        <v>1128</v>
      </c>
      <c r="C58" s="306">
        <v>909</v>
      </c>
      <c r="D58" s="306">
        <v>1932</v>
      </c>
      <c r="E58" s="306">
        <v>3588</v>
      </c>
      <c r="F58" s="306">
        <v>6429</v>
      </c>
      <c r="G58" s="392">
        <v>42586</v>
      </c>
      <c r="H58" s="403">
        <v>151</v>
      </c>
      <c r="I58" s="402"/>
    </row>
    <row r="59" spans="1:9">
      <c r="A59" s="96" t="s">
        <v>1129</v>
      </c>
      <c r="B59" s="96" t="s">
        <v>1130</v>
      </c>
      <c r="C59" s="306">
        <v>924</v>
      </c>
      <c r="D59" s="306">
        <v>1719</v>
      </c>
      <c r="E59" s="306">
        <v>1178</v>
      </c>
      <c r="F59" s="306">
        <v>3821</v>
      </c>
      <c r="G59" s="392">
        <v>43799</v>
      </c>
      <c r="H59" s="403">
        <v>87.2</v>
      </c>
      <c r="I59" s="402"/>
    </row>
    <row r="60" spans="1:9">
      <c r="A60" s="96" t="s">
        <v>1131</v>
      </c>
      <c r="B60" s="96" t="s">
        <v>1132</v>
      </c>
      <c r="C60" s="306">
        <v>1235</v>
      </c>
      <c r="D60" s="306">
        <v>135</v>
      </c>
      <c r="E60" s="306">
        <v>833</v>
      </c>
      <c r="F60" s="306">
        <v>2203</v>
      </c>
      <c r="G60" s="392">
        <v>42552</v>
      </c>
      <c r="H60" s="403">
        <v>51.8</v>
      </c>
      <c r="I60" s="402"/>
    </row>
    <row r="61" spans="1:9">
      <c r="A61" s="96" t="s">
        <v>1133</v>
      </c>
      <c r="B61" s="96" t="s">
        <v>1134</v>
      </c>
      <c r="C61" s="306">
        <v>1665</v>
      </c>
      <c r="D61" s="306">
        <v>745</v>
      </c>
      <c r="E61" s="306">
        <v>666</v>
      </c>
      <c r="F61" s="306">
        <v>3076</v>
      </c>
      <c r="G61" s="392">
        <v>45851</v>
      </c>
      <c r="H61" s="403">
        <v>67.099999999999994</v>
      </c>
      <c r="I61" s="402"/>
    </row>
    <row r="62" spans="1:9">
      <c r="A62" s="96" t="s">
        <v>1135</v>
      </c>
      <c r="B62" s="96" t="s">
        <v>1136</v>
      </c>
      <c r="C62" s="306">
        <v>1567</v>
      </c>
      <c r="D62" s="306">
        <v>830</v>
      </c>
      <c r="E62" s="306">
        <v>704</v>
      </c>
      <c r="F62" s="306">
        <v>3101</v>
      </c>
      <c r="G62" s="392">
        <v>43813</v>
      </c>
      <c r="H62" s="403">
        <v>70.8</v>
      </c>
      <c r="I62" s="402"/>
    </row>
    <row r="63" spans="1:9">
      <c r="A63" s="96" t="s">
        <v>1137</v>
      </c>
      <c r="B63" s="96" t="s">
        <v>1138</v>
      </c>
      <c r="C63" s="306">
        <v>2770</v>
      </c>
      <c r="D63" s="306">
        <v>0</v>
      </c>
      <c r="E63" s="306">
        <v>239</v>
      </c>
      <c r="F63" s="306">
        <v>3009</v>
      </c>
      <c r="G63" s="392">
        <v>42061</v>
      </c>
      <c r="H63" s="403">
        <v>71.5</v>
      </c>
      <c r="I63" s="402"/>
    </row>
    <row r="64" spans="1:9">
      <c r="A64" s="96" t="s">
        <v>1139</v>
      </c>
      <c r="B64" s="96" t="s">
        <v>1140</v>
      </c>
      <c r="C64" s="306">
        <v>1443</v>
      </c>
      <c r="D64" s="306">
        <v>6227</v>
      </c>
      <c r="E64" s="306">
        <v>13208</v>
      </c>
      <c r="F64" s="306">
        <v>20878</v>
      </c>
      <c r="G64" s="392">
        <v>40281</v>
      </c>
      <c r="H64" s="403">
        <v>518.29999999999995</v>
      </c>
      <c r="I64" s="402"/>
    </row>
    <row r="65" spans="1:9">
      <c r="A65" s="96" t="s">
        <v>1141</v>
      </c>
      <c r="B65" s="96" t="s">
        <v>1142</v>
      </c>
      <c r="C65" s="306">
        <v>1449</v>
      </c>
      <c r="D65" s="306">
        <v>2263</v>
      </c>
      <c r="E65" s="306">
        <v>5403</v>
      </c>
      <c r="F65" s="306">
        <v>9115</v>
      </c>
      <c r="G65" s="392">
        <v>40818</v>
      </c>
      <c r="H65" s="403">
        <v>223.3</v>
      </c>
      <c r="I65" s="402"/>
    </row>
    <row r="66" spans="1:9">
      <c r="A66" s="96" t="s">
        <v>1143</v>
      </c>
      <c r="B66" s="96" t="s">
        <v>1144</v>
      </c>
      <c r="C66" s="306">
        <v>1117</v>
      </c>
      <c r="D66" s="306">
        <v>4700</v>
      </c>
      <c r="E66" s="306">
        <v>13954</v>
      </c>
      <c r="F66" s="306">
        <v>19771</v>
      </c>
      <c r="G66" s="392">
        <v>36963</v>
      </c>
      <c r="H66" s="403">
        <v>534.9</v>
      </c>
      <c r="I66" s="402"/>
    </row>
    <row r="67" spans="1:9">
      <c r="A67" s="96" t="s">
        <v>1145</v>
      </c>
      <c r="B67" s="96" t="s">
        <v>567</v>
      </c>
      <c r="C67" s="306">
        <v>1462</v>
      </c>
      <c r="D67" s="306">
        <v>150</v>
      </c>
      <c r="E67" s="306">
        <v>376</v>
      </c>
      <c r="F67" s="306">
        <v>1988</v>
      </c>
      <c r="G67" s="392">
        <v>40475</v>
      </c>
      <c r="H67" s="403">
        <v>49.1</v>
      </c>
      <c r="I67" s="402"/>
    </row>
    <row r="68" spans="1:9">
      <c r="A68" s="96" t="s">
        <v>1146</v>
      </c>
      <c r="B68" s="96" t="s">
        <v>1147</v>
      </c>
      <c r="C68" s="306">
        <v>435</v>
      </c>
      <c r="D68" s="306">
        <v>1583</v>
      </c>
      <c r="E68" s="306">
        <v>428</v>
      </c>
      <c r="F68" s="306">
        <v>2446</v>
      </c>
      <c r="G68" s="392">
        <v>50129</v>
      </c>
      <c r="H68" s="403">
        <v>48.8</v>
      </c>
      <c r="I68" s="402"/>
    </row>
    <row r="69" spans="1:9">
      <c r="A69" s="96" t="s">
        <v>1148</v>
      </c>
      <c r="B69" s="96" t="s">
        <v>1149</v>
      </c>
      <c r="C69" s="306">
        <v>1274</v>
      </c>
      <c r="D69" s="306">
        <v>253</v>
      </c>
      <c r="E69" s="306">
        <v>539</v>
      </c>
      <c r="F69" s="306">
        <v>2066</v>
      </c>
      <c r="G69" s="392">
        <v>40887</v>
      </c>
      <c r="H69" s="403">
        <v>50.5</v>
      </c>
      <c r="I69" s="402"/>
    </row>
    <row r="70" spans="1:9">
      <c r="A70" s="96" t="s">
        <v>1150</v>
      </c>
      <c r="B70" s="96" t="s">
        <v>1151</v>
      </c>
      <c r="C70" s="306">
        <v>560</v>
      </c>
      <c r="D70" s="306">
        <v>139</v>
      </c>
      <c r="E70" s="306">
        <v>213</v>
      </c>
      <c r="F70" s="306">
        <v>912</v>
      </c>
      <c r="G70" s="392">
        <v>51083</v>
      </c>
      <c r="H70" s="403">
        <v>17.899999999999999</v>
      </c>
      <c r="I70" s="402"/>
    </row>
    <row r="71" spans="1:9">
      <c r="A71" s="96" t="s">
        <v>1152</v>
      </c>
      <c r="B71" s="96" t="s">
        <v>1153</v>
      </c>
      <c r="C71" s="306">
        <v>1136</v>
      </c>
      <c r="D71" s="306">
        <v>131</v>
      </c>
      <c r="E71" s="306">
        <v>232</v>
      </c>
      <c r="F71" s="306">
        <v>1499</v>
      </c>
      <c r="G71" s="392">
        <v>38628</v>
      </c>
      <c r="H71" s="403">
        <v>38.799999999999997</v>
      </c>
      <c r="I71" s="402"/>
    </row>
    <row r="72" spans="1:9">
      <c r="A72" s="96" t="s">
        <v>1154</v>
      </c>
      <c r="B72" s="96" t="s">
        <v>1155</v>
      </c>
      <c r="C72" s="306">
        <v>858</v>
      </c>
      <c r="D72" s="306">
        <v>780</v>
      </c>
      <c r="E72" s="306">
        <v>587</v>
      </c>
      <c r="F72" s="306">
        <v>2225</v>
      </c>
      <c r="G72" s="392">
        <v>50720</v>
      </c>
      <c r="H72" s="403">
        <v>43.9</v>
      </c>
      <c r="I72" s="402"/>
    </row>
    <row r="73" spans="1:9">
      <c r="A73" s="96" t="s">
        <v>1156</v>
      </c>
      <c r="B73" s="96" t="s">
        <v>1157</v>
      </c>
      <c r="C73" s="306">
        <v>1035</v>
      </c>
      <c r="D73" s="306">
        <v>891</v>
      </c>
      <c r="E73" s="306">
        <v>1088</v>
      </c>
      <c r="F73" s="306">
        <v>3014</v>
      </c>
      <c r="G73" s="392">
        <v>36884</v>
      </c>
      <c r="H73" s="403">
        <v>81.7</v>
      </c>
      <c r="I73" s="402"/>
    </row>
    <row r="74" spans="1:9">
      <c r="A74" s="96" t="s">
        <v>1158</v>
      </c>
      <c r="B74" s="96" t="s">
        <v>1159</v>
      </c>
      <c r="C74" s="306">
        <v>1161</v>
      </c>
      <c r="D74" s="306">
        <v>485</v>
      </c>
      <c r="E74" s="306">
        <v>519</v>
      </c>
      <c r="F74" s="306">
        <v>2165</v>
      </c>
      <c r="G74" s="392">
        <v>40128</v>
      </c>
      <c r="H74" s="403">
        <v>54</v>
      </c>
      <c r="I74" s="402"/>
    </row>
    <row r="75" spans="1:9">
      <c r="A75" s="96" t="s">
        <v>1160</v>
      </c>
      <c r="B75" s="96" t="s">
        <v>1161</v>
      </c>
      <c r="C75" s="306">
        <v>1311</v>
      </c>
      <c r="D75" s="306">
        <v>272</v>
      </c>
      <c r="E75" s="306">
        <v>283</v>
      </c>
      <c r="F75" s="306">
        <v>1866</v>
      </c>
      <c r="G75" s="392">
        <v>44732</v>
      </c>
      <c r="H75" s="403">
        <v>41.7</v>
      </c>
      <c r="I75" s="402"/>
    </row>
    <row r="76" spans="1:9">
      <c r="A76" s="96" t="s">
        <v>1162</v>
      </c>
      <c r="B76" s="96" t="s">
        <v>1163</v>
      </c>
      <c r="C76" s="306">
        <v>783</v>
      </c>
      <c r="D76" s="306">
        <v>509</v>
      </c>
      <c r="E76" s="306">
        <v>791</v>
      </c>
      <c r="F76" s="306">
        <v>2083</v>
      </c>
      <c r="G76" s="392">
        <v>41082</v>
      </c>
      <c r="H76" s="403">
        <v>50.7</v>
      </c>
      <c r="I76" s="402"/>
    </row>
    <row r="77" spans="1:9">
      <c r="A77" s="96" t="s">
        <v>1164</v>
      </c>
      <c r="B77" s="96" t="s">
        <v>1165</v>
      </c>
      <c r="C77" s="306">
        <v>1013</v>
      </c>
      <c r="D77" s="306">
        <v>724</v>
      </c>
      <c r="E77" s="306">
        <v>522</v>
      </c>
      <c r="F77" s="306">
        <v>2259</v>
      </c>
      <c r="G77" s="392">
        <v>41579</v>
      </c>
      <c r="H77" s="403">
        <v>54.3</v>
      </c>
      <c r="I77" s="402"/>
    </row>
    <row r="78" spans="1:9">
      <c r="A78" s="96" t="s">
        <v>1166</v>
      </c>
      <c r="B78" s="96" t="s">
        <v>1167</v>
      </c>
      <c r="C78" s="306">
        <v>1136</v>
      </c>
      <c r="D78" s="306">
        <v>1762</v>
      </c>
      <c r="E78" s="306">
        <v>716</v>
      </c>
      <c r="F78" s="306">
        <v>3614</v>
      </c>
      <c r="G78" s="392">
        <v>46316</v>
      </c>
      <c r="H78" s="403">
        <v>78</v>
      </c>
      <c r="I78" s="402"/>
    </row>
    <row r="79" spans="1:9">
      <c r="A79" s="96" t="s">
        <v>1168</v>
      </c>
      <c r="B79" s="96" t="s">
        <v>1169</v>
      </c>
      <c r="C79" s="306">
        <v>1103</v>
      </c>
      <c r="D79" s="306">
        <v>1075</v>
      </c>
      <c r="E79" s="306">
        <v>438</v>
      </c>
      <c r="F79" s="306">
        <v>2616</v>
      </c>
      <c r="G79" s="392">
        <v>53770</v>
      </c>
      <c r="H79" s="403">
        <v>48.7</v>
      </c>
      <c r="I79" s="402"/>
    </row>
    <row r="80" spans="1:9">
      <c r="A80" s="96" t="s">
        <v>1170</v>
      </c>
      <c r="B80" s="96" t="s">
        <v>612</v>
      </c>
      <c r="C80" s="306">
        <v>1216</v>
      </c>
      <c r="D80" s="306">
        <v>466</v>
      </c>
      <c r="E80" s="306">
        <v>449</v>
      </c>
      <c r="F80" s="306">
        <v>2131</v>
      </c>
      <c r="G80" s="392">
        <v>40464</v>
      </c>
      <c r="H80" s="403">
        <v>52.7</v>
      </c>
      <c r="I80" s="402"/>
    </row>
    <row r="81" spans="1:9">
      <c r="A81" s="96" t="s">
        <v>1171</v>
      </c>
      <c r="B81" s="96" t="s">
        <v>1172</v>
      </c>
      <c r="C81" s="306">
        <v>1517</v>
      </c>
      <c r="D81" s="306">
        <v>443</v>
      </c>
      <c r="E81" s="306">
        <v>238</v>
      </c>
      <c r="F81" s="306">
        <v>2198</v>
      </c>
      <c r="G81" s="392">
        <v>37027</v>
      </c>
      <c r="H81" s="403">
        <v>59.4</v>
      </c>
      <c r="I81" s="402"/>
    </row>
    <row r="82" spans="1:9">
      <c r="A82" s="96" t="s">
        <v>1173</v>
      </c>
      <c r="B82" s="96" t="s">
        <v>532</v>
      </c>
      <c r="C82" s="306">
        <v>2074</v>
      </c>
      <c r="D82" s="306">
        <v>1</v>
      </c>
      <c r="E82" s="306">
        <v>621</v>
      </c>
      <c r="F82" s="306">
        <v>2696</v>
      </c>
      <c r="G82" s="392">
        <v>38290</v>
      </c>
      <c r="H82" s="403">
        <v>70.400000000000006</v>
      </c>
      <c r="I82" s="402"/>
    </row>
    <row r="83" spans="1:9">
      <c r="A83" s="96" t="s">
        <v>1174</v>
      </c>
      <c r="B83" s="96" t="s">
        <v>591</v>
      </c>
      <c r="C83" s="306">
        <v>1527</v>
      </c>
      <c r="D83" s="306">
        <v>96</v>
      </c>
      <c r="E83" s="306">
        <v>398</v>
      </c>
      <c r="F83" s="306">
        <v>2021</v>
      </c>
      <c r="G83" s="392">
        <v>39751</v>
      </c>
      <c r="H83" s="403">
        <v>50.8</v>
      </c>
      <c r="I83" s="402"/>
    </row>
    <row r="84" spans="1:9">
      <c r="A84" s="96" t="s">
        <v>1175</v>
      </c>
      <c r="B84" s="96" t="s">
        <v>469</v>
      </c>
      <c r="C84" s="306">
        <v>1228</v>
      </c>
      <c r="D84" s="306">
        <v>82</v>
      </c>
      <c r="E84" s="306">
        <v>916</v>
      </c>
      <c r="F84" s="306">
        <v>2226</v>
      </c>
      <c r="G84" s="392">
        <v>40515</v>
      </c>
      <c r="H84" s="403">
        <v>54.9</v>
      </c>
      <c r="I84" s="402"/>
    </row>
    <row r="85" spans="1:9">
      <c r="A85" s="96" t="s">
        <v>1176</v>
      </c>
      <c r="B85" s="96" t="s">
        <v>1177</v>
      </c>
      <c r="C85" s="306">
        <v>1045</v>
      </c>
      <c r="D85" s="306">
        <v>70</v>
      </c>
      <c r="E85" s="306">
        <v>143</v>
      </c>
      <c r="F85" s="306">
        <v>1258</v>
      </c>
      <c r="G85" s="392">
        <v>37595</v>
      </c>
      <c r="H85" s="403">
        <v>33.5</v>
      </c>
      <c r="I85" s="402"/>
    </row>
    <row r="86" spans="1:9">
      <c r="A86" s="96" t="s">
        <v>1178</v>
      </c>
      <c r="B86" s="96" t="s">
        <v>312</v>
      </c>
      <c r="C86" s="306">
        <v>1177</v>
      </c>
      <c r="D86" s="306">
        <v>3463</v>
      </c>
      <c r="E86" s="306">
        <v>4359</v>
      </c>
      <c r="F86" s="306">
        <v>8999</v>
      </c>
      <c r="G86" s="392">
        <v>37550</v>
      </c>
      <c r="H86" s="403">
        <v>239.7</v>
      </c>
      <c r="I86" s="402"/>
    </row>
    <row r="87" spans="1:9">
      <c r="A87" s="96" t="s">
        <v>1179</v>
      </c>
      <c r="B87" s="96" t="s">
        <v>1180</v>
      </c>
      <c r="C87" s="306">
        <v>1818</v>
      </c>
      <c r="D87" s="306">
        <v>560</v>
      </c>
      <c r="E87" s="306">
        <v>1916</v>
      </c>
      <c r="F87" s="306">
        <v>4294</v>
      </c>
      <c r="G87" s="392">
        <v>42692</v>
      </c>
      <c r="H87" s="403">
        <v>100.6</v>
      </c>
      <c r="I87" s="402"/>
    </row>
    <row r="88" spans="1:9">
      <c r="A88" s="96" t="s">
        <v>1181</v>
      </c>
      <c r="B88" s="96" t="s">
        <v>1182</v>
      </c>
      <c r="C88" s="306">
        <v>1881</v>
      </c>
      <c r="D88" s="306">
        <v>949</v>
      </c>
      <c r="E88" s="306">
        <v>2261</v>
      </c>
      <c r="F88" s="306">
        <v>5091</v>
      </c>
      <c r="G88" s="392">
        <v>36815</v>
      </c>
      <c r="H88" s="403">
        <v>138.30000000000001</v>
      </c>
      <c r="I88" s="402"/>
    </row>
    <row r="89" spans="1:9">
      <c r="A89" s="96" t="s">
        <v>1183</v>
      </c>
      <c r="B89" s="96" t="s">
        <v>1184</v>
      </c>
      <c r="C89" s="306">
        <v>2522</v>
      </c>
      <c r="D89" s="306">
        <v>1004</v>
      </c>
      <c r="E89" s="306">
        <v>2294</v>
      </c>
      <c r="F89" s="306">
        <v>5820</v>
      </c>
      <c r="G89" s="392">
        <v>41298</v>
      </c>
      <c r="H89" s="403">
        <v>140.9</v>
      </c>
      <c r="I89" s="402"/>
    </row>
    <row r="90" spans="1:9">
      <c r="A90" s="96" t="s">
        <v>1185</v>
      </c>
      <c r="B90" s="96" t="s">
        <v>1186</v>
      </c>
      <c r="C90" s="306">
        <v>1425</v>
      </c>
      <c r="D90" s="306">
        <v>15</v>
      </c>
      <c r="E90" s="306">
        <v>326</v>
      </c>
      <c r="F90" s="306">
        <v>1766</v>
      </c>
      <c r="G90" s="392">
        <v>47932</v>
      </c>
      <c r="H90" s="403">
        <v>36.799999999999997</v>
      </c>
      <c r="I90" s="402"/>
    </row>
    <row r="91" spans="1:9">
      <c r="A91" s="96" t="s">
        <v>1187</v>
      </c>
      <c r="B91" s="96" t="s">
        <v>1188</v>
      </c>
      <c r="C91" s="306">
        <v>937</v>
      </c>
      <c r="D91" s="306">
        <v>502</v>
      </c>
      <c r="E91" s="306">
        <v>1874</v>
      </c>
      <c r="F91" s="306">
        <v>3313</v>
      </c>
      <c r="G91" s="392">
        <v>45823</v>
      </c>
      <c r="H91" s="403">
        <v>72.3</v>
      </c>
      <c r="I91" s="402"/>
    </row>
    <row r="92" spans="1:9">
      <c r="A92" s="96" t="s">
        <v>1189</v>
      </c>
      <c r="B92" s="96" t="s">
        <v>1190</v>
      </c>
      <c r="C92" s="306">
        <v>1338</v>
      </c>
      <c r="D92" s="306">
        <v>2331</v>
      </c>
      <c r="E92" s="306">
        <v>82</v>
      </c>
      <c r="F92" s="306">
        <v>3751</v>
      </c>
      <c r="G92" s="392">
        <v>50392</v>
      </c>
      <c r="H92" s="403">
        <v>74.400000000000006</v>
      </c>
      <c r="I92" s="402"/>
    </row>
    <row r="93" spans="1:9">
      <c r="A93" s="96" t="s">
        <v>1191</v>
      </c>
      <c r="B93" s="96" t="s">
        <v>1192</v>
      </c>
      <c r="C93" s="306">
        <v>595</v>
      </c>
      <c r="D93" s="306">
        <v>810</v>
      </c>
      <c r="E93" s="306">
        <v>1128</v>
      </c>
      <c r="F93" s="306">
        <v>2533</v>
      </c>
      <c r="G93" s="392">
        <v>42608</v>
      </c>
      <c r="H93" s="403">
        <v>59.4</v>
      </c>
      <c r="I93" s="402"/>
    </row>
    <row r="94" spans="1:9">
      <c r="A94" s="96" t="s">
        <v>1193</v>
      </c>
      <c r="B94" s="96" t="s">
        <v>553</v>
      </c>
      <c r="C94" s="306">
        <v>1021</v>
      </c>
      <c r="D94" s="306">
        <v>306</v>
      </c>
      <c r="E94" s="306">
        <v>160</v>
      </c>
      <c r="F94" s="306">
        <v>1487</v>
      </c>
      <c r="G94" s="392">
        <v>43290</v>
      </c>
      <c r="H94" s="403">
        <v>34.299999999999997</v>
      </c>
      <c r="I94" s="402"/>
    </row>
    <row r="95" spans="1:9">
      <c r="A95" s="96" t="s">
        <v>1194</v>
      </c>
      <c r="B95" s="96" t="s">
        <v>486</v>
      </c>
      <c r="C95" s="306">
        <v>2439</v>
      </c>
      <c r="D95" s="306">
        <v>763</v>
      </c>
      <c r="E95" s="306">
        <v>1246</v>
      </c>
      <c r="F95" s="306">
        <v>4448</v>
      </c>
      <c r="G95" s="392">
        <v>40664</v>
      </c>
      <c r="H95" s="403">
        <v>109.4</v>
      </c>
      <c r="I95" s="402"/>
    </row>
    <row r="96" spans="1:9">
      <c r="A96" s="96" t="s">
        <v>1195</v>
      </c>
      <c r="B96" s="96" t="s">
        <v>774</v>
      </c>
      <c r="C96" s="306">
        <v>1038</v>
      </c>
      <c r="D96" s="306">
        <v>542</v>
      </c>
      <c r="E96" s="306">
        <v>373</v>
      </c>
      <c r="F96" s="306">
        <v>1953</v>
      </c>
      <c r="G96" s="392">
        <v>43070</v>
      </c>
      <c r="H96" s="403">
        <v>45.3</v>
      </c>
      <c r="I96" s="402"/>
    </row>
    <row r="97" spans="1:9">
      <c r="A97" s="96" t="s">
        <v>1196</v>
      </c>
      <c r="B97" s="96" t="s">
        <v>280</v>
      </c>
      <c r="C97" s="306">
        <v>1037</v>
      </c>
      <c r="D97" s="306">
        <v>602</v>
      </c>
      <c r="E97" s="306">
        <v>936</v>
      </c>
      <c r="F97" s="306">
        <v>2575</v>
      </c>
      <c r="G97" s="392">
        <v>38995</v>
      </c>
      <c r="H97" s="403">
        <v>66</v>
      </c>
      <c r="I97" s="402"/>
    </row>
    <row r="98" spans="1:9">
      <c r="A98" s="96" t="s">
        <v>1197</v>
      </c>
      <c r="B98" s="96" t="s">
        <v>1198</v>
      </c>
      <c r="C98" s="306">
        <v>975</v>
      </c>
      <c r="D98" s="306">
        <v>211</v>
      </c>
      <c r="E98" s="306">
        <v>217</v>
      </c>
      <c r="F98" s="306">
        <v>1403</v>
      </c>
      <c r="G98" s="392">
        <v>38407</v>
      </c>
      <c r="H98" s="403">
        <v>36.5</v>
      </c>
      <c r="I98" s="402"/>
    </row>
    <row r="99" spans="1:9">
      <c r="A99" s="96" t="s">
        <v>1199</v>
      </c>
      <c r="B99" s="96" t="s">
        <v>571</v>
      </c>
      <c r="C99" s="306">
        <v>1847</v>
      </c>
      <c r="D99" s="306">
        <v>74</v>
      </c>
      <c r="E99" s="306">
        <v>789</v>
      </c>
      <c r="F99" s="306">
        <v>2710</v>
      </c>
      <c r="G99" s="392">
        <v>36440</v>
      </c>
      <c r="H99" s="403">
        <v>74.400000000000006</v>
      </c>
      <c r="I99" s="402"/>
    </row>
    <row r="100" spans="1:9">
      <c r="A100" s="96" t="s">
        <v>1200</v>
      </c>
      <c r="B100" s="96" t="s">
        <v>1201</v>
      </c>
      <c r="C100" s="306">
        <v>712</v>
      </c>
      <c r="D100" s="306">
        <v>759</v>
      </c>
      <c r="E100" s="306">
        <v>504</v>
      </c>
      <c r="F100" s="306">
        <v>1975</v>
      </c>
      <c r="G100" s="392">
        <v>37931</v>
      </c>
      <c r="H100" s="403">
        <v>52.1</v>
      </c>
      <c r="I100" s="402"/>
    </row>
    <row r="101" spans="1:9">
      <c r="A101" s="96" t="s">
        <v>1202</v>
      </c>
      <c r="B101" s="96" t="s">
        <v>1203</v>
      </c>
      <c r="C101" s="306">
        <v>1181</v>
      </c>
      <c r="D101" s="306">
        <v>186</v>
      </c>
      <c r="E101" s="306">
        <v>377</v>
      </c>
      <c r="F101" s="306">
        <v>1744</v>
      </c>
      <c r="G101" s="392">
        <v>40740</v>
      </c>
      <c r="H101" s="403">
        <v>42.8</v>
      </c>
      <c r="I101" s="402"/>
    </row>
    <row r="102" spans="1:9">
      <c r="A102" s="96" t="s">
        <v>1204</v>
      </c>
      <c r="B102" s="96" t="s">
        <v>419</v>
      </c>
      <c r="C102" s="306">
        <v>1408</v>
      </c>
      <c r="D102" s="306">
        <v>33</v>
      </c>
      <c r="E102" s="306">
        <v>1068</v>
      </c>
      <c r="F102" s="306">
        <v>2509</v>
      </c>
      <c r="G102" s="392">
        <v>39040</v>
      </c>
      <c r="H102" s="403">
        <v>64.3</v>
      </c>
      <c r="I102" s="402"/>
    </row>
    <row r="103" spans="1:9">
      <c r="A103" s="96" t="s">
        <v>1205</v>
      </c>
      <c r="B103" s="96" t="s">
        <v>1206</v>
      </c>
      <c r="C103" s="306">
        <v>1167</v>
      </c>
      <c r="D103" s="306">
        <v>723</v>
      </c>
      <c r="E103" s="306">
        <v>720</v>
      </c>
      <c r="F103" s="306">
        <v>2610</v>
      </c>
      <c r="G103" s="392">
        <v>39172</v>
      </c>
      <c r="H103" s="403">
        <v>66.599999999999994</v>
      </c>
      <c r="I103" s="402"/>
    </row>
    <row r="104" spans="1:9">
      <c r="A104" s="96" t="s">
        <v>1207</v>
      </c>
      <c r="B104" s="96" t="s">
        <v>1208</v>
      </c>
      <c r="C104" s="306">
        <v>2425</v>
      </c>
      <c r="D104" s="306">
        <v>124</v>
      </c>
      <c r="E104" s="306">
        <v>1030</v>
      </c>
      <c r="F104" s="306">
        <v>3579</v>
      </c>
      <c r="G104" s="392">
        <v>37565</v>
      </c>
      <c r="H104" s="403">
        <v>95.3</v>
      </c>
      <c r="I104" s="402"/>
    </row>
    <row r="105" spans="1:9">
      <c r="A105" s="96" t="s">
        <v>1209</v>
      </c>
      <c r="B105" s="96" t="s">
        <v>573</v>
      </c>
      <c r="C105" s="306">
        <v>1764</v>
      </c>
      <c r="D105" s="306">
        <v>82</v>
      </c>
      <c r="E105" s="306">
        <v>270</v>
      </c>
      <c r="F105" s="306">
        <v>2116</v>
      </c>
      <c r="G105" s="392">
        <v>44183</v>
      </c>
      <c r="H105" s="403">
        <v>47.9</v>
      </c>
      <c r="I105" s="402"/>
    </row>
    <row r="106" spans="1:9">
      <c r="A106" s="96" t="s">
        <v>1210</v>
      </c>
      <c r="B106" s="96" t="s">
        <v>1211</v>
      </c>
      <c r="C106" s="306">
        <v>132</v>
      </c>
      <c r="D106" s="306">
        <v>29</v>
      </c>
      <c r="E106" s="306">
        <v>11</v>
      </c>
      <c r="F106" s="306">
        <v>172</v>
      </c>
      <c r="G106" s="392">
        <v>49644</v>
      </c>
      <c r="H106" s="403">
        <v>3.5</v>
      </c>
      <c r="I106" s="402"/>
    </row>
    <row r="107" spans="1:9">
      <c r="A107" s="96" t="s">
        <v>1212</v>
      </c>
      <c r="B107" s="96" t="s">
        <v>895</v>
      </c>
      <c r="C107" s="306">
        <v>1282</v>
      </c>
      <c r="D107" s="306">
        <v>324</v>
      </c>
      <c r="E107" s="306">
        <v>312</v>
      </c>
      <c r="F107" s="306">
        <v>1918</v>
      </c>
      <c r="G107" s="392">
        <v>46137</v>
      </c>
      <c r="H107" s="403">
        <v>41.6</v>
      </c>
      <c r="I107" s="402"/>
    </row>
    <row r="108" spans="1:9">
      <c r="A108" s="96" t="s">
        <v>1213</v>
      </c>
      <c r="B108" s="96" t="s">
        <v>1214</v>
      </c>
      <c r="C108" s="306">
        <v>1049</v>
      </c>
      <c r="D108" s="306">
        <v>0</v>
      </c>
      <c r="E108" s="306">
        <v>151</v>
      </c>
      <c r="F108" s="306">
        <v>1200</v>
      </c>
      <c r="G108" s="392">
        <v>36946</v>
      </c>
      <c r="H108" s="403">
        <v>32.5</v>
      </c>
      <c r="I108" s="402"/>
    </row>
    <row r="109" spans="1:9">
      <c r="A109" s="96" t="s">
        <v>1215</v>
      </c>
      <c r="B109" s="96" t="s">
        <v>403</v>
      </c>
      <c r="C109" s="306">
        <v>1611</v>
      </c>
      <c r="D109" s="306">
        <v>519</v>
      </c>
      <c r="E109" s="306">
        <v>995</v>
      </c>
      <c r="F109" s="306">
        <v>3125</v>
      </c>
      <c r="G109" s="392">
        <v>42181</v>
      </c>
      <c r="H109" s="403">
        <v>74.099999999999994</v>
      </c>
      <c r="I109" s="402"/>
    </row>
    <row r="110" spans="1:9">
      <c r="A110" s="96" t="s">
        <v>1216</v>
      </c>
      <c r="B110" s="96" t="s">
        <v>838</v>
      </c>
      <c r="C110" s="306">
        <v>1672</v>
      </c>
      <c r="D110" s="306">
        <v>377</v>
      </c>
      <c r="E110" s="306">
        <v>290</v>
      </c>
      <c r="F110" s="306">
        <v>2339</v>
      </c>
      <c r="G110" s="392">
        <v>45794</v>
      </c>
      <c r="H110" s="403">
        <v>51.1</v>
      </c>
      <c r="I110" s="402"/>
    </row>
    <row r="111" spans="1:9">
      <c r="A111" s="96" t="s">
        <v>1217</v>
      </c>
      <c r="B111" s="96" t="s">
        <v>1218</v>
      </c>
      <c r="C111" s="306">
        <v>951</v>
      </c>
      <c r="D111" s="306">
        <v>677</v>
      </c>
      <c r="E111" s="306">
        <v>315</v>
      </c>
      <c r="F111" s="306">
        <v>1943</v>
      </c>
      <c r="G111" s="392">
        <v>35404</v>
      </c>
      <c r="H111" s="403">
        <v>54.9</v>
      </c>
      <c r="I111" s="402"/>
    </row>
    <row r="112" spans="1:9">
      <c r="A112" s="96" t="s">
        <v>1219</v>
      </c>
      <c r="B112" s="96" t="s">
        <v>1220</v>
      </c>
      <c r="C112" s="306">
        <v>1569</v>
      </c>
      <c r="D112" s="306">
        <v>63</v>
      </c>
      <c r="E112" s="306">
        <v>410</v>
      </c>
      <c r="F112" s="306">
        <v>2042</v>
      </c>
      <c r="G112" s="392">
        <v>44781</v>
      </c>
      <c r="H112" s="403">
        <v>45.6</v>
      </c>
      <c r="I112" s="402"/>
    </row>
    <row r="113" spans="1:9">
      <c r="A113" s="96" t="s">
        <v>1221</v>
      </c>
      <c r="B113" s="96" t="s">
        <v>1222</v>
      </c>
      <c r="C113" s="306">
        <v>1206</v>
      </c>
      <c r="D113" s="306">
        <v>15</v>
      </c>
      <c r="E113" s="306">
        <v>292</v>
      </c>
      <c r="F113" s="306">
        <v>1513</v>
      </c>
      <c r="G113" s="392">
        <v>44364</v>
      </c>
      <c r="H113" s="403">
        <v>34.1</v>
      </c>
      <c r="I113" s="402"/>
    </row>
    <row r="114" spans="1:9">
      <c r="A114" s="96" t="s">
        <v>1223</v>
      </c>
      <c r="B114" s="96" t="s">
        <v>314</v>
      </c>
      <c r="C114" s="306">
        <v>1769</v>
      </c>
      <c r="D114" s="306">
        <v>695</v>
      </c>
      <c r="E114" s="306">
        <v>1299</v>
      </c>
      <c r="F114" s="306">
        <v>3763</v>
      </c>
      <c r="G114" s="392">
        <v>40563</v>
      </c>
      <c r="H114" s="403">
        <v>92.8</v>
      </c>
      <c r="I114" s="402"/>
    </row>
    <row r="115" spans="1:9">
      <c r="A115" s="96" t="s">
        <v>1224</v>
      </c>
      <c r="B115" s="96" t="s">
        <v>881</v>
      </c>
      <c r="C115" s="306">
        <v>1132</v>
      </c>
      <c r="D115" s="306">
        <v>51</v>
      </c>
      <c r="E115" s="306">
        <v>539</v>
      </c>
      <c r="F115" s="306">
        <v>1722</v>
      </c>
      <c r="G115" s="392">
        <v>37643</v>
      </c>
      <c r="H115" s="403">
        <v>45.7</v>
      </c>
      <c r="I115" s="402"/>
    </row>
    <row r="116" spans="1:9">
      <c r="A116" s="96" t="s">
        <v>1225</v>
      </c>
      <c r="B116" s="96" t="s">
        <v>1226</v>
      </c>
      <c r="C116" s="306">
        <v>329</v>
      </c>
      <c r="D116" s="306">
        <v>0</v>
      </c>
      <c r="E116" s="306">
        <v>3</v>
      </c>
      <c r="F116" s="306">
        <v>332</v>
      </c>
      <c r="G116" s="392">
        <v>56672</v>
      </c>
      <c r="H116" s="403">
        <v>5.9</v>
      </c>
      <c r="I116" s="402"/>
    </row>
    <row r="117" spans="1:9">
      <c r="A117" s="96" t="s">
        <v>1227</v>
      </c>
      <c r="B117" s="96" t="s">
        <v>1228</v>
      </c>
      <c r="C117" s="306">
        <v>1237</v>
      </c>
      <c r="D117" s="306">
        <v>266</v>
      </c>
      <c r="E117" s="306">
        <v>943</v>
      </c>
      <c r="F117" s="306">
        <v>2446</v>
      </c>
      <c r="G117" s="392">
        <v>47859</v>
      </c>
      <c r="H117" s="403">
        <v>51.1</v>
      </c>
      <c r="I117" s="402"/>
    </row>
    <row r="118" spans="1:9">
      <c r="A118" s="96" t="s">
        <v>1229</v>
      </c>
      <c r="B118" s="96" t="s">
        <v>1230</v>
      </c>
      <c r="C118" s="306">
        <v>1663</v>
      </c>
      <c r="D118" s="306">
        <v>946</v>
      </c>
      <c r="E118" s="306">
        <v>1155</v>
      </c>
      <c r="F118" s="306">
        <v>3764</v>
      </c>
      <c r="G118" s="392">
        <v>38131</v>
      </c>
      <c r="H118" s="403">
        <v>98.7</v>
      </c>
      <c r="I118" s="402"/>
    </row>
    <row r="119" spans="1:9">
      <c r="A119" s="96" t="s">
        <v>1231</v>
      </c>
      <c r="B119" s="96" t="s">
        <v>1232</v>
      </c>
      <c r="C119" s="306">
        <v>1552</v>
      </c>
      <c r="D119" s="306">
        <v>924</v>
      </c>
      <c r="E119" s="306">
        <v>1267</v>
      </c>
      <c r="F119" s="306">
        <v>3743</v>
      </c>
      <c r="G119" s="392">
        <v>39357</v>
      </c>
      <c r="H119" s="403">
        <v>95.1</v>
      </c>
      <c r="I119" s="402"/>
    </row>
    <row r="120" spans="1:9">
      <c r="A120" s="96" t="s">
        <v>1233</v>
      </c>
      <c r="B120" s="96" t="s">
        <v>1234</v>
      </c>
      <c r="C120" s="306">
        <v>1307</v>
      </c>
      <c r="D120" s="306">
        <v>581</v>
      </c>
      <c r="E120" s="306">
        <v>1775</v>
      </c>
      <c r="F120" s="306">
        <v>3663</v>
      </c>
      <c r="G120" s="392">
        <v>40653</v>
      </c>
      <c r="H120" s="403">
        <v>90.1</v>
      </c>
      <c r="I120" s="402"/>
    </row>
    <row r="121" spans="1:9">
      <c r="A121" s="96" t="s">
        <v>1235</v>
      </c>
      <c r="B121" s="96" t="s">
        <v>575</v>
      </c>
      <c r="C121" s="306">
        <v>1757</v>
      </c>
      <c r="D121" s="306">
        <v>241</v>
      </c>
      <c r="E121" s="306">
        <v>529</v>
      </c>
      <c r="F121" s="306">
        <v>2527</v>
      </c>
      <c r="G121" s="392">
        <v>45489</v>
      </c>
      <c r="H121" s="403">
        <v>55.6</v>
      </c>
      <c r="I121" s="402"/>
    </row>
    <row r="122" spans="1:9">
      <c r="A122" s="96" t="s">
        <v>1236</v>
      </c>
      <c r="B122" s="96" t="s">
        <v>1237</v>
      </c>
      <c r="C122" s="306">
        <v>654</v>
      </c>
      <c r="D122" s="306">
        <v>733</v>
      </c>
      <c r="E122" s="306">
        <v>2598</v>
      </c>
      <c r="F122" s="306">
        <v>3985</v>
      </c>
      <c r="G122" s="392">
        <v>52741</v>
      </c>
      <c r="H122" s="403">
        <v>75.599999999999994</v>
      </c>
      <c r="I122" s="402"/>
    </row>
    <row r="123" spans="1:9">
      <c r="A123" s="96" t="s">
        <v>1238</v>
      </c>
      <c r="B123" s="96" t="s">
        <v>1239</v>
      </c>
      <c r="C123" s="306">
        <v>1701</v>
      </c>
      <c r="D123" s="306">
        <v>132</v>
      </c>
      <c r="E123" s="306">
        <v>704</v>
      </c>
      <c r="F123" s="306">
        <v>2537</v>
      </c>
      <c r="G123" s="392">
        <v>39783</v>
      </c>
      <c r="H123" s="403">
        <v>63.8</v>
      </c>
      <c r="I123" s="402"/>
    </row>
    <row r="124" spans="1:9">
      <c r="A124" s="96" t="s">
        <v>1240</v>
      </c>
      <c r="B124" s="96" t="s">
        <v>282</v>
      </c>
      <c r="C124" s="306">
        <v>1099</v>
      </c>
      <c r="D124" s="306">
        <v>1373</v>
      </c>
      <c r="E124" s="306">
        <v>687</v>
      </c>
      <c r="F124" s="306">
        <v>3159</v>
      </c>
      <c r="G124" s="392">
        <v>34999</v>
      </c>
      <c r="H124" s="403">
        <v>90.3</v>
      </c>
      <c r="I124" s="402"/>
    </row>
    <row r="125" spans="1:9">
      <c r="A125" s="96" t="s">
        <v>1241</v>
      </c>
      <c r="B125" s="96" t="s">
        <v>449</v>
      </c>
      <c r="C125" s="306">
        <v>1494</v>
      </c>
      <c r="D125" s="306">
        <v>791</v>
      </c>
      <c r="E125" s="306">
        <v>778</v>
      </c>
      <c r="F125" s="306">
        <v>3063</v>
      </c>
      <c r="G125" s="392">
        <v>45062</v>
      </c>
      <c r="H125" s="403">
        <v>68</v>
      </c>
      <c r="I125" s="402"/>
    </row>
    <row r="126" spans="1:9">
      <c r="A126" s="96" t="s">
        <v>1242</v>
      </c>
      <c r="B126" s="96" t="s">
        <v>1243</v>
      </c>
      <c r="C126" s="306">
        <v>1665</v>
      </c>
      <c r="D126" s="306">
        <v>2365</v>
      </c>
      <c r="E126" s="306">
        <v>3037</v>
      </c>
      <c r="F126" s="306">
        <v>7067</v>
      </c>
      <c r="G126" s="392">
        <v>44157</v>
      </c>
      <c r="H126" s="403">
        <v>160</v>
      </c>
      <c r="I126" s="402"/>
    </row>
    <row r="127" spans="1:9">
      <c r="A127" s="96" t="s">
        <v>1244</v>
      </c>
      <c r="B127" s="96" t="s">
        <v>1245</v>
      </c>
      <c r="C127" s="306">
        <v>2128</v>
      </c>
      <c r="D127" s="306">
        <v>834</v>
      </c>
      <c r="E127" s="306">
        <v>2050</v>
      </c>
      <c r="F127" s="306">
        <v>5012</v>
      </c>
      <c r="G127" s="392">
        <v>42766</v>
      </c>
      <c r="H127" s="403">
        <v>117.2</v>
      </c>
      <c r="I127" s="402"/>
    </row>
    <row r="128" spans="1:9">
      <c r="A128" s="96" t="s">
        <v>1246</v>
      </c>
      <c r="B128" s="96" t="s">
        <v>1247</v>
      </c>
      <c r="C128" s="306">
        <v>1548</v>
      </c>
      <c r="D128" s="306">
        <v>1341</v>
      </c>
      <c r="E128" s="306">
        <v>1588</v>
      </c>
      <c r="F128" s="306">
        <v>4477</v>
      </c>
      <c r="G128" s="392">
        <v>41669</v>
      </c>
      <c r="H128" s="403">
        <v>107.4</v>
      </c>
      <c r="I128" s="402"/>
    </row>
    <row r="129" spans="1:9">
      <c r="A129" s="96" t="s">
        <v>1248</v>
      </c>
      <c r="B129" s="96" t="s">
        <v>840</v>
      </c>
      <c r="C129" s="306">
        <v>1463</v>
      </c>
      <c r="D129" s="306">
        <v>6</v>
      </c>
      <c r="E129" s="306">
        <v>462</v>
      </c>
      <c r="F129" s="306">
        <v>1931</v>
      </c>
      <c r="G129" s="392">
        <v>42727</v>
      </c>
      <c r="H129" s="403">
        <v>45.2</v>
      </c>
      <c r="I129" s="402"/>
    </row>
    <row r="130" spans="1:9">
      <c r="A130" s="96" t="s">
        <v>1249</v>
      </c>
      <c r="B130" s="96" t="s">
        <v>1250</v>
      </c>
      <c r="C130" s="306">
        <v>1738</v>
      </c>
      <c r="D130" s="306">
        <v>724</v>
      </c>
      <c r="E130" s="306">
        <v>1183</v>
      </c>
      <c r="F130" s="306">
        <v>3645</v>
      </c>
      <c r="G130" s="392">
        <v>45340</v>
      </c>
      <c r="H130" s="403">
        <v>80.400000000000006</v>
      </c>
      <c r="I130" s="402"/>
    </row>
    <row r="131" spans="1:9">
      <c r="A131" s="96" t="s">
        <v>1251</v>
      </c>
      <c r="B131" s="96" t="s">
        <v>1252</v>
      </c>
      <c r="C131" s="306">
        <v>1088</v>
      </c>
      <c r="D131" s="306">
        <v>757</v>
      </c>
      <c r="E131" s="306">
        <v>337</v>
      </c>
      <c r="F131" s="306">
        <v>2182</v>
      </c>
      <c r="G131" s="392">
        <v>46885</v>
      </c>
      <c r="H131" s="403">
        <v>46.5</v>
      </c>
      <c r="I131" s="402"/>
    </row>
    <row r="132" spans="1:9">
      <c r="A132" s="96" t="s">
        <v>1253</v>
      </c>
      <c r="B132" s="96" t="s">
        <v>1254</v>
      </c>
      <c r="C132" s="306">
        <v>747</v>
      </c>
      <c r="D132" s="306">
        <v>605</v>
      </c>
      <c r="E132" s="306">
        <v>628</v>
      </c>
      <c r="F132" s="306">
        <v>1980</v>
      </c>
      <c r="G132" s="392">
        <v>53398</v>
      </c>
      <c r="H132" s="403">
        <v>37.1</v>
      </c>
      <c r="I132" s="402"/>
    </row>
    <row r="133" spans="1:9">
      <c r="A133" s="96" t="s">
        <v>1255</v>
      </c>
      <c r="B133" s="96" t="s">
        <v>1256</v>
      </c>
      <c r="C133" s="306">
        <v>1286</v>
      </c>
      <c r="D133" s="306">
        <v>93</v>
      </c>
      <c r="E133" s="306">
        <v>222</v>
      </c>
      <c r="F133" s="306">
        <v>1601</v>
      </c>
      <c r="G133" s="392">
        <v>44727</v>
      </c>
      <c r="H133" s="403">
        <v>35.799999999999997</v>
      </c>
      <c r="I133" s="402"/>
    </row>
    <row r="134" spans="1:9">
      <c r="A134" s="96" t="s">
        <v>1257</v>
      </c>
      <c r="B134" s="96" t="s">
        <v>1258</v>
      </c>
      <c r="C134" s="306">
        <v>816</v>
      </c>
      <c r="D134" s="306">
        <v>1875</v>
      </c>
      <c r="E134" s="306">
        <v>667</v>
      </c>
      <c r="F134" s="306">
        <v>3358</v>
      </c>
      <c r="G134" s="392">
        <v>40069</v>
      </c>
      <c r="H134" s="403">
        <v>83.8</v>
      </c>
      <c r="I134" s="402"/>
    </row>
    <row r="135" spans="1:9">
      <c r="A135" s="96" t="s">
        <v>1259</v>
      </c>
      <c r="B135" s="96" t="s">
        <v>1260</v>
      </c>
      <c r="C135" s="306">
        <v>1163</v>
      </c>
      <c r="D135" s="306">
        <v>1517</v>
      </c>
      <c r="E135" s="306">
        <v>2451</v>
      </c>
      <c r="F135" s="306">
        <v>5131</v>
      </c>
      <c r="G135" s="392">
        <v>40740</v>
      </c>
      <c r="H135" s="403">
        <v>125.9</v>
      </c>
      <c r="I135" s="402"/>
    </row>
    <row r="136" spans="1:9">
      <c r="A136" s="96" t="s">
        <v>1261</v>
      </c>
      <c r="B136" s="96" t="s">
        <v>776</v>
      </c>
      <c r="C136" s="306">
        <v>1033</v>
      </c>
      <c r="D136" s="306">
        <v>291</v>
      </c>
      <c r="E136" s="306">
        <v>303</v>
      </c>
      <c r="F136" s="306">
        <v>1627</v>
      </c>
      <c r="G136" s="392">
        <v>42486</v>
      </c>
      <c r="H136" s="403">
        <v>38.299999999999997</v>
      </c>
      <c r="I136" s="402"/>
    </row>
    <row r="137" spans="1:9">
      <c r="A137" s="96" t="s">
        <v>1262</v>
      </c>
      <c r="B137" s="96" t="s">
        <v>451</v>
      </c>
      <c r="C137" s="306">
        <v>894</v>
      </c>
      <c r="D137" s="306">
        <v>76</v>
      </c>
      <c r="E137" s="306">
        <v>359</v>
      </c>
      <c r="F137" s="306">
        <v>1329</v>
      </c>
      <c r="G137" s="392">
        <v>38307</v>
      </c>
      <c r="H137" s="403">
        <v>34.700000000000003</v>
      </c>
      <c r="I137" s="402"/>
    </row>
    <row r="138" spans="1:9">
      <c r="A138" s="96" t="s">
        <v>1263</v>
      </c>
      <c r="B138" s="96" t="s">
        <v>1264</v>
      </c>
      <c r="C138" s="306">
        <v>2099</v>
      </c>
      <c r="D138" s="306">
        <v>1808</v>
      </c>
      <c r="E138" s="306">
        <v>1718</v>
      </c>
      <c r="F138" s="306">
        <v>5625</v>
      </c>
      <c r="G138" s="392">
        <v>37964</v>
      </c>
      <c r="H138" s="403">
        <v>148.19999999999999</v>
      </c>
      <c r="I138" s="402"/>
    </row>
    <row r="139" spans="1:9">
      <c r="A139" s="96" t="s">
        <v>1265</v>
      </c>
      <c r="B139" s="96" t="s">
        <v>1266</v>
      </c>
      <c r="C139" s="306">
        <v>1300</v>
      </c>
      <c r="D139" s="306">
        <v>434</v>
      </c>
      <c r="E139" s="306">
        <v>1206</v>
      </c>
      <c r="F139" s="306">
        <v>2940</v>
      </c>
      <c r="G139" s="392">
        <v>41882</v>
      </c>
      <c r="H139" s="403">
        <v>70.2</v>
      </c>
      <c r="I139" s="402"/>
    </row>
    <row r="140" spans="1:9">
      <c r="A140" s="96" t="s">
        <v>1267</v>
      </c>
      <c r="B140" s="96" t="s">
        <v>1268</v>
      </c>
      <c r="C140" s="306">
        <v>859</v>
      </c>
      <c r="D140" s="306">
        <v>1072</v>
      </c>
      <c r="E140" s="306">
        <v>3949</v>
      </c>
      <c r="F140" s="306">
        <v>5880</v>
      </c>
      <c r="G140" s="392">
        <v>43537</v>
      </c>
      <c r="H140" s="403">
        <v>135.1</v>
      </c>
      <c r="I140" s="402"/>
    </row>
    <row r="141" spans="1:9">
      <c r="A141" s="96" t="s">
        <v>1269</v>
      </c>
      <c r="B141" s="96" t="s">
        <v>405</v>
      </c>
      <c r="C141" s="306">
        <v>686</v>
      </c>
      <c r="D141" s="306">
        <v>218</v>
      </c>
      <c r="E141" s="306">
        <v>341</v>
      </c>
      <c r="F141" s="306">
        <v>1245</v>
      </c>
      <c r="G141" s="392">
        <v>34003</v>
      </c>
      <c r="H141" s="403">
        <v>36.6</v>
      </c>
      <c r="I141" s="402"/>
    </row>
    <row r="142" spans="1:9">
      <c r="A142" s="96" t="s">
        <v>1270</v>
      </c>
      <c r="B142" s="96" t="s">
        <v>1271</v>
      </c>
      <c r="C142" s="306">
        <v>1056</v>
      </c>
      <c r="D142" s="306">
        <v>235</v>
      </c>
      <c r="E142" s="306">
        <v>161</v>
      </c>
      <c r="F142" s="306">
        <v>1452</v>
      </c>
      <c r="G142" s="392">
        <v>37689</v>
      </c>
      <c r="H142" s="403">
        <v>38.5</v>
      </c>
      <c r="I142" s="402"/>
    </row>
    <row r="143" spans="1:9">
      <c r="A143" s="96" t="s">
        <v>1272</v>
      </c>
      <c r="B143" s="96" t="s">
        <v>1273</v>
      </c>
      <c r="C143" s="306">
        <v>731</v>
      </c>
      <c r="D143" s="306">
        <v>1100</v>
      </c>
      <c r="E143" s="306">
        <v>3718</v>
      </c>
      <c r="F143" s="306">
        <v>5549</v>
      </c>
      <c r="G143" s="392">
        <v>44680</v>
      </c>
      <c r="H143" s="403">
        <v>124.2</v>
      </c>
      <c r="I143" s="402"/>
    </row>
    <row r="144" spans="1:9">
      <c r="A144" s="96" t="s">
        <v>1274</v>
      </c>
      <c r="B144" s="96" t="s">
        <v>1275</v>
      </c>
      <c r="C144" s="306">
        <v>999</v>
      </c>
      <c r="D144" s="306">
        <v>968</v>
      </c>
      <c r="E144" s="306">
        <v>1745</v>
      </c>
      <c r="F144" s="306">
        <v>3712</v>
      </c>
      <c r="G144" s="392">
        <v>40612</v>
      </c>
      <c r="H144" s="403">
        <v>91.4</v>
      </c>
      <c r="I144" s="402"/>
    </row>
    <row r="145" spans="1:9">
      <c r="A145" s="96" t="s">
        <v>1276</v>
      </c>
      <c r="B145" s="96" t="s">
        <v>1277</v>
      </c>
      <c r="C145" s="306">
        <v>1290</v>
      </c>
      <c r="D145" s="306">
        <v>1341</v>
      </c>
      <c r="E145" s="306">
        <v>2479</v>
      </c>
      <c r="F145" s="306">
        <v>5110</v>
      </c>
      <c r="G145" s="392">
        <v>44497</v>
      </c>
      <c r="H145" s="403">
        <v>114.8</v>
      </c>
      <c r="I145" s="402"/>
    </row>
    <row r="146" spans="1:9">
      <c r="A146" s="96" t="s">
        <v>1278</v>
      </c>
      <c r="B146" s="96" t="s">
        <v>1279</v>
      </c>
      <c r="C146" s="306">
        <v>2231</v>
      </c>
      <c r="D146" s="306">
        <v>2508</v>
      </c>
      <c r="E146" s="306">
        <v>2129</v>
      </c>
      <c r="F146" s="306">
        <v>6868</v>
      </c>
      <c r="G146" s="392">
        <v>41378</v>
      </c>
      <c r="H146" s="403">
        <v>166</v>
      </c>
      <c r="I146" s="402"/>
    </row>
    <row r="147" spans="1:9">
      <c r="A147" s="96" t="s">
        <v>1280</v>
      </c>
      <c r="B147" s="96" t="s">
        <v>778</v>
      </c>
      <c r="C147" s="306">
        <v>756</v>
      </c>
      <c r="D147" s="306">
        <v>690</v>
      </c>
      <c r="E147" s="306">
        <v>695</v>
      </c>
      <c r="F147" s="306">
        <v>2141</v>
      </c>
      <c r="G147" s="392">
        <v>42260</v>
      </c>
      <c r="H147" s="403">
        <v>50.7</v>
      </c>
      <c r="I147" s="402"/>
    </row>
    <row r="148" spans="1:9">
      <c r="A148" s="96" t="s">
        <v>1281</v>
      </c>
      <c r="B148" s="96" t="s">
        <v>1282</v>
      </c>
      <c r="C148" s="306">
        <v>1008</v>
      </c>
      <c r="D148" s="306">
        <v>1099</v>
      </c>
      <c r="E148" s="306">
        <v>1592</v>
      </c>
      <c r="F148" s="306">
        <v>3699</v>
      </c>
      <c r="G148" s="392">
        <v>33135</v>
      </c>
      <c r="H148" s="403">
        <v>111.6</v>
      </c>
      <c r="I148" s="402"/>
    </row>
    <row r="149" spans="1:9">
      <c r="A149" s="96" t="s">
        <v>1283</v>
      </c>
      <c r="B149" s="96" t="s">
        <v>1284</v>
      </c>
      <c r="C149" s="306">
        <v>1174</v>
      </c>
      <c r="D149" s="306">
        <v>888</v>
      </c>
      <c r="E149" s="306">
        <v>1191</v>
      </c>
      <c r="F149" s="306">
        <v>3253</v>
      </c>
      <c r="G149" s="392">
        <v>33142</v>
      </c>
      <c r="H149" s="403">
        <v>98.2</v>
      </c>
      <c r="I149" s="402"/>
    </row>
    <row r="150" spans="1:9">
      <c r="A150" s="96" t="s">
        <v>1285</v>
      </c>
      <c r="B150" s="96" t="s">
        <v>1286</v>
      </c>
      <c r="C150" s="306">
        <v>838</v>
      </c>
      <c r="D150" s="306">
        <v>605</v>
      </c>
      <c r="E150" s="306">
        <v>102</v>
      </c>
      <c r="F150" s="306">
        <v>1545</v>
      </c>
      <c r="G150" s="392">
        <v>46444</v>
      </c>
      <c r="H150" s="403">
        <v>33.299999999999997</v>
      </c>
      <c r="I150" s="402"/>
    </row>
    <row r="151" spans="1:9">
      <c r="A151" s="96" t="s">
        <v>1287</v>
      </c>
      <c r="B151" s="96" t="s">
        <v>1288</v>
      </c>
      <c r="C151" s="306">
        <v>1026</v>
      </c>
      <c r="D151" s="306">
        <v>282</v>
      </c>
      <c r="E151" s="306">
        <v>150</v>
      </c>
      <c r="F151" s="306">
        <v>1458</v>
      </c>
      <c r="G151" s="392">
        <v>48939</v>
      </c>
      <c r="H151" s="403">
        <v>29.8</v>
      </c>
      <c r="I151" s="402"/>
    </row>
    <row r="152" spans="1:9">
      <c r="A152" s="96" t="s">
        <v>1289</v>
      </c>
      <c r="B152" s="96" t="s">
        <v>1290</v>
      </c>
      <c r="C152" s="306">
        <v>2249</v>
      </c>
      <c r="D152" s="306">
        <v>2015</v>
      </c>
      <c r="E152" s="306">
        <v>521</v>
      </c>
      <c r="F152" s="306">
        <v>4785</v>
      </c>
      <c r="G152" s="392">
        <v>43710</v>
      </c>
      <c r="H152" s="403">
        <v>109.5</v>
      </c>
      <c r="I152" s="402"/>
    </row>
    <row r="153" spans="1:9">
      <c r="A153" s="96" t="s">
        <v>1291</v>
      </c>
      <c r="B153" s="96" t="s">
        <v>1292</v>
      </c>
      <c r="C153" s="306">
        <v>582</v>
      </c>
      <c r="D153" s="306">
        <v>728</v>
      </c>
      <c r="E153" s="306">
        <v>616</v>
      </c>
      <c r="F153" s="306">
        <v>1926</v>
      </c>
      <c r="G153" s="392">
        <v>31433</v>
      </c>
      <c r="H153" s="403">
        <v>61.3</v>
      </c>
      <c r="I153" s="402"/>
    </row>
    <row r="154" spans="1:9">
      <c r="A154" s="96" t="s">
        <v>1293</v>
      </c>
      <c r="B154" s="96" t="s">
        <v>1294</v>
      </c>
      <c r="C154" s="306">
        <v>849</v>
      </c>
      <c r="D154" s="306">
        <v>1621</v>
      </c>
      <c r="E154" s="306">
        <v>2424</v>
      </c>
      <c r="F154" s="306">
        <v>4894</v>
      </c>
      <c r="G154" s="392">
        <v>38332</v>
      </c>
      <c r="H154" s="403">
        <v>127.7</v>
      </c>
      <c r="I154" s="402"/>
    </row>
    <row r="155" spans="1:9">
      <c r="A155" s="96" t="s">
        <v>1295</v>
      </c>
      <c r="B155" s="96" t="s">
        <v>863</v>
      </c>
      <c r="C155" s="306">
        <v>1272</v>
      </c>
      <c r="D155" s="306">
        <v>69</v>
      </c>
      <c r="E155" s="306">
        <v>514</v>
      </c>
      <c r="F155" s="306">
        <v>1855</v>
      </c>
      <c r="G155" s="392">
        <v>42571</v>
      </c>
      <c r="H155" s="403">
        <v>43.6</v>
      </c>
      <c r="I155" s="402"/>
    </row>
    <row r="156" spans="1:9">
      <c r="A156" s="96" t="s">
        <v>1296</v>
      </c>
      <c r="B156" s="96" t="s">
        <v>1297</v>
      </c>
      <c r="C156" s="306">
        <v>259</v>
      </c>
      <c r="D156" s="306">
        <v>2107</v>
      </c>
      <c r="E156" s="306">
        <v>2053</v>
      </c>
      <c r="F156" s="306">
        <v>4419</v>
      </c>
      <c r="G156" s="392">
        <v>46009</v>
      </c>
      <c r="H156" s="403">
        <v>96</v>
      </c>
      <c r="I156" s="402"/>
    </row>
    <row r="157" spans="1:9">
      <c r="A157" s="96" t="s">
        <v>1298</v>
      </c>
      <c r="B157" s="96" t="s">
        <v>750</v>
      </c>
      <c r="C157" s="306">
        <v>1262</v>
      </c>
      <c r="D157" s="306">
        <v>91</v>
      </c>
      <c r="E157" s="306">
        <v>175</v>
      </c>
      <c r="F157" s="306">
        <v>1528</v>
      </c>
      <c r="G157" s="392">
        <v>38897</v>
      </c>
      <c r="H157" s="403">
        <v>39.299999999999997</v>
      </c>
      <c r="I157" s="402"/>
    </row>
    <row r="158" spans="1:9">
      <c r="A158" s="96" t="s">
        <v>1299</v>
      </c>
      <c r="B158" s="96" t="s">
        <v>1300</v>
      </c>
      <c r="C158" s="306">
        <v>1721</v>
      </c>
      <c r="D158" s="306">
        <v>72</v>
      </c>
      <c r="E158" s="306">
        <v>201</v>
      </c>
      <c r="F158" s="306">
        <v>1994</v>
      </c>
      <c r="G158" s="392">
        <v>42399</v>
      </c>
      <c r="H158" s="403">
        <v>47</v>
      </c>
      <c r="I158" s="402"/>
    </row>
    <row r="159" spans="1:9">
      <c r="A159" s="96" t="s">
        <v>1301</v>
      </c>
      <c r="B159" s="96" t="s">
        <v>1302</v>
      </c>
      <c r="C159" s="306">
        <v>1758</v>
      </c>
      <c r="D159" s="306">
        <v>259</v>
      </c>
      <c r="E159" s="306">
        <v>500</v>
      </c>
      <c r="F159" s="306">
        <v>2517</v>
      </c>
      <c r="G159" s="392">
        <v>41852</v>
      </c>
      <c r="H159" s="403">
        <v>60.1</v>
      </c>
      <c r="I159" s="402"/>
    </row>
    <row r="160" spans="1:9">
      <c r="A160" s="96" t="s">
        <v>1303</v>
      </c>
      <c r="B160" s="96" t="s">
        <v>1304</v>
      </c>
      <c r="C160" s="306">
        <v>1847</v>
      </c>
      <c r="D160" s="306">
        <v>831</v>
      </c>
      <c r="E160" s="306">
        <v>1312</v>
      </c>
      <c r="F160" s="306">
        <v>3990</v>
      </c>
      <c r="G160" s="392">
        <v>43945</v>
      </c>
      <c r="H160" s="403">
        <v>90.8</v>
      </c>
      <c r="I160" s="402"/>
    </row>
    <row r="161" spans="1:9">
      <c r="A161" s="96" t="s">
        <v>1305</v>
      </c>
      <c r="B161" s="96" t="s">
        <v>736</v>
      </c>
      <c r="C161" s="306">
        <v>1463</v>
      </c>
      <c r="D161" s="306">
        <v>554</v>
      </c>
      <c r="E161" s="306">
        <v>819</v>
      </c>
      <c r="F161" s="306">
        <v>2836</v>
      </c>
      <c r="G161" s="392">
        <v>45012</v>
      </c>
      <c r="H161" s="403">
        <v>63</v>
      </c>
      <c r="I161" s="402"/>
    </row>
    <row r="162" spans="1:9">
      <c r="A162" s="96" t="s">
        <v>1306</v>
      </c>
      <c r="B162" s="96" t="s">
        <v>752</v>
      </c>
      <c r="C162" s="306">
        <v>1845</v>
      </c>
      <c r="D162" s="306">
        <v>61</v>
      </c>
      <c r="E162" s="306">
        <v>437</v>
      </c>
      <c r="F162" s="306">
        <v>2343</v>
      </c>
      <c r="G162" s="392">
        <v>43281</v>
      </c>
      <c r="H162" s="403">
        <v>54.1</v>
      </c>
      <c r="I162" s="402"/>
    </row>
    <row r="163" spans="1:9">
      <c r="A163" s="96" t="s">
        <v>1307</v>
      </c>
      <c r="B163" s="96" t="s">
        <v>1308</v>
      </c>
      <c r="C163" s="306">
        <v>1349</v>
      </c>
      <c r="D163" s="306">
        <v>444</v>
      </c>
      <c r="E163" s="306">
        <v>658</v>
      </c>
      <c r="F163" s="306">
        <v>2451</v>
      </c>
      <c r="G163" s="392">
        <v>40504</v>
      </c>
      <c r="H163" s="403">
        <v>60.5</v>
      </c>
      <c r="I163" s="402"/>
    </row>
    <row r="164" spans="1:9">
      <c r="A164" s="96" t="s">
        <v>1309</v>
      </c>
      <c r="B164" s="96" t="s">
        <v>1310</v>
      </c>
      <c r="C164" s="306">
        <v>526</v>
      </c>
      <c r="D164" s="306">
        <v>1556</v>
      </c>
      <c r="E164" s="306">
        <v>834</v>
      </c>
      <c r="F164" s="306">
        <v>2916</v>
      </c>
      <c r="G164" s="392">
        <v>41506</v>
      </c>
      <c r="H164" s="403">
        <v>70.3</v>
      </c>
      <c r="I164" s="402"/>
    </row>
    <row r="165" spans="1:9">
      <c r="A165" s="96" t="s">
        <v>1311</v>
      </c>
      <c r="B165" s="96" t="s">
        <v>1312</v>
      </c>
      <c r="C165" s="306">
        <v>1000</v>
      </c>
      <c r="D165" s="306">
        <v>505</v>
      </c>
      <c r="E165" s="306">
        <v>1337</v>
      </c>
      <c r="F165" s="306">
        <v>2842</v>
      </c>
      <c r="G165" s="392">
        <v>32934</v>
      </c>
      <c r="H165" s="403">
        <v>86.3</v>
      </c>
      <c r="I165" s="402"/>
    </row>
    <row r="166" spans="1:9">
      <c r="A166" s="96" t="s">
        <v>1313</v>
      </c>
      <c r="B166" s="96" t="s">
        <v>1314</v>
      </c>
      <c r="C166" s="306">
        <v>1588</v>
      </c>
      <c r="D166" s="306">
        <v>237</v>
      </c>
      <c r="E166" s="306">
        <v>763</v>
      </c>
      <c r="F166" s="306">
        <v>2588</v>
      </c>
      <c r="G166" s="392">
        <v>42308</v>
      </c>
      <c r="H166" s="403">
        <v>61.2</v>
      </c>
      <c r="I166" s="402"/>
    </row>
    <row r="167" spans="1:9">
      <c r="A167" s="96" t="s">
        <v>1315</v>
      </c>
      <c r="B167" s="96" t="s">
        <v>1316</v>
      </c>
      <c r="C167" s="306">
        <v>569</v>
      </c>
      <c r="D167" s="306">
        <v>715</v>
      </c>
      <c r="E167" s="306">
        <v>247</v>
      </c>
      <c r="F167" s="306">
        <v>1531</v>
      </c>
      <c r="G167" s="392">
        <v>35884</v>
      </c>
      <c r="H167" s="403">
        <v>42.7</v>
      </c>
      <c r="I167" s="402"/>
    </row>
    <row r="168" spans="1:9">
      <c r="A168" s="96" t="s">
        <v>1317</v>
      </c>
      <c r="B168" s="96" t="s">
        <v>1318</v>
      </c>
      <c r="C168" s="306">
        <v>972</v>
      </c>
      <c r="D168" s="306">
        <v>1888</v>
      </c>
      <c r="E168" s="306">
        <v>604</v>
      </c>
      <c r="F168" s="306">
        <v>3464</v>
      </c>
      <c r="G168" s="392">
        <v>40231</v>
      </c>
      <c r="H168" s="403">
        <v>86.1</v>
      </c>
      <c r="I168" s="402"/>
    </row>
    <row r="169" spans="1:9">
      <c r="A169" s="96" t="s">
        <v>1319</v>
      </c>
      <c r="B169" s="96" t="s">
        <v>1320</v>
      </c>
      <c r="C169" s="306">
        <v>1016</v>
      </c>
      <c r="D169" s="306">
        <v>94</v>
      </c>
      <c r="E169" s="306">
        <v>366</v>
      </c>
      <c r="F169" s="306">
        <v>1476</v>
      </c>
      <c r="G169" s="392">
        <v>38179</v>
      </c>
      <c r="H169" s="403">
        <v>38.700000000000003</v>
      </c>
      <c r="I169" s="402"/>
    </row>
    <row r="170" spans="1:9">
      <c r="A170" s="96" t="s">
        <v>1321</v>
      </c>
      <c r="B170" s="96" t="s">
        <v>577</v>
      </c>
      <c r="C170" s="306">
        <v>1665</v>
      </c>
      <c r="D170" s="306">
        <v>200</v>
      </c>
      <c r="E170" s="306">
        <v>255</v>
      </c>
      <c r="F170" s="306">
        <v>2120</v>
      </c>
      <c r="G170" s="392">
        <v>39751</v>
      </c>
      <c r="H170" s="403">
        <v>53.3</v>
      </c>
      <c r="I170" s="402"/>
    </row>
    <row r="171" spans="1:9">
      <c r="A171" s="96" t="s">
        <v>1322</v>
      </c>
      <c r="B171" s="96" t="s">
        <v>812</v>
      </c>
      <c r="C171" s="306">
        <v>1182</v>
      </c>
      <c r="D171" s="306">
        <v>0</v>
      </c>
      <c r="E171" s="306">
        <v>190</v>
      </c>
      <c r="F171" s="306">
        <v>1372</v>
      </c>
      <c r="G171" s="392">
        <v>41434</v>
      </c>
      <c r="H171" s="403">
        <v>33.1</v>
      </c>
      <c r="I171" s="402"/>
    </row>
    <row r="172" spans="1:9">
      <c r="A172" s="96" t="s">
        <v>1323</v>
      </c>
      <c r="B172" s="96" t="s">
        <v>407</v>
      </c>
      <c r="C172" s="306">
        <v>1182</v>
      </c>
      <c r="D172" s="306">
        <v>412</v>
      </c>
      <c r="E172" s="306">
        <v>1239</v>
      </c>
      <c r="F172" s="306">
        <v>2833</v>
      </c>
      <c r="G172" s="392">
        <v>41013</v>
      </c>
      <c r="H172" s="403">
        <v>69.099999999999994</v>
      </c>
      <c r="I172" s="402"/>
    </row>
    <row r="173" spans="1:9">
      <c r="A173" s="96" t="s">
        <v>1324</v>
      </c>
      <c r="B173" s="96" t="s">
        <v>1325</v>
      </c>
      <c r="C173" s="306">
        <v>1089</v>
      </c>
      <c r="D173" s="306">
        <v>825</v>
      </c>
      <c r="E173" s="306">
        <v>467</v>
      </c>
      <c r="F173" s="306">
        <v>2381</v>
      </c>
      <c r="G173" s="392">
        <v>41619</v>
      </c>
      <c r="H173" s="403">
        <v>57.2</v>
      </c>
      <c r="I173" s="402"/>
    </row>
    <row r="174" spans="1:9">
      <c r="A174" s="96" t="s">
        <v>1326</v>
      </c>
      <c r="B174" s="96" t="s">
        <v>1327</v>
      </c>
      <c r="C174" s="306">
        <v>1244</v>
      </c>
      <c r="D174" s="306">
        <v>61</v>
      </c>
      <c r="E174" s="306">
        <v>156</v>
      </c>
      <c r="F174" s="306">
        <v>1461</v>
      </c>
      <c r="G174" s="392">
        <v>43691</v>
      </c>
      <c r="H174" s="403">
        <v>33.4</v>
      </c>
      <c r="I174" s="402"/>
    </row>
    <row r="175" spans="1:9">
      <c r="A175" s="96" t="s">
        <v>1328</v>
      </c>
      <c r="B175" s="96" t="s">
        <v>865</v>
      </c>
      <c r="C175" s="306">
        <v>1552</v>
      </c>
      <c r="D175" s="306">
        <v>325</v>
      </c>
      <c r="E175" s="306">
        <v>488</v>
      </c>
      <c r="F175" s="306">
        <v>2365</v>
      </c>
      <c r="G175" s="392">
        <v>43900</v>
      </c>
      <c r="H175" s="403">
        <v>53.9</v>
      </c>
      <c r="I175" s="402"/>
    </row>
    <row r="176" spans="1:9">
      <c r="A176" s="96" t="s">
        <v>1329</v>
      </c>
      <c r="B176" s="96" t="s">
        <v>754</v>
      </c>
      <c r="C176" s="306">
        <v>1912</v>
      </c>
      <c r="D176" s="306">
        <v>26</v>
      </c>
      <c r="E176" s="306">
        <v>369</v>
      </c>
      <c r="F176" s="306">
        <v>2307</v>
      </c>
      <c r="G176" s="392">
        <v>40548</v>
      </c>
      <c r="H176" s="403">
        <v>56.9</v>
      </c>
      <c r="I176" s="402"/>
    </row>
    <row r="177" spans="1:9">
      <c r="A177" s="96" t="s">
        <v>1330</v>
      </c>
      <c r="B177" s="96" t="s">
        <v>1331</v>
      </c>
      <c r="C177" s="306">
        <v>971</v>
      </c>
      <c r="D177" s="306">
        <v>437</v>
      </c>
      <c r="E177" s="306">
        <v>371</v>
      </c>
      <c r="F177" s="306">
        <v>1779</v>
      </c>
      <c r="G177" s="392">
        <v>37820</v>
      </c>
      <c r="H177" s="403">
        <v>47</v>
      </c>
      <c r="I177" s="402"/>
    </row>
    <row r="178" spans="1:9">
      <c r="A178" s="96" t="s">
        <v>1332</v>
      </c>
      <c r="B178" s="96" t="s">
        <v>1333</v>
      </c>
      <c r="C178" s="306">
        <v>1456</v>
      </c>
      <c r="D178" s="306">
        <v>475</v>
      </c>
      <c r="E178" s="306">
        <v>452</v>
      </c>
      <c r="F178" s="306">
        <v>2383</v>
      </c>
      <c r="G178" s="392">
        <v>43819</v>
      </c>
      <c r="H178" s="403">
        <v>54.4</v>
      </c>
      <c r="I178" s="402"/>
    </row>
    <row r="179" spans="1:9">
      <c r="A179" s="96" t="s">
        <v>1334</v>
      </c>
      <c r="B179" s="96" t="s">
        <v>1335</v>
      </c>
      <c r="C179" s="306">
        <v>1722</v>
      </c>
      <c r="D179" s="306">
        <v>10</v>
      </c>
      <c r="E179" s="306">
        <v>457</v>
      </c>
      <c r="F179" s="306">
        <v>2189</v>
      </c>
      <c r="G179" s="392">
        <v>38067</v>
      </c>
      <c r="H179" s="403">
        <v>57.5</v>
      </c>
      <c r="I179" s="402"/>
    </row>
    <row r="180" spans="1:9">
      <c r="A180" s="96" t="s">
        <v>1336</v>
      </c>
      <c r="B180" s="96" t="s">
        <v>1337</v>
      </c>
      <c r="C180" s="306">
        <v>1063</v>
      </c>
      <c r="D180" s="306">
        <v>231</v>
      </c>
      <c r="E180" s="306">
        <v>269</v>
      </c>
      <c r="F180" s="306">
        <v>1563</v>
      </c>
      <c r="G180" s="392">
        <v>46640</v>
      </c>
      <c r="H180" s="403">
        <v>33.5</v>
      </c>
      <c r="I180" s="402"/>
    </row>
    <row r="181" spans="1:9">
      <c r="A181" s="96" t="s">
        <v>1338</v>
      </c>
      <c r="B181" s="96" t="s">
        <v>1339</v>
      </c>
      <c r="C181" s="306">
        <v>1540</v>
      </c>
      <c r="D181" s="306">
        <v>878</v>
      </c>
      <c r="E181" s="306">
        <v>946</v>
      </c>
      <c r="F181" s="306">
        <v>3364</v>
      </c>
      <c r="G181" s="392">
        <v>49389</v>
      </c>
      <c r="H181" s="403">
        <v>68.099999999999994</v>
      </c>
      <c r="I181" s="402"/>
    </row>
    <row r="182" spans="1:9">
      <c r="A182" s="96" t="s">
        <v>1340</v>
      </c>
      <c r="B182" s="96" t="s">
        <v>899</v>
      </c>
      <c r="C182" s="306">
        <v>950</v>
      </c>
      <c r="D182" s="306">
        <v>277</v>
      </c>
      <c r="E182" s="306">
        <v>561</v>
      </c>
      <c r="F182" s="306">
        <v>1788</v>
      </c>
      <c r="G182" s="392">
        <v>35858</v>
      </c>
      <c r="H182" s="403">
        <v>49.9</v>
      </c>
      <c r="I182" s="402"/>
    </row>
    <row r="183" spans="1:9">
      <c r="A183" s="96" t="s">
        <v>1341</v>
      </c>
      <c r="B183" s="96" t="s">
        <v>316</v>
      </c>
      <c r="C183" s="306">
        <v>2710</v>
      </c>
      <c r="D183" s="306">
        <v>237</v>
      </c>
      <c r="E183" s="306">
        <v>1272</v>
      </c>
      <c r="F183" s="306">
        <v>4219</v>
      </c>
      <c r="G183" s="392">
        <v>37288</v>
      </c>
      <c r="H183" s="403">
        <v>113.1</v>
      </c>
      <c r="I183" s="402"/>
    </row>
    <row r="184" spans="1:9">
      <c r="A184" s="96" t="s">
        <v>1342</v>
      </c>
      <c r="B184" s="96" t="s">
        <v>1343</v>
      </c>
      <c r="C184" s="306">
        <v>957</v>
      </c>
      <c r="D184" s="306">
        <v>414</v>
      </c>
      <c r="E184" s="306">
        <v>1009</v>
      </c>
      <c r="F184" s="306">
        <v>2380</v>
      </c>
      <c r="G184" s="392">
        <v>39490</v>
      </c>
      <c r="H184" s="403">
        <v>60.3</v>
      </c>
      <c r="I184" s="402"/>
    </row>
    <row r="185" spans="1:9">
      <c r="A185" s="96" t="s">
        <v>1344</v>
      </c>
      <c r="B185" s="96" t="s">
        <v>1345</v>
      </c>
      <c r="C185" s="306">
        <v>1042</v>
      </c>
      <c r="D185" s="306">
        <v>1595</v>
      </c>
      <c r="E185" s="306">
        <v>2430</v>
      </c>
      <c r="F185" s="306">
        <v>5067</v>
      </c>
      <c r="G185" s="392">
        <v>42669</v>
      </c>
      <c r="H185" s="403">
        <v>118.8</v>
      </c>
      <c r="I185" s="402"/>
    </row>
    <row r="186" spans="1:9">
      <c r="A186" s="96" t="s">
        <v>1346</v>
      </c>
      <c r="B186" s="96" t="s">
        <v>257</v>
      </c>
      <c r="C186" s="306">
        <v>764</v>
      </c>
      <c r="D186" s="306">
        <v>2339</v>
      </c>
      <c r="E186" s="306">
        <v>2239</v>
      </c>
      <c r="F186" s="306">
        <v>5342</v>
      </c>
      <c r="G186" s="392">
        <v>42712</v>
      </c>
      <c r="H186" s="403">
        <v>125.1</v>
      </c>
      <c r="I186" s="402"/>
    </row>
    <row r="187" spans="1:9">
      <c r="A187" s="96" t="s">
        <v>1347</v>
      </c>
      <c r="B187" s="96" t="s">
        <v>471</v>
      </c>
      <c r="C187" s="306">
        <v>2061</v>
      </c>
      <c r="D187" s="306">
        <v>208</v>
      </c>
      <c r="E187" s="306">
        <v>1291</v>
      </c>
      <c r="F187" s="306">
        <v>3560</v>
      </c>
      <c r="G187" s="392">
        <v>40286</v>
      </c>
      <c r="H187" s="403">
        <v>88.4</v>
      </c>
      <c r="I187" s="402"/>
    </row>
    <row r="188" spans="1:9">
      <c r="A188" s="96" t="s">
        <v>1348</v>
      </c>
      <c r="B188" s="96" t="s">
        <v>1349</v>
      </c>
      <c r="C188" s="306">
        <v>1354</v>
      </c>
      <c r="D188" s="306">
        <v>431</v>
      </c>
      <c r="E188" s="306">
        <v>711</v>
      </c>
      <c r="F188" s="306">
        <v>2496</v>
      </c>
      <c r="G188" s="392">
        <v>39657</v>
      </c>
      <c r="H188" s="403">
        <v>62.9</v>
      </c>
      <c r="I188" s="402"/>
    </row>
    <row r="189" spans="1:9">
      <c r="A189" s="96" t="s">
        <v>1350</v>
      </c>
      <c r="B189" s="96" t="s">
        <v>901</v>
      </c>
      <c r="C189" s="306">
        <v>1790</v>
      </c>
      <c r="D189" s="306">
        <v>818</v>
      </c>
      <c r="E189" s="306">
        <v>1087</v>
      </c>
      <c r="F189" s="306">
        <v>3695</v>
      </c>
      <c r="G189" s="392">
        <v>46444</v>
      </c>
      <c r="H189" s="403">
        <v>79.599999999999994</v>
      </c>
      <c r="I189" s="402"/>
    </row>
    <row r="190" spans="1:9">
      <c r="A190" s="96" t="s">
        <v>1351</v>
      </c>
      <c r="B190" s="96" t="s">
        <v>756</v>
      </c>
      <c r="C190" s="306">
        <v>2252</v>
      </c>
      <c r="D190" s="306">
        <v>301</v>
      </c>
      <c r="E190" s="306">
        <v>495</v>
      </c>
      <c r="F190" s="306">
        <v>3048</v>
      </c>
      <c r="G190" s="392">
        <v>41461</v>
      </c>
      <c r="H190" s="403">
        <v>73.5</v>
      </c>
      <c r="I190" s="402"/>
    </row>
    <row r="191" spans="1:9">
      <c r="A191" s="96" t="s">
        <v>1352</v>
      </c>
      <c r="B191" s="96" t="s">
        <v>1353</v>
      </c>
      <c r="C191" s="306">
        <v>1629</v>
      </c>
      <c r="D191" s="306">
        <v>89</v>
      </c>
      <c r="E191" s="306">
        <v>610</v>
      </c>
      <c r="F191" s="306">
        <v>2328</v>
      </c>
      <c r="G191" s="392">
        <v>44858</v>
      </c>
      <c r="H191" s="403">
        <v>51.9</v>
      </c>
      <c r="I191" s="402"/>
    </row>
    <row r="192" spans="1:9">
      <c r="A192" s="96" t="s">
        <v>1354</v>
      </c>
      <c r="B192" s="96" t="s">
        <v>780</v>
      </c>
      <c r="C192" s="306">
        <v>1226</v>
      </c>
      <c r="D192" s="306">
        <v>578</v>
      </c>
      <c r="E192" s="306">
        <v>474</v>
      </c>
      <c r="F192" s="306">
        <v>2278</v>
      </c>
      <c r="G192" s="392">
        <v>40431</v>
      </c>
      <c r="H192" s="403">
        <v>56.3</v>
      </c>
      <c r="I192" s="402"/>
    </row>
    <row r="193" spans="1:9">
      <c r="A193" s="96" t="s">
        <v>1355</v>
      </c>
      <c r="B193" s="96" t="s">
        <v>1356</v>
      </c>
      <c r="C193" s="306">
        <v>850</v>
      </c>
      <c r="D193" s="306">
        <v>924</v>
      </c>
      <c r="E193" s="306">
        <v>2537</v>
      </c>
      <c r="F193" s="306">
        <v>4311</v>
      </c>
      <c r="G193" s="392">
        <v>38612</v>
      </c>
      <c r="H193" s="403">
        <v>111.6</v>
      </c>
      <c r="I193" s="402"/>
    </row>
    <row r="194" spans="1:9">
      <c r="A194" s="96" t="s">
        <v>1357</v>
      </c>
      <c r="B194" s="96" t="s">
        <v>614</v>
      </c>
      <c r="C194" s="306">
        <v>920</v>
      </c>
      <c r="D194" s="306">
        <v>912</v>
      </c>
      <c r="E194" s="306">
        <v>1085</v>
      </c>
      <c r="F194" s="306">
        <v>2917</v>
      </c>
      <c r="G194" s="392">
        <v>42079</v>
      </c>
      <c r="H194" s="403">
        <v>69.3</v>
      </c>
      <c r="I194" s="402"/>
    </row>
    <row r="195" spans="1:9">
      <c r="A195" s="96" t="s">
        <v>1358</v>
      </c>
      <c r="B195" s="96" t="s">
        <v>1359</v>
      </c>
      <c r="C195" s="306">
        <v>175</v>
      </c>
      <c r="D195" s="306">
        <v>974</v>
      </c>
      <c r="E195" s="306">
        <v>143</v>
      </c>
      <c r="F195" s="306">
        <v>1292</v>
      </c>
      <c r="G195" s="392">
        <v>46358</v>
      </c>
      <c r="H195" s="403">
        <v>27.9</v>
      </c>
      <c r="I195" s="402"/>
    </row>
    <row r="196" spans="1:9">
      <c r="A196" s="96" t="s">
        <v>1360</v>
      </c>
      <c r="B196" s="96" t="s">
        <v>814</v>
      </c>
      <c r="C196" s="306">
        <v>1569</v>
      </c>
      <c r="D196" s="306">
        <v>12</v>
      </c>
      <c r="E196" s="306">
        <v>155</v>
      </c>
      <c r="F196" s="306">
        <v>1736</v>
      </c>
      <c r="G196" s="392">
        <v>41361</v>
      </c>
      <c r="H196" s="403">
        <v>42</v>
      </c>
      <c r="I196" s="402"/>
    </row>
    <row r="197" spans="1:9">
      <c r="A197" s="96" t="s">
        <v>1361</v>
      </c>
      <c r="B197" s="96" t="s">
        <v>1362</v>
      </c>
      <c r="C197" s="306">
        <v>677</v>
      </c>
      <c r="D197" s="306">
        <v>1334</v>
      </c>
      <c r="E197" s="306">
        <v>399</v>
      </c>
      <c r="F197" s="306">
        <v>2410</v>
      </c>
      <c r="G197" s="392">
        <v>50948</v>
      </c>
      <c r="H197" s="403">
        <v>47.3</v>
      </c>
      <c r="I197" s="402"/>
    </row>
    <row r="198" spans="1:9">
      <c r="A198" s="96" t="s">
        <v>1363</v>
      </c>
      <c r="B198" s="96" t="s">
        <v>1364</v>
      </c>
      <c r="C198" s="306">
        <v>828</v>
      </c>
      <c r="D198" s="306">
        <v>1283</v>
      </c>
      <c r="E198" s="306">
        <v>80</v>
      </c>
      <c r="F198" s="306">
        <v>2191</v>
      </c>
      <c r="G198" s="392">
        <v>50742</v>
      </c>
      <c r="H198" s="403">
        <v>43.2</v>
      </c>
      <c r="I198" s="402"/>
    </row>
    <row r="199" spans="1:9">
      <c r="A199" s="96" t="s">
        <v>1365</v>
      </c>
      <c r="B199" s="96" t="s">
        <v>1366</v>
      </c>
      <c r="C199" s="306">
        <v>1415</v>
      </c>
      <c r="D199" s="306">
        <v>995</v>
      </c>
      <c r="E199" s="306">
        <v>1245</v>
      </c>
      <c r="F199" s="306">
        <v>3655</v>
      </c>
      <c r="G199" s="392">
        <v>36549</v>
      </c>
      <c r="H199" s="403">
        <v>100</v>
      </c>
      <c r="I199" s="402"/>
    </row>
    <row r="200" spans="1:9">
      <c r="A200" s="96" t="s">
        <v>1367</v>
      </c>
      <c r="B200" s="96" t="s">
        <v>1368</v>
      </c>
      <c r="C200" s="306">
        <v>1397</v>
      </c>
      <c r="D200" s="306">
        <v>2945</v>
      </c>
      <c r="E200" s="306">
        <v>5180</v>
      </c>
      <c r="F200" s="306">
        <v>9522</v>
      </c>
      <c r="G200" s="392">
        <v>42798</v>
      </c>
      <c r="H200" s="403">
        <v>222.5</v>
      </c>
      <c r="I200" s="402"/>
    </row>
    <row r="201" spans="1:9">
      <c r="A201" s="96" t="s">
        <v>1369</v>
      </c>
      <c r="B201" s="96" t="s">
        <v>1370</v>
      </c>
      <c r="C201" s="306">
        <v>1222</v>
      </c>
      <c r="D201" s="306">
        <v>46</v>
      </c>
      <c r="E201" s="306">
        <v>634</v>
      </c>
      <c r="F201" s="306">
        <v>1902</v>
      </c>
      <c r="G201" s="392">
        <v>36912</v>
      </c>
      <c r="H201" s="403">
        <v>51.5</v>
      </c>
      <c r="I201" s="402"/>
    </row>
    <row r="202" spans="1:9">
      <c r="A202" s="96" t="s">
        <v>1371</v>
      </c>
      <c r="B202" s="96" t="s">
        <v>1372</v>
      </c>
      <c r="C202" s="306">
        <v>2001</v>
      </c>
      <c r="D202" s="306">
        <v>1922</v>
      </c>
      <c r="E202" s="306">
        <v>1524</v>
      </c>
      <c r="F202" s="306">
        <v>5447</v>
      </c>
      <c r="G202" s="392">
        <v>40755</v>
      </c>
      <c r="H202" s="403">
        <v>133.69999999999999</v>
      </c>
      <c r="I202" s="402"/>
    </row>
    <row r="203" spans="1:9">
      <c r="A203" s="96" t="s">
        <v>1373</v>
      </c>
      <c r="B203" s="96" t="s">
        <v>1374</v>
      </c>
      <c r="C203" s="306">
        <v>186</v>
      </c>
      <c r="D203" s="306">
        <v>383</v>
      </c>
      <c r="E203" s="306">
        <v>34</v>
      </c>
      <c r="F203" s="306">
        <v>603</v>
      </c>
      <c r="G203" s="392">
        <v>52319</v>
      </c>
      <c r="H203" s="403">
        <v>11.5</v>
      </c>
      <c r="I203" s="402"/>
    </row>
    <row r="204" spans="1:9">
      <c r="A204" s="96" t="s">
        <v>1375</v>
      </c>
      <c r="B204" s="96" t="s">
        <v>1376</v>
      </c>
      <c r="C204" s="306">
        <v>601</v>
      </c>
      <c r="D204" s="306">
        <v>875</v>
      </c>
      <c r="E204" s="306">
        <v>58</v>
      </c>
      <c r="F204" s="306">
        <v>1534</v>
      </c>
      <c r="G204" s="392">
        <v>58341</v>
      </c>
      <c r="H204" s="403">
        <v>26.3</v>
      </c>
      <c r="I204" s="402"/>
    </row>
    <row r="205" spans="1:9">
      <c r="A205" s="96" t="s">
        <v>1377</v>
      </c>
      <c r="B205" s="96" t="s">
        <v>421</v>
      </c>
      <c r="C205" s="306">
        <v>1958</v>
      </c>
      <c r="D205" s="306">
        <v>2</v>
      </c>
      <c r="E205" s="306">
        <v>1056</v>
      </c>
      <c r="F205" s="306">
        <v>3016</v>
      </c>
      <c r="G205" s="392">
        <v>39736</v>
      </c>
      <c r="H205" s="403">
        <v>75.900000000000006</v>
      </c>
      <c r="I205" s="402"/>
    </row>
    <row r="206" spans="1:9">
      <c r="A206" s="96" t="s">
        <v>1378</v>
      </c>
      <c r="B206" s="96" t="s">
        <v>579</v>
      </c>
      <c r="C206" s="306">
        <v>1899</v>
      </c>
      <c r="D206" s="306">
        <v>246</v>
      </c>
      <c r="E206" s="306">
        <v>342</v>
      </c>
      <c r="F206" s="306">
        <v>2487</v>
      </c>
      <c r="G206" s="392">
        <v>38878</v>
      </c>
      <c r="H206" s="403">
        <v>64</v>
      </c>
      <c r="I206" s="402"/>
    </row>
    <row r="207" spans="1:9">
      <c r="A207" s="96" t="s">
        <v>1379</v>
      </c>
      <c r="B207" s="96" t="s">
        <v>1380</v>
      </c>
      <c r="C207" s="306">
        <v>1787</v>
      </c>
      <c r="D207" s="306">
        <v>88</v>
      </c>
      <c r="E207" s="306">
        <v>590</v>
      </c>
      <c r="F207" s="306">
        <v>2465</v>
      </c>
      <c r="G207" s="392">
        <v>44001</v>
      </c>
      <c r="H207" s="403">
        <v>56</v>
      </c>
      <c r="I207" s="402"/>
    </row>
    <row r="208" spans="1:9">
      <c r="A208" s="96" t="s">
        <v>1381</v>
      </c>
      <c r="B208" s="96" t="s">
        <v>1382</v>
      </c>
      <c r="C208" s="306">
        <v>1359</v>
      </c>
      <c r="D208" s="306">
        <v>140</v>
      </c>
      <c r="E208" s="306">
        <v>415</v>
      </c>
      <c r="F208" s="306">
        <v>1914</v>
      </c>
      <c r="G208" s="392">
        <v>35102</v>
      </c>
      <c r="H208" s="403">
        <v>54.5</v>
      </c>
      <c r="I208" s="402"/>
    </row>
    <row r="209" spans="1:9">
      <c r="A209" s="96" t="s">
        <v>1383</v>
      </c>
      <c r="B209" s="96" t="s">
        <v>1384</v>
      </c>
      <c r="C209" s="306">
        <v>568</v>
      </c>
      <c r="D209" s="306">
        <v>31</v>
      </c>
      <c r="E209" s="306">
        <v>360</v>
      </c>
      <c r="F209" s="306">
        <v>959</v>
      </c>
      <c r="G209" s="392">
        <v>37129</v>
      </c>
      <c r="H209" s="403">
        <v>25.8</v>
      </c>
      <c r="I209" s="402"/>
    </row>
    <row r="210" spans="1:9">
      <c r="A210" s="96" t="s">
        <v>1385</v>
      </c>
      <c r="B210" s="96" t="s">
        <v>1386</v>
      </c>
      <c r="C210" s="306">
        <v>1174</v>
      </c>
      <c r="D210" s="306">
        <v>1767</v>
      </c>
      <c r="E210" s="306">
        <v>3182</v>
      </c>
      <c r="F210" s="306">
        <v>6123</v>
      </c>
      <c r="G210" s="392">
        <v>40434</v>
      </c>
      <c r="H210" s="403">
        <v>151.4</v>
      </c>
      <c r="I210" s="402"/>
    </row>
    <row r="211" spans="1:9">
      <c r="A211" s="96" t="s">
        <v>1387</v>
      </c>
      <c r="B211" s="96" t="s">
        <v>1388</v>
      </c>
      <c r="C211" s="306">
        <v>1080</v>
      </c>
      <c r="D211" s="306">
        <v>238</v>
      </c>
      <c r="E211" s="306">
        <v>603</v>
      </c>
      <c r="F211" s="306">
        <v>1921</v>
      </c>
      <c r="G211" s="392">
        <v>38128</v>
      </c>
      <c r="H211" s="403">
        <v>50.4</v>
      </c>
      <c r="I211" s="402"/>
    </row>
    <row r="212" spans="1:9">
      <c r="A212" s="96" t="s">
        <v>1389</v>
      </c>
      <c r="B212" s="96" t="s">
        <v>1390</v>
      </c>
      <c r="C212" s="306">
        <v>1111</v>
      </c>
      <c r="D212" s="306">
        <v>958</v>
      </c>
      <c r="E212" s="306">
        <v>995</v>
      </c>
      <c r="F212" s="306">
        <v>3064</v>
      </c>
      <c r="G212" s="392">
        <v>49289</v>
      </c>
      <c r="H212" s="403">
        <v>62.2</v>
      </c>
      <c r="I212" s="402"/>
    </row>
    <row r="213" spans="1:9">
      <c r="A213" s="96" t="s">
        <v>1391</v>
      </c>
      <c r="B213" s="96" t="s">
        <v>760</v>
      </c>
      <c r="C213" s="306">
        <v>1646</v>
      </c>
      <c r="D213" s="306">
        <v>1545</v>
      </c>
      <c r="E213" s="306">
        <v>641</v>
      </c>
      <c r="F213" s="306">
        <v>3832</v>
      </c>
      <c r="G213" s="392">
        <v>38976</v>
      </c>
      <c r="H213" s="403">
        <v>98.3</v>
      </c>
      <c r="I213" s="402"/>
    </row>
    <row r="214" spans="1:9">
      <c r="A214" s="96" t="s">
        <v>1392</v>
      </c>
      <c r="B214" s="96" t="s">
        <v>1393</v>
      </c>
      <c r="C214" s="306">
        <v>2277</v>
      </c>
      <c r="D214" s="306">
        <v>945</v>
      </c>
      <c r="E214" s="306">
        <v>600</v>
      </c>
      <c r="F214" s="306">
        <v>3822</v>
      </c>
      <c r="G214" s="392">
        <v>37412</v>
      </c>
      <c r="H214" s="403">
        <v>102.2</v>
      </c>
      <c r="I214" s="402"/>
    </row>
    <row r="215" spans="1:9">
      <c r="A215" s="96" t="s">
        <v>1394</v>
      </c>
      <c r="B215" s="96" t="s">
        <v>1395</v>
      </c>
      <c r="C215" s="306">
        <v>1841</v>
      </c>
      <c r="D215" s="306">
        <v>362</v>
      </c>
      <c r="E215" s="306">
        <v>992</v>
      </c>
      <c r="F215" s="306">
        <v>3195</v>
      </c>
      <c r="G215" s="392">
        <v>34098</v>
      </c>
      <c r="H215" s="403">
        <v>93.7</v>
      </c>
      <c r="I215" s="402"/>
    </row>
    <row r="216" spans="1:9">
      <c r="A216" s="96" t="s">
        <v>1396</v>
      </c>
      <c r="B216" s="96" t="s">
        <v>1397</v>
      </c>
      <c r="C216" s="306">
        <v>1842</v>
      </c>
      <c r="D216" s="306">
        <v>0</v>
      </c>
      <c r="E216" s="306">
        <v>278</v>
      </c>
      <c r="F216" s="306">
        <v>2120</v>
      </c>
      <c r="G216" s="392">
        <v>41134</v>
      </c>
      <c r="H216" s="403">
        <v>51.5</v>
      </c>
      <c r="I216" s="402"/>
    </row>
    <row r="217" spans="1:9">
      <c r="A217" s="96" t="s">
        <v>1398</v>
      </c>
      <c r="B217" s="96" t="s">
        <v>1399</v>
      </c>
      <c r="C217" s="306">
        <v>940</v>
      </c>
      <c r="D217" s="306">
        <v>1443</v>
      </c>
      <c r="E217" s="306">
        <v>1546</v>
      </c>
      <c r="F217" s="306">
        <v>3929</v>
      </c>
      <c r="G217" s="392">
        <v>40115</v>
      </c>
      <c r="H217" s="403">
        <v>97.9</v>
      </c>
      <c r="I217" s="402"/>
    </row>
    <row r="218" spans="1:9">
      <c r="A218" s="96" t="s">
        <v>1400</v>
      </c>
      <c r="B218" s="96" t="s">
        <v>1401</v>
      </c>
      <c r="C218" s="306">
        <v>1385</v>
      </c>
      <c r="D218" s="306">
        <v>232</v>
      </c>
      <c r="E218" s="306">
        <v>393</v>
      </c>
      <c r="F218" s="306">
        <v>2010</v>
      </c>
      <c r="G218" s="392">
        <v>44912</v>
      </c>
      <c r="H218" s="403">
        <v>44.8</v>
      </c>
      <c r="I218" s="402"/>
    </row>
    <row r="219" spans="1:9">
      <c r="A219" s="96" t="s">
        <v>1402</v>
      </c>
      <c r="B219" s="96" t="s">
        <v>1403</v>
      </c>
      <c r="C219" s="306">
        <v>946</v>
      </c>
      <c r="D219" s="306">
        <v>91</v>
      </c>
      <c r="E219" s="306">
        <v>153</v>
      </c>
      <c r="F219" s="306">
        <v>1190</v>
      </c>
      <c r="G219" s="392">
        <v>39256</v>
      </c>
      <c r="H219" s="403">
        <v>30.3</v>
      </c>
      <c r="I219" s="402"/>
    </row>
    <row r="220" spans="1:9">
      <c r="A220" s="96" t="s">
        <v>1404</v>
      </c>
      <c r="B220" s="96" t="s">
        <v>1405</v>
      </c>
      <c r="C220" s="306">
        <v>849</v>
      </c>
      <c r="D220" s="306">
        <v>562</v>
      </c>
      <c r="E220" s="306">
        <v>480</v>
      </c>
      <c r="F220" s="306">
        <v>1891</v>
      </c>
      <c r="G220" s="392">
        <v>41731</v>
      </c>
      <c r="H220" s="403">
        <v>45.3</v>
      </c>
      <c r="I220" s="402"/>
    </row>
    <row r="221" spans="1:9">
      <c r="A221" s="96" t="s">
        <v>1406</v>
      </c>
      <c r="B221" s="96" t="s">
        <v>1407</v>
      </c>
      <c r="C221" s="306">
        <v>1394</v>
      </c>
      <c r="D221" s="306">
        <v>9</v>
      </c>
      <c r="E221" s="306">
        <v>234</v>
      </c>
      <c r="F221" s="306">
        <v>1637</v>
      </c>
      <c r="G221" s="392">
        <v>44188</v>
      </c>
      <c r="H221" s="403">
        <v>37</v>
      </c>
      <c r="I221" s="402"/>
    </row>
    <row r="222" spans="1:9">
      <c r="A222" s="96" t="s">
        <v>1408</v>
      </c>
      <c r="B222" s="96" t="s">
        <v>595</v>
      </c>
      <c r="C222" s="306">
        <v>1303</v>
      </c>
      <c r="D222" s="306">
        <v>305</v>
      </c>
      <c r="E222" s="306">
        <v>230</v>
      </c>
      <c r="F222" s="306">
        <v>1838</v>
      </c>
      <c r="G222" s="392">
        <v>39778</v>
      </c>
      <c r="H222" s="403">
        <v>46.2</v>
      </c>
      <c r="I222" s="402"/>
    </row>
    <row r="223" spans="1:9">
      <c r="A223" s="96" t="s">
        <v>1409</v>
      </c>
      <c r="B223" s="96" t="s">
        <v>1410</v>
      </c>
      <c r="C223" s="306">
        <v>1397</v>
      </c>
      <c r="D223" s="306">
        <v>409</v>
      </c>
      <c r="E223" s="306">
        <v>622</v>
      </c>
      <c r="F223" s="306">
        <v>2428</v>
      </c>
      <c r="G223" s="392">
        <v>31521</v>
      </c>
      <c r="H223" s="403">
        <v>77</v>
      </c>
      <c r="I223" s="402"/>
    </row>
    <row r="224" spans="1:9">
      <c r="A224" s="96" t="s">
        <v>1411</v>
      </c>
      <c r="B224" s="96" t="s">
        <v>1412</v>
      </c>
      <c r="C224" s="306">
        <v>1725</v>
      </c>
      <c r="D224" s="306">
        <v>2565</v>
      </c>
      <c r="E224" s="306">
        <v>2286</v>
      </c>
      <c r="F224" s="306">
        <v>6576</v>
      </c>
      <c r="G224" s="392">
        <v>44919</v>
      </c>
      <c r="H224" s="403">
        <v>146.4</v>
      </c>
      <c r="I224" s="402"/>
    </row>
    <row r="225" spans="1:9">
      <c r="A225" s="96" t="s">
        <v>1413</v>
      </c>
      <c r="B225" s="96" t="s">
        <v>409</v>
      </c>
      <c r="C225" s="306">
        <v>1003</v>
      </c>
      <c r="D225" s="306">
        <v>215</v>
      </c>
      <c r="E225" s="306">
        <v>900</v>
      </c>
      <c r="F225" s="306">
        <v>2118</v>
      </c>
      <c r="G225" s="392">
        <v>38946</v>
      </c>
      <c r="H225" s="403">
        <v>54.4</v>
      </c>
      <c r="I225" s="402"/>
    </row>
    <row r="226" spans="1:9">
      <c r="A226" s="96" t="s">
        <v>1414</v>
      </c>
      <c r="B226" s="96" t="s">
        <v>1415</v>
      </c>
      <c r="C226" s="306">
        <v>1196</v>
      </c>
      <c r="D226" s="306">
        <v>14</v>
      </c>
      <c r="E226" s="306">
        <v>186</v>
      </c>
      <c r="F226" s="306">
        <v>1396</v>
      </c>
      <c r="G226" s="392">
        <v>40609</v>
      </c>
      <c r="H226" s="403">
        <v>34.4</v>
      </c>
      <c r="I226" s="402"/>
    </row>
    <row r="227" spans="1:9">
      <c r="A227" s="96" t="s">
        <v>1416</v>
      </c>
      <c r="B227" s="96" t="s">
        <v>1417</v>
      </c>
      <c r="C227" s="306">
        <v>1143</v>
      </c>
      <c r="D227" s="306">
        <v>1097</v>
      </c>
      <c r="E227" s="306">
        <v>37</v>
      </c>
      <c r="F227" s="306">
        <v>2277</v>
      </c>
      <c r="G227" s="392">
        <v>58463</v>
      </c>
      <c r="H227" s="403">
        <v>38.9</v>
      </c>
      <c r="I227" s="402"/>
    </row>
    <row r="228" spans="1:9">
      <c r="A228" s="96" t="s">
        <v>1418</v>
      </c>
      <c r="B228" s="96" t="s">
        <v>1419</v>
      </c>
      <c r="C228" s="306">
        <v>1221</v>
      </c>
      <c r="D228" s="306">
        <v>540</v>
      </c>
      <c r="E228" s="306">
        <v>535</v>
      </c>
      <c r="F228" s="306">
        <v>2296</v>
      </c>
      <c r="G228" s="392">
        <v>42278</v>
      </c>
      <c r="H228" s="403">
        <v>54.3</v>
      </c>
      <c r="I228" s="402"/>
    </row>
    <row r="229" spans="1:9">
      <c r="A229" s="96" t="s">
        <v>1420</v>
      </c>
      <c r="B229" s="96" t="s">
        <v>1421</v>
      </c>
      <c r="C229" s="306">
        <v>589</v>
      </c>
      <c r="D229" s="306">
        <v>493</v>
      </c>
      <c r="E229" s="306">
        <v>225</v>
      </c>
      <c r="F229" s="306">
        <v>1307</v>
      </c>
      <c r="G229" s="392">
        <v>53065</v>
      </c>
      <c r="H229" s="403">
        <v>24.6</v>
      </c>
      <c r="I229" s="402"/>
    </row>
    <row r="230" spans="1:9">
      <c r="A230" s="96" t="s">
        <v>1422</v>
      </c>
      <c r="B230" s="96" t="s">
        <v>842</v>
      </c>
      <c r="C230" s="306">
        <v>1485</v>
      </c>
      <c r="D230" s="306">
        <v>3</v>
      </c>
      <c r="E230" s="306">
        <v>320</v>
      </c>
      <c r="F230" s="306">
        <v>1808</v>
      </c>
      <c r="G230" s="392">
        <v>42310</v>
      </c>
      <c r="H230" s="403">
        <v>42.7</v>
      </c>
      <c r="I230" s="402"/>
    </row>
    <row r="231" spans="1:9">
      <c r="A231" s="96" t="s">
        <v>1423</v>
      </c>
      <c r="B231" s="96" t="s">
        <v>1424</v>
      </c>
      <c r="C231" s="306">
        <v>1400</v>
      </c>
      <c r="D231" s="306">
        <v>828</v>
      </c>
      <c r="E231" s="306">
        <v>2109</v>
      </c>
      <c r="F231" s="306">
        <v>4337</v>
      </c>
      <c r="G231" s="392">
        <v>38228</v>
      </c>
      <c r="H231" s="403">
        <v>113.5</v>
      </c>
      <c r="I231" s="402"/>
    </row>
    <row r="232" spans="1:9">
      <c r="A232" s="96" t="s">
        <v>1425</v>
      </c>
      <c r="B232" s="96" t="s">
        <v>1426</v>
      </c>
      <c r="C232" s="306">
        <v>2123</v>
      </c>
      <c r="D232" s="306">
        <v>427</v>
      </c>
      <c r="E232" s="306">
        <v>386</v>
      </c>
      <c r="F232" s="306">
        <v>2936</v>
      </c>
      <c r="G232" s="392">
        <v>46090</v>
      </c>
      <c r="H232" s="403">
        <v>63.7</v>
      </c>
      <c r="I232" s="402"/>
    </row>
    <row r="233" spans="1:9">
      <c r="A233" s="96" t="s">
        <v>1427</v>
      </c>
      <c r="B233" s="96" t="s">
        <v>1428</v>
      </c>
      <c r="C233" s="306">
        <v>798</v>
      </c>
      <c r="D233" s="306">
        <v>998</v>
      </c>
      <c r="E233" s="306">
        <v>2954</v>
      </c>
      <c r="F233" s="306">
        <v>4750</v>
      </c>
      <c r="G233" s="392">
        <v>32533</v>
      </c>
      <c r="H233" s="403">
        <v>146</v>
      </c>
      <c r="I233" s="402"/>
    </row>
    <row r="234" spans="1:9">
      <c r="A234" s="96" t="s">
        <v>1429</v>
      </c>
      <c r="B234" s="96" t="s">
        <v>1430</v>
      </c>
      <c r="C234" s="306">
        <v>1870</v>
      </c>
      <c r="D234" s="306">
        <v>80</v>
      </c>
      <c r="E234" s="306">
        <v>442</v>
      </c>
      <c r="F234" s="306">
        <v>2392</v>
      </c>
      <c r="G234" s="392">
        <v>47562</v>
      </c>
      <c r="H234" s="403">
        <v>50.3</v>
      </c>
      <c r="I234" s="402"/>
    </row>
    <row r="235" spans="1:9">
      <c r="A235" s="96" t="s">
        <v>1431</v>
      </c>
      <c r="B235" s="96" t="s">
        <v>318</v>
      </c>
      <c r="C235" s="306">
        <v>1140</v>
      </c>
      <c r="D235" s="306">
        <v>1648</v>
      </c>
      <c r="E235" s="306">
        <v>4617</v>
      </c>
      <c r="F235" s="306">
        <v>7405</v>
      </c>
      <c r="G235" s="392">
        <v>39260</v>
      </c>
      <c r="H235" s="403">
        <v>188.6</v>
      </c>
      <c r="I235" s="402"/>
    </row>
    <row r="236" spans="1:9">
      <c r="A236" s="96" t="s">
        <v>1432</v>
      </c>
      <c r="B236" s="96" t="s">
        <v>1433</v>
      </c>
      <c r="C236" s="306">
        <v>1579</v>
      </c>
      <c r="D236" s="306">
        <v>471</v>
      </c>
      <c r="E236" s="306">
        <v>660</v>
      </c>
      <c r="F236" s="306">
        <v>2710</v>
      </c>
      <c r="G236" s="392">
        <v>37867</v>
      </c>
      <c r="H236" s="403">
        <v>71.599999999999994</v>
      </c>
      <c r="I236" s="402"/>
    </row>
    <row r="237" spans="1:9">
      <c r="A237" s="96" t="s">
        <v>1434</v>
      </c>
      <c r="B237" s="96" t="s">
        <v>1435</v>
      </c>
      <c r="C237" s="306">
        <v>692</v>
      </c>
      <c r="D237" s="306">
        <v>243</v>
      </c>
      <c r="E237" s="306">
        <v>1510</v>
      </c>
      <c r="F237" s="306">
        <v>2445</v>
      </c>
      <c r="G237" s="392">
        <v>41952</v>
      </c>
      <c r="H237" s="403">
        <v>58.3</v>
      </c>
      <c r="I237" s="402"/>
    </row>
    <row r="238" spans="1:9">
      <c r="A238" s="96" t="s">
        <v>1436</v>
      </c>
      <c r="B238" s="96" t="s">
        <v>630</v>
      </c>
      <c r="C238" s="306">
        <v>1698</v>
      </c>
      <c r="D238" s="306">
        <v>687</v>
      </c>
      <c r="E238" s="306">
        <v>570</v>
      </c>
      <c r="F238" s="306">
        <v>2955</v>
      </c>
      <c r="G238" s="392">
        <v>47269</v>
      </c>
      <c r="H238" s="403">
        <v>62.5</v>
      </c>
      <c r="I238" s="402"/>
    </row>
    <row r="239" spans="1:9">
      <c r="A239" s="96" t="s">
        <v>1437</v>
      </c>
      <c r="B239" s="96" t="s">
        <v>1438</v>
      </c>
      <c r="C239" s="306">
        <v>1573</v>
      </c>
      <c r="D239" s="306">
        <v>434</v>
      </c>
      <c r="E239" s="306">
        <v>719</v>
      </c>
      <c r="F239" s="306">
        <v>2726</v>
      </c>
      <c r="G239" s="392">
        <v>61085</v>
      </c>
      <c r="H239" s="403">
        <v>44.6</v>
      </c>
      <c r="I239" s="402"/>
    </row>
    <row r="240" spans="1:9">
      <c r="A240" s="96" t="s">
        <v>1439</v>
      </c>
      <c r="B240" s="96" t="s">
        <v>1440</v>
      </c>
      <c r="C240" s="306">
        <v>842</v>
      </c>
      <c r="D240" s="306">
        <v>905</v>
      </c>
      <c r="E240" s="306">
        <v>49</v>
      </c>
      <c r="F240" s="306">
        <v>1796</v>
      </c>
      <c r="G240" s="392">
        <v>46490</v>
      </c>
      <c r="H240" s="403">
        <v>38.6</v>
      </c>
      <c r="I240" s="402"/>
    </row>
    <row r="241" spans="1:9">
      <c r="A241" s="96" t="s">
        <v>1441</v>
      </c>
      <c r="B241" s="96" t="s">
        <v>1442</v>
      </c>
      <c r="C241" s="306">
        <v>563</v>
      </c>
      <c r="D241" s="306">
        <v>506</v>
      </c>
      <c r="E241" s="306">
        <v>22</v>
      </c>
      <c r="F241" s="306">
        <v>1091</v>
      </c>
      <c r="G241" s="392">
        <v>47066</v>
      </c>
      <c r="H241" s="403">
        <v>23.2</v>
      </c>
      <c r="I241" s="402"/>
    </row>
    <row r="242" spans="1:9">
      <c r="A242" s="96" t="s">
        <v>1443</v>
      </c>
      <c r="B242" s="96" t="s">
        <v>1444</v>
      </c>
      <c r="C242" s="306">
        <v>731</v>
      </c>
      <c r="D242" s="306">
        <v>673</v>
      </c>
      <c r="E242" s="306">
        <v>1297</v>
      </c>
      <c r="F242" s="306">
        <v>2701</v>
      </c>
      <c r="G242" s="392">
        <v>36941</v>
      </c>
      <c r="H242" s="403">
        <v>73.099999999999994</v>
      </c>
      <c r="I242" s="402"/>
    </row>
    <row r="243" spans="1:9">
      <c r="A243" s="96" t="s">
        <v>1445</v>
      </c>
      <c r="B243" s="96" t="s">
        <v>1446</v>
      </c>
      <c r="C243" s="306">
        <v>841</v>
      </c>
      <c r="D243" s="306">
        <v>1686</v>
      </c>
      <c r="E243" s="306">
        <v>4329</v>
      </c>
      <c r="F243" s="306">
        <v>6856</v>
      </c>
      <c r="G243" s="392">
        <v>39785</v>
      </c>
      <c r="H243" s="403">
        <v>172.3</v>
      </c>
      <c r="I243" s="402"/>
    </row>
    <row r="244" spans="1:9">
      <c r="A244" s="96" t="s">
        <v>1447</v>
      </c>
      <c r="B244" s="96" t="s">
        <v>1448</v>
      </c>
      <c r="C244" s="306">
        <v>1048</v>
      </c>
      <c r="D244" s="306">
        <v>127</v>
      </c>
      <c r="E244" s="306">
        <v>286</v>
      </c>
      <c r="F244" s="306">
        <v>1461</v>
      </c>
      <c r="G244" s="392">
        <v>35242</v>
      </c>
      <c r="H244" s="403">
        <v>41.5</v>
      </c>
      <c r="I244" s="402"/>
    </row>
    <row r="245" spans="1:9">
      <c r="A245" s="96" t="s">
        <v>1449</v>
      </c>
      <c r="B245" s="96" t="s">
        <v>1450</v>
      </c>
      <c r="C245" s="306">
        <v>273</v>
      </c>
      <c r="D245" s="306">
        <v>731</v>
      </c>
      <c r="E245" s="306">
        <v>12</v>
      </c>
      <c r="F245" s="306">
        <v>1016</v>
      </c>
      <c r="G245" s="392">
        <v>57163</v>
      </c>
      <c r="H245" s="403">
        <v>17.8</v>
      </c>
      <c r="I245" s="402"/>
    </row>
    <row r="246" spans="1:9">
      <c r="A246" s="96" t="s">
        <v>1451</v>
      </c>
      <c r="B246" s="96" t="s">
        <v>455</v>
      </c>
      <c r="C246" s="306">
        <v>1211</v>
      </c>
      <c r="D246" s="306">
        <v>671</v>
      </c>
      <c r="E246" s="306">
        <v>739</v>
      </c>
      <c r="F246" s="306">
        <v>2621</v>
      </c>
      <c r="G246" s="392">
        <v>39701</v>
      </c>
      <c r="H246" s="403">
        <v>66</v>
      </c>
      <c r="I246" s="402"/>
    </row>
    <row r="247" spans="1:9">
      <c r="A247" s="96" t="s">
        <v>1452</v>
      </c>
      <c r="B247" s="96" t="s">
        <v>1453</v>
      </c>
      <c r="C247" s="306">
        <v>1973</v>
      </c>
      <c r="D247" s="306">
        <v>1</v>
      </c>
      <c r="E247" s="306">
        <v>151</v>
      </c>
      <c r="F247" s="306">
        <v>2125</v>
      </c>
      <c r="G247" s="392">
        <v>47550</v>
      </c>
      <c r="H247" s="403">
        <v>44.7</v>
      </c>
      <c r="I247" s="402"/>
    </row>
    <row r="248" spans="1:9">
      <c r="A248" s="96" t="s">
        <v>1454</v>
      </c>
      <c r="B248" s="96" t="s">
        <v>1455</v>
      </c>
      <c r="C248" s="306">
        <v>803</v>
      </c>
      <c r="D248" s="306">
        <v>1497</v>
      </c>
      <c r="E248" s="306">
        <v>1332</v>
      </c>
      <c r="F248" s="306">
        <v>3632</v>
      </c>
      <c r="G248" s="392">
        <v>40028</v>
      </c>
      <c r="H248" s="403">
        <v>90.7</v>
      </c>
      <c r="I248" s="402"/>
    </row>
    <row r="249" spans="1:9">
      <c r="A249" s="96" t="s">
        <v>1456</v>
      </c>
      <c r="B249" s="96" t="s">
        <v>1457</v>
      </c>
      <c r="C249" s="306">
        <v>565</v>
      </c>
      <c r="D249" s="306">
        <v>1908</v>
      </c>
      <c r="E249" s="306">
        <v>1089</v>
      </c>
      <c r="F249" s="306">
        <v>3562</v>
      </c>
      <c r="G249" s="392">
        <v>39439</v>
      </c>
      <c r="H249" s="403">
        <v>90.3</v>
      </c>
      <c r="I249" s="402"/>
    </row>
    <row r="250" spans="1:9">
      <c r="A250" s="96" t="s">
        <v>1458</v>
      </c>
      <c r="B250" s="96" t="s">
        <v>1459</v>
      </c>
      <c r="C250" s="306">
        <v>720</v>
      </c>
      <c r="D250" s="306">
        <v>1780</v>
      </c>
      <c r="E250" s="306">
        <v>1386</v>
      </c>
      <c r="F250" s="306">
        <v>3886</v>
      </c>
      <c r="G250" s="392">
        <v>39435</v>
      </c>
      <c r="H250" s="403">
        <v>98.5</v>
      </c>
      <c r="I250" s="402"/>
    </row>
    <row r="251" spans="1:9">
      <c r="A251" s="96" t="s">
        <v>1460</v>
      </c>
      <c r="B251" s="96" t="s">
        <v>1461</v>
      </c>
      <c r="C251" s="306">
        <v>1644</v>
      </c>
      <c r="D251" s="306">
        <v>20</v>
      </c>
      <c r="E251" s="306">
        <v>485</v>
      </c>
      <c r="F251" s="306">
        <v>2149</v>
      </c>
      <c r="G251" s="392">
        <v>36098</v>
      </c>
      <c r="H251" s="403">
        <v>59.5</v>
      </c>
      <c r="I251" s="402"/>
    </row>
    <row r="252" spans="1:9">
      <c r="A252" s="96" t="s">
        <v>1462</v>
      </c>
      <c r="B252" s="96" t="s">
        <v>1463</v>
      </c>
      <c r="C252" s="306">
        <v>1476</v>
      </c>
      <c r="D252" s="306">
        <v>2253</v>
      </c>
      <c r="E252" s="306">
        <v>3295</v>
      </c>
      <c r="F252" s="306">
        <v>7024</v>
      </c>
      <c r="G252" s="392">
        <v>43800</v>
      </c>
      <c r="H252" s="403">
        <v>160.4</v>
      </c>
      <c r="I252" s="402"/>
    </row>
    <row r="253" spans="1:9">
      <c r="A253" s="96" t="s">
        <v>1464</v>
      </c>
      <c r="B253" s="96" t="s">
        <v>1465</v>
      </c>
      <c r="C253" s="306">
        <v>1153</v>
      </c>
      <c r="D253" s="306">
        <v>766</v>
      </c>
      <c r="E253" s="306">
        <v>1637</v>
      </c>
      <c r="F253" s="306">
        <v>3556</v>
      </c>
      <c r="G253" s="392">
        <v>34277</v>
      </c>
      <c r="H253" s="403">
        <v>103.7</v>
      </c>
      <c r="I253" s="402"/>
    </row>
    <row r="254" spans="1:9">
      <c r="A254" s="96" t="s">
        <v>1466</v>
      </c>
      <c r="B254" s="96" t="s">
        <v>1467</v>
      </c>
      <c r="C254" s="306">
        <v>2607</v>
      </c>
      <c r="D254" s="306">
        <v>4088</v>
      </c>
      <c r="E254" s="306">
        <v>3180</v>
      </c>
      <c r="F254" s="306">
        <v>9875</v>
      </c>
      <c r="G254" s="392">
        <v>57208</v>
      </c>
      <c r="H254" s="403">
        <v>172.6</v>
      </c>
      <c r="I254" s="402"/>
    </row>
    <row r="255" spans="1:9">
      <c r="A255" s="96" t="s">
        <v>1468</v>
      </c>
      <c r="B255" s="96" t="s">
        <v>1469</v>
      </c>
      <c r="C255" s="306">
        <v>1472</v>
      </c>
      <c r="D255" s="306">
        <v>2763</v>
      </c>
      <c r="E255" s="306">
        <v>3310</v>
      </c>
      <c r="F255" s="306">
        <v>7545</v>
      </c>
      <c r="G255" s="392">
        <v>39385</v>
      </c>
      <c r="H255" s="403">
        <v>191.6</v>
      </c>
      <c r="I255" s="402"/>
    </row>
    <row r="256" spans="1:9">
      <c r="A256" s="96" t="s">
        <v>1470</v>
      </c>
      <c r="B256" s="96" t="s">
        <v>1471</v>
      </c>
      <c r="C256" s="306">
        <v>2114</v>
      </c>
      <c r="D256" s="306">
        <v>1056</v>
      </c>
      <c r="E256" s="306">
        <v>1825</v>
      </c>
      <c r="F256" s="306">
        <v>4995</v>
      </c>
      <c r="G256" s="392">
        <v>39182</v>
      </c>
      <c r="H256" s="403">
        <v>127.5</v>
      </c>
      <c r="I256" s="402"/>
    </row>
    <row r="257" spans="1:9">
      <c r="A257" s="96" t="s">
        <v>1472</v>
      </c>
      <c r="B257" s="96" t="s">
        <v>1473</v>
      </c>
      <c r="C257" s="306">
        <v>2076</v>
      </c>
      <c r="D257" s="306">
        <v>325</v>
      </c>
      <c r="E257" s="306">
        <v>614</v>
      </c>
      <c r="F257" s="306">
        <v>3015</v>
      </c>
      <c r="G257" s="392">
        <v>33744</v>
      </c>
      <c r="H257" s="403">
        <v>89.3</v>
      </c>
      <c r="I257" s="402"/>
    </row>
    <row r="258" spans="1:9">
      <c r="A258" s="96" t="s">
        <v>1474</v>
      </c>
      <c r="B258" s="96" t="s">
        <v>1475</v>
      </c>
      <c r="C258" s="306">
        <v>2016</v>
      </c>
      <c r="D258" s="306">
        <v>1805</v>
      </c>
      <c r="E258" s="306">
        <v>1392</v>
      </c>
      <c r="F258" s="306">
        <v>5213</v>
      </c>
      <c r="G258" s="392">
        <v>41147</v>
      </c>
      <c r="H258" s="403">
        <v>126.7</v>
      </c>
      <c r="I258" s="402"/>
    </row>
    <row r="259" spans="1:9">
      <c r="A259" s="96" t="s">
        <v>1476</v>
      </c>
      <c r="B259" s="96" t="s">
        <v>1477</v>
      </c>
      <c r="C259" s="306">
        <v>1111</v>
      </c>
      <c r="D259" s="306">
        <v>1295</v>
      </c>
      <c r="E259" s="306">
        <v>4603</v>
      </c>
      <c r="F259" s="306">
        <v>7009</v>
      </c>
      <c r="G259" s="392">
        <v>38145</v>
      </c>
      <c r="H259" s="403">
        <v>183.7</v>
      </c>
      <c r="I259" s="402"/>
    </row>
    <row r="260" spans="1:9">
      <c r="A260" s="96" t="s">
        <v>1478</v>
      </c>
      <c r="B260" s="96" t="s">
        <v>1479</v>
      </c>
      <c r="C260" s="306">
        <v>563</v>
      </c>
      <c r="D260" s="306">
        <v>1380</v>
      </c>
      <c r="E260" s="306">
        <v>3748</v>
      </c>
      <c r="F260" s="306">
        <v>5691</v>
      </c>
      <c r="G260" s="392">
        <v>43565</v>
      </c>
      <c r="H260" s="403">
        <v>130.6</v>
      </c>
      <c r="I260" s="402"/>
    </row>
    <row r="261" spans="1:9">
      <c r="A261" s="96" t="s">
        <v>1480</v>
      </c>
      <c r="B261" s="96" t="s">
        <v>1481</v>
      </c>
      <c r="C261" s="306">
        <v>817</v>
      </c>
      <c r="D261" s="306">
        <v>1807</v>
      </c>
      <c r="E261" s="306">
        <v>1698</v>
      </c>
      <c r="F261" s="306">
        <v>4322</v>
      </c>
      <c r="G261" s="392">
        <v>41415</v>
      </c>
      <c r="H261" s="403">
        <v>104.4</v>
      </c>
      <c r="I261" s="402"/>
    </row>
    <row r="262" spans="1:9">
      <c r="A262" s="96" t="s">
        <v>1482</v>
      </c>
      <c r="B262" s="96" t="s">
        <v>1483</v>
      </c>
      <c r="C262" s="306">
        <v>2049</v>
      </c>
      <c r="D262" s="306">
        <v>1426</v>
      </c>
      <c r="E262" s="306">
        <v>1995</v>
      </c>
      <c r="F262" s="306">
        <v>5470</v>
      </c>
      <c r="G262" s="392">
        <v>44748</v>
      </c>
      <c r="H262" s="403">
        <v>122.2</v>
      </c>
      <c r="I262" s="402"/>
    </row>
    <row r="263" spans="1:9">
      <c r="A263" s="96" t="s">
        <v>1484</v>
      </c>
      <c r="B263" s="96" t="s">
        <v>740</v>
      </c>
      <c r="C263" s="306">
        <v>1083</v>
      </c>
      <c r="D263" s="306">
        <v>83</v>
      </c>
      <c r="E263" s="306">
        <v>454</v>
      </c>
      <c r="F263" s="306">
        <v>1620</v>
      </c>
      <c r="G263" s="392">
        <v>36142</v>
      </c>
      <c r="H263" s="403">
        <v>44.8</v>
      </c>
      <c r="I263" s="402"/>
    </row>
    <row r="264" spans="1:9">
      <c r="A264" s="96" t="s">
        <v>1485</v>
      </c>
      <c r="B264" s="96" t="s">
        <v>1486</v>
      </c>
      <c r="C264" s="306">
        <v>454</v>
      </c>
      <c r="D264" s="306">
        <v>1247</v>
      </c>
      <c r="E264" s="306">
        <v>341</v>
      </c>
      <c r="F264" s="306">
        <v>2042</v>
      </c>
      <c r="G264" s="392">
        <v>42482</v>
      </c>
      <c r="H264" s="403">
        <v>48.1</v>
      </c>
      <c r="I264" s="402"/>
    </row>
    <row r="265" spans="1:9">
      <c r="A265" s="96" t="s">
        <v>1487</v>
      </c>
      <c r="B265" s="96" t="s">
        <v>1488</v>
      </c>
      <c r="C265" s="306">
        <v>928</v>
      </c>
      <c r="D265" s="306">
        <v>904</v>
      </c>
      <c r="E265" s="306">
        <v>196</v>
      </c>
      <c r="F265" s="306">
        <v>2028</v>
      </c>
      <c r="G265" s="392">
        <v>46798</v>
      </c>
      <c r="H265" s="403">
        <v>43.3</v>
      </c>
      <c r="I265" s="402"/>
    </row>
    <row r="266" spans="1:9">
      <c r="A266" s="96" t="s">
        <v>1489</v>
      </c>
      <c r="B266" s="96" t="s">
        <v>1490</v>
      </c>
      <c r="C266" s="306">
        <v>351</v>
      </c>
      <c r="D266" s="306">
        <v>446</v>
      </c>
      <c r="E266" s="306">
        <v>172</v>
      </c>
      <c r="F266" s="306">
        <v>969</v>
      </c>
      <c r="G266" s="392">
        <v>47496</v>
      </c>
      <c r="H266" s="403">
        <v>20.399999999999999</v>
      </c>
      <c r="I266" s="402"/>
    </row>
    <row r="267" spans="1:9">
      <c r="A267" s="96" t="s">
        <v>1491</v>
      </c>
      <c r="B267" s="96" t="s">
        <v>1492</v>
      </c>
      <c r="C267" s="306">
        <v>519</v>
      </c>
      <c r="D267" s="306">
        <v>862</v>
      </c>
      <c r="E267" s="306">
        <v>666</v>
      </c>
      <c r="F267" s="306">
        <v>2047</v>
      </c>
      <c r="G267" s="392">
        <v>39159</v>
      </c>
      <c r="H267" s="403">
        <v>52.3</v>
      </c>
      <c r="I267" s="402"/>
    </row>
    <row r="268" spans="1:9">
      <c r="A268" s="96" t="s">
        <v>1493</v>
      </c>
      <c r="B268" s="96" t="s">
        <v>490</v>
      </c>
      <c r="C268" s="306">
        <v>1936</v>
      </c>
      <c r="D268" s="306">
        <v>300</v>
      </c>
      <c r="E268" s="306">
        <v>637</v>
      </c>
      <c r="F268" s="306">
        <v>2873</v>
      </c>
      <c r="G268" s="392">
        <v>38638</v>
      </c>
      <c r="H268" s="403">
        <v>74.400000000000006</v>
      </c>
      <c r="I268" s="402"/>
    </row>
    <row r="269" spans="1:9">
      <c r="A269" s="96" t="s">
        <v>1494</v>
      </c>
      <c r="B269" s="96" t="s">
        <v>437</v>
      </c>
      <c r="C269" s="306">
        <v>1129</v>
      </c>
      <c r="D269" s="306">
        <v>854</v>
      </c>
      <c r="E269" s="306">
        <v>868</v>
      </c>
      <c r="F269" s="306">
        <v>2851</v>
      </c>
      <c r="G269" s="392">
        <v>46132</v>
      </c>
      <c r="H269" s="403">
        <v>61.8</v>
      </c>
      <c r="I269" s="402"/>
    </row>
    <row r="270" spans="1:9">
      <c r="A270" s="96" t="s">
        <v>1495</v>
      </c>
      <c r="B270" s="96" t="s">
        <v>1496</v>
      </c>
      <c r="C270" s="306">
        <v>899</v>
      </c>
      <c r="D270" s="306">
        <v>1501</v>
      </c>
      <c r="E270" s="306">
        <v>1794</v>
      </c>
      <c r="F270" s="306">
        <v>4194</v>
      </c>
      <c r="G270" s="392">
        <v>52273</v>
      </c>
      <c r="H270" s="403">
        <v>80.2</v>
      </c>
      <c r="I270" s="402"/>
    </row>
    <row r="271" spans="1:9">
      <c r="A271" s="96" t="s">
        <v>1497</v>
      </c>
      <c r="B271" s="96" t="s">
        <v>1498</v>
      </c>
      <c r="C271" s="306">
        <v>453</v>
      </c>
      <c r="D271" s="306">
        <v>2262</v>
      </c>
      <c r="E271" s="306">
        <v>4745</v>
      </c>
      <c r="F271" s="306">
        <v>7460</v>
      </c>
      <c r="G271" s="392">
        <v>41041</v>
      </c>
      <c r="H271" s="403">
        <v>181.8</v>
      </c>
      <c r="I271" s="402"/>
    </row>
    <row r="272" spans="1:9">
      <c r="A272" s="96" t="s">
        <v>1499</v>
      </c>
      <c r="B272" s="96" t="s">
        <v>1500</v>
      </c>
      <c r="C272" s="306">
        <v>911</v>
      </c>
      <c r="D272" s="306">
        <v>1501</v>
      </c>
      <c r="E272" s="306">
        <v>3083</v>
      </c>
      <c r="F272" s="306">
        <v>5495</v>
      </c>
      <c r="G272" s="392">
        <v>40221</v>
      </c>
      <c r="H272" s="403">
        <v>136.6</v>
      </c>
      <c r="I272" s="402"/>
    </row>
    <row r="273" spans="1:9">
      <c r="A273" s="96" t="s">
        <v>1501</v>
      </c>
      <c r="B273" s="96" t="s">
        <v>1502</v>
      </c>
      <c r="C273" s="306">
        <v>643</v>
      </c>
      <c r="D273" s="306">
        <v>1659</v>
      </c>
      <c r="E273" s="306">
        <v>3336</v>
      </c>
      <c r="F273" s="306">
        <v>5638</v>
      </c>
      <c r="G273" s="392">
        <v>38693</v>
      </c>
      <c r="H273" s="403">
        <v>145.69999999999999</v>
      </c>
      <c r="I273" s="402"/>
    </row>
    <row r="274" spans="1:9">
      <c r="A274" s="96" t="s">
        <v>1503</v>
      </c>
      <c r="B274" s="96" t="s">
        <v>1504</v>
      </c>
      <c r="C274" s="306">
        <v>1653</v>
      </c>
      <c r="D274" s="306">
        <v>192</v>
      </c>
      <c r="E274" s="306">
        <v>943</v>
      </c>
      <c r="F274" s="306">
        <v>2788</v>
      </c>
      <c r="G274" s="392">
        <v>38941</v>
      </c>
      <c r="H274" s="403">
        <v>71.599999999999994</v>
      </c>
      <c r="I274" s="402"/>
    </row>
    <row r="275" spans="1:9">
      <c r="A275" s="96" t="s">
        <v>1505</v>
      </c>
      <c r="B275" s="96" t="s">
        <v>1506</v>
      </c>
      <c r="C275" s="306">
        <v>623</v>
      </c>
      <c r="D275" s="306">
        <v>1607</v>
      </c>
      <c r="E275" s="306">
        <v>1287</v>
      </c>
      <c r="F275" s="306">
        <v>3517</v>
      </c>
      <c r="G275" s="392">
        <v>43277</v>
      </c>
      <c r="H275" s="403">
        <v>81.3</v>
      </c>
      <c r="I275" s="402"/>
    </row>
    <row r="276" spans="1:9">
      <c r="A276" s="96" t="s">
        <v>1507</v>
      </c>
      <c r="B276" s="96" t="s">
        <v>1508</v>
      </c>
      <c r="C276" s="306">
        <v>1165</v>
      </c>
      <c r="D276" s="306">
        <v>989</v>
      </c>
      <c r="E276" s="306">
        <v>647</v>
      </c>
      <c r="F276" s="306">
        <v>2801</v>
      </c>
      <c r="G276" s="392">
        <v>37009</v>
      </c>
      <c r="H276" s="403">
        <v>75.7</v>
      </c>
      <c r="I276" s="402"/>
    </row>
    <row r="277" spans="1:9">
      <c r="A277" s="96" t="s">
        <v>1509</v>
      </c>
      <c r="B277" s="96" t="s">
        <v>1510</v>
      </c>
      <c r="C277" s="306">
        <v>2900</v>
      </c>
      <c r="D277" s="306">
        <v>737</v>
      </c>
      <c r="E277" s="306">
        <v>1698</v>
      </c>
      <c r="F277" s="306">
        <v>5335</v>
      </c>
      <c r="G277" s="392">
        <v>36091</v>
      </c>
      <c r="H277" s="403">
        <v>147.80000000000001</v>
      </c>
      <c r="I277" s="402"/>
    </row>
    <row r="278" spans="1:9">
      <c r="A278" s="96" t="s">
        <v>1511</v>
      </c>
      <c r="B278" s="96" t="s">
        <v>1512</v>
      </c>
      <c r="C278" s="306">
        <v>1754</v>
      </c>
      <c r="D278" s="306">
        <v>1059</v>
      </c>
      <c r="E278" s="306">
        <v>2092</v>
      </c>
      <c r="F278" s="306">
        <v>4905</v>
      </c>
      <c r="G278" s="392">
        <v>42046</v>
      </c>
      <c r="H278" s="403">
        <v>116.7</v>
      </c>
      <c r="I278" s="402"/>
    </row>
    <row r="279" spans="1:9">
      <c r="A279" s="96" t="s">
        <v>1513</v>
      </c>
      <c r="B279" s="96" t="s">
        <v>1514</v>
      </c>
      <c r="C279" s="306">
        <v>1387</v>
      </c>
      <c r="D279" s="306">
        <v>134</v>
      </c>
      <c r="E279" s="306">
        <v>720</v>
      </c>
      <c r="F279" s="306">
        <v>2241</v>
      </c>
      <c r="G279" s="392">
        <v>40935</v>
      </c>
      <c r="H279" s="403">
        <v>54.7</v>
      </c>
      <c r="I279" s="402"/>
    </row>
    <row r="280" spans="1:9">
      <c r="A280" s="96" t="s">
        <v>1515</v>
      </c>
      <c r="B280" s="96" t="s">
        <v>1516</v>
      </c>
      <c r="C280" s="306">
        <v>1771</v>
      </c>
      <c r="D280" s="306">
        <v>2</v>
      </c>
      <c r="E280" s="306">
        <v>237</v>
      </c>
      <c r="F280" s="306">
        <v>2010</v>
      </c>
      <c r="G280" s="392">
        <v>40783</v>
      </c>
      <c r="H280" s="403">
        <v>49.3</v>
      </c>
      <c r="I280" s="402"/>
    </row>
    <row r="281" spans="1:9">
      <c r="A281" s="96" t="s">
        <v>1517</v>
      </c>
      <c r="B281" s="96" t="s">
        <v>1518</v>
      </c>
      <c r="C281" s="306">
        <v>1420</v>
      </c>
      <c r="D281" s="306">
        <v>231</v>
      </c>
      <c r="E281" s="306">
        <v>305</v>
      </c>
      <c r="F281" s="306">
        <v>1956</v>
      </c>
      <c r="G281" s="392">
        <v>41147</v>
      </c>
      <c r="H281" s="403">
        <v>47.5</v>
      </c>
      <c r="I281" s="402"/>
    </row>
    <row r="282" spans="1:9">
      <c r="A282" s="96" t="s">
        <v>1519</v>
      </c>
      <c r="B282" s="96" t="s">
        <v>1520</v>
      </c>
      <c r="C282" s="306">
        <v>2499</v>
      </c>
      <c r="D282" s="306">
        <v>847</v>
      </c>
      <c r="E282" s="306">
        <v>2068</v>
      </c>
      <c r="F282" s="306">
        <v>5414</v>
      </c>
      <c r="G282" s="392">
        <v>40952</v>
      </c>
      <c r="H282" s="403">
        <v>132.19999999999999</v>
      </c>
      <c r="I282" s="402"/>
    </row>
    <row r="283" spans="1:9">
      <c r="A283" s="96" t="s">
        <v>1521</v>
      </c>
      <c r="B283" s="96" t="s">
        <v>581</v>
      </c>
      <c r="C283" s="306">
        <v>1370</v>
      </c>
      <c r="D283" s="306">
        <v>158</v>
      </c>
      <c r="E283" s="306">
        <v>330</v>
      </c>
      <c r="F283" s="306">
        <v>1858</v>
      </c>
      <c r="G283" s="392">
        <v>36715</v>
      </c>
      <c r="H283" s="403">
        <v>50.6</v>
      </c>
      <c r="I283" s="402"/>
    </row>
    <row r="284" spans="1:9">
      <c r="A284" s="96" t="s">
        <v>1522</v>
      </c>
      <c r="B284" s="96" t="s">
        <v>1523</v>
      </c>
      <c r="C284" s="306">
        <v>1205</v>
      </c>
      <c r="D284" s="306">
        <v>2493</v>
      </c>
      <c r="E284" s="306">
        <v>1745</v>
      </c>
      <c r="F284" s="306">
        <v>5443</v>
      </c>
      <c r="G284" s="392">
        <v>56485</v>
      </c>
      <c r="H284" s="403">
        <v>96.4</v>
      </c>
      <c r="I284" s="402"/>
    </row>
    <row r="285" spans="1:9">
      <c r="A285" s="96" t="s">
        <v>1524</v>
      </c>
      <c r="B285" s="96" t="s">
        <v>1525</v>
      </c>
      <c r="C285" s="306">
        <v>1831</v>
      </c>
      <c r="D285" s="306">
        <v>4179</v>
      </c>
      <c r="E285" s="306">
        <v>4370</v>
      </c>
      <c r="F285" s="306">
        <v>10380</v>
      </c>
      <c r="G285" s="392">
        <v>40300</v>
      </c>
      <c r="H285" s="403">
        <v>257.60000000000002</v>
      </c>
      <c r="I285" s="402"/>
    </row>
    <row r="286" spans="1:9">
      <c r="A286" s="96" t="s">
        <v>1526</v>
      </c>
      <c r="B286" s="96" t="s">
        <v>1527</v>
      </c>
      <c r="C286" s="306">
        <v>1730</v>
      </c>
      <c r="D286" s="306">
        <v>958</v>
      </c>
      <c r="E286" s="306">
        <v>1358</v>
      </c>
      <c r="F286" s="306">
        <v>4046</v>
      </c>
      <c r="G286" s="392">
        <v>40885</v>
      </c>
      <c r="H286" s="403">
        <v>99</v>
      </c>
      <c r="I286" s="402"/>
    </row>
    <row r="287" spans="1:9">
      <c r="A287" s="96" t="s">
        <v>1528</v>
      </c>
      <c r="B287" s="96" t="s">
        <v>473</v>
      </c>
      <c r="C287" s="306">
        <v>1394</v>
      </c>
      <c r="D287" s="306">
        <v>1473</v>
      </c>
      <c r="E287" s="306">
        <v>1753</v>
      </c>
      <c r="F287" s="306">
        <v>4620</v>
      </c>
      <c r="G287" s="392">
        <v>44928</v>
      </c>
      <c r="H287" s="403">
        <v>102.8</v>
      </c>
      <c r="I287" s="402"/>
    </row>
    <row r="288" spans="1:9">
      <c r="A288" s="96" t="s">
        <v>1529</v>
      </c>
      <c r="B288" s="96" t="s">
        <v>1530</v>
      </c>
      <c r="C288" s="306">
        <v>1277</v>
      </c>
      <c r="D288" s="306">
        <v>100</v>
      </c>
      <c r="E288" s="306">
        <v>332</v>
      </c>
      <c r="F288" s="306">
        <v>1709</v>
      </c>
      <c r="G288" s="392">
        <v>37147</v>
      </c>
      <c r="H288" s="403">
        <v>46</v>
      </c>
      <c r="I288" s="402"/>
    </row>
    <row r="289" spans="1:9">
      <c r="A289" s="96" t="s">
        <v>1531</v>
      </c>
      <c r="B289" s="96" t="s">
        <v>1532</v>
      </c>
      <c r="C289" s="306">
        <v>2998</v>
      </c>
      <c r="D289" s="306">
        <v>3515</v>
      </c>
      <c r="E289" s="306">
        <v>953</v>
      </c>
      <c r="F289" s="306">
        <v>7466</v>
      </c>
      <c r="G289" s="392">
        <v>45081</v>
      </c>
      <c r="H289" s="403">
        <v>165.6</v>
      </c>
      <c r="I289" s="402"/>
    </row>
    <row r="290" spans="1:9">
      <c r="A290" s="96" t="s">
        <v>1533</v>
      </c>
      <c r="B290" s="96" t="s">
        <v>1534</v>
      </c>
      <c r="C290" s="306">
        <v>1063</v>
      </c>
      <c r="D290" s="306">
        <v>6</v>
      </c>
      <c r="E290" s="306">
        <v>294</v>
      </c>
      <c r="F290" s="306">
        <v>1363</v>
      </c>
      <c r="G290" s="392">
        <v>41996</v>
      </c>
      <c r="H290" s="403">
        <v>32.5</v>
      </c>
      <c r="I290" s="402"/>
    </row>
    <row r="291" spans="1:9">
      <c r="A291" s="96" t="s">
        <v>1535</v>
      </c>
      <c r="B291" s="96" t="s">
        <v>1536</v>
      </c>
      <c r="C291" s="306">
        <v>1373</v>
      </c>
      <c r="D291" s="306">
        <v>1</v>
      </c>
      <c r="E291" s="306">
        <v>609</v>
      </c>
      <c r="F291" s="306">
        <v>1983</v>
      </c>
      <c r="G291" s="392">
        <v>36039</v>
      </c>
      <c r="H291" s="403">
        <v>55</v>
      </c>
      <c r="I291" s="402"/>
    </row>
    <row r="292" spans="1:9">
      <c r="A292" s="96" t="s">
        <v>1537</v>
      </c>
      <c r="B292" s="96" t="s">
        <v>1538</v>
      </c>
      <c r="C292" s="306">
        <v>1314</v>
      </c>
      <c r="D292" s="306">
        <v>22</v>
      </c>
      <c r="E292" s="306">
        <v>445</v>
      </c>
      <c r="F292" s="306">
        <v>1781</v>
      </c>
      <c r="G292" s="392">
        <v>33922</v>
      </c>
      <c r="H292" s="403">
        <v>52.5</v>
      </c>
      <c r="I292" s="402"/>
    </row>
    <row r="293" spans="1:9">
      <c r="A293" s="96" t="s">
        <v>1539</v>
      </c>
      <c r="B293" s="96" t="s">
        <v>1540</v>
      </c>
      <c r="C293" s="306">
        <v>1220</v>
      </c>
      <c r="D293" s="306">
        <v>211</v>
      </c>
      <c r="E293" s="306">
        <v>488</v>
      </c>
      <c r="F293" s="306">
        <v>1919</v>
      </c>
      <c r="G293" s="392">
        <v>41811</v>
      </c>
      <c r="H293" s="403">
        <v>45.9</v>
      </c>
      <c r="I293" s="402"/>
    </row>
    <row r="294" spans="1:9">
      <c r="A294" s="96" t="s">
        <v>1541</v>
      </c>
      <c r="B294" s="96" t="s">
        <v>844</v>
      </c>
      <c r="C294" s="306">
        <v>1790</v>
      </c>
      <c r="D294" s="306">
        <v>0</v>
      </c>
      <c r="E294" s="306">
        <v>232</v>
      </c>
      <c r="F294" s="306">
        <v>2022</v>
      </c>
      <c r="G294" s="392">
        <v>43704</v>
      </c>
      <c r="H294" s="403">
        <v>46.3</v>
      </c>
      <c r="I294" s="402"/>
    </row>
    <row r="295" spans="1:9">
      <c r="A295" s="96" t="s">
        <v>1542</v>
      </c>
      <c r="B295" s="96" t="s">
        <v>1543</v>
      </c>
      <c r="C295" s="306">
        <v>2432</v>
      </c>
      <c r="D295" s="306">
        <v>380</v>
      </c>
      <c r="E295" s="306">
        <v>488</v>
      </c>
      <c r="F295" s="306">
        <v>3300</v>
      </c>
      <c r="G295" s="392">
        <v>39645</v>
      </c>
      <c r="H295" s="403">
        <v>83.2</v>
      </c>
      <c r="I295" s="402"/>
    </row>
    <row r="296" spans="1:9">
      <c r="A296" s="96" t="s">
        <v>1544</v>
      </c>
      <c r="B296" s="96" t="s">
        <v>1545</v>
      </c>
      <c r="C296" s="306">
        <v>1682</v>
      </c>
      <c r="D296" s="306">
        <v>2262</v>
      </c>
      <c r="E296" s="306">
        <v>4124</v>
      </c>
      <c r="F296" s="306">
        <v>8068</v>
      </c>
      <c r="G296" s="392">
        <v>38546</v>
      </c>
      <c r="H296" s="403">
        <v>209.3</v>
      </c>
      <c r="I296" s="402"/>
    </row>
    <row r="297" spans="1:9">
      <c r="A297" s="96" t="s">
        <v>1546</v>
      </c>
      <c r="B297" s="96" t="s">
        <v>1547</v>
      </c>
      <c r="C297" s="306">
        <v>1436</v>
      </c>
      <c r="D297" s="306">
        <v>1249</v>
      </c>
      <c r="E297" s="306">
        <v>2025</v>
      </c>
      <c r="F297" s="306">
        <v>4710</v>
      </c>
      <c r="G297" s="392">
        <v>39976</v>
      </c>
      <c r="H297" s="403">
        <v>117.8</v>
      </c>
      <c r="I297" s="402"/>
    </row>
    <row r="298" spans="1:9">
      <c r="A298" s="96" t="s">
        <v>1548</v>
      </c>
      <c r="B298" s="96" t="s">
        <v>1549</v>
      </c>
      <c r="C298" s="306">
        <v>2218</v>
      </c>
      <c r="D298" s="306">
        <v>635</v>
      </c>
      <c r="E298" s="306">
        <v>672</v>
      </c>
      <c r="F298" s="306">
        <v>3525</v>
      </c>
      <c r="G298" s="392">
        <v>48572</v>
      </c>
      <c r="H298" s="403">
        <v>72.599999999999994</v>
      </c>
      <c r="I298" s="402"/>
    </row>
    <row r="299" spans="1:9">
      <c r="A299" s="96" t="s">
        <v>1550</v>
      </c>
      <c r="B299" s="96" t="s">
        <v>1551</v>
      </c>
      <c r="C299" s="306">
        <v>1489</v>
      </c>
      <c r="D299" s="306">
        <v>250</v>
      </c>
      <c r="E299" s="306">
        <v>728</v>
      </c>
      <c r="F299" s="306">
        <v>2467</v>
      </c>
      <c r="G299" s="392">
        <v>50012</v>
      </c>
      <c r="H299" s="403">
        <v>49.3</v>
      </c>
      <c r="I299" s="402"/>
    </row>
    <row r="300" spans="1:9">
      <c r="A300" s="96" t="s">
        <v>1552</v>
      </c>
      <c r="B300" s="96" t="s">
        <v>1553</v>
      </c>
      <c r="C300" s="306">
        <v>653</v>
      </c>
      <c r="D300" s="306">
        <v>17</v>
      </c>
      <c r="E300" s="306">
        <v>363</v>
      </c>
      <c r="F300" s="306">
        <v>1033</v>
      </c>
      <c r="G300" s="392">
        <v>38997</v>
      </c>
      <c r="H300" s="403">
        <v>26.5</v>
      </c>
      <c r="I300" s="402"/>
    </row>
    <row r="301" spans="1:9">
      <c r="A301" s="96" t="s">
        <v>1554</v>
      </c>
      <c r="B301" s="96" t="s">
        <v>816</v>
      </c>
      <c r="C301" s="306">
        <v>873</v>
      </c>
      <c r="D301" s="306">
        <v>0</v>
      </c>
      <c r="E301" s="306">
        <v>135</v>
      </c>
      <c r="F301" s="306">
        <v>1008</v>
      </c>
      <c r="G301" s="392">
        <v>39589</v>
      </c>
      <c r="H301" s="403">
        <v>25.5</v>
      </c>
      <c r="I301" s="402"/>
    </row>
    <row r="302" spans="1:9">
      <c r="A302" s="96" t="s">
        <v>1555</v>
      </c>
      <c r="B302" s="96" t="s">
        <v>1556</v>
      </c>
      <c r="C302" s="306">
        <v>1262</v>
      </c>
      <c r="D302" s="306">
        <v>1278</v>
      </c>
      <c r="E302" s="306">
        <v>1928</v>
      </c>
      <c r="F302" s="306">
        <v>4468</v>
      </c>
      <c r="G302" s="392">
        <v>39036</v>
      </c>
      <c r="H302" s="403">
        <v>114.5</v>
      </c>
      <c r="I302" s="402"/>
    </row>
    <row r="303" spans="1:9">
      <c r="A303" s="96" t="s">
        <v>1557</v>
      </c>
      <c r="B303" s="96" t="s">
        <v>1558</v>
      </c>
      <c r="C303" s="306">
        <v>2087</v>
      </c>
      <c r="D303" s="306">
        <v>166</v>
      </c>
      <c r="E303" s="306">
        <v>995</v>
      </c>
      <c r="F303" s="306">
        <v>3248</v>
      </c>
      <c r="G303" s="392">
        <v>41718</v>
      </c>
      <c r="H303" s="403">
        <v>77.900000000000006</v>
      </c>
      <c r="I303" s="402"/>
    </row>
    <row r="304" spans="1:9">
      <c r="A304" s="96" t="s">
        <v>1559</v>
      </c>
      <c r="B304" s="96" t="s">
        <v>1560</v>
      </c>
      <c r="C304" s="306">
        <v>1524</v>
      </c>
      <c r="D304" s="306">
        <v>189</v>
      </c>
      <c r="E304" s="306">
        <v>345</v>
      </c>
      <c r="F304" s="306">
        <v>2058</v>
      </c>
      <c r="G304" s="392">
        <v>38895</v>
      </c>
      <c r="H304" s="403">
        <v>52.9</v>
      </c>
      <c r="I304" s="402"/>
    </row>
    <row r="305" spans="1:9">
      <c r="A305" s="96" t="s">
        <v>1561</v>
      </c>
      <c r="B305" s="96" t="s">
        <v>1562</v>
      </c>
      <c r="C305" s="306">
        <v>1268</v>
      </c>
      <c r="D305" s="306">
        <v>57</v>
      </c>
      <c r="E305" s="306">
        <v>350</v>
      </c>
      <c r="F305" s="306">
        <v>1675</v>
      </c>
      <c r="G305" s="392">
        <v>37944</v>
      </c>
      <c r="H305" s="403">
        <v>44.1</v>
      </c>
      <c r="I305" s="402"/>
    </row>
    <row r="306" spans="1:9">
      <c r="A306" s="96" t="s">
        <v>1563</v>
      </c>
      <c r="B306" s="96" t="s">
        <v>1564</v>
      </c>
      <c r="C306" s="306">
        <v>1956</v>
      </c>
      <c r="D306" s="306">
        <v>727</v>
      </c>
      <c r="E306" s="306">
        <v>652</v>
      </c>
      <c r="F306" s="306">
        <v>3335</v>
      </c>
      <c r="G306" s="392">
        <v>41691</v>
      </c>
      <c r="H306" s="403">
        <v>80</v>
      </c>
      <c r="I306" s="402"/>
    </row>
    <row r="307" spans="1:9">
      <c r="A307" s="96" t="s">
        <v>1565</v>
      </c>
      <c r="B307" s="96" t="s">
        <v>1566</v>
      </c>
      <c r="C307" s="306">
        <v>1616</v>
      </c>
      <c r="D307" s="306">
        <v>79</v>
      </c>
      <c r="E307" s="306">
        <v>143</v>
      </c>
      <c r="F307" s="306">
        <v>1838</v>
      </c>
      <c r="G307" s="392">
        <v>43863</v>
      </c>
      <c r="H307" s="403">
        <v>41.9</v>
      </c>
      <c r="I307" s="402"/>
    </row>
    <row r="308" spans="1:9">
      <c r="A308" s="96" t="s">
        <v>1567</v>
      </c>
      <c r="B308" s="96" t="s">
        <v>1568</v>
      </c>
      <c r="C308" s="306">
        <v>1145</v>
      </c>
      <c r="D308" s="306">
        <v>825</v>
      </c>
      <c r="E308" s="306">
        <v>2337</v>
      </c>
      <c r="F308" s="306">
        <v>4307</v>
      </c>
      <c r="G308" s="392">
        <v>38239</v>
      </c>
      <c r="H308" s="403">
        <v>112.6</v>
      </c>
      <c r="I308" s="402"/>
    </row>
    <row r="309" spans="1:9">
      <c r="A309" s="96" t="s">
        <v>1569</v>
      </c>
      <c r="B309" s="96" t="s">
        <v>1570</v>
      </c>
      <c r="C309" s="306">
        <v>1018</v>
      </c>
      <c r="D309" s="306">
        <v>566</v>
      </c>
      <c r="E309" s="306">
        <v>1161</v>
      </c>
      <c r="F309" s="306">
        <v>2745</v>
      </c>
      <c r="G309" s="392">
        <v>39548</v>
      </c>
      <c r="H309" s="403">
        <v>69.400000000000006</v>
      </c>
      <c r="I309" s="402"/>
    </row>
    <row r="310" spans="1:9">
      <c r="A310" s="96" t="s">
        <v>1571</v>
      </c>
      <c r="B310" s="96" t="s">
        <v>1572</v>
      </c>
      <c r="C310" s="306">
        <v>1633</v>
      </c>
      <c r="D310" s="306">
        <v>692</v>
      </c>
      <c r="E310" s="306">
        <v>1383</v>
      </c>
      <c r="F310" s="306">
        <v>3708</v>
      </c>
      <c r="G310" s="392">
        <v>39366</v>
      </c>
      <c r="H310" s="403">
        <v>94.2</v>
      </c>
      <c r="I310" s="402"/>
    </row>
    <row r="311" spans="1:9">
      <c r="A311" s="96" t="s">
        <v>1573</v>
      </c>
      <c r="B311" s="96" t="s">
        <v>492</v>
      </c>
      <c r="C311" s="306">
        <v>1057</v>
      </c>
      <c r="D311" s="306">
        <v>388</v>
      </c>
      <c r="E311" s="306">
        <v>1055</v>
      </c>
      <c r="F311" s="306">
        <v>2500</v>
      </c>
      <c r="G311" s="392">
        <v>37774</v>
      </c>
      <c r="H311" s="403">
        <v>66.2</v>
      </c>
      <c r="I311" s="402"/>
    </row>
    <row r="312" spans="1:9">
      <c r="A312" s="96" t="s">
        <v>1574</v>
      </c>
      <c r="B312" s="96" t="s">
        <v>1575</v>
      </c>
      <c r="C312" s="306">
        <v>1375</v>
      </c>
      <c r="D312" s="306">
        <v>180</v>
      </c>
      <c r="E312" s="306">
        <v>730</v>
      </c>
      <c r="F312" s="306">
        <v>2285</v>
      </c>
      <c r="G312" s="392">
        <v>37397</v>
      </c>
      <c r="H312" s="403">
        <v>61.1</v>
      </c>
      <c r="I312" s="402"/>
    </row>
    <row r="313" spans="1:9">
      <c r="A313" s="96" t="s">
        <v>1576</v>
      </c>
      <c r="B313" s="96" t="s">
        <v>1577</v>
      </c>
      <c r="C313" s="306">
        <v>1086</v>
      </c>
      <c r="D313" s="306">
        <v>1033</v>
      </c>
      <c r="E313" s="306">
        <v>1157</v>
      </c>
      <c r="F313" s="306">
        <v>3276</v>
      </c>
      <c r="G313" s="392">
        <v>46607</v>
      </c>
      <c r="H313" s="403">
        <v>70.3</v>
      </c>
      <c r="I313" s="402"/>
    </row>
    <row r="314" spans="1:9">
      <c r="A314" s="96" t="s">
        <v>1578</v>
      </c>
      <c r="B314" s="96" t="s">
        <v>1579</v>
      </c>
      <c r="C314" s="306">
        <v>296</v>
      </c>
      <c r="D314" s="306">
        <v>1229</v>
      </c>
      <c r="E314" s="306">
        <v>674</v>
      </c>
      <c r="F314" s="306">
        <v>2199</v>
      </c>
      <c r="G314" s="392">
        <v>37449</v>
      </c>
      <c r="H314" s="403">
        <v>58.7</v>
      </c>
      <c r="I314" s="402"/>
    </row>
    <row r="315" spans="1:9">
      <c r="A315" s="96" t="s">
        <v>1580</v>
      </c>
      <c r="B315" s="96" t="s">
        <v>869</v>
      </c>
      <c r="C315" s="306">
        <v>565</v>
      </c>
      <c r="D315" s="306">
        <v>560</v>
      </c>
      <c r="E315" s="306">
        <v>576</v>
      </c>
      <c r="F315" s="306">
        <v>1701</v>
      </c>
      <c r="G315" s="392">
        <v>40001</v>
      </c>
      <c r="H315" s="403">
        <v>42.5</v>
      </c>
      <c r="I315" s="402"/>
    </row>
    <row r="316" spans="1:9">
      <c r="A316" s="96" t="s">
        <v>1581</v>
      </c>
      <c r="B316" s="96" t="s">
        <v>885</v>
      </c>
      <c r="C316" s="306">
        <v>925</v>
      </c>
      <c r="D316" s="306">
        <v>357</v>
      </c>
      <c r="E316" s="306">
        <v>344</v>
      </c>
      <c r="F316" s="306">
        <v>1626</v>
      </c>
      <c r="G316" s="392">
        <v>39709</v>
      </c>
      <c r="H316" s="403">
        <v>40.9</v>
      </c>
      <c r="I316" s="402"/>
    </row>
    <row r="317" spans="1:9">
      <c r="A317" s="96" t="s">
        <v>1582</v>
      </c>
      <c r="B317" s="96" t="s">
        <v>1583</v>
      </c>
      <c r="C317" s="306">
        <v>1640</v>
      </c>
      <c r="D317" s="306">
        <v>1206</v>
      </c>
      <c r="E317" s="306">
        <v>2244</v>
      </c>
      <c r="F317" s="306">
        <v>5090</v>
      </c>
      <c r="G317" s="392">
        <v>38680</v>
      </c>
      <c r="H317" s="403">
        <v>131.6</v>
      </c>
      <c r="I317" s="402"/>
    </row>
    <row r="318" spans="1:9">
      <c r="A318" s="96" t="s">
        <v>1584</v>
      </c>
      <c r="B318" s="96" t="s">
        <v>1585</v>
      </c>
      <c r="C318" s="306">
        <v>1199</v>
      </c>
      <c r="D318" s="306">
        <v>81</v>
      </c>
      <c r="E318" s="306">
        <v>287</v>
      </c>
      <c r="F318" s="306">
        <v>1567</v>
      </c>
      <c r="G318" s="392">
        <v>32245</v>
      </c>
      <c r="H318" s="403">
        <v>48.6</v>
      </c>
      <c r="I318" s="402"/>
    </row>
    <row r="319" spans="1:9">
      <c r="A319" s="96" t="s">
        <v>1586</v>
      </c>
      <c r="B319" s="96" t="s">
        <v>1587</v>
      </c>
      <c r="C319" s="306">
        <v>1265</v>
      </c>
      <c r="D319" s="306">
        <v>745</v>
      </c>
      <c r="E319" s="306">
        <v>1223</v>
      </c>
      <c r="F319" s="306">
        <v>3233</v>
      </c>
      <c r="G319" s="392">
        <v>47618</v>
      </c>
      <c r="H319" s="403">
        <v>67.900000000000006</v>
      </c>
      <c r="I319" s="402"/>
    </row>
    <row r="320" spans="1:9">
      <c r="A320" s="96" t="s">
        <v>1588</v>
      </c>
      <c r="B320" s="96" t="s">
        <v>411</v>
      </c>
      <c r="C320" s="306">
        <v>1959</v>
      </c>
      <c r="D320" s="306">
        <v>739</v>
      </c>
      <c r="E320" s="306">
        <v>843</v>
      </c>
      <c r="F320" s="306">
        <v>3541</v>
      </c>
      <c r="G320" s="392">
        <v>39572</v>
      </c>
      <c r="H320" s="403">
        <v>89.5</v>
      </c>
      <c r="I320" s="402"/>
    </row>
    <row r="321" spans="1:9">
      <c r="A321" s="96" t="s">
        <v>1589</v>
      </c>
      <c r="B321" s="96" t="s">
        <v>1590</v>
      </c>
      <c r="C321" s="306">
        <v>1385</v>
      </c>
      <c r="D321" s="306">
        <v>0</v>
      </c>
      <c r="E321" s="306">
        <v>149</v>
      </c>
      <c r="F321" s="306">
        <v>1534</v>
      </c>
      <c r="G321" s="392">
        <v>37943</v>
      </c>
      <c r="H321" s="403">
        <v>40.4</v>
      </c>
      <c r="I321" s="402"/>
    </row>
    <row r="322" spans="1:9">
      <c r="A322" s="96" t="s">
        <v>1591</v>
      </c>
      <c r="B322" s="96" t="s">
        <v>1592</v>
      </c>
      <c r="C322" s="306">
        <v>988</v>
      </c>
      <c r="D322" s="306">
        <v>2</v>
      </c>
      <c r="E322" s="306">
        <v>211</v>
      </c>
      <c r="F322" s="306">
        <v>1201</v>
      </c>
      <c r="G322" s="392">
        <v>39375</v>
      </c>
      <c r="H322" s="403">
        <v>30.5</v>
      </c>
      <c r="I322" s="402"/>
    </row>
    <row r="323" spans="1:9">
      <c r="A323" s="96" t="s">
        <v>1593</v>
      </c>
      <c r="B323" s="96" t="s">
        <v>1594</v>
      </c>
      <c r="C323" s="306">
        <v>930</v>
      </c>
      <c r="D323" s="306">
        <v>122</v>
      </c>
      <c r="E323" s="306">
        <v>405</v>
      </c>
      <c r="F323" s="306">
        <v>1457</v>
      </c>
      <c r="G323" s="392">
        <v>35815</v>
      </c>
      <c r="H323" s="403">
        <v>40.700000000000003</v>
      </c>
      <c r="I323" s="402"/>
    </row>
    <row r="324" spans="1:9">
      <c r="A324" s="96" t="s">
        <v>1595</v>
      </c>
      <c r="B324" s="96" t="s">
        <v>1596</v>
      </c>
      <c r="C324" s="306">
        <v>452</v>
      </c>
      <c r="D324" s="306">
        <v>1064</v>
      </c>
      <c r="E324" s="306">
        <v>390</v>
      </c>
      <c r="F324" s="306">
        <v>1906</v>
      </c>
      <c r="G324" s="392">
        <v>36588</v>
      </c>
      <c r="H324" s="403">
        <v>52.1</v>
      </c>
      <c r="I324" s="402"/>
    </row>
    <row r="325" spans="1:9">
      <c r="A325" s="96" t="s">
        <v>1597</v>
      </c>
      <c r="B325" s="96" t="s">
        <v>618</v>
      </c>
      <c r="C325" s="306">
        <v>710</v>
      </c>
      <c r="D325" s="306">
        <v>762</v>
      </c>
      <c r="E325" s="306">
        <v>454</v>
      </c>
      <c r="F325" s="306">
        <v>1926</v>
      </c>
      <c r="G325" s="392">
        <v>38486</v>
      </c>
      <c r="H325" s="403">
        <v>50</v>
      </c>
      <c r="I325" s="402"/>
    </row>
    <row r="326" spans="1:9">
      <c r="A326" s="96" t="s">
        <v>1598</v>
      </c>
      <c r="B326" s="96" t="s">
        <v>1599</v>
      </c>
      <c r="C326" s="306">
        <v>940</v>
      </c>
      <c r="D326" s="306">
        <v>940</v>
      </c>
      <c r="E326" s="306">
        <v>795</v>
      </c>
      <c r="F326" s="306">
        <v>2675</v>
      </c>
      <c r="G326" s="392">
        <v>42986</v>
      </c>
      <c r="H326" s="403">
        <v>62.2</v>
      </c>
      <c r="I326" s="402"/>
    </row>
    <row r="327" spans="1:9">
      <c r="A327" s="96" t="s">
        <v>1600</v>
      </c>
      <c r="B327" s="96" t="s">
        <v>1601</v>
      </c>
      <c r="C327" s="306">
        <v>1415</v>
      </c>
      <c r="D327" s="306">
        <v>3</v>
      </c>
      <c r="E327" s="306">
        <v>402</v>
      </c>
      <c r="F327" s="306">
        <v>1820</v>
      </c>
      <c r="G327" s="392">
        <v>42037</v>
      </c>
      <c r="H327" s="403">
        <v>43.3</v>
      </c>
      <c r="I327" s="402"/>
    </row>
    <row r="328" spans="1:9">
      <c r="A328" s="96" t="s">
        <v>1602</v>
      </c>
      <c r="B328" s="96" t="s">
        <v>1603</v>
      </c>
      <c r="C328" s="306">
        <v>2400</v>
      </c>
      <c r="D328" s="306">
        <v>327</v>
      </c>
      <c r="E328" s="306">
        <v>454</v>
      </c>
      <c r="F328" s="306">
        <v>3181</v>
      </c>
      <c r="G328" s="392">
        <v>45218</v>
      </c>
      <c r="H328" s="403">
        <v>70.3</v>
      </c>
      <c r="I328" s="402"/>
    </row>
    <row r="329" spans="1:9">
      <c r="A329" s="96" t="s">
        <v>1604</v>
      </c>
      <c r="B329" s="96" t="s">
        <v>1605</v>
      </c>
      <c r="C329" s="306">
        <v>877</v>
      </c>
      <c r="D329" s="306">
        <v>657</v>
      </c>
      <c r="E329" s="306">
        <v>830</v>
      </c>
      <c r="F329" s="306">
        <v>2364</v>
      </c>
      <c r="G329" s="392">
        <v>40720</v>
      </c>
      <c r="H329" s="403">
        <v>58.1</v>
      </c>
      <c r="I329" s="402"/>
    </row>
    <row r="330" spans="1:9">
      <c r="A330" s="96" t="s">
        <v>1606</v>
      </c>
      <c r="B330" s="96" t="s">
        <v>261</v>
      </c>
      <c r="C330" s="306">
        <v>1093</v>
      </c>
      <c r="D330" s="306">
        <v>962</v>
      </c>
      <c r="E330" s="306">
        <v>1945</v>
      </c>
      <c r="F330" s="306">
        <v>4000</v>
      </c>
      <c r="G330" s="392">
        <v>47228</v>
      </c>
      <c r="H330" s="403">
        <v>84.7</v>
      </c>
      <c r="I330" s="402"/>
    </row>
    <row r="331" spans="1:9">
      <c r="A331" s="96" t="s">
        <v>1607</v>
      </c>
      <c r="B331" s="96" t="s">
        <v>504</v>
      </c>
      <c r="C331" s="306">
        <v>1511</v>
      </c>
      <c r="D331" s="306">
        <v>1004</v>
      </c>
      <c r="E331" s="306">
        <v>1007</v>
      </c>
      <c r="F331" s="306">
        <v>3522</v>
      </c>
      <c r="G331" s="392">
        <v>37641</v>
      </c>
      <c r="H331" s="403">
        <v>93.6</v>
      </c>
      <c r="I331" s="402"/>
    </row>
    <row r="332" spans="1:9">
      <c r="A332" s="96" t="s">
        <v>1608</v>
      </c>
      <c r="B332" s="96" t="s">
        <v>1609</v>
      </c>
      <c r="C332" s="306">
        <v>1861</v>
      </c>
      <c r="D332" s="306">
        <v>580</v>
      </c>
      <c r="E332" s="306">
        <v>706</v>
      </c>
      <c r="F332" s="306">
        <v>3147</v>
      </c>
      <c r="G332" s="392">
        <v>54456</v>
      </c>
      <c r="H332" s="403">
        <v>57.8</v>
      </c>
      <c r="I332" s="402"/>
    </row>
    <row r="333" spans="1:9">
      <c r="A333" s="96" t="s">
        <v>1610</v>
      </c>
      <c r="B333" s="96" t="s">
        <v>1611</v>
      </c>
      <c r="C333" s="306">
        <v>1671</v>
      </c>
      <c r="D333" s="306">
        <v>1411</v>
      </c>
      <c r="E333" s="306">
        <v>2132</v>
      </c>
      <c r="F333" s="306">
        <v>5214</v>
      </c>
      <c r="G333" s="392">
        <v>41135</v>
      </c>
      <c r="H333" s="403">
        <v>126.8</v>
      </c>
      <c r="I333" s="402"/>
    </row>
    <row r="334" spans="1:9">
      <c r="A334" s="96" t="s">
        <v>1612</v>
      </c>
      <c r="B334" s="96" t="s">
        <v>1613</v>
      </c>
      <c r="C334" s="306">
        <v>1252</v>
      </c>
      <c r="D334" s="306">
        <v>45</v>
      </c>
      <c r="E334" s="306">
        <v>188</v>
      </c>
      <c r="F334" s="306">
        <v>1485</v>
      </c>
      <c r="G334" s="392">
        <v>41389</v>
      </c>
      <c r="H334" s="403">
        <v>35.9</v>
      </c>
      <c r="I334" s="402"/>
    </row>
    <row r="335" spans="1:9">
      <c r="A335" s="96" t="s">
        <v>1614</v>
      </c>
      <c r="B335" s="96" t="s">
        <v>427</v>
      </c>
      <c r="C335" s="306">
        <v>1103</v>
      </c>
      <c r="D335" s="306">
        <v>345</v>
      </c>
      <c r="E335" s="306">
        <v>734</v>
      </c>
      <c r="F335" s="306">
        <v>2182</v>
      </c>
      <c r="G335" s="392">
        <v>39128</v>
      </c>
      <c r="H335" s="403">
        <v>55.8</v>
      </c>
      <c r="I335" s="402"/>
    </row>
    <row r="336" spans="1:9">
      <c r="A336" s="96" t="s">
        <v>1615</v>
      </c>
      <c r="B336" s="96" t="s">
        <v>1616</v>
      </c>
      <c r="C336" s="306">
        <v>1025</v>
      </c>
      <c r="D336" s="306">
        <v>946</v>
      </c>
      <c r="E336" s="306">
        <v>592</v>
      </c>
      <c r="F336" s="306">
        <v>2563</v>
      </c>
      <c r="G336" s="392">
        <v>41328</v>
      </c>
      <c r="H336" s="403">
        <v>62</v>
      </c>
      <c r="I336" s="402"/>
    </row>
    <row r="337" spans="1:9">
      <c r="A337" s="96" t="s">
        <v>1617</v>
      </c>
      <c r="B337" s="96" t="s">
        <v>1618</v>
      </c>
      <c r="C337" s="306">
        <v>1264</v>
      </c>
      <c r="D337" s="306">
        <v>122</v>
      </c>
      <c r="E337" s="306">
        <v>253</v>
      </c>
      <c r="F337" s="306">
        <v>1639</v>
      </c>
      <c r="G337" s="392">
        <v>32844</v>
      </c>
      <c r="H337" s="403">
        <v>49.9</v>
      </c>
      <c r="I337" s="402"/>
    </row>
    <row r="338" spans="1:9">
      <c r="A338" s="96" t="s">
        <v>1619</v>
      </c>
      <c r="B338" s="96" t="s">
        <v>1620</v>
      </c>
      <c r="C338" s="306">
        <v>813</v>
      </c>
      <c r="D338" s="306">
        <v>455</v>
      </c>
      <c r="E338" s="306">
        <v>788</v>
      </c>
      <c r="F338" s="306">
        <v>2056</v>
      </c>
      <c r="G338" s="392">
        <v>40045</v>
      </c>
      <c r="H338" s="403">
        <v>51.3</v>
      </c>
      <c r="I338" s="402"/>
    </row>
    <row r="339" spans="1:9">
      <c r="A339" s="96" t="s">
        <v>1621</v>
      </c>
      <c r="B339" s="96" t="s">
        <v>1622</v>
      </c>
      <c r="C339" s="306">
        <v>994</v>
      </c>
      <c r="D339" s="306">
        <v>786</v>
      </c>
      <c r="E339" s="306">
        <v>858</v>
      </c>
      <c r="F339" s="306">
        <v>2638</v>
      </c>
      <c r="G339" s="392">
        <v>36269</v>
      </c>
      <c r="H339" s="403">
        <v>72.7</v>
      </c>
      <c r="I339" s="402"/>
    </row>
    <row r="340" spans="1:9">
      <c r="A340" s="96" t="s">
        <v>1623</v>
      </c>
      <c r="B340" s="96" t="s">
        <v>1624</v>
      </c>
      <c r="C340" s="306">
        <v>1601</v>
      </c>
      <c r="D340" s="306">
        <v>289</v>
      </c>
      <c r="E340" s="306">
        <v>626</v>
      </c>
      <c r="F340" s="306">
        <v>2516</v>
      </c>
      <c r="G340" s="392">
        <v>38926</v>
      </c>
      <c r="H340" s="403">
        <v>64.599999999999994</v>
      </c>
      <c r="I340" s="402"/>
    </row>
    <row r="341" spans="1:9">
      <c r="A341" s="96" t="s">
        <v>1625</v>
      </c>
      <c r="B341" s="96" t="s">
        <v>1626</v>
      </c>
      <c r="C341" s="306">
        <v>855</v>
      </c>
      <c r="D341" s="306">
        <v>632</v>
      </c>
      <c r="E341" s="306">
        <v>349</v>
      </c>
      <c r="F341" s="306">
        <v>1836</v>
      </c>
      <c r="G341" s="392">
        <v>44159</v>
      </c>
      <c r="H341" s="403">
        <v>41.6</v>
      </c>
      <c r="I341" s="402"/>
    </row>
    <row r="342" spans="1:9">
      <c r="A342" s="96" t="s">
        <v>1627</v>
      </c>
      <c r="B342" s="96" t="s">
        <v>1628</v>
      </c>
      <c r="C342" s="306">
        <v>1285</v>
      </c>
      <c r="D342" s="306">
        <v>1838</v>
      </c>
      <c r="E342" s="306">
        <v>2182</v>
      </c>
      <c r="F342" s="306">
        <v>5305</v>
      </c>
      <c r="G342" s="392">
        <v>42068</v>
      </c>
      <c r="H342" s="403">
        <v>126.1</v>
      </c>
      <c r="I342" s="402"/>
    </row>
    <row r="343" spans="1:9">
      <c r="A343" s="96" t="s">
        <v>1629</v>
      </c>
      <c r="B343" s="96" t="s">
        <v>1630</v>
      </c>
      <c r="C343" s="306">
        <v>1489</v>
      </c>
      <c r="D343" s="306">
        <v>1987</v>
      </c>
      <c r="E343" s="306">
        <v>1720</v>
      </c>
      <c r="F343" s="306">
        <v>5196</v>
      </c>
      <c r="G343" s="392">
        <v>41571</v>
      </c>
      <c r="H343" s="403">
        <v>125</v>
      </c>
      <c r="I343" s="402"/>
    </row>
    <row r="344" spans="1:9">
      <c r="A344" s="96" t="s">
        <v>1631</v>
      </c>
      <c r="B344" s="96" t="s">
        <v>1632</v>
      </c>
      <c r="C344" s="306">
        <v>2907</v>
      </c>
      <c r="D344" s="306">
        <v>2010</v>
      </c>
      <c r="E344" s="306">
        <v>1590</v>
      </c>
      <c r="F344" s="306">
        <v>6507</v>
      </c>
      <c r="G344" s="392">
        <v>42492</v>
      </c>
      <c r="H344" s="403">
        <v>153.1</v>
      </c>
      <c r="I344" s="402"/>
    </row>
    <row r="345" spans="1:9">
      <c r="A345" s="96" t="s">
        <v>1633</v>
      </c>
      <c r="B345" s="96" t="s">
        <v>1634</v>
      </c>
      <c r="C345" s="306">
        <v>1424</v>
      </c>
      <c r="D345" s="306">
        <v>783</v>
      </c>
      <c r="E345" s="306">
        <v>1447</v>
      </c>
      <c r="F345" s="306">
        <v>3654</v>
      </c>
      <c r="G345" s="392">
        <v>38088</v>
      </c>
      <c r="H345" s="403">
        <v>95.9</v>
      </c>
      <c r="I345" s="402"/>
    </row>
    <row r="346" spans="1:9">
      <c r="A346" s="96" t="s">
        <v>1635</v>
      </c>
      <c r="B346" s="96" t="s">
        <v>1636</v>
      </c>
      <c r="C346" s="306">
        <v>956</v>
      </c>
      <c r="D346" s="306">
        <v>131</v>
      </c>
      <c r="E346" s="306">
        <v>238</v>
      </c>
      <c r="F346" s="306">
        <v>1325</v>
      </c>
      <c r="G346" s="392">
        <v>34685</v>
      </c>
      <c r="H346" s="403">
        <v>38.200000000000003</v>
      </c>
      <c r="I346" s="402"/>
    </row>
    <row r="347" spans="1:9">
      <c r="A347" s="96" t="s">
        <v>1637</v>
      </c>
      <c r="B347" s="96" t="s">
        <v>1638</v>
      </c>
      <c r="C347" s="306">
        <v>2551</v>
      </c>
      <c r="D347" s="306">
        <v>3322</v>
      </c>
      <c r="E347" s="306">
        <v>3686</v>
      </c>
      <c r="F347" s="306">
        <v>9559</v>
      </c>
      <c r="G347" s="392">
        <v>41244</v>
      </c>
      <c r="H347" s="403">
        <v>231.8</v>
      </c>
      <c r="I347" s="402"/>
    </row>
    <row r="348" spans="1:9">
      <c r="A348" s="96" t="s">
        <v>1639</v>
      </c>
      <c r="B348" s="96" t="s">
        <v>1640</v>
      </c>
      <c r="C348" s="306">
        <v>2446</v>
      </c>
      <c r="D348" s="306">
        <v>4149</v>
      </c>
      <c r="E348" s="306">
        <v>4574</v>
      </c>
      <c r="F348" s="306">
        <v>11169</v>
      </c>
      <c r="G348" s="392">
        <v>39456</v>
      </c>
      <c r="H348" s="403">
        <v>283.10000000000002</v>
      </c>
      <c r="I348" s="402"/>
    </row>
    <row r="349" spans="1:9">
      <c r="A349" s="96" t="s">
        <v>1641</v>
      </c>
      <c r="B349" s="96" t="s">
        <v>1642</v>
      </c>
      <c r="C349" s="306">
        <v>1062</v>
      </c>
      <c r="D349" s="306">
        <v>322</v>
      </c>
      <c r="E349" s="306">
        <v>260</v>
      </c>
      <c r="F349" s="306">
        <v>1644</v>
      </c>
      <c r="G349" s="392">
        <v>36445</v>
      </c>
      <c r="H349" s="403">
        <v>45.1</v>
      </c>
      <c r="I349" s="402"/>
    </row>
    <row r="350" spans="1:9">
      <c r="A350" s="96" t="s">
        <v>1643</v>
      </c>
      <c r="B350" s="96" t="s">
        <v>1644</v>
      </c>
      <c r="C350" s="306">
        <v>987</v>
      </c>
      <c r="D350" s="306">
        <v>601</v>
      </c>
      <c r="E350" s="306">
        <v>358</v>
      </c>
      <c r="F350" s="306">
        <v>1946</v>
      </c>
      <c r="G350" s="392">
        <v>43342</v>
      </c>
      <c r="H350" s="403">
        <v>44.9</v>
      </c>
      <c r="I350" s="402"/>
    </row>
    <row r="351" spans="1:9">
      <c r="A351" s="96" t="s">
        <v>1645</v>
      </c>
      <c r="B351" s="96" t="s">
        <v>1646</v>
      </c>
      <c r="C351" s="306">
        <v>1051</v>
      </c>
      <c r="D351" s="306">
        <v>24</v>
      </c>
      <c r="E351" s="306">
        <v>185</v>
      </c>
      <c r="F351" s="306">
        <v>1260</v>
      </c>
      <c r="G351" s="392">
        <v>42869</v>
      </c>
      <c r="H351" s="403">
        <v>29.4</v>
      </c>
      <c r="I351" s="402"/>
    </row>
    <row r="352" spans="1:9">
      <c r="A352" s="96" t="s">
        <v>1647</v>
      </c>
      <c r="B352" s="96" t="s">
        <v>322</v>
      </c>
      <c r="C352" s="306">
        <v>1607</v>
      </c>
      <c r="D352" s="306">
        <v>2297</v>
      </c>
      <c r="E352" s="306">
        <v>5198</v>
      </c>
      <c r="F352" s="306">
        <v>9102</v>
      </c>
      <c r="G352" s="392">
        <v>37348</v>
      </c>
      <c r="H352" s="403">
        <v>243.7</v>
      </c>
      <c r="I352" s="402"/>
    </row>
    <row r="353" spans="1:9">
      <c r="A353" s="96" t="s">
        <v>1648</v>
      </c>
      <c r="B353" s="96" t="s">
        <v>1649</v>
      </c>
      <c r="C353" s="306">
        <v>1155</v>
      </c>
      <c r="D353" s="306">
        <v>319</v>
      </c>
      <c r="E353" s="306">
        <v>961</v>
      </c>
      <c r="F353" s="306">
        <v>2435</v>
      </c>
      <c r="G353" s="392">
        <v>37846</v>
      </c>
      <c r="H353" s="403">
        <v>64.3</v>
      </c>
      <c r="I353" s="402"/>
    </row>
    <row r="354" spans="1:9">
      <c r="A354" s="96" t="s">
        <v>1650</v>
      </c>
      <c r="B354" s="96" t="s">
        <v>1651</v>
      </c>
      <c r="C354" s="306">
        <v>980</v>
      </c>
      <c r="D354" s="306">
        <v>839</v>
      </c>
      <c r="E354" s="306">
        <v>679</v>
      </c>
      <c r="F354" s="306">
        <v>2498</v>
      </c>
      <c r="G354" s="392">
        <v>35686</v>
      </c>
      <c r="H354" s="403">
        <v>70</v>
      </c>
      <c r="I354" s="402"/>
    </row>
    <row r="355" spans="1:9">
      <c r="A355" s="96" t="s">
        <v>1652</v>
      </c>
      <c r="B355" s="96" t="s">
        <v>1653</v>
      </c>
      <c r="C355" s="306">
        <v>1528</v>
      </c>
      <c r="D355" s="306">
        <v>1392</v>
      </c>
      <c r="E355" s="306">
        <v>2809</v>
      </c>
      <c r="F355" s="306">
        <v>5729</v>
      </c>
      <c r="G355" s="392">
        <v>41338</v>
      </c>
      <c r="H355" s="403">
        <v>138.6</v>
      </c>
      <c r="I355" s="402"/>
    </row>
    <row r="356" spans="1:9">
      <c r="A356" s="96" t="s">
        <v>1654</v>
      </c>
      <c r="B356" s="96" t="s">
        <v>1655</v>
      </c>
      <c r="C356" s="306">
        <v>3118</v>
      </c>
      <c r="D356" s="306">
        <v>2932</v>
      </c>
      <c r="E356" s="306">
        <v>1101</v>
      </c>
      <c r="F356" s="306">
        <v>7151</v>
      </c>
      <c r="G356" s="392">
        <v>38616</v>
      </c>
      <c r="H356" s="403">
        <v>185.2</v>
      </c>
      <c r="I356" s="402"/>
    </row>
    <row r="357" spans="1:9">
      <c r="A357" s="96" t="s">
        <v>1656</v>
      </c>
      <c r="B357" s="96" t="s">
        <v>1657</v>
      </c>
      <c r="C357" s="306">
        <v>1278</v>
      </c>
      <c r="D357" s="306">
        <v>1321</v>
      </c>
      <c r="E357" s="306">
        <v>1059</v>
      </c>
      <c r="F357" s="306">
        <v>3658</v>
      </c>
      <c r="G357" s="392">
        <v>47877</v>
      </c>
      <c r="H357" s="403">
        <v>76.400000000000006</v>
      </c>
      <c r="I357" s="402"/>
    </row>
    <row r="358" spans="1:9">
      <c r="A358" s="96" t="s">
        <v>1658</v>
      </c>
      <c r="B358" s="96" t="s">
        <v>1659</v>
      </c>
      <c r="C358" s="306">
        <v>2164</v>
      </c>
      <c r="D358" s="306">
        <v>271</v>
      </c>
      <c r="E358" s="306">
        <v>579</v>
      </c>
      <c r="F358" s="306">
        <v>3014</v>
      </c>
      <c r="G358" s="392">
        <v>42200</v>
      </c>
      <c r="H358" s="403">
        <v>71.400000000000006</v>
      </c>
      <c r="I358" s="402"/>
    </row>
    <row r="359" spans="1:9">
      <c r="A359" s="96" t="s">
        <v>1660</v>
      </c>
      <c r="B359" s="96" t="s">
        <v>1661</v>
      </c>
      <c r="C359" s="306">
        <v>824</v>
      </c>
      <c r="D359" s="306">
        <v>1924</v>
      </c>
      <c r="E359" s="306">
        <v>111</v>
      </c>
      <c r="F359" s="306">
        <v>2859</v>
      </c>
      <c r="G359" s="392">
        <v>52667</v>
      </c>
      <c r="H359" s="403">
        <v>54.3</v>
      </c>
      <c r="I359" s="402"/>
    </row>
    <row r="360" spans="1:9">
      <c r="A360" s="96" t="s">
        <v>1662</v>
      </c>
      <c r="B360" s="96" t="s">
        <v>1663</v>
      </c>
      <c r="C360" s="306">
        <v>3058</v>
      </c>
      <c r="D360" s="306">
        <v>1021</v>
      </c>
      <c r="E360" s="306">
        <v>1000</v>
      </c>
      <c r="F360" s="306">
        <v>5079</v>
      </c>
      <c r="G360" s="392">
        <v>39612</v>
      </c>
      <c r="H360" s="403">
        <v>128.19999999999999</v>
      </c>
      <c r="I360" s="402"/>
    </row>
    <row r="361" spans="1:9">
      <c r="A361" s="96" t="s">
        <v>1664</v>
      </c>
      <c r="B361" s="96" t="s">
        <v>1665</v>
      </c>
      <c r="C361" s="306">
        <v>2877</v>
      </c>
      <c r="D361" s="306">
        <v>903</v>
      </c>
      <c r="E361" s="306">
        <v>842</v>
      </c>
      <c r="F361" s="306">
        <v>4622</v>
      </c>
      <c r="G361" s="392">
        <v>45861</v>
      </c>
      <c r="H361" s="403">
        <v>100.8</v>
      </c>
      <c r="I361" s="402"/>
    </row>
    <row r="362" spans="1:9">
      <c r="A362" s="96" t="s">
        <v>1666</v>
      </c>
      <c r="B362" s="96" t="s">
        <v>324</v>
      </c>
      <c r="C362" s="306">
        <v>1594</v>
      </c>
      <c r="D362" s="306">
        <v>1915</v>
      </c>
      <c r="E362" s="306">
        <v>3557</v>
      </c>
      <c r="F362" s="306">
        <v>7066</v>
      </c>
      <c r="G362" s="392">
        <v>40844</v>
      </c>
      <c r="H362" s="403">
        <v>173</v>
      </c>
      <c r="I362" s="402"/>
    </row>
    <row r="363" spans="1:9">
      <c r="A363" s="96" t="s">
        <v>1667</v>
      </c>
      <c r="B363" s="96" t="s">
        <v>1668</v>
      </c>
      <c r="C363" s="306">
        <v>1140</v>
      </c>
      <c r="D363" s="306">
        <v>156</v>
      </c>
      <c r="E363" s="306">
        <v>982</v>
      </c>
      <c r="F363" s="306">
        <v>2278</v>
      </c>
      <c r="G363" s="392">
        <v>38524</v>
      </c>
      <c r="H363" s="403">
        <v>59.1</v>
      </c>
      <c r="I363" s="402"/>
    </row>
    <row r="364" spans="1:9">
      <c r="A364" s="96" t="s">
        <v>1669</v>
      </c>
      <c r="B364" s="96" t="s">
        <v>1670</v>
      </c>
      <c r="C364" s="306">
        <v>700</v>
      </c>
      <c r="D364" s="306">
        <v>68</v>
      </c>
      <c r="E364" s="306">
        <v>84</v>
      </c>
      <c r="F364" s="306">
        <v>852</v>
      </c>
      <c r="G364" s="392">
        <v>39373</v>
      </c>
      <c r="H364" s="403">
        <v>21.6</v>
      </c>
      <c r="I364" s="402"/>
    </row>
    <row r="365" spans="1:9">
      <c r="A365" s="96" t="s">
        <v>1671</v>
      </c>
      <c r="B365" s="96" t="s">
        <v>1672</v>
      </c>
      <c r="C365" s="306">
        <v>1179</v>
      </c>
      <c r="D365" s="306">
        <v>6</v>
      </c>
      <c r="E365" s="306">
        <v>481</v>
      </c>
      <c r="F365" s="306">
        <v>1666</v>
      </c>
      <c r="G365" s="392">
        <v>39609</v>
      </c>
      <c r="H365" s="403">
        <v>42.1</v>
      </c>
      <c r="I365" s="402"/>
    </row>
    <row r="366" spans="1:9">
      <c r="A366" s="96" t="s">
        <v>1673</v>
      </c>
      <c r="B366" s="96" t="s">
        <v>1674</v>
      </c>
      <c r="C366" s="306">
        <v>1372</v>
      </c>
      <c r="D366" s="306">
        <v>140</v>
      </c>
      <c r="E366" s="306">
        <v>356</v>
      </c>
      <c r="F366" s="306">
        <v>1868</v>
      </c>
      <c r="G366" s="392">
        <v>42883</v>
      </c>
      <c r="H366" s="403">
        <v>43.6</v>
      </c>
      <c r="I366" s="402"/>
    </row>
    <row r="367" spans="1:9">
      <c r="A367" s="96" t="s">
        <v>1675</v>
      </c>
      <c r="B367" s="96" t="s">
        <v>1676</v>
      </c>
      <c r="C367" s="306">
        <v>1849</v>
      </c>
      <c r="D367" s="306">
        <v>371</v>
      </c>
      <c r="E367" s="306">
        <v>438</v>
      </c>
      <c r="F367" s="306">
        <v>2658</v>
      </c>
      <c r="G367" s="392">
        <v>41409</v>
      </c>
      <c r="H367" s="403">
        <v>64.2</v>
      </c>
      <c r="I367" s="402"/>
    </row>
    <row r="368" spans="1:9">
      <c r="A368" s="96" t="s">
        <v>1677</v>
      </c>
      <c r="B368" s="96" t="s">
        <v>1678</v>
      </c>
      <c r="C368" s="306">
        <v>1433</v>
      </c>
      <c r="D368" s="306">
        <v>1328</v>
      </c>
      <c r="E368" s="306">
        <v>2234</v>
      </c>
      <c r="F368" s="306">
        <v>4995</v>
      </c>
      <c r="G368" s="392">
        <v>38286</v>
      </c>
      <c r="H368" s="403">
        <v>130.5</v>
      </c>
      <c r="I368" s="402"/>
    </row>
    <row r="369" spans="1:9">
      <c r="A369" s="96" t="s">
        <v>1679</v>
      </c>
      <c r="B369" s="96" t="s">
        <v>536</v>
      </c>
      <c r="C369" s="306">
        <v>2063</v>
      </c>
      <c r="D369" s="306">
        <v>984</v>
      </c>
      <c r="E369" s="306">
        <v>1117</v>
      </c>
      <c r="F369" s="306">
        <v>4164</v>
      </c>
      <c r="G369" s="392">
        <v>37003</v>
      </c>
      <c r="H369" s="403">
        <v>112.5</v>
      </c>
      <c r="I369" s="402"/>
    </row>
    <row r="370" spans="1:9">
      <c r="A370" s="96" t="s">
        <v>1680</v>
      </c>
      <c r="B370" s="96" t="s">
        <v>1681</v>
      </c>
      <c r="C370" s="306">
        <v>1103</v>
      </c>
      <c r="D370" s="306">
        <v>51</v>
      </c>
      <c r="E370" s="306">
        <v>158</v>
      </c>
      <c r="F370" s="306">
        <v>1312</v>
      </c>
      <c r="G370" s="392">
        <v>40355</v>
      </c>
      <c r="H370" s="403">
        <v>32.5</v>
      </c>
      <c r="I370" s="402"/>
    </row>
    <row r="371" spans="1:9">
      <c r="A371" s="96" t="s">
        <v>1682</v>
      </c>
      <c r="B371" s="96" t="s">
        <v>326</v>
      </c>
      <c r="C371" s="306">
        <v>1671</v>
      </c>
      <c r="D371" s="306">
        <v>114</v>
      </c>
      <c r="E371" s="306">
        <v>999</v>
      </c>
      <c r="F371" s="306">
        <v>2784</v>
      </c>
      <c r="G371" s="392">
        <v>40823</v>
      </c>
      <c r="H371" s="403">
        <v>68.2</v>
      </c>
      <c r="I371" s="402"/>
    </row>
    <row r="372" spans="1:9">
      <c r="A372" s="96" t="s">
        <v>1683</v>
      </c>
      <c r="B372" s="96" t="s">
        <v>1684</v>
      </c>
      <c r="C372" s="306">
        <v>1801</v>
      </c>
      <c r="D372" s="306">
        <v>463</v>
      </c>
      <c r="E372" s="306">
        <v>590</v>
      </c>
      <c r="F372" s="306">
        <v>2854</v>
      </c>
      <c r="G372" s="392">
        <v>44047</v>
      </c>
      <c r="H372" s="403">
        <v>64.8</v>
      </c>
      <c r="I372" s="402"/>
    </row>
    <row r="373" spans="1:9">
      <c r="A373" s="96" t="s">
        <v>1685</v>
      </c>
      <c r="B373" s="96" t="s">
        <v>1686</v>
      </c>
      <c r="C373" s="306">
        <v>783</v>
      </c>
      <c r="D373" s="306">
        <v>14</v>
      </c>
      <c r="E373" s="306">
        <v>69</v>
      </c>
      <c r="F373" s="306">
        <v>866</v>
      </c>
      <c r="G373" s="392">
        <v>48830</v>
      </c>
      <c r="H373" s="403">
        <v>17.7</v>
      </c>
      <c r="I373" s="402"/>
    </row>
    <row r="374" spans="1:9">
      <c r="A374" s="96" t="s">
        <v>1687</v>
      </c>
      <c r="B374" s="96" t="s">
        <v>298</v>
      </c>
      <c r="C374" s="306">
        <v>1237</v>
      </c>
      <c r="D374" s="306">
        <v>2004</v>
      </c>
      <c r="E374" s="306">
        <v>4434</v>
      </c>
      <c r="F374" s="306">
        <v>7675</v>
      </c>
      <c r="G374" s="392">
        <v>42633</v>
      </c>
      <c r="H374" s="403">
        <v>180</v>
      </c>
      <c r="I374" s="402"/>
    </row>
    <row r="375" spans="1:9">
      <c r="A375" s="96" t="s">
        <v>1688</v>
      </c>
      <c r="B375" s="96" t="s">
        <v>1689</v>
      </c>
      <c r="C375" s="306">
        <v>1616</v>
      </c>
      <c r="D375" s="306">
        <v>760</v>
      </c>
      <c r="E375" s="306">
        <v>585</v>
      </c>
      <c r="F375" s="306">
        <v>2961</v>
      </c>
      <c r="G375" s="392">
        <v>42574</v>
      </c>
      <c r="H375" s="403">
        <v>69.5</v>
      </c>
      <c r="I375" s="402"/>
    </row>
    <row r="376" spans="1:9">
      <c r="A376" s="96" t="s">
        <v>1690</v>
      </c>
      <c r="B376" s="96" t="s">
        <v>1691</v>
      </c>
      <c r="C376" s="306">
        <v>801</v>
      </c>
      <c r="D376" s="306">
        <v>692</v>
      </c>
      <c r="E376" s="306">
        <v>624</v>
      </c>
      <c r="F376" s="306">
        <v>2117</v>
      </c>
      <c r="G376" s="392">
        <v>42889</v>
      </c>
      <c r="H376" s="403">
        <v>49.4</v>
      </c>
      <c r="I376" s="402"/>
    </row>
    <row r="377" spans="1:9">
      <c r="A377" s="96" t="s">
        <v>1692</v>
      </c>
      <c r="B377" s="96" t="s">
        <v>1693</v>
      </c>
      <c r="C377" s="306">
        <v>1047</v>
      </c>
      <c r="D377" s="306">
        <v>63</v>
      </c>
      <c r="E377" s="306">
        <v>527</v>
      </c>
      <c r="F377" s="306">
        <v>1637</v>
      </c>
      <c r="G377" s="392">
        <v>39361</v>
      </c>
      <c r="H377" s="403">
        <v>41.6</v>
      </c>
      <c r="I377" s="402"/>
    </row>
    <row r="378" spans="1:9">
      <c r="A378" s="96" t="s">
        <v>1694</v>
      </c>
      <c r="B378" s="96" t="s">
        <v>1695</v>
      </c>
      <c r="C378" s="306">
        <v>1323</v>
      </c>
      <c r="D378" s="306">
        <v>124</v>
      </c>
      <c r="E378" s="306">
        <v>221</v>
      </c>
      <c r="F378" s="306">
        <v>1668</v>
      </c>
      <c r="G378" s="392">
        <v>34729</v>
      </c>
      <c r="H378" s="403">
        <v>48</v>
      </c>
      <c r="I378" s="402"/>
    </row>
    <row r="379" spans="1:9">
      <c r="A379" s="96" t="s">
        <v>1696</v>
      </c>
      <c r="B379" s="96" t="s">
        <v>1697</v>
      </c>
      <c r="C379" s="306">
        <v>1330</v>
      </c>
      <c r="D379" s="306">
        <v>1269</v>
      </c>
      <c r="E379" s="306">
        <v>2690</v>
      </c>
      <c r="F379" s="306">
        <v>5289</v>
      </c>
      <c r="G379" s="392">
        <v>41320</v>
      </c>
      <c r="H379" s="403">
        <v>128</v>
      </c>
      <c r="I379" s="402"/>
    </row>
    <row r="380" spans="1:9">
      <c r="A380" s="96" t="s">
        <v>1698</v>
      </c>
      <c r="B380" s="96" t="s">
        <v>1699</v>
      </c>
      <c r="C380" s="306">
        <v>1481</v>
      </c>
      <c r="D380" s="306">
        <v>854</v>
      </c>
      <c r="E380" s="306">
        <v>1451</v>
      </c>
      <c r="F380" s="306">
        <v>3786</v>
      </c>
      <c r="G380" s="392">
        <v>39686</v>
      </c>
      <c r="H380" s="403">
        <v>95.4</v>
      </c>
      <c r="I380" s="402"/>
    </row>
    <row r="381" spans="1:9">
      <c r="A381" s="96" t="s">
        <v>1700</v>
      </c>
      <c r="B381" s="96" t="s">
        <v>1701</v>
      </c>
      <c r="C381" s="306">
        <v>1093</v>
      </c>
      <c r="D381" s="306">
        <v>1207</v>
      </c>
      <c r="E381" s="306">
        <v>2365</v>
      </c>
      <c r="F381" s="306">
        <v>4665</v>
      </c>
      <c r="G381" s="392">
        <v>37358</v>
      </c>
      <c r="H381" s="403">
        <v>124.9</v>
      </c>
      <c r="I381" s="402"/>
    </row>
    <row r="382" spans="1:9">
      <c r="A382" s="96" t="s">
        <v>1702</v>
      </c>
      <c r="B382" s="96" t="s">
        <v>508</v>
      </c>
      <c r="C382" s="306">
        <v>1216</v>
      </c>
      <c r="D382" s="306">
        <v>165</v>
      </c>
      <c r="E382" s="306">
        <v>674</v>
      </c>
      <c r="F382" s="306">
        <v>2055</v>
      </c>
      <c r="G382" s="392">
        <v>40632</v>
      </c>
      <c r="H382" s="403">
        <v>50.6</v>
      </c>
      <c r="I382" s="402"/>
    </row>
    <row r="383" spans="1:9">
      <c r="A383" s="96" t="s">
        <v>1703</v>
      </c>
      <c r="B383" s="96" t="s">
        <v>1704</v>
      </c>
      <c r="C383" s="306">
        <v>1366</v>
      </c>
      <c r="D383" s="306">
        <v>195</v>
      </c>
      <c r="E383" s="306">
        <v>207</v>
      </c>
      <c r="F383" s="306">
        <v>1768</v>
      </c>
      <c r="G383" s="392">
        <v>37548</v>
      </c>
      <c r="H383" s="403">
        <v>47.1</v>
      </c>
      <c r="I383" s="402"/>
    </row>
    <row r="384" spans="1:9">
      <c r="A384" s="96" t="s">
        <v>1705</v>
      </c>
      <c r="B384" s="96" t="s">
        <v>1706</v>
      </c>
      <c r="C384" s="306">
        <v>1521</v>
      </c>
      <c r="D384" s="306">
        <v>0</v>
      </c>
      <c r="E384" s="306">
        <v>169</v>
      </c>
      <c r="F384" s="306">
        <v>1690</v>
      </c>
      <c r="G384" s="392">
        <v>41945</v>
      </c>
      <c r="H384" s="403">
        <v>40.299999999999997</v>
      </c>
      <c r="I384" s="402"/>
    </row>
    <row r="385" spans="1:9">
      <c r="A385" s="96" t="s">
        <v>1707</v>
      </c>
      <c r="B385" s="96" t="s">
        <v>477</v>
      </c>
      <c r="C385" s="306">
        <v>1337</v>
      </c>
      <c r="D385" s="306">
        <v>192</v>
      </c>
      <c r="E385" s="306">
        <v>538</v>
      </c>
      <c r="F385" s="306">
        <v>2067</v>
      </c>
      <c r="G385" s="392">
        <v>39331</v>
      </c>
      <c r="H385" s="403">
        <v>52.6</v>
      </c>
      <c r="I385" s="402"/>
    </row>
    <row r="386" spans="1:9">
      <c r="A386" s="96" t="s">
        <v>1708</v>
      </c>
      <c r="B386" s="96" t="s">
        <v>1709</v>
      </c>
      <c r="C386" s="306">
        <v>1494</v>
      </c>
      <c r="D386" s="306">
        <v>75</v>
      </c>
      <c r="E386" s="306">
        <v>474</v>
      </c>
      <c r="F386" s="306">
        <v>2043</v>
      </c>
      <c r="G386" s="392">
        <v>41882</v>
      </c>
      <c r="H386" s="403">
        <v>48.8</v>
      </c>
      <c r="I386" s="402"/>
    </row>
    <row r="387" spans="1:9">
      <c r="A387" s="96" t="s">
        <v>1710</v>
      </c>
      <c r="B387" s="96" t="s">
        <v>1711</v>
      </c>
      <c r="C387" s="306">
        <v>919</v>
      </c>
      <c r="D387" s="306">
        <v>61</v>
      </c>
      <c r="E387" s="306">
        <v>247</v>
      </c>
      <c r="F387" s="306">
        <v>1227</v>
      </c>
      <c r="G387" s="392">
        <v>40487</v>
      </c>
      <c r="H387" s="403">
        <v>30.3</v>
      </c>
      <c r="I387" s="402"/>
    </row>
    <row r="388" spans="1:9">
      <c r="A388" s="96" t="s">
        <v>1712</v>
      </c>
      <c r="B388" s="96" t="s">
        <v>1713</v>
      </c>
      <c r="C388" s="306">
        <v>2133</v>
      </c>
      <c r="D388" s="306">
        <v>1579</v>
      </c>
      <c r="E388" s="306">
        <v>1722</v>
      </c>
      <c r="F388" s="306">
        <v>5434</v>
      </c>
      <c r="G388" s="392">
        <v>49961</v>
      </c>
      <c r="H388" s="403">
        <v>108.8</v>
      </c>
      <c r="I388" s="402"/>
    </row>
    <row r="389" spans="1:9">
      <c r="A389" s="96" t="s">
        <v>1714</v>
      </c>
      <c r="B389" s="96" t="s">
        <v>1715</v>
      </c>
      <c r="C389" s="306">
        <v>1278</v>
      </c>
      <c r="D389" s="306">
        <v>191</v>
      </c>
      <c r="E389" s="306">
        <v>286</v>
      </c>
      <c r="F389" s="306">
        <v>1755</v>
      </c>
      <c r="G389" s="392">
        <v>40832</v>
      </c>
      <c r="H389" s="403">
        <v>43</v>
      </c>
      <c r="I389" s="402"/>
    </row>
    <row r="390" spans="1:9">
      <c r="A390" s="96" t="s">
        <v>1716</v>
      </c>
      <c r="B390" s="96" t="s">
        <v>1717</v>
      </c>
      <c r="C390" s="306">
        <v>1099</v>
      </c>
      <c r="D390" s="306">
        <v>700</v>
      </c>
      <c r="E390" s="306">
        <v>1043</v>
      </c>
      <c r="F390" s="306">
        <v>2842</v>
      </c>
      <c r="G390" s="392">
        <v>44001</v>
      </c>
      <c r="H390" s="403">
        <v>64.599999999999994</v>
      </c>
      <c r="I390" s="402"/>
    </row>
    <row r="391" spans="1:9">
      <c r="A391" s="96" t="s">
        <v>1718</v>
      </c>
      <c r="B391" s="96" t="s">
        <v>1719</v>
      </c>
      <c r="C391" s="306">
        <v>1728</v>
      </c>
      <c r="D391" s="306">
        <v>394</v>
      </c>
      <c r="E391" s="306">
        <v>1341</v>
      </c>
      <c r="F391" s="306">
        <v>3463</v>
      </c>
      <c r="G391" s="392">
        <v>37162</v>
      </c>
      <c r="H391" s="403">
        <v>93.2</v>
      </c>
      <c r="I391" s="402"/>
    </row>
    <row r="392" spans="1:9">
      <c r="A392" s="96" t="s">
        <v>1720</v>
      </c>
      <c r="B392" s="96" t="s">
        <v>1721</v>
      </c>
      <c r="C392" s="306">
        <v>1422</v>
      </c>
      <c r="D392" s="306">
        <v>1246</v>
      </c>
      <c r="E392" s="306">
        <v>1755</v>
      </c>
      <c r="F392" s="306">
        <v>4423</v>
      </c>
      <c r="G392" s="392">
        <v>28759</v>
      </c>
      <c r="H392" s="403">
        <v>153.80000000000001</v>
      </c>
      <c r="I392" s="402"/>
    </row>
    <row r="393" spans="1:9">
      <c r="A393" s="96" t="s">
        <v>1722</v>
      </c>
      <c r="B393" s="96" t="s">
        <v>1723</v>
      </c>
      <c r="C393" s="306">
        <v>2102</v>
      </c>
      <c r="D393" s="306">
        <v>74</v>
      </c>
      <c r="E393" s="306">
        <v>1683</v>
      </c>
      <c r="F393" s="306">
        <v>3859</v>
      </c>
      <c r="G393" s="392">
        <v>35465</v>
      </c>
      <c r="H393" s="403">
        <v>108.8</v>
      </c>
      <c r="I393" s="402"/>
    </row>
    <row r="394" spans="1:9">
      <c r="A394" s="96" t="s">
        <v>1724</v>
      </c>
      <c r="B394" s="96" t="s">
        <v>1725</v>
      </c>
      <c r="C394" s="306">
        <v>1177</v>
      </c>
      <c r="D394" s="306">
        <v>340</v>
      </c>
      <c r="E394" s="306">
        <v>546</v>
      </c>
      <c r="F394" s="306">
        <v>2063</v>
      </c>
      <c r="G394" s="392">
        <v>39532</v>
      </c>
      <c r="H394" s="403">
        <v>52.2</v>
      </c>
      <c r="I394" s="402"/>
    </row>
    <row r="395" spans="1:9">
      <c r="A395" s="96" t="s">
        <v>1726</v>
      </c>
      <c r="B395" s="96" t="s">
        <v>784</v>
      </c>
      <c r="C395" s="306">
        <v>1026</v>
      </c>
      <c r="D395" s="306">
        <v>34</v>
      </c>
      <c r="E395" s="306">
        <v>212</v>
      </c>
      <c r="F395" s="306">
        <v>1272</v>
      </c>
      <c r="G395" s="392">
        <v>38136</v>
      </c>
      <c r="H395" s="403">
        <v>33.4</v>
      </c>
      <c r="I395" s="402"/>
    </row>
    <row r="396" spans="1:9">
      <c r="A396" s="96" t="s">
        <v>1727</v>
      </c>
      <c r="B396" s="96" t="s">
        <v>1728</v>
      </c>
      <c r="C396" s="306">
        <v>937</v>
      </c>
      <c r="D396" s="306">
        <v>491</v>
      </c>
      <c r="E396" s="306">
        <v>1515</v>
      </c>
      <c r="F396" s="306">
        <v>2943</v>
      </c>
      <c r="G396" s="392">
        <v>44984</v>
      </c>
      <c r="H396" s="403">
        <v>65.400000000000006</v>
      </c>
      <c r="I396" s="402"/>
    </row>
    <row r="397" spans="1:9">
      <c r="A397" s="96" t="s">
        <v>1729</v>
      </c>
      <c r="B397" s="96" t="s">
        <v>1730</v>
      </c>
      <c r="C397" s="306">
        <v>1286</v>
      </c>
      <c r="D397" s="306">
        <v>1019</v>
      </c>
      <c r="E397" s="306">
        <v>2403</v>
      </c>
      <c r="F397" s="306">
        <v>4708</v>
      </c>
      <c r="G397" s="392">
        <v>39083</v>
      </c>
      <c r="H397" s="403">
        <v>120.5</v>
      </c>
      <c r="I397" s="402"/>
    </row>
    <row r="398" spans="1:9">
      <c r="A398" s="96" t="s">
        <v>1731</v>
      </c>
      <c r="B398" s="96" t="s">
        <v>1732</v>
      </c>
      <c r="C398" s="306">
        <v>887</v>
      </c>
      <c r="D398" s="306">
        <v>1647</v>
      </c>
      <c r="E398" s="306">
        <v>3501</v>
      </c>
      <c r="F398" s="306">
        <v>6035</v>
      </c>
      <c r="G398" s="392">
        <v>43511</v>
      </c>
      <c r="H398" s="403">
        <v>138.69999999999999</v>
      </c>
      <c r="I398" s="402"/>
    </row>
    <row r="399" spans="1:9">
      <c r="A399" s="96" t="s">
        <v>1733</v>
      </c>
      <c r="B399" s="96" t="s">
        <v>1734</v>
      </c>
      <c r="C399" s="306">
        <v>1718</v>
      </c>
      <c r="D399" s="306">
        <v>13</v>
      </c>
      <c r="E399" s="306">
        <v>495</v>
      </c>
      <c r="F399" s="306">
        <v>2226</v>
      </c>
      <c r="G399" s="392">
        <v>36519</v>
      </c>
      <c r="H399" s="403">
        <v>61</v>
      </c>
      <c r="I399" s="402"/>
    </row>
    <row r="400" spans="1:9">
      <c r="A400" s="96" t="s">
        <v>1735</v>
      </c>
      <c r="B400" s="96" t="s">
        <v>1736</v>
      </c>
      <c r="C400" s="306">
        <v>1144</v>
      </c>
      <c r="D400" s="306">
        <v>1578</v>
      </c>
      <c r="E400" s="306">
        <v>1272</v>
      </c>
      <c r="F400" s="306">
        <v>3994</v>
      </c>
      <c r="G400" s="392">
        <v>42194</v>
      </c>
      <c r="H400" s="403">
        <v>94.7</v>
      </c>
      <c r="I400" s="402"/>
    </row>
    <row r="401" spans="1:9">
      <c r="A401" s="96" t="s">
        <v>1737</v>
      </c>
      <c r="B401" s="96" t="s">
        <v>1738</v>
      </c>
      <c r="C401" s="306">
        <v>1415</v>
      </c>
      <c r="D401" s="306">
        <v>840</v>
      </c>
      <c r="E401" s="306">
        <v>1145</v>
      </c>
      <c r="F401" s="306">
        <v>3400</v>
      </c>
      <c r="G401" s="392">
        <v>40142</v>
      </c>
      <c r="H401" s="403">
        <v>84.7</v>
      </c>
      <c r="I401" s="402"/>
    </row>
    <row r="402" spans="1:9">
      <c r="A402" s="96" t="s">
        <v>1739</v>
      </c>
      <c r="B402" s="96" t="s">
        <v>1740</v>
      </c>
      <c r="C402" s="306">
        <v>1246</v>
      </c>
      <c r="D402" s="306">
        <v>445</v>
      </c>
      <c r="E402" s="306">
        <v>1473</v>
      </c>
      <c r="F402" s="306">
        <v>3164</v>
      </c>
      <c r="G402" s="392">
        <v>41449</v>
      </c>
      <c r="H402" s="403">
        <v>76.3</v>
      </c>
      <c r="I402" s="402"/>
    </row>
    <row r="403" spans="1:9">
      <c r="A403" s="96" t="s">
        <v>1741</v>
      </c>
      <c r="B403" s="96" t="s">
        <v>1742</v>
      </c>
      <c r="C403" s="306">
        <v>1205</v>
      </c>
      <c r="D403" s="306">
        <v>486</v>
      </c>
      <c r="E403" s="306">
        <v>510</v>
      </c>
      <c r="F403" s="306">
        <v>2201</v>
      </c>
      <c r="G403" s="392">
        <v>43646</v>
      </c>
      <c r="H403" s="403">
        <v>50.4</v>
      </c>
      <c r="I403" s="402"/>
    </row>
    <row r="404" spans="1:9">
      <c r="A404" s="96" t="s">
        <v>1743</v>
      </c>
      <c r="B404" s="96" t="s">
        <v>1744</v>
      </c>
      <c r="C404" s="306">
        <v>1405</v>
      </c>
      <c r="D404" s="306">
        <v>1113</v>
      </c>
      <c r="E404" s="306">
        <v>805</v>
      </c>
      <c r="F404" s="306">
        <v>3323</v>
      </c>
      <c r="G404" s="392">
        <v>43829</v>
      </c>
      <c r="H404" s="403">
        <v>75.8</v>
      </c>
      <c r="I404" s="402"/>
    </row>
    <row r="405" spans="1:9">
      <c r="A405" s="96" t="s">
        <v>1745</v>
      </c>
      <c r="B405" s="96" t="s">
        <v>1746</v>
      </c>
      <c r="C405" s="306">
        <v>781</v>
      </c>
      <c r="D405" s="306">
        <v>27</v>
      </c>
      <c r="E405" s="306">
        <v>602</v>
      </c>
      <c r="F405" s="306">
        <v>1410</v>
      </c>
      <c r="G405" s="392">
        <v>42778</v>
      </c>
      <c r="H405" s="403">
        <v>33</v>
      </c>
      <c r="I405" s="402"/>
    </row>
    <row r="406" spans="1:9">
      <c r="A406" s="96" t="s">
        <v>1747</v>
      </c>
      <c r="B406" s="96" t="s">
        <v>1748</v>
      </c>
      <c r="C406" s="306">
        <v>1348</v>
      </c>
      <c r="D406" s="306">
        <v>189</v>
      </c>
      <c r="E406" s="306">
        <v>741</v>
      </c>
      <c r="F406" s="306">
        <v>2278</v>
      </c>
      <c r="G406" s="392">
        <v>46480</v>
      </c>
      <c r="H406" s="403">
        <v>49</v>
      </c>
      <c r="I406" s="402"/>
    </row>
    <row r="407" spans="1:9">
      <c r="A407" s="96" t="s">
        <v>1749</v>
      </c>
      <c r="B407" s="96" t="s">
        <v>1750</v>
      </c>
      <c r="C407" s="306">
        <v>2544</v>
      </c>
      <c r="D407" s="306">
        <v>868</v>
      </c>
      <c r="E407" s="306">
        <v>961</v>
      </c>
      <c r="F407" s="306">
        <v>4373</v>
      </c>
      <c r="G407" s="392">
        <v>48233</v>
      </c>
      <c r="H407" s="403">
        <v>90.7</v>
      </c>
      <c r="I407" s="402"/>
    </row>
    <row r="408" spans="1:9">
      <c r="A408" s="96" t="s">
        <v>1751</v>
      </c>
      <c r="B408" s="96" t="s">
        <v>524</v>
      </c>
      <c r="C408" s="306">
        <v>2080</v>
      </c>
      <c r="D408" s="306">
        <v>44</v>
      </c>
      <c r="E408" s="306">
        <v>991</v>
      </c>
      <c r="F408" s="306">
        <v>3115</v>
      </c>
      <c r="G408" s="392">
        <v>40975</v>
      </c>
      <c r="H408" s="403">
        <v>76</v>
      </c>
      <c r="I408" s="402"/>
    </row>
    <row r="409" spans="1:9">
      <c r="A409" s="96" t="s">
        <v>1752</v>
      </c>
      <c r="B409" s="96" t="s">
        <v>1753</v>
      </c>
      <c r="C409" s="306">
        <v>934</v>
      </c>
      <c r="D409" s="306">
        <v>180</v>
      </c>
      <c r="E409" s="306">
        <v>383</v>
      </c>
      <c r="F409" s="306">
        <v>1497</v>
      </c>
      <c r="G409" s="392">
        <v>43958</v>
      </c>
      <c r="H409" s="403">
        <v>34.1</v>
      </c>
      <c r="I409" s="402"/>
    </row>
    <row r="410" spans="1:9">
      <c r="A410" s="96" t="s">
        <v>1754</v>
      </c>
      <c r="B410" s="96" t="s">
        <v>1755</v>
      </c>
      <c r="C410" s="306">
        <v>2021</v>
      </c>
      <c r="D410" s="306">
        <v>871</v>
      </c>
      <c r="E410" s="306">
        <v>507</v>
      </c>
      <c r="F410" s="306">
        <v>3399</v>
      </c>
      <c r="G410" s="392">
        <v>39491</v>
      </c>
      <c r="H410" s="403">
        <v>86.1</v>
      </c>
      <c r="I410" s="402"/>
    </row>
    <row r="411" spans="1:9">
      <c r="A411" s="96" t="s">
        <v>1756</v>
      </c>
      <c r="B411" s="96" t="s">
        <v>561</v>
      </c>
      <c r="C411" s="306">
        <v>1819</v>
      </c>
      <c r="D411" s="306">
        <v>4</v>
      </c>
      <c r="E411" s="306">
        <v>156</v>
      </c>
      <c r="F411" s="306">
        <v>1979</v>
      </c>
      <c r="G411" s="392">
        <v>44074</v>
      </c>
      <c r="H411" s="403">
        <v>44.9</v>
      </c>
      <c r="I411" s="402"/>
    </row>
    <row r="412" spans="1:9">
      <c r="A412" s="96" t="s">
        <v>1757</v>
      </c>
      <c r="B412" s="96" t="s">
        <v>413</v>
      </c>
      <c r="C412" s="306">
        <v>1287</v>
      </c>
      <c r="D412" s="306">
        <v>71</v>
      </c>
      <c r="E412" s="306">
        <v>728</v>
      </c>
      <c r="F412" s="306">
        <v>2086</v>
      </c>
      <c r="G412" s="392">
        <v>38992</v>
      </c>
      <c r="H412" s="403">
        <v>53.5</v>
      </c>
      <c r="I412" s="402"/>
    </row>
    <row r="413" spans="1:9">
      <c r="A413" s="96" t="s">
        <v>1758</v>
      </c>
      <c r="B413" s="96" t="s">
        <v>1759</v>
      </c>
      <c r="C413" s="306">
        <v>1163</v>
      </c>
      <c r="D413" s="306">
        <v>689</v>
      </c>
      <c r="E413" s="306">
        <v>733</v>
      </c>
      <c r="F413" s="306">
        <v>2585</v>
      </c>
      <c r="G413" s="392">
        <v>40213</v>
      </c>
      <c r="H413" s="403">
        <v>64.3</v>
      </c>
      <c r="I413" s="402"/>
    </row>
    <row r="414" spans="1:9">
      <c r="A414" s="96" t="s">
        <v>1760</v>
      </c>
      <c r="B414" s="96" t="s">
        <v>1761</v>
      </c>
      <c r="C414" s="306">
        <v>1663</v>
      </c>
      <c r="D414" s="306">
        <v>97</v>
      </c>
      <c r="E414" s="306">
        <v>252</v>
      </c>
      <c r="F414" s="306">
        <v>2012</v>
      </c>
      <c r="G414" s="392">
        <v>46926</v>
      </c>
      <c r="H414" s="403">
        <v>42.9</v>
      </c>
      <c r="I414" s="402"/>
    </row>
    <row r="415" spans="1:9">
      <c r="A415" s="96" t="s">
        <v>1762</v>
      </c>
      <c r="B415" s="96" t="s">
        <v>1763</v>
      </c>
      <c r="C415" s="306">
        <v>723</v>
      </c>
      <c r="D415" s="306">
        <v>832</v>
      </c>
      <c r="E415" s="306">
        <v>793</v>
      </c>
      <c r="F415" s="306">
        <v>2348</v>
      </c>
      <c r="G415" s="392">
        <v>41727</v>
      </c>
      <c r="H415" s="403">
        <v>56.3</v>
      </c>
      <c r="I415" s="402"/>
    </row>
    <row r="416" spans="1:9">
      <c r="A416" s="96" t="s">
        <v>1764</v>
      </c>
      <c r="B416" s="96" t="s">
        <v>1765</v>
      </c>
      <c r="C416" s="306">
        <v>1023</v>
      </c>
      <c r="D416" s="306">
        <v>893</v>
      </c>
      <c r="E416" s="306">
        <v>800</v>
      </c>
      <c r="F416" s="306">
        <v>2716</v>
      </c>
      <c r="G416" s="392">
        <v>42935</v>
      </c>
      <c r="H416" s="403">
        <v>63.3</v>
      </c>
      <c r="I416" s="402"/>
    </row>
    <row r="417" spans="1:9">
      <c r="A417" s="96" t="s">
        <v>1766</v>
      </c>
      <c r="B417" s="96" t="s">
        <v>1767</v>
      </c>
      <c r="C417" s="306">
        <v>1573</v>
      </c>
      <c r="D417" s="306">
        <v>6</v>
      </c>
      <c r="E417" s="306">
        <v>930</v>
      </c>
      <c r="F417" s="306">
        <v>2509</v>
      </c>
      <c r="G417" s="392">
        <v>41157</v>
      </c>
      <c r="H417" s="403">
        <v>61</v>
      </c>
      <c r="I417" s="402"/>
    </row>
    <row r="418" spans="1:9">
      <c r="A418" s="96" t="s">
        <v>1768</v>
      </c>
      <c r="B418" s="96" t="s">
        <v>622</v>
      </c>
      <c r="C418" s="306">
        <v>1443</v>
      </c>
      <c r="D418" s="306">
        <v>184</v>
      </c>
      <c r="E418" s="306">
        <v>326</v>
      </c>
      <c r="F418" s="306">
        <v>1953</v>
      </c>
      <c r="G418" s="392">
        <v>41898</v>
      </c>
      <c r="H418" s="403">
        <v>46.6</v>
      </c>
      <c r="I418" s="402"/>
    </row>
    <row r="419" spans="1:9">
      <c r="A419" s="96" t="s">
        <v>1769</v>
      </c>
      <c r="B419" s="96" t="s">
        <v>459</v>
      </c>
      <c r="C419" s="306">
        <v>1678</v>
      </c>
      <c r="D419" s="306">
        <v>39</v>
      </c>
      <c r="E419" s="306">
        <v>364</v>
      </c>
      <c r="F419" s="306">
        <v>2081</v>
      </c>
      <c r="G419" s="392">
        <v>43543</v>
      </c>
      <c r="H419" s="403">
        <v>47.8</v>
      </c>
      <c r="I419" s="402"/>
    </row>
    <row r="420" spans="1:9">
      <c r="A420" s="96" t="s">
        <v>1770</v>
      </c>
      <c r="B420" s="96" t="s">
        <v>330</v>
      </c>
      <c r="C420" s="306">
        <v>2064</v>
      </c>
      <c r="D420" s="306">
        <v>295</v>
      </c>
      <c r="E420" s="306">
        <v>1217</v>
      </c>
      <c r="F420" s="306">
        <v>3576</v>
      </c>
      <c r="G420" s="392">
        <v>40330</v>
      </c>
      <c r="H420" s="403">
        <v>88.7</v>
      </c>
      <c r="I420" s="402"/>
    </row>
    <row r="421" spans="1:9">
      <c r="A421" s="96" t="s">
        <v>1771</v>
      </c>
      <c r="B421" s="96" t="s">
        <v>1772</v>
      </c>
      <c r="C421" s="306">
        <v>813</v>
      </c>
      <c r="D421" s="306">
        <v>682</v>
      </c>
      <c r="E421" s="306">
        <v>1768</v>
      </c>
      <c r="F421" s="306">
        <v>3263</v>
      </c>
      <c r="G421" s="392">
        <v>37900</v>
      </c>
      <c r="H421" s="403">
        <v>86.1</v>
      </c>
      <c r="I421" s="402"/>
    </row>
    <row r="422" spans="1:9">
      <c r="A422" s="96" t="s">
        <v>1773</v>
      </c>
      <c r="B422" s="96" t="s">
        <v>494</v>
      </c>
      <c r="C422" s="306">
        <v>1407</v>
      </c>
      <c r="D422" s="306">
        <v>100</v>
      </c>
      <c r="E422" s="306">
        <v>757</v>
      </c>
      <c r="F422" s="306">
        <v>2264</v>
      </c>
      <c r="G422" s="392">
        <v>38466</v>
      </c>
      <c r="H422" s="403">
        <v>58.9</v>
      </c>
      <c r="I422" s="402"/>
    </row>
    <row r="423" spans="1:9">
      <c r="A423" s="96" t="s">
        <v>1774</v>
      </c>
      <c r="B423" s="96" t="s">
        <v>1775</v>
      </c>
      <c r="C423" s="306">
        <v>1008</v>
      </c>
      <c r="D423" s="306">
        <v>88</v>
      </c>
      <c r="E423" s="306">
        <v>316</v>
      </c>
      <c r="F423" s="306">
        <v>1412</v>
      </c>
      <c r="G423" s="392">
        <v>39335</v>
      </c>
      <c r="H423" s="403">
        <v>35.9</v>
      </c>
      <c r="I423" s="402"/>
    </row>
    <row r="424" spans="1:9">
      <c r="A424" s="96" t="s">
        <v>1776</v>
      </c>
      <c r="B424" s="96" t="s">
        <v>1777</v>
      </c>
      <c r="C424" s="306">
        <v>2438</v>
      </c>
      <c r="D424" s="306">
        <v>293</v>
      </c>
      <c r="E424" s="306">
        <v>470</v>
      </c>
      <c r="F424" s="306">
        <v>3201</v>
      </c>
      <c r="G424" s="392">
        <v>43142</v>
      </c>
      <c r="H424" s="403">
        <v>74.2</v>
      </c>
      <c r="I424" s="402"/>
    </row>
    <row r="425" spans="1:9">
      <c r="A425" s="96" t="s">
        <v>1778</v>
      </c>
      <c r="B425" s="96" t="s">
        <v>1779</v>
      </c>
      <c r="C425" s="306">
        <v>939</v>
      </c>
      <c r="D425" s="306">
        <v>718</v>
      </c>
      <c r="E425" s="306">
        <v>917</v>
      </c>
      <c r="F425" s="306">
        <v>2574</v>
      </c>
      <c r="G425" s="392">
        <v>42544</v>
      </c>
      <c r="H425" s="403">
        <v>60.5</v>
      </c>
      <c r="I425" s="402"/>
    </row>
    <row r="426" spans="1:9">
      <c r="A426" s="96" t="s">
        <v>1780</v>
      </c>
      <c r="B426" s="96" t="s">
        <v>1781</v>
      </c>
      <c r="C426" s="306">
        <v>1315</v>
      </c>
      <c r="D426" s="306">
        <v>128</v>
      </c>
      <c r="E426" s="306">
        <v>433</v>
      </c>
      <c r="F426" s="306">
        <v>1876</v>
      </c>
      <c r="G426" s="392">
        <v>40978</v>
      </c>
      <c r="H426" s="403">
        <v>45.8</v>
      </c>
      <c r="I426" s="402"/>
    </row>
    <row r="427" spans="1:9">
      <c r="A427" s="96" t="s">
        <v>1782</v>
      </c>
      <c r="B427" s="96" t="s">
        <v>1783</v>
      </c>
      <c r="C427" s="306">
        <v>1697</v>
      </c>
      <c r="D427" s="306">
        <v>217</v>
      </c>
      <c r="E427" s="306">
        <v>725</v>
      </c>
      <c r="F427" s="306">
        <v>2639</v>
      </c>
      <c r="G427" s="392">
        <v>37194</v>
      </c>
      <c r="H427" s="403">
        <v>71</v>
      </c>
      <c r="I427" s="402"/>
    </row>
    <row r="428" spans="1:9">
      <c r="A428" s="96" t="s">
        <v>1784</v>
      </c>
      <c r="B428" s="96" t="s">
        <v>1785</v>
      </c>
      <c r="C428" s="306">
        <v>1038</v>
      </c>
      <c r="D428" s="306">
        <v>79</v>
      </c>
      <c r="E428" s="306">
        <v>202</v>
      </c>
      <c r="F428" s="306">
        <v>1319</v>
      </c>
      <c r="G428" s="392">
        <v>42509</v>
      </c>
      <c r="H428" s="403">
        <v>31</v>
      </c>
      <c r="I428" s="402"/>
    </row>
    <row r="429" spans="1:9">
      <c r="A429" s="96" t="s">
        <v>1786</v>
      </c>
      <c r="B429" s="96" t="s">
        <v>1787</v>
      </c>
      <c r="C429" s="306">
        <v>1409</v>
      </c>
      <c r="D429" s="306">
        <v>1440</v>
      </c>
      <c r="E429" s="306">
        <v>646</v>
      </c>
      <c r="F429" s="306">
        <v>3495</v>
      </c>
      <c r="G429" s="392">
        <v>42934</v>
      </c>
      <c r="H429" s="403">
        <v>81.400000000000006</v>
      </c>
      <c r="I429" s="402"/>
    </row>
    <row r="430" spans="1:9">
      <c r="A430" s="96" t="s">
        <v>1788</v>
      </c>
      <c r="B430" s="96" t="s">
        <v>1789</v>
      </c>
      <c r="C430" s="306">
        <v>1353</v>
      </c>
      <c r="D430" s="306">
        <v>0</v>
      </c>
      <c r="E430" s="306">
        <v>122</v>
      </c>
      <c r="F430" s="306">
        <v>1475</v>
      </c>
      <c r="G430" s="392">
        <v>41754</v>
      </c>
      <c r="H430" s="403">
        <v>35.299999999999997</v>
      </c>
      <c r="I430" s="402"/>
    </row>
    <row r="431" spans="1:9">
      <c r="A431" s="96" t="s">
        <v>1790</v>
      </c>
      <c r="B431" s="96" t="s">
        <v>1791</v>
      </c>
      <c r="C431" s="306">
        <v>1528</v>
      </c>
      <c r="D431" s="306">
        <v>235</v>
      </c>
      <c r="E431" s="306">
        <v>452</v>
      </c>
      <c r="F431" s="306">
        <v>2215</v>
      </c>
      <c r="G431" s="392">
        <v>38048</v>
      </c>
      <c r="H431" s="403">
        <v>58.2</v>
      </c>
      <c r="I431" s="402"/>
    </row>
    <row r="432" spans="1:9">
      <c r="A432" s="96" t="s">
        <v>1792</v>
      </c>
      <c r="B432" s="96" t="s">
        <v>1793</v>
      </c>
      <c r="C432" s="306">
        <v>2183</v>
      </c>
      <c r="D432" s="306">
        <v>1798</v>
      </c>
      <c r="E432" s="306">
        <v>580</v>
      </c>
      <c r="F432" s="306">
        <v>4561</v>
      </c>
      <c r="G432" s="392">
        <v>44125</v>
      </c>
      <c r="H432" s="403">
        <v>103.4</v>
      </c>
      <c r="I432" s="402"/>
    </row>
    <row r="433" spans="1:9">
      <c r="A433" s="96" t="s">
        <v>1794</v>
      </c>
      <c r="B433" s="96" t="s">
        <v>1795</v>
      </c>
      <c r="C433" s="306">
        <v>1825</v>
      </c>
      <c r="D433" s="306">
        <v>1426</v>
      </c>
      <c r="E433" s="306">
        <v>463</v>
      </c>
      <c r="F433" s="306">
        <v>3714</v>
      </c>
      <c r="G433" s="392">
        <v>43984</v>
      </c>
      <c r="H433" s="403">
        <v>84.4</v>
      </c>
      <c r="I433" s="402"/>
    </row>
    <row r="434" spans="1:9">
      <c r="A434" s="96" t="s">
        <v>1796</v>
      </c>
      <c r="B434" s="96" t="s">
        <v>1797</v>
      </c>
      <c r="C434" s="306">
        <v>887</v>
      </c>
      <c r="D434" s="306">
        <v>149</v>
      </c>
      <c r="E434" s="306">
        <v>645</v>
      </c>
      <c r="F434" s="306">
        <v>1681</v>
      </c>
      <c r="G434" s="392">
        <v>38050</v>
      </c>
      <c r="H434" s="403">
        <v>44.2</v>
      </c>
      <c r="I434" s="402"/>
    </row>
    <row r="435" spans="1:9">
      <c r="A435" s="96" t="s">
        <v>1798</v>
      </c>
      <c r="B435" s="96" t="s">
        <v>1799</v>
      </c>
      <c r="C435" s="306">
        <v>5307</v>
      </c>
      <c r="D435" s="306">
        <v>515</v>
      </c>
      <c r="E435" s="306">
        <v>2641</v>
      </c>
      <c r="F435" s="306">
        <v>8463</v>
      </c>
      <c r="G435" s="392">
        <v>39879</v>
      </c>
      <c r="H435" s="403">
        <v>212.2</v>
      </c>
      <c r="I435" s="402"/>
    </row>
    <row r="436" spans="1:9">
      <c r="A436" s="96" t="s">
        <v>1800</v>
      </c>
      <c r="B436" s="96" t="s">
        <v>822</v>
      </c>
      <c r="C436" s="306">
        <v>1893</v>
      </c>
      <c r="D436" s="306">
        <v>197</v>
      </c>
      <c r="E436" s="306">
        <v>223</v>
      </c>
      <c r="F436" s="306">
        <v>2313</v>
      </c>
      <c r="G436" s="392">
        <v>39512</v>
      </c>
      <c r="H436" s="403">
        <v>58.5</v>
      </c>
      <c r="I436" s="402"/>
    </row>
    <row r="437" spans="1:9">
      <c r="A437" s="96" t="s">
        <v>1801</v>
      </c>
      <c r="B437" s="96" t="s">
        <v>599</v>
      </c>
      <c r="C437" s="306">
        <v>1212</v>
      </c>
      <c r="D437" s="306">
        <v>0</v>
      </c>
      <c r="E437" s="306">
        <v>205</v>
      </c>
      <c r="F437" s="306">
        <v>1417</v>
      </c>
      <c r="G437" s="392">
        <v>39384</v>
      </c>
      <c r="H437" s="403">
        <v>36</v>
      </c>
      <c r="I437" s="402"/>
    </row>
    <row r="438" spans="1:9">
      <c r="A438" s="96" t="s">
        <v>1802</v>
      </c>
      <c r="B438" s="96" t="s">
        <v>1803</v>
      </c>
      <c r="C438" s="306">
        <v>669</v>
      </c>
      <c r="D438" s="306">
        <v>1098</v>
      </c>
      <c r="E438" s="306">
        <v>1038</v>
      </c>
      <c r="F438" s="306">
        <v>2805</v>
      </c>
      <c r="G438" s="392">
        <v>43644</v>
      </c>
      <c r="H438" s="403">
        <v>64.3</v>
      </c>
      <c r="I438" s="402"/>
    </row>
    <row r="439" spans="1:9">
      <c r="A439" s="96" t="s">
        <v>1804</v>
      </c>
      <c r="B439" s="96" t="s">
        <v>1805</v>
      </c>
      <c r="C439" s="306">
        <v>2047</v>
      </c>
      <c r="D439" s="306">
        <v>1165</v>
      </c>
      <c r="E439" s="306">
        <v>1662</v>
      </c>
      <c r="F439" s="306">
        <v>4874</v>
      </c>
      <c r="G439" s="392">
        <v>41540</v>
      </c>
      <c r="H439" s="403">
        <v>117.3</v>
      </c>
      <c r="I439" s="402"/>
    </row>
    <row r="440" spans="1:9">
      <c r="A440" s="96" t="s">
        <v>1806</v>
      </c>
      <c r="B440" s="96" t="s">
        <v>1807</v>
      </c>
      <c r="C440" s="306">
        <v>2155</v>
      </c>
      <c r="D440" s="306">
        <v>1127</v>
      </c>
      <c r="E440" s="306">
        <v>2086</v>
      </c>
      <c r="F440" s="306">
        <v>5368</v>
      </c>
      <c r="G440" s="392">
        <v>43337</v>
      </c>
      <c r="H440" s="403">
        <v>123.9</v>
      </c>
      <c r="I440" s="402"/>
    </row>
    <row r="441" spans="1:9">
      <c r="A441" s="96" t="s">
        <v>1808</v>
      </c>
      <c r="B441" s="96" t="s">
        <v>1809</v>
      </c>
      <c r="C441" s="306">
        <v>358</v>
      </c>
      <c r="D441" s="306">
        <v>1164</v>
      </c>
      <c r="E441" s="306">
        <v>725</v>
      </c>
      <c r="F441" s="306">
        <v>2247</v>
      </c>
      <c r="G441" s="392">
        <v>34448</v>
      </c>
      <c r="H441" s="403">
        <v>65.2</v>
      </c>
      <c r="I441" s="402"/>
    </row>
    <row r="442" spans="1:9">
      <c r="A442" s="96" t="s">
        <v>1810</v>
      </c>
      <c r="B442" s="96" t="s">
        <v>496</v>
      </c>
      <c r="C442" s="306">
        <v>1283</v>
      </c>
      <c r="D442" s="306">
        <v>194</v>
      </c>
      <c r="E442" s="306">
        <v>573</v>
      </c>
      <c r="F442" s="306">
        <v>2050</v>
      </c>
      <c r="G442" s="392">
        <v>40292</v>
      </c>
      <c r="H442" s="403">
        <v>50.9</v>
      </c>
      <c r="I442" s="402"/>
    </row>
    <row r="443" spans="1:9">
      <c r="A443" s="96" t="s">
        <v>1811</v>
      </c>
      <c r="B443" s="96" t="s">
        <v>498</v>
      </c>
      <c r="C443" s="306">
        <v>1203</v>
      </c>
      <c r="D443" s="306">
        <v>526</v>
      </c>
      <c r="E443" s="306">
        <v>796</v>
      </c>
      <c r="F443" s="306">
        <v>2525</v>
      </c>
      <c r="G443" s="392">
        <v>33470</v>
      </c>
      <c r="H443" s="403">
        <v>75.400000000000006</v>
      </c>
      <c r="I443" s="402"/>
    </row>
    <row r="444" spans="1:9">
      <c r="A444" s="96" t="s">
        <v>1812</v>
      </c>
      <c r="B444" s="96" t="s">
        <v>1813</v>
      </c>
      <c r="C444" s="306">
        <v>1829</v>
      </c>
      <c r="D444" s="306">
        <v>3369</v>
      </c>
      <c r="E444" s="306">
        <v>1769</v>
      </c>
      <c r="F444" s="306">
        <v>6967</v>
      </c>
      <c r="G444" s="392">
        <v>39576</v>
      </c>
      <c r="H444" s="403">
        <v>176</v>
      </c>
      <c r="I444" s="402"/>
    </row>
    <row r="445" spans="1:9">
      <c r="A445" s="96" t="s">
        <v>1814</v>
      </c>
      <c r="B445" s="96" t="s">
        <v>600</v>
      </c>
      <c r="C445" s="306">
        <v>1209</v>
      </c>
      <c r="D445" s="306">
        <v>24</v>
      </c>
      <c r="E445" s="306">
        <v>364</v>
      </c>
      <c r="F445" s="306">
        <v>1597</v>
      </c>
      <c r="G445" s="392">
        <v>39247</v>
      </c>
      <c r="H445" s="403">
        <v>40.700000000000003</v>
      </c>
      <c r="I445" s="402"/>
    </row>
    <row r="446" spans="1:9">
      <c r="A446" s="96" t="s">
        <v>1815</v>
      </c>
      <c r="B446" s="96" t="s">
        <v>302</v>
      </c>
      <c r="C446" s="306">
        <v>2064</v>
      </c>
      <c r="D446" s="306">
        <v>2341</v>
      </c>
      <c r="E446" s="306">
        <v>1481</v>
      </c>
      <c r="F446" s="306">
        <v>5886</v>
      </c>
      <c r="G446" s="392">
        <v>37804</v>
      </c>
      <c r="H446" s="403">
        <v>155.69999999999999</v>
      </c>
      <c r="I446" s="402"/>
    </row>
    <row r="447" spans="1:9">
      <c r="A447" s="96" t="s">
        <v>1816</v>
      </c>
      <c r="B447" s="96" t="s">
        <v>1817</v>
      </c>
      <c r="C447" s="306">
        <v>2321</v>
      </c>
      <c r="D447" s="306">
        <v>1370</v>
      </c>
      <c r="E447" s="306">
        <v>2328</v>
      </c>
      <c r="F447" s="306">
        <v>6019</v>
      </c>
      <c r="G447" s="392">
        <v>38486</v>
      </c>
      <c r="H447" s="403">
        <v>156.4</v>
      </c>
      <c r="I447" s="402"/>
    </row>
    <row r="448" spans="1:9">
      <c r="A448" s="96" t="s">
        <v>1818</v>
      </c>
      <c r="B448" s="96" t="s">
        <v>1819</v>
      </c>
      <c r="C448" s="306">
        <v>2665</v>
      </c>
      <c r="D448" s="306">
        <v>564</v>
      </c>
      <c r="E448" s="306">
        <v>2147</v>
      </c>
      <c r="F448" s="306">
        <v>5376</v>
      </c>
      <c r="G448" s="392">
        <v>40673</v>
      </c>
      <c r="H448" s="403">
        <v>132.19999999999999</v>
      </c>
      <c r="I448" s="402"/>
    </row>
    <row r="449" spans="1:9">
      <c r="A449" s="96" t="s">
        <v>1820</v>
      </c>
      <c r="B449" s="96" t="s">
        <v>1821</v>
      </c>
      <c r="C449" s="306">
        <v>594</v>
      </c>
      <c r="D449" s="306">
        <v>1529</v>
      </c>
      <c r="E449" s="306">
        <v>2069</v>
      </c>
      <c r="F449" s="306">
        <v>4192</v>
      </c>
      <c r="G449" s="392">
        <v>55751</v>
      </c>
      <c r="H449" s="403">
        <v>75.2</v>
      </c>
      <c r="I449" s="402"/>
    </row>
    <row r="450" spans="1:9">
      <c r="A450" s="96" t="s">
        <v>1822</v>
      </c>
      <c r="B450" s="96" t="s">
        <v>1823</v>
      </c>
      <c r="C450" s="306">
        <v>1294</v>
      </c>
      <c r="D450" s="306">
        <v>1991</v>
      </c>
      <c r="E450" s="306">
        <v>2449</v>
      </c>
      <c r="F450" s="306">
        <v>5734</v>
      </c>
      <c r="G450" s="392">
        <v>32696</v>
      </c>
      <c r="H450" s="403">
        <v>175.4</v>
      </c>
      <c r="I450" s="402"/>
    </row>
    <row r="451" spans="1:9">
      <c r="A451" s="96" t="s">
        <v>1824</v>
      </c>
      <c r="B451" s="96" t="s">
        <v>1825</v>
      </c>
      <c r="C451" s="306">
        <v>951</v>
      </c>
      <c r="D451" s="306">
        <v>1270</v>
      </c>
      <c r="E451" s="306">
        <v>2166</v>
      </c>
      <c r="F451" s="306">
        <v>4387</v>
      </c>
      <c r="G451" s="392">
        <v>27794</v>
      </c>
      <c r="H451" s="403">
        <v>157.80000000000001</v>
      </c>
      <c r="I451" s="402"/>
    </row>
    <row r="452" spans="1:9">
      <c r="A452" s="96" t="s">
        <v>1826</v>
      </c>
      <c r="B452" s="96" t="s">
        <v>1827</v>
      </c>
      <c r="C452" s="306">
        <v>1323</v>
      </c>
      <c r="D452" s="306">
        <v>209</v>
      </c>
      <c r="E452" s="306">
        <v>574</v>
      </c>
      <c r="F452" s="306">
        <v>2106</v>
      </c>
      <c r="G452" s="392">
        <v>35839</v>
      </c>
      <c r="H452" s="403">
        <v>58.8</v>
      </c>
      <c r="I452" s="402"/>
    </row>
    <row r="453" spans="1:9">
      <c r="A453" s="96" t="s">
        <v>1828</v>
      </c>
      <c r="B453" s="96" t="s">
        <v>1829</v>
      </c>
      <c r="C453" s="306">
        <v>1495</v>
      </c>
      <c r="D453" s="306">
        <v>385</v>
      </c>
      <c r="E453" s="306">
        <v>1360</v>
      </c>
      <c r="F453" s="306">
        <v>3240</v>
      </c>
      <c r="G453" s="392">
        <v>37493</v>
      </c>
      <c r="H453" s="403">
        <v>86.4</v>
      </c>
      <c r="I453" s="402"/>
    </row>
    <row r="454" spans="1:9">
      <c r="A454" s="96" t="s">
        <v>1830</v>
      </c>
      <c r="B454" s="96" t="s">
        <v>510</v>
      </c>
      <c r="C454" s="306">
        <v>1244</v>
      </c>
      <c r="D454" s="306">
        <v>179</v>
      </c>
      <c r="E454" s="306">
        <v>295</v>
      </c>
      <c r="F454" s="306">
        <v>1718</v>
      </c>
      <c r="G454" s="392">
        <v>37659</v>
      </c>
      <c r="H454" s="403">
        <v>45.6</v>
      </c>
      <c r="I454" s="402"/>
    </row>
    <row r="455" spans="1:9">
      <c r="A455" s="96" t="s">
        <v>1831</v>
      </c>
      <c r="B455" s="96" t="s">
        <v>1832</v>
      </c>
      <c r="C455" s="306">
        <v>581</v>
      </c>
      <c r="D455" s="306">
        <v>698</v>
      </c>
      <c r="E455" s="306">
        <v>102</v>
      </c>
      <c r="F455" s="306">
        <v>1381</v>
      </c>
      <c r="G455" s="392">
        <v>47786</v>
      </c>
      <c r="H455" s="403">
        <v>28.9</v>
      </c>
      <c r="I455" s="402"/>
    </row>
    <row r="456" spans="1:9">
      <c r="A456" s="96" t="s">
        <v>1833</v>
      </c>
      <c r="B456" s="96" t="s">
        <v>1834</v>
      </c>
      <c r="C456" s="306">
        <v>2490</v>
      </c>
      <c r="D456" s="306">
        <v>1610</v>
      </c>
      <c r="E456" s="306">
        <v>2019</v>
      </c>
      <c r="F456" s="306">
        <v>6119</v>
      </c>
      <c r="G456" s="392">
        <v>40964</v>
      </c>
      <c r="H456" s="403">
        <v>149.4</v>
      </c>
      <c r="I456" s="402"/>
    </row>
    <row r="457" spans="1:9">
      <c r="A457" s="96" t="s">
        <v>1835</v>
      </c>
      <c r="B457" s="96" t="s">
        <v>903</v>
      </c>
      <c r="C457" s="306">
        <v>1035</v>
      </c>
      <c r="D457" s="306">
        <v>18</v>
      </c>
      <c r="E457" s="306">
        <v>397</v>
      </c>
      <c r="F457" s="306">
        <v>1450</v>
      </c>
      <c r="G457" s="392">
        <v>44251</v>
      </c>
      <c r="H457" s="403">
        <v>32.799999999999997</v>
      </c>
      <c r="I457" s="402"/>
    </row>
    <row r="458" spans="1:9">
      <c r="A458" s="96" t="s">
        <v>1836</v>
      </c>
      <c r="B458" s="96" t="s">
        <v>636</v>
      </c>
      <c r="C458" s="306">
        <v>1176</v>
      </c>
      <c r="D458" s="306">
        <v>311</v>
      </c>
      <c r="E458" s="306">
        <v>325</v>
      </c>
      <c r="F458" s="306">
        <v>1812</v>
      </c>
      <c r="G458" s="392">
        <v>44173</v>
      </c>
      <c r="H458" s="403">
        <v>41</v>
      </c>
      <c r="I458" s="402"/>
    </row>
    <row r="459" spans="1:9">
      <c r="A459" s="96" t="s">
        <v>1837</v>
      </c>
      <c r="B459" s="96" t="s">
        <v>1838</v>
      </c>
      <c r="C459" s="306">
        <v>1851</v>
      </c>
      <c r="D459" s="306">
        <v>1303</v>
      </c>
      <c r="E459" s="306">
        <v>3149</v>
      </c>
      <c r="F459" s="306">
        <v>6303</v>
      </c>
      <c r="G459" s="392">
        <v>43782</v>
      </c>
      <c r="H459" s="403">
        <v>144</v>
      </c>
      <c r="I459" s="402"/>
    </row>
    <row r="460" spans="1:9">
      <c r="A460" s="96" t="s">
        <v>1839</v>
      </c>
      <c r="B460" s="96" t="s">
        <v>824</v>
      </c>
      <c r="C460" s="306">
        <v>2101</v>
      </c>
      <c r="D460" s="306">
        <v>0</v>
      </c>
      <c r="E460" s="306">
        <v>223</v>
      </c>
      <c r="F460" s="306">
        <v>2324</v>
      </c>
      <c r="G460" s="392">
        <v>41873</v>
      </c>
      <c r="H460" s="403">
        <v>55.5</v>
      </c>
      <c r="I460" s="402"/>
    </row>
    <row r="461" spans="1:9">
      <c r="A461" s="96" t="s">
        <v>1840</v>
      </c>
      <c r="B461" s="96" t="s">
        <v>1841</v>
      </c>
      <c r="C461" s="306">
        <v>1300</v>
      </c>
      <c r="D461" s="306">
        <v>56</v>
      </c>
      <c r="E461" s="306">
        <v>182</v>
      </c>
      <c r="F461" s="306">
        <v>1538</v>
      </c>
      <c r="G461" s="392">
        <v>39767</v>
      </c>
      <c r="H461" s="403">
        <v>38.700000000000003</v>
      </c>
      <c r="I461" s="402"/>
    </row>
    <row r="462" spans="1:9">
      <c r="A462" s="96" t="s">
        <v>1842</v>
      </c>
      <c r="B462" s="96" t="s">
        <v>1843</v>
      </c>
      <c r="C462" s="306">
        <v>1896</v>
      </c>
      <c r="D462" s="306">
        <v>441</v>
      </c>
      <c r="E462" s="306">
        <v>642</v>
      </c>
      <c r="F462" s="306">
        <v>2979</v>
      </c>
      <c r="G462" s="392">
        <v>39887</v>
      </c>
      <c r="H462" s="403">
        <v>74.7</v>
      </c>
      <c r="I462" s="402"/>
    </row>
    <row r="463" spans="1:9">
      <c r="A463" s="96" t="s">
        <v>1844</v>
      </c>
      <c r="B463" s="96" t="s">
        <v>500</v>
      </c>
      <c r="C463" s="306">
        <v>1446</v>
      </c>
      <c r="D463" s="306">
        <v>394</v>
      </c>
      <c r="E463" s="306">
        <v>794</v>
      </c>
      <c r="F463" s="306">
        <v>2634</v>
      </c>
      <c r="G463" s="392">
        <v>38762</v>
      </c>
      <c r="H463" s="403">
        <v>68</v>
      </c>
      <c r="I463" s="402"/>
    </row>
    <row r="464" spans="1:9">
      <c r="A464" s="96" t="s">
        <v>1845</v>
      </c>
      <c r="B464" s="96" t="s">
        <v>1846</v>
      </c>
      <c r="C464" s="306">
        <v>1504</v>
      </c>
      <c r="D464" s="306">
        <v>274</v>
      </c>
      <c r="E464" s="306">
        <v>589</v>
      </c>
      <c r="F464" s="306">
        <v>2367</v>
      </c>
      <c r="G464" s="392">
        <v>37966</v>
      </c>
      <c r="H464" s="403">
        <v>62.3</v>
      </c>
      <c r="I464" s="402"/>
    </row>
    <row r="465" spans="1:9">
      <c r="A465" s="96" t="s">
        <v>1847</v>
      </c>
      <c r="B465" s="96" t="s">
        <v>915</v>
      </c>
      <c r="C465" s="306">
        <v>988</v>
      </c>
      <c r="D465" s="306">
        <v>209</v>
      </c>
      <c r="E465" s="306">
        <v>452</v>
      </c>
      <c r="F465" s="306">
        <v>1649</v>
      </c>
      <c r="G465" s="392">
        <v>46907</v>
      </c>
      <c r="H465" s="403">
        <v>35.200000000000003</v>
      </c>
      <c r="I465" s="402"/>
    </row>
    <row r="466" spans="1:9">
      <c r="A466" s="96" t="s">
        <v>1848</v>
      </c>
      <c r="B466" s="96" t="s">
        <v>1849</v>
      </c>
      <c r="C466" s="306">
        <v>1537</v>
      </c>
      <c r="D466" s="306">
        <v>1018</v>
      </c>
      <c r="E466" s="306">
        <v>1622</v>
      </c>
      <c r="F466" s="306">
        <v>4177</v>
      </c>
      <c r="G466" s="392">
        <v>36426</v>
      </c>
      <c r="H466" s="403">
        <v>114.7</v>
      </c>
      <c r="I466" s="402"/>
    </row>
    <row r="467" spans="1:9">
      <c r="A467" s="96" t="s">
        <v>1850</v>
      </c>
      <c r="B467" s="96" t="s">
        <v>905</v>
      </c>
      <c r="C467" s="306">
        <v>1613</v>
      </c>
      <c r="D467" s="306">
        <v>21</v>
      </c>
      <c r="E467" s="306">
        <v>411</v>
      </c>
      <c r="F467" s="306">
        <v>2045</v>
      </c>
      <c r="G467" s="392">
        <v>42146</v>
      </c>
      <c r="H467" s="403">
        <v>48.5</v>
      </c>
      <c r="I467" s="402"/>
    </row>
    <row r="468" spans="1:9">
      <c r="A468" s="96" t="s">
        <v>1851</v>
      </c>
      <c r="B468" s="96" t="s">
        <v>1852</v>
      </c>
      <c r="C468" s="306">
        <v>890</v>
      </c>
      <c r="D468" s="306">
        <v>65</v>
      </c>
      <c r="E468" s="306">
        <v>205</v>
      </c>
      <c r="F468" s="306">
        <v>1160</v>
      </c>
      <c r="G468" s="392">
        <v>39779</v>
      </c>
      <c r="H468" s="403">
        <v>29.2</v>
      </c>
      <c r="I468" s="402"/>
    </row>
    <row r="469" spans="1:9">
      <c r="A469" s="96" t="s">
        <v>1853</v>
      </c>
      <c r="B469" s="96" t="s">
        <v>1854</v>
      </c>
      <c r="C469" s="306">
        <v>1483</v>
      </c>
      <c r="D469" s="306">
        <v>447</v>
      </c>
      <c r="E469" s="306">
        <v>1080</v>
      </c>
      <c r="F469" s="306">
        <v>3010</v>
      </c>
      <c r="G469" s="392">
        <v>36215</v>
      </c>
      <c r="H469" s="403">
        <v>83.1</v>
      </c>
      <c r="I469" s="402"/>
    </row>
    <row r="470" spans="1:9">
      <c r="A470" s="96" t="s">
        <v>1855</v>
      </c>
      <c r="B470" s="96" t="s">
        <v>1856</v>
      </c>
      <c r="C470" s="306">
        <v>1053</v>
      </c>
      <c r="D470" s="306">
        <v>1071</v>
      </c>
      <c r="E470" s="306">
        <v>579</v>
      </c>
      <c r="F470" s="306">
        <v>2703</v>
      </c>
      <c r="G470" s="392">
        <v>42235</v>
      </c>
      <c r="H470" s="403">
        <v>64</v>
      </c>
      <c r="I470" s="402"/>
    </row>
    <row r="471" spans="1:9">
      <c r="A471" s="96" t="s">
        <v>1857</v>
      </c>
      <c r="B471" s="96" t="s">
        <v>1858</v>
      </c>
      <c r="C471" s="306">
        <v>1381</v>
      </c>
      <c r="D471" s="306">
        <v>0</v>
      </c>
      <c r="E471" s="306">
        <v>410</v>
      </c>
      <c r="F471" s="306">
        <v>1791</v>
      </c>
      <c r="G471" s="392">
        <v>33373</v>
      </c>
      <c r="H471" s="403">
        <v>53.7</v>
      </c>
      <c r="I471" s="402"/>
    </row>
    <row r="472" spans="1:9">
      <c r="A472" s="96" t="s">
        <v>1859</v>
      </c>
      <c r="B472" s="96" t="s">
        <v>1860</v>
      </c>
      <c r="C472" s="306">
        <v>1635</v>
      </c>
      <c r="D472" s="306">
        <v>566</v>
      </c>
      <c r="E472" s="306">
        <v>470</v>
      </c>
      <c r="F472" s="306">
        <v>2671</v>
      </c>
      <c r="G472" s="392">
        <v>45898</v>
      </c>
      <c r="H472" s="403">
        <v>58.2</v>
      </c>
      <c r="I472" s="402"/>
    </row>
    <row r="473" spans="1:9">
      <c r="A473" s="96" t="s">
        <v>1861</v>
      </c>
      <c r="B473" s="96" t="s">
        <v>1862</v>
      </c>
      <c r="C473" s="306">
        <v>844</v>
      </c>
      <c r="D473" s="306">
        <v>515</v>
      </c>
      <c r="E473" s="306">
        <v>604</v>
      </c>
      <c r="F473" s="306">
        <v>1963</v>
      </c>
      <c r="G473" s="392">
        <v>41857</v>
      </c>
      <c r="H473" s="403">
        <v>46.9</v>
      </c>
      <c r="I473" s="402"/>
    </row>
    <row r="474" spans="1:9">
      <c r="A474" s="96" t="s">
        <v>1863</v>
      </c>
      <c r="B474" s="96" t="s">
        <v>792</v>
      </c>
      <c r="C474" s="306">
        <v>881</v>
      </c>
      <c r="D474" s="306">
        <v>181</v>
      </c>
      <c r="E474" s="306">
        <v>220</v>
      </c>
      <c r="F474" s="306">
        <v>1282</v>
      </c>
      <c r="G474" s="392">
        <v>39425</v>
      </c>
      <c r="H474" s="403">
        <v>32.5</v>
      </c>
      <c r="I474" s="402"/>
    </row>
    <row r="475" spans="1:9">
      <c r="A475" s="96" t="s">
        <v>1864</v>
      </c>
      <c r="B475" s="96" t="s">
        <v>1865</v>
      </c>
      <c r="C475" s="306">
        <v>227</v>
      </c>
      <c r="D475" s="306">
        <v>51</v>
      </c>
      <c r="E475" s="306">
        <v>134</v>
      </c>
      <c r="F475" s="306">
        <v>412</v>
      </c>
      <c r="G475" s="392">
        <v>43076</v>
      </c>
      <c r="H475" s="403">
        <v>9.6</v>
      </c>
      <c r="I475" s="402"/>
    </row>
    <row r="476" spans="1:9">
      <c r="A476" s="96" t="s">
        <v>1866</v>
      </c>
      <c r="B476" s="96" t="s">
        <v>1867</v>
      </c>
      <c r="C476" s="306">
        <v>1834</v>
      </c>
      <c r="D476" s="306">
        <v>626</v>
      </c>
      <c r="E476" s="306">
        <v>1519</v>
      </c>
      <c r="F476" s="306">
        <v>3979</v>
      </c>
      <c r="G476" s="392">
        <v>43898</v>
      </c>
      <c r="H476" s="403">
        <v>90.6</v>
      </c>
      <c r="I476" s="402"/>
    </row>
    <row r="477" spans="1:9">
      <c r="A477" s="96" t="s">
        <v>1868</v>
      </c>
      <c r="B477" s="96" t="s">
        <v>1869</v>
      </c>
      <c r="C477" s="306">
        <v>574</v>
      </c>
      <c r="D477" s="306">
        <v>971</v>
      </c>
      <c r="E477" s="306">
        <v>676</v>
      </c>
      <c r="F477" s="306">
        <v>2221</v>
      </c>
      <c r="G477" s="392">
        <v>42129</v>
      </c>
      <c r="H477" s="403">
        <v>52.7</v>
      </c>
      <c r="I477" s="402"/>
    </row>
    <row r="478" spans="1:9">
      <c r="A478" s="96" t="s">
        <v>1870</v>
      </c>
      <c r="B478" s="96" t="s">
        <v>1871</v>
      </c>
      <c r="C478" s="306">
        <v>833</v>
      </c>
      <c r="D478" s="306">
        <v>433</v>
      </c>
      <c r="E478" s="306">
        <v>801</v>
      </c>
      <c r="F478" s="306">
        <v>2067</v>
      </c>
      <c r="G478" s="392">
        <v>37590</v>
      </c>
      <c r="H478" s="403">
        <v>55</v>
      </c>
      <c r="I478" s="402"/>
    </row>
    <row r="479" spans="1:9">
      <c r="A479" s="96" t="s">
        <v>1872</v>
      </c>
      <c r="B479" s="96" t="s">
        <v>1873</v>
      </c>
      <c r="C479" s="306">
        <v>605</v>
      </c>
      <c r="D479" s="306">
        <v>1864</v>
      </c>
      <c r="E479" s="306">
        <v>542</v>
      </c>
      <c r="F479" s="306">
        <v>3011</v>
      </c>
      <c r="G479" s="392">
        <v>48890</v>
      </c>
      <c r="H479" s="403">
        <v>61.6</v>
      </c>
      <c r="I479" s="402"/>
    </row>
    <row r="480" spans="1:9">
      <c r="A480" s="96" t="s">
        <v>1874</v>
      </c>
      <c r="B480" s="96" t="s">
        <v>1875</v>
      </c>
      <c r="C480" s="306">
        <v>524</v>
      </c>
      <c r="D480" s="306">
        <v>381</v>
      </c>
      <c r="E480" s="306">
        <v>661</v>
      </c>
      <c r="F480" s="306">
        <v>1566</v>
      </c>
      <c r="G480" s="392">
        <v>31502</v>
      </c>
      <c r="H480" s="403">
        <v>49.7</v>
      </c>
      <c r="I480" s="402"/>
    </row>
    <row r="481" spans="1:9">
      <c r="A481" s="96" t="s">
        <v>1876</v>
      </c>
      <c r="B481" s="96" t="s">
        <v>794</v>
      </c>
      <c r="C481" s="306">
        <v>897</v>
      </c>
      <c r="D481" s="306">
        <v>129</v>
      </c>
      <c r="E481" s="306">
        <v>221</v>
      </c>
      <c r="F481" s="306">
        <v>1247</v>
      </c>
      <c r="G481" s="392">
        <v>43410</v>
      </c>
      <c r="H481" s="403">
        <v>28.7</v>
      </c>
      <c r="I481" s="402"/>
    </row>
    <row r="482" spans="1:9">
      <c r="A482" s="96" t="s">
        <v>1877</v>
      </c>
      <c r="B482" s="96" t="s">
        <v>1878</v>
      </c>
      <c r="C482" s="306">
        <v>695</v>
      </c>
      <c r="D482" s="306">
        <v>0</v>
      </c>
      <c r="E482" s="306">
        <v>93</v>
      </c>
      <c r="F482" s="306">
        <v>788</v>
      </c>
      <c r="G482" s="392">
        <v>47094</v>
      </c>
      <c r="H482" s="403">
        <v>16.7</v>
      </c>
      <c r="I482" s="402"/>
    </row>
    <row r="483" spans="1:9">
      <c r="A483" s="96" t="s">
        <v>1879</v>
      </c>
      <c r="B483" s="96" t="s">
        <v>1880</v>
      </c>
      <c r="C483" s="306">
        <v>1134</v>
      </c>
      <c r="D483" s="306">
        <v>445</v>
      </c>
      <c r="E483" s="306">
        <v>1409</v>
      </c>
      <c r="F483" s="306">
        <v>2988</v>
      </c>
      <c r="G483" s="392">
        <v>44067</v>
      </c>
      <c r="H483" s="403">
        <v>67.8</v>
      </c>
      <c r="I483" s="402"/>
    </row>
    <row r="484" spans="1:9">
      <c r="A484" s="96" t="s">
        <v>1881</v>
      </c>
      <c r="B484" s="96" t="s">
        <v>1882</v>
      </c>
      <c r="C484" s="306">
        <v>867</v>
      </c>
      <c r="D484" s="306">
        <v>151</v>
      </c>
      <c r="E484" s="306">
        <v>284</v>
      </c>
      <c r="F484" s="306">
        <v>1302</v>
      </c>
      <c r="G484" s="392">
        <v>37291</v>
      </c>
      <c r="H484" s="403">
        <v>34.9</v>
      </c>
      <c r="I484" s="402"/>
    </row>
    <row r="485" spans="1:9">
      <c r="A485" s="96" t="s">
        <v>1883</v>
      </c>
      <c r="B485" s="96" t="s">
        <v>1884</v>
      </c>
      <c r="C485" s="306">
        <v>2226</v>
      </c>
      <c r="D485" s="306">
        <v>2267</v>
      </c>
      <c r="E485" s="306">
        <v>40</v>
      </c>
      <c r="F485" s="306">
        <v>4533</v>
      </c>
      <c r="G485" s="392">
        <v>50714</v>
      </c>
      <c r="H485" s="403">
        <v>89.4</v>
      </c>
      <c r="I485" s="402"/>
    </row>
    <row r="486" spans="1:9">
      <c r="A486" s="96" t="s">
        <v>1885</v>
      </c>
      <c r="B486" s="96" t="s">
        <v>390</v>
      </c>
      <c r="C486" s="306">
        <v>1472</v>
      </c>
      <c r="D486" s="306">
        <v>485</v>
      </c>
      <c r="E486" s="306">
        <v>1332</v>
      </c>
      <c r="F486" s="306">
        <v>3289</v>
      </c>
      <c r="G486" s="392">
        <v>41072</v>
      </c>
      <c r="H486" s="403">
        <v>80.099999999999994</v>
      </c>
      <c r="I486" s="402"/>
    </row>
    <row r="487" spans="1:9">
      <c r="A487" s="96" t="s">
        <v>1886</v>
      </c>
      <c r="B487" s="96" t="s">
        <v>1887</v>
      </c>
      <c r="C487" s="306">
        <v>1853</v>
      </c>
      <c r="D487" s="306">
        <v>2780</v>
      </c>
      <c r="E487" s="306">
        <v>3101</v>
      </c>
      <c r="F487" s="306">
        <v>7734</v>
      </c>
      <c r="G487" s="392">
        <v>39425</v>
      </c>
      <c r="H487" s="403">
        <v>196.2</v>
      </c>
      <c r="I487" s="402"/>
    </row>
    <row r="488" spans="1:9">
      <c r="A488" s="96" t="s">
        <v>1888</v>
      </c>
      <c r="B488" s="96" t="s">
        <v>1889</v>
      </c>
      <c r="C488" s="306">
        <v>1471</v>
      </c>
      <c r="D488" s="306">
        <v>4098</v>
      </c>
      <c r="E488" s="306">
        <v>2049</v>
      </c>
      <c r="F488" s="306">
        <v>7618</v>
      </c>
      <c r="G488" s="392">
        <v>38189</v>
      </c>
      <c r="H488" s="403">
        <v>199.5</v>
      </c>
      <c r="I488" s="402"/>
    </row>
    <row r="489" spans="1:9">
      <c r="A489" s="96" t="s">
        <v>1890</v>
      </c>
      <c r="B489" s="96" t="s">
        <v>1891</v>
      </c>
      <c r="C489" s="306">
        <v>1269</v>
      </c>
      <c r="D489" s="306">
        <v>2821</v>
      </c>
      <c r="E489" s="306">
        <v>3932</v>
      </c>
      <c r="F489" s="306">
        <v>8022</v>
      </c>
      <c r="G489" s="392">
        <v>37403</v>
      </c>
      <c r="H489" s="403">
        <v>214.5</v>
      </c>
      <c r="I489" s="402"/>
    </row>
    <row r="490" spans="1:9">
      <c r="A490" s="96" t="s">
        <v>1892</v>
      </c>
      <c r="B490" s="96" t="s">
        <v>1893</v>
      </c>
      <c r="C490" s="306">
        <v>200</v>
      </c>
      <c r="D490" s="306">
        <v>1444</v>
      </c>
      <c r="E490" s="306">
        <v>830</v>
      </c>
      <c r="F490" s="306">
        <v>2474</v>
      </c>
      <c r="G490" s="392">
        <v>41584</v>
      </c>
      <c r="H490" s="403">
        <v>59.5</v>
      </c>
      <c r="I490" s="402"/>
    </row>
    <row r="491" spans="1:9">
      <c r="A491" s="96" t="s">
        <v>1894</v>
      </c>
      <c r="B491" s="96" t="s">
        <v>1895</v>
      </c>
      <c r="C491" s="306">
        <v>1429</v>
      </c>
      <c r="D491" s="306">
        <v>1486</v>
      </c>
      <c r="E491" s="306">
        <v>1657</v>
      </c>
      <c r="F491" s="306">
        <v>4572</v>
      </c>
      <c r="G491" s="392">
        <v>35597</v>
      </c>
      <c r="H491" s="403">
        <v>128.4</v>
      </c>
      <c r="I491" s="402"/>
    </row>
    <row r="492" spans="1:9">
      <c r="A492" s="96" t="s">
        <v>1896</v>
      </c>
      <c r="B492" s="96" t="s">
        <v>1897</v>
      </c>
      <c r="C492" s="306">
        <v>1590</v>
      </c>
      <c r="D492" s="306">
        <v>0</v>
      </c>
      <c r="E492" s="306">
        <v>172</v>
      </c>
      <c r="F492" s="306">
        <v>1762</v>
      </c>
      <c r="G492" s="392">
        <v>43107</v>
      </c>
      <c r="H492" s="403">
        <v>40.9</v>
      </c>
      <c r="I492" s="402"/>
    </row>
    <row r="493" spans="1:9">
      <c r="A493" s="96" t="s">
        <v>1898</v>
      </c>
      <c r="B493" s="96" t="s">
        <v>1899</v>
      </c>
      <c r="C493" s="306">
        <v>923</v>
      </c>
      <c r="D493" s="306">
        <v>1826</v>
      </c>
      <c r="E493" s="306">
        <v>3425</v>
      </c>
      <c r="F493" s="306">
        <v>6174</v>
      </c>
      <c r="G493" s="392">
        <v>35376</v>
      </c>
      <c r="H493" s="403">
        <v>174.5</v>
      </c>
      <c r="I493" s="402"/>
    </row>
    <row r="494" spans="1:9">
      <c r="A494" s="96" t="s">
        <v>1900</v>
      </c>
      <c r="B494" s="96" t="s">
        <v>1901</v>
      </c>
      <c r="C494" s="306">
        <v>1465</v>
      </c>
      <c r="D494" s="306">
        <v>879</v>
      </c>
      <c r="E494" s="306">
        <v>1190</v>
      </c>
      <c r="F494" s="306">
        <v>3534</v>
      </c>
      <c r="G494" s="392">
        <v>40394</v>
      </c>
      <c r="H494" s="403">
        <v>87.5</v>
      </c>
      <c r="I494" s="402"/>
    </row>
    <row r="495" spans="1:9">
      <c r="A495" s="96" t="s">
        <v>1902</v>
      </c>
      <c r="B495" s="96" t="s">
        <v>1903</v>
      </c>
      <c r="C495" s="306">
        <v>2435</v>
      </c>
      <c r="D495" s="306">
        <v>302</v>
      </c>
      <c r="E495" s="306">
        <v>1120</v>
      </c>
      <c r="F495" s="306">
        <v>3857</v>
      </c>
      <c r="G495" s="392">
        <v>44746</v>
      </c>
      <c r="H495" s="403">
        <v>86.2</v>
      </c>
      <c r="I495" s="402"/>
    </row>
    <row r="496" spans="1:9">
      <c r="A496" s="96" t="s">
        <v>1904</v>
      </c>
      <c r="B496" s="96" t="s">
        <v>1905</v>
      </c>
      <c r="C496" s="306">
        <v>1286</v>
      </c>
      <c r="D496" s="306">
        <v>81</v>
      </c>
      <c r="E496" s="306">
        <v>421</v>
      </c>
      <c r="F496" s="306">
        <v>1788</v>
      </c>
      <c r="G496" s="392">
        <v>41743</v>
      </c>
      <c r="H496" s="403">
        <v>42.8</v>
      </c>
      <c r="I496" s="402"/>
    </row>
    <row r="497" spans="1:9">
      <c r="A497" s="96" t="s">
        <v>1906</v>
      </c>
      <c r="B497" s="96" t="s">
        <v>1907</v>
      </c>
      <c r="C497" s="306">
        <v>1213</v>
      </c>
      <c r="D497" s="306">
        <v>992</v>
      </c>
      <c r="E497" s="306">
        <v>1671</v>
      </c>
      <c r="F497" s="306">
        <v>3876</v>
      </c>
      <c r="G497" s="392">
        <v>37748</v>
      </c>
      <c r="H497" s="403">
        <v>102.7</v>
      </c>
      <c r="I497" s="402"/>
    </row>
    <row r="498" spans="1:9">
      <c r="A498" s="96" t="s">
        <v>1908</v>
      </c>
      <c r="B498" s="96" t="s">
        <v>604</v>
      </c>
      <c r="C498" s="306">
        <v>1686</v>
      </c>
      <c r="D498" s="306">
        <v>34</v>
      </c>
      <c r="E498" s="306">
        <v>377</v>
      </c>
      <c r="F498" s="306">
        <v>2097</v>
      </c>
      <c r="G498" s="392">
        <v>46322</v>
      </c>
      <c r="H498" s="403">
        <v>45.3</v>
      </c>
      <c r="I498" s="402"/>
    </row>
    <row r="499" spans="1:9">
      <c r="A499" s="96" t="s">
        <v>1909</v>
      </c>
      <c r="B499" s="96" t="s">
        <v>638</v>
      </c>
      <c r="C499" s="306">
        <v>1327</v>
      </c>
      <c r="D499" s="306">
        <v>900</v>
      </c>
      <c r="E499" s="306">
        <v>1084</v>
      </c>
      <c r="F499" s="306">
        <v>3311</v>
      </c>
      <c r="G499" s="392">
        <v>44808</v>
      </c>
      <c r="H499" s="403">
        <v>73.900000000000006</v>
      </c>
      <c r="I499" s="402"/>
    </row>
    <row r="500" spans="1:9">
      <c r="A500" s="96" t="s">
        <v>1910</v>
      </c>
      <c r="B500" s="96" t="s">
        <v>744</v>
      </c>
      <c r="C500" s="306">
        <v>1126</v>
      </c>
      <c r="D500" s="306">
        <v>125</v>
      </c>
      <c r="E500" s="306">
        <v>332</v>
      </c>
      <c r="F500" s="306">
        <v>1583</v>
      </c>
      <c r="G500" s="392">
        <v>41460</v>
      </c>
      <c r="H500" s="403">
        <v>38.200000000000003</v>
      </c>
      <c r="I500" s="402"/>
    </row>
    <row r="501" spans="1:9">
      <c r="A501" s="96" t="s">
        <v>1911</v>
      </c>
      <c r="B501" s="96" t="s">
        <v>1912</v>
      </c>
      <c r="C501" s="306">
        <v>1304</v>
      </c>
      <c r="D501" s="306">
        <v>805</v>
      </c>
      <c r="E501" s="306">
        <v>889</v>
      </c>
      <c r="F501" s="306">
        <v>2998</v>
      </c>
      <c r="G501" s="392">
        <v>28119</v>
      </c>
      <c r="H501" s="403">
        <v>106.6</v>
      </c>
      <c r="I501" s="402"/>
    </row>
    <row r="502" spans="1:9">
      <c r="A502" s="96" t="s">
        <v>1913</v>
      </c>
      <c r="B502" s="96" t="s">
        <v>461</v>
      </c>
      <c r="C502" s="306">
        <v>905</v>
      </c>
      <c r="D502" s="306">
        <v>399</v>
      </c>
      <c r="E502" s="306">
        <v>947</v>
      </c>
      <c r="F502" s="306">
        <v>2251</v>
      </c>
      <c r="G502" s="392">
        <v>44803</v>
      </c>
      <c r="H502" s="403">
        <v>50.2</v>
      </c>
      <c r="I502" s="402"/>
    </row>
    <row r="503" spans="1:9">
      <c r="A503" s="96" t="s">
        <v>1914</v>
      </c>
      <c r="B503" s="96" t="s">
        <v>1915</v>
      </c>
      <c r="C503" s="306">
        <v>1027</v>
      </c>
      <c r="D503" s="306">
        <v>212</v>
      </c>
      <c r="E503" s="306">
        <v>559</v>
      </c>
      <c r="F503" s="306">
        <v>1798</v>
      </c>
      <c r="G503" s="392">
        <v>39308</v>
      </c>
      <c r="H503" s="403">
        <v>45.7</v>
      </c>
      <c r="I503" s="402"/>
    </row>
    <row r="504" spans="1:9">
      <c r="A504" s="96" t="s">
        <v>1916</v>
      </c>
      <c r="B504" s="96" t="s">
        <v>606</v>
      </c>
      <c r="C504" s="306">
        <v>1388</v>
      </c>
      <c r="D504" s="306">
        <v>28</v>
      </c>
      <c r="E504" s="306">
        <v>189</v>
      </c>
      <c r="F504" s="306">
        <v>1605</v>
      </c>
      <c r="G504" s="392">
        <v>41520</v>
      </c>
      <c r="H504" s="403">
        <v>38.700000000000003</v>
      </c>
      <c r="I504" s="402"/>
    </row>
    <row r="505" spans="1:9">
      <c r="A505" s="96" t="s">
        <v>1917</v>
      </c>
      <c r="B505" s="96" t="s">
        <v>1918</v>
      </c>
      <c r="C505" s="306">
        <v>1936</v>
      </c>
      <c r="D505" s="306">
        <v>1287</v>
      </c>
      <c r="E505" s="306">
        <v>1668</v>
      </c>
      <c r="F505" s="306">
        <v>4891</v>
      </c>
      <c r="G505" s="392">
        <v>40872</v>
      </c>
      <c r="H505" s="403">
        <v>119.7</v>
      </c>
      <c r="I505" s="402"/>
    </row>
    <row r="506" spans="1:9">
      <c r="A506" s="96" t="s">
        <v>1919</v>
      </c>
      <c r="B506" s="96" t="s">
        <v>1920</v>
      </c>
      <c r="C506" s="306">
        <v>818</v>
      </c>
      <c r="D506" s="306">
        <v>1728</v>
      </c>
      <c r="E506" s="306">
        <v>1913</v>
      </c>
      <c r="F506" s="306">
        <v>4459</v>
      </c>
      <c r="G506" s="392">
        <v>34834</v>
      </c>
      <c r="H506" s="403">
        <v>128</v>
      </c>
      <c r="I506" s="402"/>
    </row>
    <row r="507" spans="1:9">
      <c r="A507" s="96" t="s">
        <v>1921</v>
      </c>
      <c r="B507" s="96" t="s">
        <v>1922</v>
      </c>
      <c r="C507" s="306">
        <v>957</v>
      </c>
      <c r="D507" s="306">
        <v>1984</v>
      </c>
      <c r="E507" s="306">
        <v>1937</v>
      </c>
      <c r="F507" s="306">
        <v>4878</v>
      </c>
      <c r="G507" s="392">
        <v>35679</v>
      </c>
      <c r="H507" s="403">
        <v>136.69999999999999</v>
      </c>
      <c r="I507" s="402"/>
    </row>
    <row r="508" spans="1:9">
      <c r="A508" s="96" t="s">
        <v>1923</v>
      </c>
      <c r="B508" s="96" t="s">
        <v>889</v>
      </c>
      <c r="C508" s="306">
        <v>1002</v>
      </c>
      <c r="D508" s="306">
        <v>368</v>
      </c>
      <c r="E508" s="306">
        <v>422</v>
      </c>
      <c r="F508" s="306">
        <v>1792</v>
      </c>
      <c r="G508" s="392">
        <v>42766</v>
      </c>
      <c r="H508" s="403">
        <v>41.9</v>
      </c>
      <c r="I508" s="402"/>
    </row>
    <row r="509" spans="1:9">
      <c r="A509" s="96" t="s">
        <v>1924</v>
      </c>
      <c r="B509" s="96" t="s">
        <v>1925</v>
      </c>
      <c r="C509" s="306">
        <v>355</v>
      </c>
      <c r="D509" s="306">
        <v>2114</v>
      </c>
      <c r="E509" s="306">
        <v>1108</v>
      </c>
      <c r="F509" s="306">
        <v>3577</v>
      </c>
      <c r="G509" s="392">
        <v>55510</v>
      </c>
      <c r="H509" s="403">
        <v>64.400000000000006</v>
      </c>
      <c r="I509" s="402"/>
    </row>
    <row r="510" spans="1:9">
      <c r="A510" s="96" t="s">
        <v>1926</v>
      </c>
      <c r="B510" s="96" t="s">
        <v>332</v>
      </c>
      <c r="C510" s="306">
        <v>1509</v>
      </c>
      <c r="D510" s="306">
        <v>1054</v>
      </c>
      <c r="E510" s="306">
        <v>1893</v>
      </c>
      <c r="F510" s="306">
        <v>4456</v>
      </c>
      <c r="G510" s="392">
        <v>38731</v>
      </c>
      <c r="H510" s="403">
        <v>115</v>
      </c>
      <c r="I510" s="402"/>
    </row>
    <row r="511" spans="1:9">
      <c r="A511" s="96" t="s">
        <v>1927</v>
      </c>
      <c r="B511" s="96" t="s">
        <v>1928</v>
      </c>
      <c r="C511" s="306">
        <v>2183</v>
      </c>
      <c r="D511" s="306">
        <v>176</v>
      </c>
      <c r="E511" s="306">
        <v>359</v>
      </c>
      <c r="F511" s="306">
        <v>2718</v>
      </c>
      <c r="G511" s="392">
        <v>46488</v>
      </c>
      <c r="H511" s="403">
        <v>58.5</v>
      </c>
      <c r="I511" s="402"/>
    </row>
    <row r="512" spans="1:9">
      <c r="A512" s="96" t="s">
        <v>1929</v>
      </c>
      <c r="B512" s="96" t="s">
        <v>1930</v>
      </c>
      <c r="C512" s="306">
        <v>1523</v>
      </c>
      <c r="D512" s="306">
        <v>201</v>
      </c>
      <c r="E512" s="306">
        <v>433</v>
      </c>
      <c r="F512" s="306">
        <v>2157</v>
      </c>
      <c r="G512" s="392">
        <v>39752</v>
      </c>
      <c r="H512" s="403">
        <v>54.3</v>
      </c>
      <c r="I512" s="402"/>
    </row>
    <row r="513" spans="1:9">
      <c r="A513" s="96" t="s">
        <v>1931</v>
      </c>
      <c r="B513" s="96" t="s">
        <v>1932</v>
      </c>
      <c r="C513" s="306">
        <v>672</v>
      </c>
      <c r="D513" s="306">
        <v>716</v>
      </c>
      <c r="E513" s="306">
        <v>32</v>
      </c>
      <c r="F513" s="306">
        <v>1420</v>
      </c>
      <c r="G513" s="392">
        <v>53485</v>
      </c>
      <c r="H513" s="403">
        <v>26.5</v>
      </c>
      <c r="I513" s="402"/>
    </row>
    <row r="514" spans="1:9">
      <c r="A514" s="96" t="s">
        <v>1933</v>
      </c>
      <c r="B514" s="96" t="s">
        <v>1934</v>
      </c>
      <c r="C514" s="306">
        <v>517</v>
      </c>
      <c r="D514" s="306">
        <v>200</v>
      </c>
      <c r="E514" s="306">
        <v>439</v>
      </c>
      <c r="F514" s="306">
        <v>1156</v>
      </c>
      <c r="G514" s="392">
        <v>36165</v>
      </c>
      <c r="H514" s="403">
        <v>32</v>
      </c>
      <c r="I514" s="402"/>
    </row>
    <row r="515" spans="1:9">
      <c r="A515" s="96" t="s">
        <v>1935</v>
      </c>
      <c r="B515" s="96" t="s">
        <v>1936</v>
      </c>
      <c r="C515" s="306">
        <v>1353</v>
      </c>
      <c r="D515" s="306">
        <v>356</v>
      </c>
      <c r="E515" s="306">
        <v>842</v>
      </c>
      <c r="F515" s="306">
        <v>2551</v>
      </c>
      <c r="G515" s="392">
        <v>46190</v>
      </c>
      <c r="H515" s="403">
        <v>55.2</v>
      </c>
      <c r="I515" s="402"/>
    </row>
    <row r="516" spans="1:9">
      <c r="A516" s="96" t="s">
        <v>1937</v>
      </c>
      <c r="B516" s="96" t="s">
        <v>308</v>
      </c>
      <c r="C516" s="306">
        <v>2229</v>
      </c>
      <c r="D516" s="306">
        <v>1486</v>
      </c>
      <c r="E516" s="306">
        <v>2156</v>
      </c>
      <c r="F516" s="306">
        <v>5871</v>
      </c>
      <c r="G516" s="392">
        <v>44107</v>
      </c>
      <c r="H516" s="403">
        <v>133.1</v>
      </c>
      <c r="I516" s="402"/>
    </row>
    <row r="517" spans="1:9">
      <c r="A517" s="96" t="s">
        <v>1938</v>
      </c>
      <c r="B517" s="96" t="s">
        <v>1939</v>
      </c>
      <c r="C517" s="306">
        <v>393</v>
      </c>
      <c r="D517" s="306">
        <v>0</v>
      </c>
      <c r="E517" s="306">
        <v>103</v>
      </c>
      <c r="F517" s="306">
        <v>496</v>
      </c>
      <c r="G517" s="392">
        <v>39760</v>
      </c>
      <c r="H517" s="403">
        <v>12.5</v>
      </c>
      <c r="I517" s="402"/>
    </row>
    <row r="518" spans="1:9">
      <c r="A518" s="96" t="s">
        <v>1940</v>
      </c>
      <c r="B518" s="96" t="s">
        <v>768</v>
      </c>
      <c r="C518" s="306">
        <v>1054</v>
      </c>
      <c r="D518" s="306">
        <v>1</v>
      </c>
      <c r="E518" s="306">
        <v>155</v>
      </c>
      <c r="F518" s="306">
        <v>1210</v>
      </c>
      <c r="G518" s="392">
        <v>39310</v>
      </c>
      <c r="H518" s="403">
        <v>30.8</v>
      </c>
      <c r="I518" s="402"/>
    </row>
    <row r="519" spans="1:9">
      <c r="A519" s="96" t="s">
        <v>1941</v>
      </c>
      <c r="B519" s="96" t="s">
        <v>1942</v>
      </c>
      <c r="C519" s="306">
        <v>1517</v>
      </c>
      <c r="D519" s="306">
        <v>22</v>
      </c>
      <c r="E519" s="306">
        <v>195</v>
      </c>
      <c r="F519" s="306">
        <v>1734</v>
      </c>
      <c r="G519" s="392">
        <v>41557</v>
      </c>
      <c r="H519" s="403">
        <v>41.7</v>
      </c>
      <c r="I519" s="402"/>
    </row>
    <row r="520" spans="1:9">
      <c r="A520" s="96" t="s">
        <v>1943</v>
      </c>
      <c r="B520" s="96" t="s">
        <v>1944</v>
      </c>
      <c r="C520" s="306">
        <v>623</v>
      </c>
      <c r="D520" s="306">
        <v>279</v>
      </c>
      <c r="E520" s="306">
        <v>1154</v>
      </c>
      <c r="F520" s="306">
        <v>2056</v>
      </c>
      <c r="G520" s="392">
        <v>31022</v>
      </c>
      <c r="H520" s="403">
        <v>66.3</v>
      </c>
      <c r="I520" s="402"/>
    </row>
    <row r="521" spans="1:9">
      <c r="A521" s="96" t="s">
        <v>1945</v>
      </c>
      <c r="B521" s="96" t="s">
        <v>1946</v>
      </c>
      <c r="C521" s="306">
        <v>1041</v>
      </c>
      <c r="D521" s="306">
        <v>1032</v>
      </c>
      <c r="E521" s="306">
        <v>1243</v>
      </c>
      <c r="F521" s="306">
        <v>3316</v>
      </c>
      <c r="G521" s="392">
        <v>30107</v>
      </c>
      <c r="H521" s="403">
        <v>110.1</v>
      </c>
      <c r="I521" s="402"/>
    </row>
    <row r="522" spans="1:9">
      <c r="A522" s="96" t="s">
        <v>1947</v>
      </c>
      <c r="B522" s="96" t="s">
        <v>1948</v>
      </c>
      <c r="C522" s="306">
        <v>1009</v>
      </c>
      <c r="D522" s="306">
        <v>112</v>
      </c>
      <c r="E522" s="306">
        <v>273</v>
      </c>
      <c r="F522" s="306">
        <v>1394</v>
      </c>
      <c r="G522" s="392">
        <v>36748</v>
      </c>
      <c r="H522" s="403">
        <v>37.9</v>
      </c>
      <c r="I522" s="402"/>
    </row>
    <row r="523" spans="1:9">
      <c r="A523" s="96" t="s">
        <v>1949</v>
      </c>
      <c r="B523" s="96" t="s">
        <v>1950</v>
      </c>
      <c r="C523" s="306">
        <v>1121</v>
      </c>
      <c r="D523" s="306">
        <v>42</v>
      </c>
      <c r="E523" s="306">
        <v>191</v>
      </c>
      <c r="F523" s="306">
        <v>1354</v>
      </c>
      <c r="G523" s="392">
        <v>43241</v>
      </c>
      <c r="H523" s="403">
        <v>31.3</v>
      </c>
      <c r="I523" s="402"/>
    </row>
    <row r="524" spans="1:9">
      <c r="A524" s="96" t="s">
        <v>1951</v>
      </c>
      <c r="B524" s="96" t="s">
        <v>830</v>
      </c>
      <c r="C524" s="306">
        <v>1360</v>
      </c>
      <c r="D524" s="306">
        <v>183</v>
      </c>
      <c r="E524" s="306">
        <v>226</v>
      </c>
      <c r="F524" s="306">
        <v>1769</v>
      </c>
      <c r="G524" s="392">
        <v>41878</v>
      </c>
      <c r="H524" s="403">
        <v>42.2</v>
      </c>
      <c r="I524" s="402"/>
    </row>
    <row r="525" spans="1:9">
      <c r="A525" s="96" t="s">
        <v>1952</v>
      </c>
      <c r="B525" s="96" t="s">
        <v>1953</v>
      </c>
      <c r="C525" s="306">
        <v>1625</v>
      </c>
      <c r="D525" s="306">
        <v>1</v>
      </c>
      <c r="E525" s="306">
        <v>157</v>
      </c>
      <c r="F525" s="306">
        <v>1783</v>
      </c>
      <c r="G525" s="392">
        <v>39745</v>
      </c>
      <c r="H525" s="403">
        <v>44.9</v>
      </c>
      <c r="I525" s="402"/>
    </row>
    <row r="526" spans="1:9">
      <c r="A526" s="96" t="s">
        <v>1954</v>
      </c>
      <c r="B526" s="96" t="s">
        <v>1955</v>
      </c>
      <c r="C526" s="306">
        <v>1151</v>
      </c>
      <c r="D526" s="306">
        <v>1297</v>
      </c>
      <c r="E526" s="306">
        <v>1496</v>
      </c>
      <c r="F526" s="306">
        <v>3944</v>
      </c>
      <c r="G526" s="392">
        <v>36650</v>
      </c>
      <c r="H526" s="403">
        <v>107.6</v>
      </c>
      <c r="I526" s="402"/>
    </row>
    <row r="527" spans="1:9">
      <c r="A527" s="96" t="s">
        <v>1956</v>
      </c>
      <c r="B527" s="96" t="s">
        <v>1957</v>
      </c>
      <c r="C527" s="306">
        <v>870</v>
      </c>
      <c r="D527" s="306">
        <v>1929</v>
      </c>
      <c r="E527" s="306">
        <v>2227</v>
      </c>
      <c r="F527" s="306">
        <v>5026</v>
      </c>
      <c r="G527" s="392">
        <v>35388</v>
      </c>
      <c r="H527" s="403">
        <v>142</v>
      </c>
      <c r="I527" s="402"/>
    </row>
    <row r="528" spans="1:9">
      <c r="A528" s="96" t="s">
        <v>1958</v>
      </c>
      <c r="B528" s="96" t="s">
        <v>1959</v>
      </c>
      <c r="C528" s="306">
        <v>1324</v>
      </c>
      <c r="D528" s="306">
        <v>1061</v>
      </c>
      <c r="E528" s="306">
        <v>2019</v>
      </c>
      <c r="F528" s="306">
        <v>4404</v>
      </c>
      <c r="G528" s="392">
        <v>35296</v>
      </c>
      <c r="H528" s="403">
        <v>124.8</v>
      </c>
      <c r="I528" s="402"/>
    </row>
    <row r="529" spans="1:9">
      <c r="A529" s="96" t="s">
        <v>1960</v>
      </c>
      <c r="B529" s="96" t="s">
        <v>538</v>
      </c>
      <c r="C529" s="306">
        <v>2166</v>
      </c>
      <c r="D529" s="306">
        <v>610</v>
      </c>
      <c r="E529" s="306">
        <v>1099</v>
      </c>
      <c r="F529" s="306">
        <v>3875</v>
      </c>
      <c r="G529" s="392">
        <v>42042</v>
      </c>
      <c r="H529" s="403">
        <v>92.2</v>
      </c>
      <c r="I529" s="402"/>
    </row>
    <row r="530" spans="1:9">
      <c r="A530" s="96" t="s">
        <v>1961</v>
      </c>
      <c r="B530" s="96" t="s">
        <v>1962</v>
      </c>
      <c r="C530" s="306">
        <v>1239</v>
      </c>
      <c r="D530" s="306">
        <v>1427</v>
      </c>
      <c r="E530" s="306">
        <v>959</v>
      </c>
      <c r="F530" s="306">
        <v>3625</v>
      </c>
      <c r="G530" s="392">
        <v>34586</v>
      </c>
      <c r="H530" s="403">
        <v>104.8</v>
      </c>
      <c r="I530" s="402"/>
    </row>
    <row r="531" spans="1:9">
      <c r="A531" s="96" t="s">
        <v>1963</v>
      </c>
      <c r="B531" s="96" t="s">
        <v>1964</v>
      </c>
      <c r="C531" s="306">
        <v>1618</v>
      </c>
      <c r="D531" s="306">
        <v>1469</v>
      </c>
      <c r="E531" s="306">
        <v>1605</v>
      </c>
      <c r="F531" s="306">
        <v>4692</v>
      </c>
      <c r="G531" s="392">
        <v>42957</v>
      </c>
      <c r="H531" s="403">
        <v>109.2</v>
      </c>
      <c r="I531" s="402"/>
    </row>
    <row r="532" spans="1:9">
      <c r="A532" s="96" t="s">
        <v>1965</v>
      </c>
      <c r="B532" s="96" t="s">
        <v>1966</v>
      </c>
      <c r="C532" s="306">
        <v>1973</v>
      </c>
      <c r="D532" s="306">
        <v>325</v>
      </c>
      <c r="E532" s="306">
        <v>455</v>
      </c>
      <c r="F532" s="306">
        <v>2753</v>
      </c>
      <c r="G532" s="392">
        <v>44231</v>
      </c>
      <c r="H532" s="403">
        <v>62.2</v>
      </c>
      <c r="I532" s="402"/>
    </row>
    <row r="533" spans="1:9">
      <c r="A533" s="96" t="s">
        <v>1967</v>
      </c>
      <c r="B533" s="96" t="s">
        <v>732</v>
      </c>
      <c r="C533" s="306">
        <v>2307</v>
      </c>
      <c r="D533" s="306">
        <v>234</v>
      </c>
      <c r="E533" s="306">
        <v>695</v>
      </c>
      <c r="F533" s="306">
        <v>3236</v>
      </c>
      <c r="G533" s="392">
        <v>41557</v>
      </c>
      <c r="H533" s="403">
        <v>77.900000000000006</v>
      </c>
      <c r="I533" s="402"/>
    </row>
    <row r="534" spans="1:9">
      <c r="A534" s="96" t="s">
        <v>1968</v>
      </c>
      <c r="B534" s="96" t="s">
        <v>1969</v>
      </c>
      <c r="C534" s="306">
        <v>1966</v>
      </c>
      <c r="D534" s="306">
        <v>42</v>
      </c>
      <c r="E534" s="306">
        <v>1376</v>
      </c>
      <c r="F534" s="306">
        <v>3384</v>
      </c>
      <c r="G534" s="392">
        <v>35880</v>
      </c>
      <c r="H534" s="403">
        <v>94.3</v>
      </c>
      <c r="I534" s="402"/>
    </row>
    <row r="535" spans="1:9">
      <c r="A535" s="96" t="s">
        <v>1970</v>
      </c>
      <c r="B535" s="96" t="s">
        <v>542</v>
      </c>
      <c r="C535" s="306">
        <v>1343</v>
      </c>
      <c r="D535" s="306">
        <v>595</v>
      </c>
      <c r="E535" s="306">
        <v>936</v>
      </c>
      <c r="F535" s="306">
        <v>2874</v>
      </c>
      <c r="G535" s="392">
        <v>42985</v>
      </c>
      <c r="H535" s="403">
        <v>66.900000000000006</v>
      </c>
      <c r="I535" s="402"/>
    </row>
    <row r="536" spans="1:9">
      <c r="A536" s="96" t="s">
        <v>1971</v>
      </c>
      <c r="B536" s="96" t="s">
        <v>1972</v>
      </c>
      <c r="C536" s="306">
        <v>2905</v>
      </c>
      <c r="D536" s="306">
        <v>3171</v>
      </c>
      <c r="E536" s="306">
        <v>1303</v>
      </c>
      <c r="F536" s="306">
        <v>7379</v>
      </c>
      <c r="G536" s="392">
        <v>45987</v>
      </c>
      <c r="H536" s="403">
        <v>160.5</v>
      </c>
      <c r="I536" s="402"/>
    </row>
    <row r="537" spans="1:9">
      <c r="A537" s="96" t="s">
        <v>1973</v>
      </c>
      <c r="B537" s="96" t="s">
        <v>1974</v>
      </c>
      <c r="C537" s="306">
        <v>1150</v>
      </c>
      <c r="D537" s="306">
        <v>285</v>
      </c>
      <c r="E537" s="306">
        <v>440</v>
      </c>
      <c r="F537" s="306">
        <v>1875</v>
      </c>
      <c r="G537" s="392">
        <v>46096</v>
      </c>
      <c r="H537" s="403">
        <v>40.700000000000003</v>
      </c>
      <c r="I537" s="402"/>
    </row>
    <row r="538" spans="1:9">
      <c r="A538" s="96" t="s">
        <v>1975</v>
      </c>
      <c r="B538" s="96" t="s">
        <v>1976</v>
      </c>
      <c r="C538" s="306">
        <v>817</v>
      </c>
      <c r="D538" s="306">
        <v>337</v>
      </c>
      <c r="E538" s="306">
        <v>440</v>
      </c>
      <c r="F538" s="306">
        <v>1594</v>
      </c>
      <c r="G538" s="392">
        <v>45282</v>
      </c>
      <c r="H538" s="403">
        <v>35.200000000000003</v>
      </c>
      <c r="I538" s="402"/>
    </row>
    <row r="539" spans="1:9">
      <c r="A539" s="96" t="s">
        <v>1977</v>
      </c>
      <c r="B539" s="96" t="s">
        <v>1978</v>
      </c>
      <c r="C539" s="306">
        <v>1397</v>
      </c>
      <c r="D539" s="306">
        <v>75</v>
      </c>
      <c r="E539" s="306">
        <v>455</v>
      </c>
      <c r="F539" s="306">
        <v>1927</v>
      </c>
      <c r="G539" s="392">
        <v>38270</v>
      </c>
      <c r="H539" s="403">
        <v>50.4</v>
      </c>
      <c r="I539" s="402"/>
    </row>
    <row r="540" spans="1:9">
      <c r="A540" s="96" t="s">
        <v>1979</v>
      </c>
      <c r="B540" s="96" t="s">
        <v>1980</v>
      </c>
      <c r="C540" s="306">
        <v>289</v>
      </c>
      <c r="D540" s="306">
        <v>209</v>
      </c>
      <c r="E540" s="306">
        <v>1371</v>
      </c>
      <c r="F540" s="306">
        <v>1869</v>
      </c>
      <c r="G540" s="392">
        <v>30594</v>
      </c>
      <c r="H540" s="403">
        <v>61.1</v>
      </c>
      <c r="I540" s="402"/>
    </row>
    <row r="541" spans="1:9">
      <c r="A541" s="96" t="s">
        <v>1981</v>
      </c>
      <c r="B541" s="96" t="s">
        <v>1982</v>
      </c>
      <c r="C541" s="306">
        <v>1030</v>
      </c>
      <c r="D541" s="306">
        <v>323</v>
      </c>
      <c r="E541" s="306">
        <v>1440</v>
      </c>
      <c r="F541" s="306">
        <v>2793</v>
      </c>
      <c r="G541" s="392">
        <v>29367</v>
      </c>
      <c r="H541" s="403">
        <v>95.1</v>
      </c>
      <c r="I541" s="402"/>
    </row>
    <row r="542" spans="1:9">
      <c r="A542" s="96" t="s">
        <v>1983</v>
      </c>
      <c r="B542" s="96" t="s">
        <v>1984</v>
      </c>
      <c r="C542" s="306">
        <v>1158</v>
      </c>
      <c r="D542" s="306">
        <v>190</v>
      </c>
      <c r="E542" s="306">
        <v>1338</v>
      </c>
      <c r="F542" s="306">
        <v>2686</v>
      </c>
      <c r="G542" s="392">
        <v>34414</v>
      </c>
      <c r="H542" s="403">
        <v>78</v>
      </c>
      <c r="I542" s="402"/>
    </row>
    <row r="543" spans="1:9">
      <c r="A543" s="96" t="s">
        <v>1985</v>
      </c>
      <c r="B543" s="96" t="s">
        <v>1986</v>
      </c>
      <c r="C543" s="306">
        <v>757</v>
      </c>
      <c r="D543" s="306">
        <v>467</v>
      </c>
      <c r="E543" s="306">
        <v>747</v>
      </c>
      <c r="F543" s="306">
        <v>1971</v>
      </c>
      <c r="G543" s="392">
        <v>29873</v>
      </c>
      <c r="H543" s="403">
        <v>66</v>
      </c>
      <c r="I543" s="402"/>
    </row>
    <row r="544" spans="1:9">
      <c r="A544" s="96" t="s">
        <v>1987</v>
      </c>
      <c r="B544" s="96" t="s">
        <v>1988</v>
      </c>
      <c r="C544" s="306">
        <v>854</v>
      </c>
      <c r="D544" s="306">
        <v>516</v>
      </c>
      <c r="E544" s="306">
        <v>2011</v>
      </c>
      <c r="F544" s="306">
        <v>3381</v>
      </c>
      <c r="G544" s="392">
        <v>34961</v>
      </c>
      <c r="H544" s="403">
        <v>96.7</v>
      </c>
      <c r="I544" s="402"/>
    </row>
    <row r="545" spans="1:9">
      <c r="A545" s="96" t="s">
        <v>1989</v>
      </c>
      <c r="B545" s="96" t="s">
        <v>1990</v>
      </c>
      <c r="C545" s="306">
        <v>582</v>
      </c>
      <c r="D545" s="306">
        <v>85</v>
      </c>
      <c r="E545" s="306">
        <v>1236</v>
      </c>
      <c r="F545" s="306">
        <v>1903</v>
      </c>
      <c r="G545" s="392">
        <v>33551</v>
      </c>
      <c r="H545" s="403">
        <v>56.7</v>
      </c>
      <c r="I545" s="402"/>
    </row>
    <row r="546" spans="1:9">
      <c r="A546" s="96" t="s">
        <v>1991</v>
      </c>
      <c r="B546" s="96" t="s">
        <v>1992</v>
      </c>
      <c r="C546" s="306">
        <v>583</v>
      </c>
      <c r="D546" s="306">
        <v>411</v>
      </c>
      <c r="E546" s="306">
        <v>1143</v>
      </c>
      <c r="F546" s="306">
        <v>2137</v>
      </c>
      <c r="G546" s="392">
        <v>35039</v>
      </c>
      <c r="H546" s="403">
        <v>61</v>
      </c>
      <c r="I546" s="402"/>
    </row>
    <row r="547" spans="1:9">
      <c r="A547" s="96" t="s">
        <v>1993</v>
      </c>
      <c r="B547" s="96" t="s">
        <v>1994</v>
      </c>
      <c r="C547" s="306">
        <v>534</v>
      </c>
      <c r="D547" s="306">
        <v>498</v>
      </c>
      <c r="E547" s="306">
        <v>1877</v>
      </c>
      <c r="F547" s="306">
        <v>2909</v>
      </c>
      <c r="G547" s="392">
        <v>34907</v>
      </c>
      <c r="H547" s="403">
        <v>83.3</v>
      </c>
      <c r="I547" s="402"/>
    </row>
    <row r="548" spans="1:9">
      <c r="A548" s="96" t="s">
        <v>1995</v>
      </c>
      <c r="B548" s="96" t="s">
        <v>1996</v>
      </c>
      <c r="C548" s="306">
        <v>804</v>
      </c>
      <c r="D548" s="306">
        <v>904</v>
      </c>
      <c r="E548" s="306">
        <v>1924</v>
      </c>
      <c r="F548" s="306">
        <v>3632</v>
      </c>
      <c r="G548" s="392">
        <v>28569</v>
      </c>
      <c r="H548" s="403">
        <v>127.1</v>
      </c>
      <c r="I548" s="402"/>
    </row>
    <row r="549" spans="1:9">
      <c r="A549" s="96" t="s">
        <v>1997</v>
      </c>
      <c r="B549" s="96" t="s">
        <v>1998</v>
      </c>
      <c r="C549" s="306">
        <v>1022</v>
      </c>
      <c r="D549" s="306">
        <v>345</v>
      </c>
      <c r="E549" s="306">
        <v>999</v>
      </c>
      <c r="F549" s="306">
        <v>2366</v>
      </c>
      <c r="G549" s="392">
        <v>33469</v>
      </c>
      <c r="H549" s="403">
        <v>70.7</v>
      </c>
      <c r="I549" s="402"/>
    </row>
    <row r="550" spans="1:9">
      <c r="A550" s="96" t="s">
        <v>1999</v>
      </c>
      <c r="B550" s="96" t="s">
        <v>2000</v>
      </c>
      <c r="C550" s="306">
        <v>1749</v>
      </c>
      <c r="D550" s="306">
        <v>210</v>
      </c>
      <c r="E550" s="306">
        <v>915</v>
      </c>
      <c r="F550" s="306">
        <v>2874</v>
      </c>
      <c r="G550" s="392">
        <v>35865</v>
      </c>
      <c r="H550" s="403">
        <v>80.099999999999994</v>
      </c>
      <c r="I550" s="402"/>
    </row>
    <row r="551" spans="1:9">
      <c r="A551" s="96" t="s">
        <v>2001</v>
      </c>
      <c r="B551" s="96" t="s">
        <v>2002</v>
      </c>
      <c r="C551" s="306">
        <v>286</v>
      </c>
      <c r="D551" s="306">
        <v>627</v>
      </c>
      <c r="E551" s="306">
        <v>3209</v>
      </c>
      <c r="F551" s="306">
        <v>4122</v>
      </c>
      <c r="G551" s="392">
        <v>30417</v>
      </c>
      <c r="H551" s="403">
        <v>135.5</v>
      </c>
      <c r="I551" s="402"/>
    </row>
    <row r="552" spans="1:9">
      <c r="A552" s="96" t="s">
        <v>2003</v>
      </c>
      <c r="B552" s="96" t="s">
        <v>2004</v>
      </c>
      <c r="C552" s="306">
        <v>1082</v>
      </c>
      <c r="D552" s="306">
        <v>295</v>
      </c>
      <c r="E552" s="306">
        <v>1230</v>
      </c>
      <c r="F552" s="306">
        <v>2607</v>
      </c>
      <c r="G552" s="392">
        <v>34065</v>
      </c>
      <c r="H552" s="403">
        <v>76.5</v>
      </c>
      <c r="I552" s="402"/>
    </row>
    <row r="553" spans="1:9">
      <c r="A553" s="96" t="s">
        <v>2005</v>
      </c>
      <c r="B553" s="96" t="s">
        <v>2006</v>
      </c>
      <c r="C553" s="306">
        <v>1544</v>
      </c>
      <c r="D553" s="306">
        <v>29</v>
      </c>
      <c r="E553" s="306">
        <v>668</v>
      </c>
      <c r="F553" s="306">
        <v>2241</v>
      </c>
      <c r="G553" s="392">
        <v>35606</v>
      </c>
      <c r="H553" s="403">
        <v>62.9</v>
      </c>
      <c r="I553" s="402"/>
    </row>
    <row r="554" spans="1:9">
      <c r="A554" s="96" t="s">
        <v>2007</v>
      </c>
      <c r="B554" s="96" t="s">
        <v>2008</v>
      </c>
      <c r="C554" s="306">
        <v>1031</v>
      </c>
      <c r="D554" s="306">
        <v>513</v>
      </c>
      <c r="E554" s="306">
        <v>1535</v>
      </c>
      <c r="F554" s="306">
        <v>3079</v>
      </c>
      <c r="G554" s="392">
        <v>31930</v>
      </c>
      <c r="H554" s="403">
        <v>96.4</v>
      </c>
      <c r="I554" s="402"/>
    </row>
    <row r="555" spans="1:9">
      <c r="A555" s="96" t="s">
        <v>2009</v>
      </c>
      <c r="B555" s="96" t="s">
        <v>2010</v>
      </c>
      <c r="C555" s="306">
        <v>1717</v>
      </c>
      <c r="D555" s="306">
        <v>767</v>
      </c>
      <c r="E555" s="306">
        <v>1164</v>
      </c>
      <c r="F555" s="306">
        <v>3648</v>
      </c>
      <c r="G555" s="392">
        <v>36328</v>
      </c>
      <c r="H555" s="403">
        <v>100.4</v>
      </c>
      <c r="I555" s="402"/>
    </row>
    <row r="556" spans="1:9">
      <c r="A556" s="96" t="s">
        <v>2011</v>
      </c>
      <c r="B556" s="96" t="s">
        <v>2012</v>
      </c>
      <c r="C556" s="306">
        <v>346</v>
      </c>
      <c r="D556" s="306">
        <v>467</v>
      </c>
      <c r="E556" s="306">
        <v>640</v>
      </c>
      <c r="F556" s="306">
        <v>1453</v>
      </c>
      <c r="G556" s="392">
        <v>24204</v>
      </c>
      <c r="H556" s="403">
        <v>60</v>
      </c>
      <c r="I556" s="402"/>
    </row>
    <row r="557" spans="1:9">
      <c r="A557" s="96" t="s">
        <v>2013</v>
      </c>
      <c r="B557" s="96" t="s">
        <v>2014</v>
      </c>
      <c r="C557" s="306">
        <v>884</v>
      </c>
      <c r="D557" s="306">
        <v>90</v>
      </c>
      <c r="E557" s="306">
        <v>1073</v>
      </c>
      <c r="F557" s="306">
        <v>2047</v>
      </c>
      <c r="G557" s="392">
        <v>25328</v>
      </c>
      <c r="H557" s="403">
        <v>80.8</v>
      </c>
      <c r="I557" s="402"/>
    </row>
    <row r="558" spans="1:9">
      <c r="A558" s="96" t="s">
        <v>2015</v>
      </c>
      <c r="B558" s="96" t="s">
        <v>2016</v>
      </c>
      <c r="C558" s="306">
        <v>1037</v>
      </c>
      <c r="D558" s="306">
        <v>348</v>
      </c>
      <c r="E558" s="306">
        <v>1743</v>
      </c>
      <c r="F558" s="306">
        <v>3128</v>
      </c>
      <c r="G558" s="392">
        <v>32212</v>
      </c>
      <c r="H558" s="403">
        <v>97.1</v>
      </c>
      <c r="I558" s="402"/>
    </row>
    <row r="559" spans="1:9">
      <c r="A559" s="96" t="s">
        <v>2017</v>
      </c>
      <c r="B559" s="96" t="s">
        <v>2018</v>
      </c>
      <c r="C559" s="306">
        <v>1614</v>
      </c>
      <c r="D559" s="306">
        <v>981</v>
      </c>
      <c r="E559" s="306">
        <v>2223</v>
      </c>
      <c r="F559" s="306">
        <v>4818</v>
      </c>
      <c r="G559" s="392">
        <v>30825</v>
      </c>
      <c r="H559" s="403">
        <v>156.30000000000001</v>
      </c>
      <c r="I559" s="402"/>
    </row>
    <row r="560" spans="1:9">
      <c r="A560" s="96" t="s">
        <v>2019</v>
      </c>
      <c r="B560" s="96" t="s">
        <v>2020</v>
      </c>
      <c r="C560" s="306">
        <v>385</v>
      </c>
      <c r="D560" s="306">
        <v>60</v>
      </c>
      <c r="E560" s="306">
        <v>924</v>
      </c>
      <c r="F560" s="306">
        <v>1369</v>
      </c>
      <c r="G560" s="392">
        <v>28269</v>
      </c>
      <c r="H560" s="403">
        <v>48.4</v>
      </c>
      <c r="I560" s="402"/>
    </row>
    <row r="561" spans="1:9">
      <c r="A561" s="96" t="s">
        <v>2021</v>
      </c>
      <c r="B561" s="96" t="s">
        <v>2022</v>
      </c>
      <c r="C561" s="306">
        <v>833</v>
      </c>
      <c r="D561" s="306">
        <v>255</v>
      </c>
      <c r="E561" s="306">
        <v>885</v>
      </c>
      <c r="F561" s="306">
        <v>1973</v>
      </c>
      <c r="G561" s="392">
        <v>30514</v>
      </c>
      <c r="H561" s="403">
        <v>64.7</v>
      </c>
      <c r="I561" s="402"/>
    </row>
    <row r="562" spans="1:9">
      <c r="A562" s="96" t="s">
        <v>2023</v>
      </c>
      <c r="B562" s="96" t="s">
        <v>2024</v>
      </c>
      <c r="C562" s="306">
        <v>944</v>
      </c>
      <c r="D562" s="306">
        <v>142</v>
      </c>
      <c r="E562" s="306">
        <v>672</v>
      </c>
      <c r="F562" s="306">
        <v>1758</v>
      </c>
      <c r="G562" s="392">
        <v>27557</v>
      </c>
      <c r="H562" s="403">
        <v>63.8</v>
      </c>
      <c r="I562" s="402"/>
    </row>
    <row r="563" spans="1:9">
      <c r="A563" s="96" t="s">
        <v>2025</v>
      </c>
      <c r="B563" s="96" t="s">
        <v>2026</v>
      </c>
      <c r="C563" s="306">
        <v>1195</v>
      </c>
      <c r="D563" s="306">
        <v>161</v>
      </c>
      <c r="E563" s="306">
        <v>1286</v>
      </c>
      <c r="F563" s="306">
        <v>2642</v>
      </c>
      <c r="G563" s="392">
        <v>31562</v>
      </c>
      <c r="H563" s="403">
        <v>83.7</v>
      </c>
      <c r="I563" s="402"/>
    </row>
    <row r="564" spans="1:9">
      <c r="A564" s="96" t="s">
        <v>2027</v>
      </c>
      <c r="B564" s="96" t="s">
        <v>2028</v>
      </c>
      <c r="C564" s="306">
        <v>779</v>
      </c>
      <c r="D564" s="306">
        <v>198</v>
      </c>
      <c r="E564" s="306">
        <v>1192</v>
      </c>
      <c r="F564" s="306">
        <v>2169</v>
      </c>
      <c r="G564" s="392">
        <v>32927</v>
      </c>
      <c r="H564" s="403">
        <v>65.900000000000006</v>
      </c>
      <c r="I564" s="402"/>
    </row>
    <row r="565" spans="1:9">
      <c r="A565" s="96" t="s">
        <v>2029</v>
      </c>
      <c r="B565" s="96" t="s">
        <v>2030</v>
      </c>
      <c r="C565" s="306">
        <v>937</v>
      </c>
      <c r="D565" s="306">
        <v>253</v>
      </c>
      <c r="E565" s="306">
        <v>1193</v>
      </c>
      <c r="F565" s="306">
        <v>2383</v>
      </c>
      <c r="G565" s="392">
        <v>33549</v>
      </c>
      <c r="H565" s="403">
        <v>71</v>
      </c>
      <c r="I565" s="402"/>
    </row>
    <row r="566" spans="1:9">
      <c r="A566" s="96" t="s">
        <v>2031</v>
      </c>
      <c r="B566" s="96" t="s">
        <v>2032</v>
      </c>
      <c r="C566" s="306">
        <v>838</v>
      </c>
      <c r="D566" s="306">
        <v>319</v>
      </c>
      <c r="E566" s="306">
        <v>1631</v>
      </c>
      <c r="F566" s="306">
        <v>2788</v>
      </c>
      <c r="G566" s="392">
        <v>30514</v>
      </c>
      <c r="H566" s="403">
        <v>91.4</v>
      </c>
      <c r="I566" s="402"/>
    </row>
    <row r="567" spans="1:9">
      <c r="A567" s="96" t="s">
        <v>2033</v>
      </c>
      <c r="B567" s="96" t="s">
        <v>2034</v>
      </c>
      <c r="C567" s="306">
        <v>530</v>
      </c>
      <c r="D567" s="306">
        <v>54</v>
      </c>
      <c r="E567" s="306">
        <v>741</v>
      </c>
      <c r="F567" s="306">
        <v>1325</v>
      </c>
      <c r="G567" s="392">
        <v>32309</v>
      </c>
      <c r="H567" s="403">
        <v>41</v>
      </c>
      <c r="I567" s="402"/>
    </row>
    <row r="568" spans="1:9">
      <c r="A568" s="96" t="s">
        <v>2035</v>
      </c>
      <c r="B568" s="96" t="s">
        <v>2036</v>
      </c>
      <c r="C568" s="306">
        <v>917</v>
      </c>
      <c r="D568" s="306">
        <v>568</v>
      </c>
      <c r="E568" s="306">
        <v>1697</v>
      </c>
      <c r="F568" s="306">
        <v>3182</v>
      </c>
      <c r="G568" s="392">
        <v>31824</v>
      </c>
      <c r="H568" s="403">
        <v>100</v>
      </c>
      <c r="I568" s="402"/>
    </row>
    <row r="569" spans="1:9">
      <c r="A569" s="96" t="s">
        <v>2037</v>
      </c>
      <c r="B569" s="96" t="s">
        <v>2038</v>
      </c>
      <c r="C569" s="306">
        <v>609</v>
      </c>
      <c r="D569" s="306">
        <v>607</v>
      </c>
      <c r="E569" s="306">
        <v>2298</v>
      </c>
      <c r="F569" s="306">
        <v>3514</v>
      </c>
      <c r="G569" s="392">
        <v>29663</v>
      </c>
      <c r="H569" s="403">
        <v>118.5</v>
      </c>
      <c r="I569" s="402"/>
    </row>
    <row r="570" spans="1:9">
      <c r="A570" s="96" t="s">
        <v>2039</v>
      </c>
      <c r="B570" s="96" t="s">
        <v>2040</v>
      </c>
      <c r="C570" s="306">
        <v>983</v>
      </c>
      <c r="D570" s="306">
        <v>878</v>
      </c>
      <c r="E570" s="306">
        <v>1949</v>
      </c>
      <c r="F570" s="306">
        <v>3810</v>
      </c>
      <c r="G570" s="392">
        <v>29751</v>
      </c>
      <c r="H570" s="403">
        <v>128.1</v>
      </c>
      <c r="I570" s="402"/>
    </row>
    <row r="571" spans="1:9">
      <c r="A571" s="96" t="s">
        <v>2041</v>
      </c>
      <c r="B571" s="96" t="s">
        <v>2042</v>
      </c>
      <c r="C571" s="306">
        <v>541</v>
      </c>
      <c r="D571" s="306">
        <v>408</v>
      </c>
      <c r="E571" s="306">
        <v>1933</v>
      </c>
      <c r="F571" s="306">
        <v>2882</v>
      </c>
      <c r="G571" s="392">
        <v>30416</v>
      </c>
      <c r="H571" s="403">
        <v>94.8</v>
      </c>
      <c r="I571" s="402"/>
    </row>
    <row r="572" spans="1:9">
      <c r="A572" s="96" t="s">
        <v>2043</v>
      </c>
      <c r="B572" s="96" t="s">
        <v>2044</v>
      </c>
      <c r="C572" s="306">
        <v>824</v>
      </c>
      <c r="D572" s="306">
        <v>279</v>
      </c>
      <c r="E572" s="306">
        <v>1428</v>
      </c>
      <c r="F572" s="306">
        <v>2531</v>
      </c>
      <c r="G572" s="392">
        <v>33368</v>
      </c>
      <c r="H572" s="403">
        <v>75.900000000000006</v>
      </c>
      <c r="I572" s="402"/>
    </row>
    <row r="573" spans="1:9">
      <c r="A573" s="96" t="s">
        <v>2045</v>
      </c>
      <c r="B573" s="96" t="s">
        <v>2046</v>
      </c>
      <c r="C573" s="306">
        <v>534</v>
      </c>
      <c r="D573" s="306">
        <v>1143</v>
      </c>
      <c r="E573" s="306">
        <v>2354</v>
      </c>
      <c r="F573" s="306">
        <v>4031</v>
      </c>
      <c r="G573" s="392">
        <v>35598</v>
      </c>
      <c r="H573" s="403">
        <v>113.2</v>
      </c>
      <c r="I573" s="402"/>
    </row>
    <row r="574" spans="1:9">
      <c r="A574" s="96" t="s">
        <v>2047</v>
      </c>
      <c r="B574" s="96" t="s">
        <v>2048</v>
      </c>
      <c r="C574" s="306">
        <v>740</v>
      </c>
      <c r="D574" s="306">
        <v>418</v>
      </c>
      <c r="E574" s="306">
        <v>1983</v>
      </c>
      <c r="F574" s="306">
        <v>3141</v>
      </c>
      <c r="G574" s="392">
        <v>29132</v>
      </c>
      <c r="H574" s="403">
        <v>107.8</v>
      </c>
      <c r="I574" s="402"/>
    </row>
    <row r="575" spans="1:9">
      <c r="A575" s="96" t="s">
        <v>2049</v>
      </c>
      <c r="B575" s="96" t="s">
        <v>2050</v>
      </c>
      <c r="C575" s="306">
        <v>1277</v>
      </c>
      <c r="D575" s="306">
        <v>661</v>
      </c>
      <c r="E575" s="306">
        <v>1976</v>
      </c>
      <c r="F575" s="306">
        <v>3914</v>
      </c>
      <c r="G575" s="392">
        <v>35941</v>
      </c>
      <c r="H575" s="403">
        <v>108.9</v>
      </c>
      <c r="I575" s="402"/>
    </row>
    <row r="576" spans="1:9">
      <c r="A576" s="96" t="s">
        <v>2051</v>
      </c>
      <c r="B576" s="96" t="s">
        <v>2052</v>
      </c>
      <c r="C576" s="306">
        <v>730</v>
      </c>
      <c r="D576" s="306">
        <v>336</v>
      </c>
      <c r="E576" s="306">
        <v>1589</v>
      </c>
      <c r="F576" s="306">
        <v>2655</v>
      </c>
      <c r="G576" s="392">
        <v>31530</v>
      </c>
      <c r="H576" s="403">
        <v>84.2</v>
      </c>
      <c r="I576" s="402"/>
    </row>
    <row r="577" spans="1:9">
      <c r="A577" s="96" t="s">
        <v>2053</v>
      </c>
      <c r="B577" s="96" t="s">
        <v>2054</v>
      </c>
      <c r="C577" s="306">
        <v>1745</v>
      </c>
      <c r="D577" s="306">
        <v>440</v>
      </c>
      <c r="E577" s="306">
        <v>1614</v>
      </c>
      <c r="F577" s="306">
        <v>3799</v>
      </c>
      <c r="G577" s="392">
        <v>37672</v>
      </c>
      <c r="H577" s="403">
        <v>100.8</v>
      </c>
      <c r="I577" s="402"/>
    </row>
    <row r="578" spans="1:9">
      <c r="A578" s="96" t="s">
        <v>2055</v>
      </c>
      <c r="B578" s="96" t="s">
        <v>2056</v>
      </c>
      <c r="C578" s="306">
        <v>1326</v>
      </c>
      <c r="D578" s="306">
        <v>1228</v>
      </c>
      <c r="E578" s="306">
        <v>1724</v>
      </c>
      <c r="F578" s="306">
        <v>4278</v>
      </c>
      <c r="G578" s="392">
        <v>38855</v>
      </c>
      <c r="H578" s="403">
        <v>110.1</v>
      </c>
      <c r="I578" s="402"/>
    </row>
    <row r="579" spans="1:9">
      <c r="A579" s="96" t="s">
        <v>2057</v>
      </c>
      <c r="B579" s="96" t="s">
        <v>2058</v>
      </c>
      <c r="C579" s="306">
        <v>1412</v>
      </c>
      <c r="D579" s="306">
        <v>1261</v>
      </c>
      <c r="E579" s="306">
        <v>2113</v>
      </c>
      <c r="F579" s="306">
        <v>4786</v>
      </c>
      <c r="G579" s="392">
        <v>50201</v>
      </c>
      <c r="H579" s="403">
        <v>95.3</v>
      </c>
      <c r="I579" s="402"/>
    </row>
    <row r="580" spans="1:9" ht="25.15" customHeight="1">
      <c r="A580" s="95" t="s">
        <v>246</v>
      </c>
      <c r="B580" s="167" t="s">
        <v>73</v>
      </c>
      <c r="C580" s="307">
        <v>124163</v>
      </c>
      <c r="D580" s="307">
        <v>71715</v>
      </c>
      <c r="E580" s="307">
        <v>61812</v>
      </c>
      <c r="F580" s="307">
        <v>257690</v>
      </c>
      <c r="G580" s="401">
        <v>2372780</v>
      </c>
      <c r="H580" s="402">
        <v>108.6</v>
      </c>
      <c r="I580" s="402"/>
    </row>
    <row r="581" spans="1:9" ht="25.15" customHeight="1">
      <c r="A581" s="404" t="s">
        <v>2059</v>
      </c>
      <c r="B581" s="390" t="s">
        <v>2060</v>
      </c>
      <c r="C581" s="306">
        <v>1788</v>
      </c>
      <c r="D581" s="306">
        <v>1036</v>
      </c>
      <c r="E581" s="306">
        <v>266</v>
      </c>
      <c r="F581" s="306">
        <v>3090</v>
      </c>
      <c r="G581" s="392">
        <v>46171</v>
      </c>
      <c r="H581" s="403">
        <v>66.900000000000006</v>
      </c>
      <c r="I581" s="402"/>
    </row>
    <row r="582" spans="1:9">
      <c r="A582" s="390" t="s">
        <v>2061</v>
      </c>
      <c r="B582" s="390" t="s">
        <v>2062</v>
      </c>
      <c r="C582" s="306">
        <v>1621</v>
      </c>
      <c r="D582" s="306">
        <v>266</v>
      </c>
      <c r="E582" s="306">
        <v>223</v>
      </c>
      <c r="F582" s="306">
        <v>2110</v>
      </c>
      <c r="G582" s="392">
        <v>44238</v>
      </c>
      <c r="H582" s="403">
        <v>47.7</v>
      </c>
      <c r="I582" s="402"/>
    </row>
    <row r="583" spans="1:9">
      <c r="A583" s="390" t="s">
        <v>2063</v>
      </c>
      <c r="B583" s="390" t="s">
        <v>2064</v>
      </c>
      <c r="C583" s="306">
        <v>1805</v>
      </c>
      <c r="D583" s="306">
        <v>2113</v>
      </c>
      <c r="E583" s="306">
        <v>1805</v>
      </c>
      <c r="F583" s="306">
        <v>5723</v>
      </c>
      <c r="G583" s="392">
        <v>36488</v>
      </c>
      <c r="H583" s="403">
        <v>156.80000000000001</v>
      </c>
      <c r="I583" s="402"/>
    </row>
    <row r="584" spans="1:9">
      <c r="A584" s="390" t="s">
        <v>2065</v>
      </c>
      <c r="B584" s="390" t="s">
        <v>1014</v>
      </c>
      <c r="C584" s="306">
        <v>1368</v>
      </c>
      <c r="D584" s="306">
        <v>632</v>
      </c>
      <c r="E584" s="306">
        <v>577</v>
      </c>
      <c r="F584" s="306">
        <v>2577</v>
      </c>
      <c r="G584" s="392">
        <v>39045</v>
      </c>
      <c r="H584" s="403">
        <v>66</v>
      </c>
      <c r="I584" s="402"/>
    </row>
    <row r="585" spans="1:9">
      <c r="A585" s="390" t="s">
        <v>2066</v>
      </c>
      <c r="B585" s="390" t="s">
        <v>2067</v>
      </c>
      <c r="C585" s="306">
        <v>1768</v>
      </c>
      <c r="D585" s="306">
        <v>724</v>
      </c>
      <c r="E585" s="306">
        <v>651</v>
      </c>
      <c r="F585" s="306">
        <v>3143</v>
      </c>
      <c r="G585" s="392">
        <v>40125</v>
      </c>
      <c r="H585" s="403">
        <v>78.3</v>
      </c>
      <c r="I585" s="402"/>
    </row>
    <row r="586" spans="1:9">
      <c r="A586" s="390" t="s">
        <v>2068</v>
      </c>
      <c r="B586" s="390" t="s">
        <v>2069</v>
      </c>
      <c r="C586" s="306">
        <v>1208</v>
      </c>
      <c r="D586" s="306">
        <v>2220</v>
      </c>
      <c r="E586" s="306">
        <v>1618</v>
      </c>
      <c r="F586" s="306">
        <v>5046</v>
      </c>
      <c r="G586" s="392">
        <v>42026</v>
      </c>
      <c r="H586" s="403">
        <v>120.1</v>
      </c>
      <c r="I586" s="402"/>
    </row>
    <row r="587" spans="1:9">
      <c r="A587" s="390" t="s">
        <v>2070</v>
      </c>
      <c r="B587" s="390" t="s">
        <v>2071</v>
      </c>
      <c r="C587" s="306">
        <v>4249</v>
      </c>
      <c r="D587" s="306">
        <v>930</v>
      </c>
      <c r="E587" s="306">
        <v>434</v>
      </c>
      <c r="F587" s="306">
        <v>5613</v>
      </c>
      <c r="G587" s="392">
        <v>38853</v>
      </c>
      <c r="H587" s="403">
        <v>144.5</v>
      </c>
      <c r="I587" s="402"/>
    </row>
    <row r="588" spans="1:9">
      <c r="A588" s="390" t="s">
        <v>2072</v>
      </c>
      <c r="B588" s="390" t="s">
        <v>2073</v>
      </c>
      <c r="C588" s="306">
        <v>3086</v>
      </c>
      <c r="D588" s="306">
        <v>626</v>
      </c>
      <c r="E588" s="306">
        <v>696</v>
      </c>
      <c r="F588" s="306">
        <v>4408</v>
      </c>
      <c r="G588" s="392">
        <v>44015</v>
      </c>
      <c r="H588" s="403">
        <v>100.1</v>
      </c>
      <c r="I588" s="402"/>
    </row>
    <row r="589" spans="1:9">
      <c r="A589" s="390" t="s">
        <v>2074</v>
      </c>
      <c r="B589" s="390" t="s">
        <v>2075</v>
      </c>
      <c r="C589" s="306">
        <v>1408</v>
      </c>
      <c r="D589" s="306">
        <v>388</v>
      </c>
      <c r="E589" s="306">
        <v>371</v>
      </c>
      <c r="F589" s="306">
        <v>2167</v>
      </c>
      <c r="G589" s="392">
        <v>27999</v>
      </c>
      <c r="H589" s="403">
        <v>77.400000000000006</v>
      </c>
      <c r="I589" s="402"/>
    </row>
    <row r="590" spans="1:9">
      <c r="A590" s="390" t="s">
        <v>2076</v>
      </c>
      <c r="B590" s="390" t="s">
        <v>2077</v>
      </c>
      <c r="C590" s="306">
        <v>1898</v>
      </c>
      <c r="D590" s="306">
        <v>1709</v>
      </c>
      <c r="E590" s="306">
        <v>1710</v>
      </c>
      <c r="F590" s="306">
        <v>5317</v>
      </c>
      <c r="G590" s="392">
        <v>39521</v>
      </c>
      <c r="H590" s="403">
        <v>134.5</v>
      </c>
      <c r="I590" s="402"/>
    </row>
    <row r="591" spans="1:9">
      <c r="A591" s="390" t="s">
        <v>2078</v>
      </c>
      <c r="B591" s="390" t="s">
        <v>2079</v>
      </c>
      <c r="C591" s="306">
        <v>2228</v>
      </c>
      <c r="D591" s="306">
        <v>1541</v>
      </c>
      <c r="E591" s="306">
        <v>1831</v>
      </c>
      <c r="F591" s="306">
        <v>5600</v>
      </c>
      <c r="G591" s="392">
        <v>40679</v>
      </c>
      <c r="H591" s="403">
        <v>137.69999999999999</v>
      </c>
      <c r="I591" s="402"/>
    </row>
    <row r="592" spans="1:9">
      <c r="A592" s="390" t="s">
        <v>2080</v>
      </c>
      <c r="B592" s="390" t="s">
        <v>2081</v>
      </c>
      <c r="C592" s="306">
        <v>2945</v>
      </c>
      <c r="D592" s="306">
        <v>997</v>
      </c>
      <c r="E592" s="306">
        <v>1595</v>
      </c>
      <c r="F592" s="306">
        <v>5537</v>
      </c>
      <c r="G592" s="392">
        <v>37178</v>
      </c>
      <c r="H592" s="403">
        <v>148.9</v>
      </c>
      <c r="I592" s="402"/>
    </row>
    <row r="593" spans="1:9">
      <c r="A593" s="390" t="s">
        <v>2082</v>
      </c>
      <c r="B593" s="390" t="s">
        <v>2083</v>
      </c>
      <c r="C593" s="306">
        <v>1062</v>
      </c>
      <c r="D593" s="306">
        <v>653</v>
      </c>
      <c r="E593" s="306">
        <v>1039</v>
      </c>
      <c r="F593" s="306">
        <v>2754</v>
      </c>
      <c r="G593" s="392">
        <v>44017</v>
      </c>
      <c r="H593" s="403">
        <v>62.6</v>
      </c>
      <c r="I593" s="402"/>
    </row>
    <row r="594" spans="1:9">
      <c r="A594" s="390" t="s">
        <v>2084</v>
      </c>
      <c r="B594" s="390" t="s">
        <v>2085</v>
      </c>
      <c r="C594" s="306">
        <v>1570</v>
      </c>
      <c r="D594" s="306">
        <v>724</v>
      </c>
      <c r="E594" s="306">
        <v>843</v>
      </c>
      <c r="F594" s="306">
        <v>3137</v>
      </c>
      <c r="G594" s="392">
        <v>38044</v>
      </c>
      <c r="H594" s="403">
        <v>82.5</v>
      </c>
      <c r="I594" s="402"/>
    </row>
    <row r="595" spans="1:9">
      <c r="A595" s="390" t="s">
        <v>2086</v>
      </c>
      <c r="B595" s="390" t="s">
        <v>2087</v>
      </c>
      <c r="C595" s="306">
        <v>1119</v>
      </c>
      <c r="D595" s="306">
        <v>663</v>
      </c>
      <c r="E595" s="306">
        <v>983</v>
      </c>
      <c r="F595" s="306">
        <v>2765</v>
      </c>
      <c r="G595" s="392">
        <v>39488</v>
      </c>
      <c r="H595" s="403">
        <v>70</v>
      </c>
      <c r="I595" s="402"/>
    </row>
    <row r="596" spans="1:9">
      <c r="A596" s="390" t="s">
        <v>2088</v>
      </c>
      <c r="B596" s="390" t="s">
        <v>2089</v>
      </c>
      <c r="C596" s="306">
        <v>2474</v>
      </c>
      <c r="D596" s="306">
        <v>3685</v>
      </c>
      <c r="E596" s="306">
        <v>919</v>
      </c>
      <c r="F596" s="306">
        <v>7078</v>
      </c>
      <c r="G596" s="392">
        <v>42276</v>
      </c>
      <c r="H596" s="403">
        <v>167.4</v>
      </c>
      <c r="I596" s="402"/>
    </row>
    <row r="597" spans="1:9">
      <c r="A597" s="390" t="s">
        <v>2090</v>
      </c>
      <c r="B597" s="390" t="s">
        <v>2091</v>
      </c>
      <c r="C597" s="306">
        <v>3169</v>
      </c>
      <c r="D597" s="306">
        <v>1386</v>
      </c>
      <c r="E597" s="306">
        <v>1155</v>
      </c>
      <c r="F597" s="306">
        <v>5710</v>
      </c>
      <c r="G597" s="392">
        <v>42682</v>
      </c>
      <c r="H597" s="403">
        <v>133.80000000000001</v>
      </c>
      <c r="I597" s="402"/>
    </row>
    <row r="598" spans="1:9">
      <c r="A598" s="390" t="s">
        <v>2092</v>
      </c>
      <c r="B598" s="390" t="s">
        <v>969</v>
      </c>
      <c r="C598" s="306">
        <v>2050</v>
      </c>
      <c r="D598" s="306">
        <v>50</v>
      </c>
      <c r="E598" s="306">
        <v>742</v>
      </c>
      <c r="F598" s="306">
        <v>2842</v>
      </c>
      <c r="G598" s="392">
        <v>33733</v>
      </c>
      <c r="H598" s="403">
        <v>84.2</v>
      </c>
      <c r="I598" s="402"/>
    </row>
    <row r="599" spans="1:9">
      <c r="A599" s="390" t="s">
        <v>2093</v>
      </c>
      <c r="B599" s="390" t="s">
        <v>2094</v>
      </c>
      <c r="C599" s="306">
        <v>3592</v>
      </c>
      <c r="D599" s="306">
        <v>417</v>
      </c>
      <c r="E599" s="306">
        <v>1579</v>
      </c>
      <c r="F599" s="306">
        <v>5588</v>
      </c>
      <c r="G599" s="392">
        <v>43422</v>
      </c>
      <c r="H599" s="403">
        <v>128.69999999999999</v>
      </c>
      <c r="I599" s="402"/>
    </row>
    <row r="600" spans="1:9">
      <c r="A600" s="390" t="s">
        <v>2095</v>
      </c>
      <c r="B600" s="390" t="s">
        <v>971</v>
      </c>
      <c r="C600" s="306">
        <v>1109</v>
      </c>
      <c r="D600" s="306">
        <v>558</v>
      </c>
      <c r="E600" s="306">
        <v>670</v>
      </c>
      <c r="F600" s="306">
        <v>2337</v>
      </c>
      <c r="G600" s="392">
        <v>42905</v>
      </c>
      <c r="H600" s="403">
        <v>54.5</v>
      </c>
      <c r="I600" s="402"/>
    </row>
    <row r="601" spans="1:9">
      <c r="A601" s="390" t="s">
        <v>2096</v>
      </c>
      <c r="B601" s="390" t="s">
        <v>973</v>
      </c>
      <c r="C601" s="306">
        <v>3339</v>
      </c>
      <c r="D601" s="306">
        <v>468</v>
      </c>
      <c r="E601" s="306">
        <v>930</v>
      </c>
      <c r="F601" s="306">
        <v>4737</v>
      </c>
      <c r="G601" s="392">
        <v>37225</v>
      </c>
      <c r="H601" s="403">
        <v>127.3</v>
      </c>
      <c r="I601" s="402"/>
    </row>
    <row r="602" spans="1:9">
      <c r="A602" s="390" t="s">
        <v>2097</v>
      </c>
      <c r="B602" s="390" t="s">
        <v>2098</v>
      </c>
      <c r="C602" s="306">
        <v>1597</v>
      </c>
      <c r="D602" s="306">
        <v>792</v>
      </c>
      <c r="E602" s="306">
        <v>713</v>
      </c>
      <c r="F602" s="306">
        <v>3102</v>
      </c>
      <c r="G602" s="392">
        <v>44971</v>
      </c>
      <c r="H602" s="403">
        <v>69</v>
      </c>
      <c r="I602" s="402"/>
    </row>
    <row r="603" spans="1:9">
      <c r="A603" s="390" t="s">
        <v>2099</v>
      </c>
      <c r="B603" s="390" t="s">
        <v>2100</v>
      </c>
      <c r="C603" s="306">
        <v>2144</v>
      </c>
      <c r="D603" s="306">
        <v>1277</v>
      </c>
      <c r="E603" s="306">
        <v>536</v>
      </c>
      <c r="F603" s="306">
        <v>3957</v>
      </c>
      <c r="G603" s="392">
        <v>54548</v>
      </c>
      <c r="H603" s="403">
        <v>72.5</v>
      </c>
      <c r="I603" s="402"/>
    </row>
    <row r="604" spans="1:9">
      <c r="A604" s="390" t="s">
        <v>2101</v>
      </c>
      <c r="B604" s="390" t="s">
        <v>2102</v>
      </c>
      <c r="C604" s="306">
        <v>1488</v>
      </c>
      <c r="D604" s="306">
        <v>824</v>
      </c>
      <c r="E604" s="306">
        <v>633</v>
      </c>
      <c r="F604" s="306">
        <v>2945</v>
      </c>
      <c r="G604" s="392">
        <v>37325</v>
      </c>
      <c r="H604" s="403">
        <v>78.900000000000006</v>
      </c>
      <c r="I604" s="402"/>
    </row>
    <row r="605" spans="1:9">
      <c r="A605" s="390" t="s">
        <v>2103</v>
      </c>
      <c r="B605" s="390" t="s">
        <v>2104</v>
      </c>
      <c r="C605" s="306">
        <v>1907</v>
      </c>
      <c r="D605" s="306">
        <v>675</v>
      </c>
      <c r="E605" s="306">
        <v>735</v>
      </c>
      <c r="F605" s="306">
        <v>3317</v>
      </c>
      <c r="G605" s="392">
        <v>46300</v>
      </c>
      <c r="H605" s="403">
        <v>71.599999999999994</v>
      </c>
      <c r="I605" s="402"/>
    </row>
    <row r="606" spans="1:9">
      <c r="A606" s="390" t="s">
        <v>2105</v>
      </c>
      <c r="B606" s="390" t="s">
        <v>2106</v>
      </c>
      <c r="C606" s="306">
        <v>2689</v>
      </c>
      <c r="D606" s="306">
        <v>523</v>
      </c>
      <c r="E606" s="306">
        <v>818</v>
      </c>
      <c r="F606" s="306">
        <v>4030</v>
      </c>
      <c r="G606" s="392">
        <v>39907</v>
      </c>
      <c r="H606" s="403">
        <v>101</v>
      </c>
      <c r="I606" s="402"/>
    </row>
    <row r="607" spans="1:9">
      <c r="A607" s="390" t="s">
        <v>2107</v>
      </c>
      <c r="B607" s="390" t="s">
        <v>2108</v>
      </c>
      <c r="C607" s="306">
        <v>862</v>
      </c>
      <c r="D607" s="306">
        <v>610</v>
      </c>
      <c r="E607" s="306">
        <v>311</v>
      </c>
      <c r="F607" s="306">
        <v>1783</v>
      </c>
      <c r="G607" s="392">
        <v>12576</v>
      </c>
      <c r="H607" s="403">
        <v>141.80000000000001</v>
      </c>
      <c r="I607" s="402"/>
    </row>
    <row r="608" spans="1:9">
      <c r="A608" s="390" t="s">
        <v>2109</v>
      </c>
      <c r="B608" s="390" t="s">
        <v>976</v>
      </c>
      <c r="C608" s="306">
        <v>2481</v>
      </c>
      <c r="D608" s="306">
        <v>669</v>
      </c>
      <c r="E608" s="306">
        <v>1290</v>
      </c>
      <c r="F608" s="306">
        <v>4440</v>
      </c>
      <c r="G608" s="392">
        <v>47817</v>
      </c>
      <c r="H608" s="403">
        <v>92.9</v>
      </c>
      <c r="I608" s="402"/>
    </row>
    <row r="609" spans="1:9">
      <c r="A609" s="390" t="s">
        <v>2110</v>
      </c>
      <c r="B609" s="390" t="s">
        <v>2111</v>
      </c>
      <c r="C609" s="306">
        <v>2103</v>
      </c>
      <c r="D609" s="306">
        <v>1048</v>
      </c>
      <c r="E609" s="306">
        <v>936</v>
      </c>
      <c r="F609" s="306">
        <v>4087</v>
      </c>
      <c r="G609" s="392">
        <v>45364</v>
      </c>
      <c r="H609" s="403">
        <v>90.1</v>
      </c>
      <c r="I609" s="402"/>
    </row>
    <row r="610" spans="1:9">
      <c r="A610" s="390" t="s">
        <v>2112</v>
      </c>
      <c r="B610" s="390" t="s">
        <v>2113</v>
      </c>
      <c r="C610" s="306">
        <v>2522</v>
      </c>
      <c r="D610" s="306">
        <v>2243</v>
      </c>
      <c r="E610" s="306">
        <v>1826</v>
      </c>
      <c r="F610" s="306">
        <v>6591</v>
      </c>
      <c r="G610" s="392">
        <v>40500</v>
      </c>
      <c r="H610" s="403">
        <v>162.69999999999999</v>
      </c>
      <c r="I610" s="402"/>
    </row>
    <row r="611" spans="1:9">
      <c r="A611" s="390" t="s">
        <v>2114</v>
      </c>
      <c r="B611" s="390" t="s">
        <v>2115</v>
      </c>
      <c r="C611" s="306">
        <v>2401</v>
      </c>
      <c r="D611" s="306">
        <v>2454</v>
      </c>
      <c r="E611" s="306">
        <v>422</v>
      </c>
      <c r="F611" s="306">
        <v>5277</v>
      </c>
      <c r="G611" s="392">
        <v>35441</v>
      </c>
      <c r="H611" s="403">
        <v>148.9</v>
      </c>
      <c r="I611" s="402"/>
    </row>
    <row r="612" spans="1:9">
      <c r="A612" s="390" t="s">
        <v>2116</v>
      </c>
      <c r="B612" s="390" t="s">
        <v>2117</v>
      </c>
      <c r="C612" s="306">
        <v>1413</v>
      </c>
      <c r="D612" s="306">
        <v>3281</v>
      </c>
      <c r="E612" s="306">
        <v>1418</v>
      </c>
      <c r="F612" s="306">
        <v>6112</v>
      </c>
      <c r="G612" s="392">
        <v>41955</v>
      </c>
      <c r="H612" s="403">
        <v>145.69999999999999</v>
      </c>
      <c r="I612" s="402"/>
    </row>
    <row r="613" spans="1:9">
      <c r="A613" s="390" t="s">
        <v>2118</v>
      </c>
      <c r="B613" s="390" t="s">
        <v>2119</v>
      </c>
      <c r="C613" s="306">
        <v>1905</v>
      </c>
      <c r="D613" s="306">
        <v>1538</v>
      </c>
      <c r="E613" s="306">
        <v>1227</v>
      </c>
      <c r="F613" s="306">
        <v>4670</v>
      </c>
      <c r="G613" s="392">
        <v>42358</v>
      </c>
      <c r="H613" s="403">
        <v>110.3</v>
      </c>
      <c r="I613" s="402"/>
    </row>
    <row r="614" spans="1:9">
      <c r="A614" s="390" t="s">
        <v>2120</v>
      </c>
      <c r="B614" s="390" t="s">
        <v>2121</v>
      </c>
      <c r="C614" s="306">
        <v>2483</v>
      </c>
      <c r="D614" s="306">
        <v>868</v>
      </c>
      <c r="E614" s="306">
        <v>1526</v>
      </c>
      <c r="F614" s="306">
        <v>4877</v>
      </c>
      <c r="G614" s="392">
        <v>42087</v>
      </c>
      <c r="H614" s="403">
        <v>115.9</v>
      </c>
      <c r="I614" s="402"/>
    </row>
    <row r="615" spans="1:9">
      <c r="A615" s="390" t="s">
        <v>2122</v>
      </c>
      <c r="B615" s="390" t="s">
        <v>2123</v>
      </c>
      <c r="C615" s="306">
        <v>1769</v>
      </c>
      <c r="D615" s="306">
        <v>1906</v>
      </c>
      <c r="E615" s="306">
        <v>1993</v>
      </c>
      <c r="F615" s="306">
        <v>5668</v>
      </c>
      <c r="G615" s="392">
        <v>38194</v>
      </c>
      <c r="H615" s="403">
        <v>148.4</v>
      </c>
      <c r="I615" s="402"/>
    </row>
    <row r="616" spans="1:9">
      <c r="A616" s="390" t="s">
        <v>2124</v>
      </c>
      <c r="B616" s="390" t="s">
        <v>2125</v>
      </c>
      <c r="C616" s="306">
        <v>2663</v>
      </c>
      <c r="D616" s="306">
        <v>2111</v>
      </c>
      <c r="E616" s="306">
        <v>1491</v>
      </c>
      <c r="F616" s="306">
        <v>6265</v>
      </c>
      <c r="G616" s="392">
        <v>39582</v>
      </c>
      <c r="H616" s="403">
        <v>158.30000000000001</v>
      </c>
      <c r="I616" s="402"/>
    </row>
    <row r="617" spans="1:9">
      <c r="A617" s="390" t="s">
        <v>2126</v>
      </c>
      <c r="B617" s="390" t="s">
        <v>2127</v>
      </c>
      <c r="C617" s="306">
        <v>1103</v>
      </c>
      <c r="D617" s="306">
        <v>123</v>
      </c>
      <c r="E617" s="306">
        <v>228</v>
      </c>
      <c r="F617" s="306">
        <v>1454</v>
      </c>
      <c r="G617" s="392">
        <v>41681</v>
      </c>
      <c r="H617" s="403">
        <v>34.9</v>
      </c>
      <c r="I617" s="402"/>
    </row>
    <row r="618" spans="1:9">
      <c r="A618" s="404" t="s">
        <v>2128</v>
      </c>
      <c r="B618" s="390" t="s">
        <v>982</v>
      </c>
      <c r="C618" s="306">
        <v>2119</v>
      </c>
      <c r="D618" s="306">
        <v>3154</v>
      </c>
      <c r="E618" s="306">
        <v>1839</v>
      </c>
      <c r="F618" s="306">
        <v>7112</v>
      </c>
      <c r="G618" s="392">
        <v>37434</v>
      </c>
      <c r="H618" s="403">
        <v>190</v>
      </c>
      <c r="I618" s="402"/>
    </row>
    <row r="619" spans="1:9">
      <c r="A619" s="390" t="s">
        <v>2129</v>
      </c>
      <c r="B619" s="390" t="s">
        <v>2130</v>
      </c>
      <c r="C619" s="306">
        <v>1056</v>
      </c>
      <c r="D619" s="306">
        <v>195</v>
      </c>
      <c r="E619" s="306">
        <v>482</v>
      </c>
      <c r="F619" s="306">
        <v>1733</v>
      </c>
      <c r="G619" s="392">
        <v>44638</v>
      </c>
      <c r="H619" s="403">
        <v>38.799999999999997</v>
      </c>
      <c r="I619" s="402"/>
    </row>
    <row r="620" spans="1:9">
      <c r="A620" s="390" t="s">
        <v>2131</v>
      </c>
      <c r="B620" s="390" t="s">
        <v>2132</v>
      </c>
      <c r="C620" s="306">
        <v>1431</v>
      </c>
      <c r="D620" s="306">
        <v>2635</v>
      </c>
      <c r="E620" s="306">
        <v>1747</v>
      </c>
      <c r="F620" s="306">
        <v>5813</v>
      </c>
      <c r="G620" s="392">
        <v>42588</v>
      </c>
      <c r="H620" s="403">
        <v>136.5</v>
      </c>
      <c r="I620" s="402"/>
    </row>
    <row r="621" spans="1:9">
      <c r="A621" s="390" t="s">
        <v>2133</v>
      </c>
      <c r="B621" s="390" t="s">
        <v>2134</v>
      </c>
      <c r="C621" s="306">
        <v>2524</v>
      </c>
      <c r="D621" s="306">
        <v>2481</v>
      </c>
      <c r="E621" s="306">
        <v>1309</v>
      </c>
      <c r="F621" s="306">
        <v>6314</v>
      </c>
      <c r="G621" s="392">
        <v>44263</v>
      </c>
      <c r="H621" s="403">
        <v>142.6</v>
      </c>
      <c r="I621" s="402"/>
    </row>
    <row r="622" spans="1:9">
      <c r="A622" s="390" t="s">
        <v>2135</v>
      </c>
      <c r="B622" s="390" t="s">
        <v>2136</v>
      </c>
      <c r="C622" s="306">
        <v>2293</v>
      </c>
      <c r="D622" s="306">
        <v>1789</v>
      </c>
      <c r="E622" s="306">
        <v>1501</v>
      </c>
      <c r="F622" s="306">
        <v>5583</v>
      </c>
      <c r="G622" s="392">
        <v>43842</v>
      </c>
      <c r="H622" s="403">
        <v>127.3</v>
      </c>
      <c r="I622" s="402"/>
    </row>
    <row r="623" spans="1:9">
      <c r="A623" s="390" t="s">
        <v>2137</v>
      </c>
      <c r="B623" s="390" t="s">
        <v>2138</v>
      </c>
      <c r="C623" s="306">
        <v>3411</v>
      </c>
      <c r="D623" s="306">
        <v>1482</v>
      </c>
      <c r="E623" s="306">
        <v>1334</v>
      </c>
      <c r="F623" s="306">
        <v>6227</v>
      </c>
      <c r="G623" s="392">
        <v>49000</v>
      </c>
      <c r="H623" s="403">
        <v>127.1</v>
      </c>
      <c r="I623" s="402"/>
    </row>
    <row r="624" spans="1:9">
      <c r="A624" s="390" t="s">
        <v>2139</v>
      </c>
      <c r="B624" s="390" t="s">
        <v>2140</v>
      </c>
      <c r="C624" s="306">
        <v>3461</v>
      </c>
      <c r="D624" s="306">
        <v>1235</v>
      </c>
      <c r="E624" s="306">
        <v>1854</v>
      </c>
      <c r="F624" s="306">
        <v>6550</v>
      </c>
      <c r="G624" s="392">
        <v>45316</v>
      </c>
      <c r="H624" s="403">
        <v>144.5</v>
      </c>
      <c r="I624" s="402"/>
    </row>
    <row r="625" spans="1:9">
      <c r="A625" s="390" t="s">
        <v>2141</v>
      </c>
      <c r="B625" s="390" t="s">
        <v>984</v>
      </c>
      <c r="C625" s="306">
        <v>2158</v>
      </c>
      <c r="D625" s="306">
        <v>612</v>
      </c>
      <c r="E625" s="306">
        <v>879</v>
      </c>
      <c r="F625" s="306">
        <v>3649</v>
      </c>
      <c r="G625" s="392">
        <v>34978</v>
      </c>
      <c r="H625" s="403">
        <v>104.3</v>
      </c>
      <c r="I625" s="402"/>
    </row>
    <row r="626" spans="1:9">
      <c r="A626" s="390" t="s">
        <v>2142</v>
      </c>
      <c r="B626" s="390" t="s">
        <v>986</v>
      </c>
      <c r="C626" s="306">
        <v>1625</v>
      </c>
      <c r="D626" s="306">
        <v>900</v>
      </c>
      <c r="E626" s="306">
        <v>674</v>
      </c>
      <c r="F626" s="306">
        <v>3199</v>
      </c>
      <c r="G626" s="392">
        <v>40062</v>
      </c>
      <c r="H626" s="403">
        <v>79.900000000000006</v>
      </c>
      <c r="I626" s="402"/>
    </row>
    <row r="627" spans="1:9">
      <c r="A627" s="390" t="s">
        <v>2143</v>
      </c>
      <c r="B627" s="390" t="s">
        <v>2144</v>
      </c>
      <c r="C627" s="306">
        <v>1889</v>
      </c>
      <c r="D627" s="306">
        <v>1235</v>
      </c>
      <c r="E627" s="306">
        <v>1559</v>
      </c>
      <c r="F627" s="306">
        <v>4683</v>
      </c>
      <c r="G627" s="392">
        <v>41187</v>
      </c>
      <c r="H627" s="403">
        <v>113.7</v>
      </c>
      <c r="I627" s="402"/>
    </row>
    <row r="628" spans="1:9">
      <c r="A628" s="390" t="s">
        <v>2145</v>
      </c>
      <c r="B628" s="390" t="s">
        <v>2146</v>
      </c>
      <c r="C628" s="306">
        <v>2134</v>
      </c>
      <c r="D628" s="306">
        <v>2051</v>
      </c>
      <c r="E628" s="306">
        <v>1825</v>
      </c>
      <c r="F628" s="306">
        <v>6010</v>
      </c>
      <c r="G628" s="392">
        <v>43568</v>
      </c>
      <c r="H628" s="403">
        <v>137.9</v>
      </c>
      <c r="I628" s="402"/>
    </row>
    <row r="629" spans="1:9">
      <c r="A629" s="390" t="s">
        <v>2147</v>
      </c>
      <c r="B629" s="390" t="s">
        <v>2148</v>
      </c>
      <c r="C629" s="306">
        <v>988</v>
      </c>
      <c r="D629" s="306">
        <v>336</v>
      </c>
      <c r="E629" s="306">
        <v>479</v>
      </c>
      <c r="F629" s="306">
        <v>1803</v>
      </c>
      <c r="G629" s="392">
        <v>34425</v>
      </c>
      <c r="H629" s="403">
        <v>52.4</v>
      </c>
      <c r="I629" s="402"/>
    </row>
    <row r="630" spans="1:9">
      <c r="A630" s="390" t="s">
        <v>2149</v>
      </c>
      <c r="B630" s="390" t="s">
        <v>2150</v>
      </c>
      <c r="C630" s="306">
        <v>2079</v>
      </c>
      <c r="D630" s="306">
        <v>1269</v>
      </c>
      <c r="E630" s="306">
        <v>969</v>
      </c>
      <c r="F630" s="306">
        <v>4317</v>
      </c>
      <c r="G630" s="392">
        <v>43439</v>
      </c>
      <c r="H630" s="403">
        <v>99.4</v>
      </c>
      <c r="I630" s="402"/>
    </row>
    <row r="631" spans="1:9">
      <c r="A631" s="390" t="s">
        <v>2151</v>
      </c>
      <c r="B631" s="390" t="s">
        <v>2152</v>
      </c>
      <c r="C631" s="306">
        <v>276</v>
      </c>
      <c r="D631" s="306">
        <v>84</v>
      </c>
      <c r="E631" s="306">
        <v>37</v>
      </c>
      <c r="F631" s="306">
        <v>397</v>
      </c>
      <c r="G631" s="392">
        <v>19675</v>
      </c>
      <c r="H631" s="403">
        <v>20.2</v>
      </c>
      <c r="I631" s="402"/>
    </row>
    <row r="632" spans="1:9">
      <c r="A632" s="390" t="s">
        <v>2153</v>
      </c>
      <c r="B632" s="390" t="s">
        <v>2154</v>
      </c>
      <c r="C632" s="306">
        <v>4832</v>
      </c>
      <c r="D632" s="306">
        <v>757</v>
      </c>
      <c r="E632" s="306">
        <v>1561</v>
      </c>
      <c r="F632" s="306">
        <v>7150</v>
      </c>
      <c r="G632" s="392">
        <v>39327</v>
      </c>
      <c r="H632" s="403">
        <v>181.8</v>
      </c>
      <c r="I632" s="402"/>
    </row>
    <row r="633" spans="1:9">
      <c r="A633" s="390" t="s">
        <v>2155</v>
      </c>
      <c r="B633" s="390" t="s">
        <v>2156</v>
      </c>
      <c r="C633" s="306">
        <v>2673</v>
      </c>
      <c r="D633" s="306">
        <v>2775</v>
      </c>
      <c r="E633" s="306">
        <v>1298</v>
      </c>
      <c r="F633" s="306">
        <v>6746</v>
      </c>
      <c r="G633" s="392">
        <v>41575</v>
      </c>
      <c r="H633" s="403">
        <v>162.30000000000001</v>
      </c>
      <c r="I633" s="402"/>
    </row>
    <row r="634" spans="1:9">
      <c r="A634" s="390" t="s">
        <v>2157</v>
      </c>
      <c r="B634" s="390" t="s">
        <v>2158</v>
      </c>
      <c r="C634" s="306">
        <v>2536</v>
      </c>
      <c r="D634" s="306">
        <v>305</v>
      </c>
      <c r="E634" s="306">
        <v>837</v>
      </c>
      <c r="F634" s="306">
        <v>3678</v>
      </c>
      <c r="G634" s="392">
        <v>44072</v>
      </c>
      <c r="H634" s="403">
        <v>83.5</v>
      </c>
      <c r="I634" s="402"/>
    </row>
    <row r="635" spans="1:9">
      <c r="A635" s="390" t="s">
        <v>2159</v>
      </c>
      <c r="B635" s="390" t="s">
        <v>2160</v>
      </c>
      <c r="C635" s="306">
        <v>1472</v>
      </c>
      <c r="D635" s="306">
        <v>261</v>
      </c>
      <c r="E635" s="306">
        <v>423</v>
      </c>
      <c r="F635" s="306">
        <v>2156</v>
      </c>
      <c r="G635" s="392">
        <v>29454</v>
      </c>
      <c r="H635" s="403">
        <v>73.2</v>
      </c>
      <c r="I635" s="402"/>
    </row>
    <row r="636" spans="1:9">
      <c r="A636" s="390" t="s">
        <v>2161</v>
      </c>
      <c r="B636" s="390" t="s">
        <v>2162</v>
      </c>
      <c r="C636" s="306">
        <v>3358</v>
      </c>
      <c r="D636" s="306">
        <v>2792</v>
      </c>
      <c r="E636" s="306">
        <v>2089</v>
      </c>
      <c r="F636" s="306">
        <v>8239</v>
      </c>
      <c r="G636" s="392">
        <v>46326</v>
      </c>
      <c r="H636" s="403">
        <v>177.8</v>
      </c>
      <c r="I636" s="402"/>
    </row>
    <row r="637" spans="1:9">
      <c r="A637" s="390" t="s">
        <v>2163</v>
      </c>
      <c r="B637" s="390" t="s">
        <v>1000</v>
      </c>
      <c r="C637" s="306">
        <v>1598</v>
      </c>
      <c r="D637" s="306">
        <v>819</v>
      </c>
      <c r="E637" s="306">
        <v>613</v>
      </c>
      <c r="F637" s="306">
        <v>3030</v>
      </c>
      <c r="G637" s="392">
        <v>37566</v>
      </c>
      <c r="H637" s="403">
        <v>80.7</v>
      </c>
      <c r="I637" s="402"/>
    </row>
    <row r="638" spans="1:9">
      <c r="A638" s="390" t="s">
        <v>2164</v>
      </c>
      <c r="B638" s="397" t="s">
        <v>2165</v>
      </c>
      <c r="C638" s="306">
        <v>2008</v>
      </c>
      <c r="D638" s="306">
        <v>49</v>
      </c>
      <c r="E638" s="306">
        <v>202</v>
      </c>
      <c r="F638" s="306">
        <v>2259</v>
      </c>
      <c r="G638" s="392">
        <v>37142</v>
      </c>
      <c r="H638" s="403">
        <v>60.8</v>
      </c>
      <c r="I638" s="402"/>
    </row>
    <row r="639" spans="1:9" ht="13.5" thickBot="1">
      <c r="A639" s="393" t="s">
        <v>2166</v>
      </c>
      <c r="B639" s="393" t="s">
        <v>1010</v>
      </c>
      <c r="C639" s="308">
        <v>1856</v>
      </c>
      <c r="D639" s="308">
        <v>1771</v>
      </c>
      <c r="E639" s="308">
        <v>1561</v>
      </c>
      <c r="F639" s="308">
        <v>5188</v>
      </c>
      <c r="G639" s="395">
        <v>42167</v>
      </c>
      <c r="H639" s="405">
        <v>123</v>
      </c>
      <c r="I639" s="402"/>
    </row>
    <row r="640" spans="1:9" ht="36.6" customHeight="1" thickTop="1">
      <c r="A640" s="807" t="s">
        <v>2167</v>
      </c>
      <c r="B640" s="807"/>
      <c r="C640" s="807"/>
      <c r="D640" s="807"/>
      <c r="E640" s="807"/>
      <c r="F640" s="807"/>
      <c r="G640" s="807"/>
      <c r="H640" s="807"/>
      <c r="I640" s="402"/>
    </row>
    <row r="641" spans="1:9">
      <c r="A641" s="807" t="s">
        <v>2378</v>
      </c>
      <c r="B641" s="807"/>
      <c r="C641" s="807"/>
      <c r="D641" s="807"/>
      <c r="E641" s="807"/>
      <c r="F641" s="807"/>
      <c r="G641" s="807"/>
      <c r="H641" s="807"/>
      <c r="I641" s="402"/>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B17"/>
  <sheetViews>
    <sheetView zoomScaleNormal="100" workbookViewId="0">
      <selection activeCell="A2" sqref="A2"/>
    </sheetView>
  </sheetViews>
  <sheetFormatPr defaultRowHeight="12.75"/>
  <cols>
    <col min="1" max="1" width="12.85546875" style="28" customWidth="1"/>
    <col min="2" max="2" width="23" style="28" customWidth="1"/>
    <col min="3" max="20" width="10.85546875" style="28" customWidth="1"/>
    <col min="21" max="24" width="15.7109375" style="28" customWidth="1"/>
    <col min="25" max="25" width="9.140625" style="28"/>
    <col min="26" max="26" width="10.85546875" style="28" bestFit="1" customWidth="1"/>
    <col min="27" max="27" width="23.140625" style="28" bestFit="1" customWidth="1"/>
    <col min="28" max="28" width="10.5703125" style="28" bestFit="1" customWidth="1"/>
    <col min="29" max="258" width="9.140625" style="28"/>
    <col min="259" max="259" width="0" style="28" hidden="1" customWidth="1"/>
    <col min="260" max="260" width="12.7109375" style="28" customWidth="1"/>
    <col min="261" max="262" width="3.7109375" style="28" customWidth="1"/>
    <col min="263" max="263" width="43.140625" style="28" customWidth="1"/>
    <col min="264" max="264" width="2.42578125" style="28" customWidth="1"/>
    <col min="265" max="265" width="30.7109375" style="28" bestFit="1" customWidth="1"/>
    <col min="266" max="514" width="9.140625" style="28"/>
    <col min="515" max="515" width="0" style="28" hidden="1" customWidth="1"/>
    <col min="516" max="516" width="12.7109375" style="28" customWidth="1"/>
    <col min="517" max="518" width="3.7109375" style="28" customWidth="1"/>
    <col min="519" max="519" width="43.140625" style="28" customWidth="1"/>
    <col min="520" max="520" width="2.42578125" style="28" customWidth="1"/>
    <col min="521" max="521" width="30.7109375" style="28" bestFit="1" customWidth="1"/>
    <col min="522" max="770" width="9.140625" style="28"/>
    <col min="771" max="771" width="0" style="28" hidden="1" customWidth="1"/>
    <col min="772" max="772" width="12.7109375" style="28" customWidth="1"/>
    <col min="773" max="774" width="3.7109375" style="28" customWidth="1"/>
    <col min="775" max="775" width="43.140625" style="28" customWidth="1"/>
    <col min="776" max="776" width="2.42578125" style="28" customWidth="1"/>
    <col min="777" max="777" width="30.7109375" style="28" bestFit="1" customWidth="1"/>
    <col min="778" max="1026" width="9.140625" style="28"/>
    <col min="1027" max="1027" width="0" style="28" hidden="1" customWidth="1"/>
    <col min="1028" max="1028" width="12.7109375" style="28" customWidth="1"/>
    <col min="1029" max="1030" width="3.7109375" style="28" customWidth="1"/>
    <col min="1031" max="1031" width="43.140625" style="28" customWidth="1"/>
    <col min="1032" max="1032" width="2.42578125" style="28" customWidth="1"/>
    <col min="1033" max="1033" width="30.7109375" style="28" bestFit="1" customWidth="1"/>
    <col min="1034" max="1282" width="9.140625" style="28"/>
    <col min="1283" max="1283" width="0" style="28" hidden="1" customWidth="1"/>
    <col min="1284" max="1284" width="12.7109375" style="28" customWidth="1"/>
    <col min="1285" max="1286" width="3.7109375" style="28" customWidth="1"/>
    <col min="1287" max="1287" width="43.140625" style="28" customWidth="1"/>
    <col min="1288" max="1288" width="2.42578125" style="28" customWidth="1"/>
    <col min="1289" max="1289" width="30.7109375" style="28" bestFit="1" customWidth="1"/>
    <col min="1290" max="1538" width="9.140625" style="28"/>
    <col min="1539" max="1539" width="0" style="28" hidden="1" customWidth="1"/>
    <col min="1540" max="1540" width="12.7109375" style="28" customWidth="1"/>
    <col min="1541" max="1542" width="3.7109375" style="28" customWidth="1"/>
    <col min="1543" max="1543" width="43.140625" style="28" customWidth="1"/>
    <col min="1544" max="1544" width="2.42578125" style="28" customWidth="1"/>
    <col min="1545" max="1545" width="30.7109375" style="28" bestFit="1" customWidth="1"/>
    <col min="1546" max="1794" width="9.140625" style="28"/>
    <col min="1795" max="1795" width="0" style="28" hidden="1" customWidth="1"/>
    <col min="1796" max="1796" width="12.7109375" style="28" customWidth="1"/>
    <col min="1797" max="1798" width="3.7109375" style="28" customWidth="1"/>
    <col min="1799" max="1799" width="43.140625" style="28" customWidth="1"/>
    <col min="1800" max="1800" width="2.42578125" style="28" customWidth="1"/>
    <col min="1801" max="1801" width="30.7109375" style="28" bestFit="1" customWidth="1"/>
    <col min="1802" max="2050" width="9.140625" style="28"/>
    <col min="2051" max="2051" width="0" style="28" hidden="1" customWidth="1"/>
    <col min="2052" max="2052" width="12.7109375" style="28" customWidth="1"/>
    <col min="2053" max="2054" width="3.7109375" style="28" customWidth="1"/>
    <col min="2055" max="2055" width="43.140625" style="28" customWidth="1"/>
    <col min="2056" max="2056" width="2.42578125" style="28" customWidth="1"/>
    <col min="2057" max="2057" width="30.7109375" style="28" bestFit="1" customWidth="1"/>
    <col min="2058" max="2306" width="9.140625" style="28"/>
    <col min="2307" max="2307" width="0" style="28" hidden="1" customWidth="1"/>
    <col min="2308" max="2308" width="12.7109375" style="28" customWidth="1"/>
    <col min="2309" max="2310" width="3.7109375" style="28" customWidth="1"/>
    <col min="2311" max="2311" width="43.140625" style="28" customWidth="1"/>
    <col min="2312" max="2312" width="2.42578125" style="28" customWidth="1"/>
    <col min="2313" max="2313" width="30.7109375" style="28" bestFit="1" customWidth="1"/>
    <col min="2314" max="2562" width="9.140625" style="28"/>
    <col min="2563" max="2563" width="0" style="28" hidden="1" customWidth="1"/>
    <col min="2564" max="2564" width="12.7109375" style="28" customWidth="1"/>
    <col min="2565" max="2566" width="3.7109375" style="28" customWidth="1"/>
    <col min="2567" max="2567" width="43.140625" style="28" customWidth="1"/>
    <col min="2568" max="2568" width="2.42578125" style="28" customWidth="1"/>
    <col min="2569" max="2569" width="30.7109375" style="28" bestFit="1" customWidth="1"/>
    <col min="2570" max="2818" width="9.140625" style="28"/>
    <col min="2819" max="2819" width="0" style="28" hidden="1" customWidth="1"/>
    <col min="2820" max="2820" width="12.7109375" style="28" customWidth="1"/>
    <col min="2821" max="2822" width="3.7109375" style="28" customWidth="1"/>
    <col min="2823" max="2823" width="43.140625" style="28" customWidth="1"/>
    <col min="2824" max="2824" width="2.42578125" style="28" customWidth="1"/>
    <col min="2825" max="2825" width="30.7109375" style="28" bestFit="1" customWidth="1"/>
    <col min="2826" max="3074" width="9.140625" style="28"/>
    <col min="3075" max="3075" width="0" style="28" hidden="1" customWidth="1"/>
    <col min="3076" max="3076" width="12.7109375" style="28" customWidth="1"/>
    <col min="3077" max="3078" width="3.7109375" style="28" customWidth="1"/>
    <col min="3079" max="3079" width="43.140625" style="28" customWidth="1"/>
    <col min="3080" max="3080" width="2.42578125" style="28" customWidth="1"/>
    <col min="3081" max="3081" width="30.7109375" style="28" bestFit="1" customWidth="1"/>
    <col min="3082" max="3330" width="9.140625" style="28"/>
    <col min="3331" max="3331" width="0" style="28" hidden="1" customWidth="1"/>
    <col min="3332" max="3332" width="12.7109375" style="28" customWidth="1"/>
    <col min="3333" max="3334" width="3.7109375" style="28" customWidth="1"/>
    <col min="3335" max="3335" width="43.140625" style="28" customWidth="1"/>
    <col min="3336" max="3336" width="2.42578125" style="28" customWidth="1"/>
    <col min="3337" max="3337" width="30.7109375" style="28" bestFit="1" customWidth="1"/>
    <col min="3338" max="3586" width="9.140625" style="28"/>
    <col min="3587" max="3587" width="0" style="28" hidden="1" customWidth="1"/>
    <col min="3588" max="3588" width="12.7109375" style="28" customWidth="1"/>
    <col min="3589" max="3590" width="3.7109375" style="28" customWidth="1"/>
    <col min="3591" max="3591" width="43.140625" style="28" customWidth="1"/>
    <col min="3592" max="3592" width="2.42578125" style="28" customWidth="1"/>
    <col min="3593" max="3593" width="30.7109375" style="28" bestFit="1" customWidth="1"/>
    <col min="3594" max="3842" width="9.140625" style="28"/>
    <col min="3843" max="3843" width="0" style="28" hidden="1" customWidth="1"/>
    <col min="3844" max="3844" width="12.7109375" style="28" customWidth="1"/>
    <col min="3845" max="3846" width="3.7109375" style="28" customWidth="1"/>
    <col min="3847" max="3847" width="43.140625" style="28" customWidth="1"/>
    <col min="3848" max="3848" width="2.42578125" style="28" customWidth="1"/>
    <col min="3849" max="3849" width="30.7109375" style="28" bestFit="1" customWidth="1"/>
    <col min="3850" max="4098" width="9.140625" style="28"/>
    <col min="4099" max="4099" width="0" style="28" hidden="1" customWidth="1"/>
    <col min="4100" max="4100" width="12.7109375" style="28" customWidth="1"/>
    <col min="4101" max="4102" width="3.7109375" style="28" customWidth="1"/>
    <col min="4103" max="4103" width="43.140625" style="28" customWidth="1"/>
    <col min="4104" max="4104" width="2.42578125" style="28" customWidth="1"/>
    <col min="4105" max="4105" width="30.7109375" style="28" bestFit="1" customWidth="1"/>
    <col min="4106" max="4354" width="9.140625" style="28"/>
    <col min="4355" max="4355" width="0" style="28" hidden="1" customWidth="1"/>
    <col min="4356" max="4356" width="12.7109375" style="28" customWidth="1"/>
    <col min="4357" max="4358" width="3.7109375" style="28" customWidth="1"/>
    <col min="4359" max="4359" width="43.140625" style="28" customWidth="1"/>
    <col min="4360" max="4360" width="2.42578125" style="28" customWidth="1"/>
    <col min="4361" max="4361" width="30.7109375" style="28" bestFit="1" customWidth="1"/>
    <col min="4362" max="4610" width="9.140625" style="28"/>
    <col min="4611" max="4611" width="0" style="28" hidden="1" customWidth="1"/>
    <col min="4612" max="4612" width="12.7109375" style="28" customWidth="1"/>
    <col min="4613" max="4614" width="3.7109375" style="28" customWidth="1"/>
    <col min="4615" max="4615" width="43.140625" style="28" customWidth="1"/>
    <col min="4616" max="4616" width="2.42578125" style="28" customWidth="1"/>
    <col min="4617" max="4617" width="30.7109375" style="28" bestFit="1" customWidth="1"/>
    <col min="4618" max="4866" width="9.140625" style="28"/>
    <col min="4867" max="4867" width="0" style="28" hidden="1" customWidth="1"/>
    <col min="4868" max="4868" width="12.7109375" style="28" customWidth="1"/>
    <col min="4869" max="4870" width="3.7109375" style="28" customWidth="1"/>
    <col min="4871" max="4871" width="43.140625" style="28" customWidth="1"/>
    <col min="4872" max="4872" width="2.42578125" style="28" customWidth="1"/>
    <col min="4873" max="4873" width="30.7109375" style="28" bestFit="1" customWidth="1"/>
    <col min="4874" max="5122" width="9.140625" style="28"/>
    <col min="5123" max="5123" width="0" style="28" hidden="1" customWidth="1"/>
    <col min="5124" max="5124" width="12.7109375" style="28" customWidth="1"/>
    <col min="5125" max="5126" width="3.7109375" style="28" customWidth="1"/>
    <col min="5127" max="5127" width="43.140625" style="28" customWidth="1"/>
    <col min="5128" max="5128" width="2.42578125" style="28" customWidth="1"/>
    <col min="5129" max="5129" width="30.7109375" style="28" bestFit="1" customWidth="1"/>
    <col min="5130" max="5378" width="9.140625" style="28"/>
    <col min="5379" max="5379" width="0" style="28" hidden="1" customWidth="1"/>
    <col min="5380" max="5380" width="12.7109375" style="28" customWidth="1"/>
    <col min="5381" max="5382" width="3.7109375" style="28" customWidth="1"/>
    <col min="5383" max="5383" width="43.140625" style="28" customWidth="1"/>
    <col min="5384" max="5384" width="2.42578125" style="28" customWidth="1"/>
    <col min="5385" max="5385" width="30.7109375" style="28" bestFit="1" customWidth="1"/>
    <col min="5386" max="5634" width="9.140625" style="28"/>
    <col min="5635" max="5635" width="0" style="28" hidden="1" customWidth="1"/>
    <col min="5636" max="5636" width="12.7109375" style="28" customWidth="1"/>
    <col min="5637" max="5638" width="3.7109375" style="28" customWidth="1"/>
    <col min="5639" max="5639" width="43.140625" style="28" customWidth="1"/>
    <col min="5640" max="5640" width="2.42578125" style="28" customWidth="1"/>
    <col min="5641" max="5641" width="30.7109375" style="28" bestFit="1" customWidth="1"/>
    <col min="5642" max="5890" width="9.140625" style="28"/>
    <col min="5891" max="5891" width="0" style="28" hidden="1" customWidth="1"/>
    <col min="5892" max="5892" width="12.7109375" style="28" customWidth="1"/>
    <col min="5893" max="5894" width="3.7109375" style="28" customWidth="1"/>
    <col min="5895" max="5895" width="43.140625" style="28" customWidth="1"/>
    <col min="5896" max="5896" width="2.42578125" style="28" customWidth="1"/>
    <col min="5897" max="5897" width="30.7109375" style="28" bestFit="1" customWidth="1"/>
    <col min="5898" max="6146" width="9.140625" style="28"/>
    <col min="6147" max="6147" width="0" style="28" hidden="1" customWidth="1"/>
    <col min="6148" max="6148" width="12.7109375" style="28" customWidth="1"/>
    <col min="6149" max="6150" width="3.7109375" style="28" customWidth="1"/>
    <col min="6151" max="6151" width="43.140625" style="28" customWidth="1"/>
    <col min="6152" max="6152" width="2.42578125" style="28" customWidth="1"/>
    <col min="6153" max="6153" width="30.7109375" style="28" bestFit="1" customWidth="1"/>
    <col min="6154" max="6402" width="9.140625" style="28"/>
    <col min="6403" max="6403" width="0" style="28" hidden="1" customWidth="1"/>
    <col min="6404" max="6404" width="12.7109375" style="28" customWidth="1"/>
    <col min="6405" max="6406" width="3.7109375" style="28" customWidth="1"/>
    <col min="6407" max="6407" width="43.140625" style="28" customWidth="1"/>
    <col min="6408" max="6408" width="2.42578125" style="28" customWidth="1"/>
    <col min="6409" max="6409" width="30.7109375" style="28" bestFit="1" customWidth="1"/>
    <col min="6410" max="6658" width="9.140625" style="28"/>
    <col min="6659" max="6659" width="0" style="28" hidden="1" customWidth="1"/>
    <col min="6660" max="6660" width="12.7109375" style="28" customWidth="1"/>
    <col min="6661" max="6662" width="3.7109375" style="28" customWidth="1"/>
    <col min="6663" max="6663" width="43.140625" style="28" customWidth="1"/>
    <col min="6664" max="6664" width="2.42578125" style="28" customWidth="1"/>
    <col min="6665" max="6665" width="30.7109375" style="28" bestFit="1" customWidth="1"/>
    <col min="6666" max="6914" width="9.140625" style="28"/>
    <col min="6915" max="6915" width="0" style="28" hidden="1" customWidth="1"/>
    <col min="6916" max="6916" width="12.7109375" style="28" customWidth="1"/>
    <col min="6917" max="6918" width="3.7109375" style="28" customWidth="1"/>
    <col min="6919" max="6919" width="43.140625" style="28" customWidth="1"/>
    <col min="6920" max="6920" width="2.42578125" style="28" customWidth="1"/>
    <col min="6921" max="6921" width="30.7109375" style="28" bestFit="1" customWidth="1"/>
    <col min="6922" max="7170" width="9.140625" style="28"/>
    <col min="7171" max="7171" width="0" style="28" hidden="1" customWidth="1"/>
    <col min="7172" max="7172" width="12.7109375" style="28" customWidth="1"/>
    <col min="7173" max="7174" width="3.7109375" style="28" customWidth="1"/>
    <col min="7175" max="7175" width="43.140625" style="28" customWidth="1"/>
    <col min="7176" max="7176" width="2.42578125" style="28" customWidth="1"/>
    <col min="7177" max="7177" width="30.7109375" style="28" bestFit="1" customWidth="1"/>
    <col min="7178" max="7426" width="9.140625" style="28"/>
    <col min="7427" max="7427" width="0" style="28" hidden="1" customWidth="1"/>
    <col min="7428" max="7428" width="12.7109375" style="28" customWidth="1"/>
    <col min="7429" max="7430" width="3.7109375" style="28" customWidth="1"/>
    <col min="7431" max="7431" width="43.140625" style="28" customWidth="1"/>
    <col min="7432" max="7432" width="2.42578125" style="28" customWidth="1"/>
    <col min="7433" max="7433" width="30.7109375" style="28" bestFit="1" customWidth="1"/>
    <col min="7434" max="7682" width="9.140625" style="28"/>
    <col min="7683" max="7683" width="0" style="28" hidden="1" customWidth="1"/>
    <col min="7684" max="7684" width="12.7109375" style="28" customWidth="1"/>
    <col min="7685" max="7686" width="3.7109375" style="28" customWidth="1"/>
    <col min="7687" max="7687" width="43.140625" style="28" customWidth="1"/>
    <col min="7688" max="7688" width="2.42578125" style="28" customWidth="1"/>
    <col min="7689" max="7689" width="30.7109375" style="28" bestFit="1" customWidth="1"/>
    <col min="7690" max="7938" width="9.140625" style="28"/>
    <col min="7939" max="7939" width="0" style="28" hidden="1" customWidth="1"/>
    <col min="7940" max="7940" width="12.7109375" style="28" customWidth="1"/>
    <col min="7941" max="7942" width="3.7109375" style="28" customWidth="1"/>
    <col min="7943" max="7943" width="43.140625" style="28" customWidth="1"/>
    <col min="7944" max="7944" width="2.42578125" style="28" customWidth="1"/>
    <col min="7945" max="7945" width="30.7109375" style="28" bestFit="1" customWidth="1"/>
    <col min="7946" max="8194" width="9.140625" style="28"/>
    <col min="8195" max="8195" width="0" style="28" hidden="1" customWidth="1"/>
    <col min="8196" max="8196" width="12.7109375" style="28" customWidth="1"/>
    <col min="8197" max="8198" width="3.7109375" style="28" customWidth="1"/>
    <col min="8199" max="8199" width="43.140625" style="28" customWidth="1"/>
    <col min="8200" max="8200" width="2.42578125" style="28" customWidth="1"/>
    <col min="8201" max="8201" width="30.7109375" style="28" bestFit="1" customWidth="1"/>
    <col min="8202" max="8450" width="9.140625" style="28"/>
    <col min="8451" max="8451" width="0" style="28" hidden="1" customWidth="1"/>
    <col min="8452" max="8452" width="12.7109375" style="28" customWidth="1"/>
    <col min="8453" max="8454" width="3.7109375" style="28" customWidth="1"/>
    <col min="8455" max="8455" width="43.140625" style="28" customWidth="1"/>
    <col min="8456" max="8456" width="2.42578125" style="28" customWidth="1"/>
    <col min="8457" max="8457" width="30.7109375" style="28" bestFit="1" customWidth="1"/>
    <col min="8458" max="8706" width="9.140625" style="28"/>
    <col min="8707" max="8707" width="0" style="28" hidden="1" customWidth="1"/>
    <col min="8708" max="8708" width="12.7109375" style="28" customWidth="1"/>
    <col min="8709" max="8710" width="3.7109375" style="28" customWidth="1"/>
    <col min="8711" max="8711" width="43.140625" style="28" customWidth="1"/>
    <col min="8712" max="8712" width="2.42578125" style="28" customWidth="1"/>
    <col min="8713" max="8713" width="30.7109375" style="28" bestFit="1" customWidth="1"/>
    <col min="8714" max="8962" width="9.140625" style="28"/>
    <col min="8963" max="8963" width="0" style="28" hidden="1" customWidth="1"/>
    <col min="8964" max="8964" width="12.7109375" style="28" customWidth="1"/>
    <col min="8965" max="8966" width="3.7109375" style="28" customWidth="1"/>
    <col min="8967" max="8967" width="43.140625" style="28" customWidth="1"/>
    <col min="8968" max="8968" width="2.42578125" style="28" customWidth="1"/>
    <col min="8969" max="8969" width="30.7109375" style="28" bestFit="1" customWidth="1"/>
    <col min="8970" max="9218" width="9.140625" style="28"/>
    <col min="9219" max="9219" width="0" style="28" hidden="1" customWidth="1"/>
    <col min="9220" max="9220" width="12.7109375" style="28" customWidth="1"/>
    <col min="9221" max="9222" width="3.7109375" style="28" customWidth="1"/>
    <col min="9223" max="9223" width="43.140625" style="28" customWidth="1"/>
    <col min="9224" max="9224" width="2.42578125" style="28" customWidth="1"/>
    <col min="9225" max="9225" width="30.7109375" style="28" bestFit="1" customWidth="1"/>
    <col min="9226" max="9474" width="9.140625" style="28"/>
    <col min="9475" max="9475" width="0" style="28" hidden="1" customWidth="1"/>
    <col min="9476" max="9476" width="12.7109375" style="28" customWidth="1"/>
    <col min="9477" max="9478" width="3.7109375" style="28" customWidth="1"/>
    <col min="9479" max="9479" width="43.140625" style="28" customWidth="1"/>
    <col min="9480" max="9480" width="2.42578125" style="28" customWidth="1"/>
    <col min="9481" max="9481" width="30.7109375" style="28" bestFit="1" customWidth="1"/>
    <col min="9482" max="9730" width="9.140625" style="28"/>
    <col min="9731" max="9731" width="0" style="28" hidden="1" customWidth="1"/>
    <col min="9732" max="9732" width="12.7109375" style="28" customWidth="1"/>
    <col min="9733" max="9734" width="3.7109375" style="28" customWidth="1"/>
    <col min="9735" max="9735" width="43.140625" style="28" customWidth="1"/>
    <col min="9736" max="9736" width="2.42578125" style="28" customWidth="1"/>
    <col min="9737" max="9737" width="30.7109375" style="28" bestFit="1" customWidth="1"/>
    <col min="9738" max="9986" width="9.140625" style="28"/>
    <col min="9987" max="9987" width="0" style="28" hidden="1" customWidth="1"/>
    <col min="9988" max="9988" width="12.7109375" style="28" customWidth="1"/>
    <col min="9989" max="9990" width="3.7109375" style="28" customWidth="1"/>
    <col min="9991" max="9991" width="43.140625" style="28" customWidth="1"/>
    <col min="9992" max="9992" width="2.42578125" style="28" customWidth="1"/>
    <col min="9993" max="9993" width="30.7109375" style="28" bestFit="1" customWidth="1"/>
    <col min="9994" max="10242" width="9.140625" style="28"/>
    <col min="10243" max="10243" width="0" style="28" hidden="1" customWidth="1"/>
    <col min="10244" max="10244" width="12.7109375" style="28" customWidth="1"/>
    <col min="10245" max="10246" width="3.7109375" style="28" customWidth="1"/>
    <col min="10247" max="10247" width="43.140625" style="28" customWidth="1"/>
    <col min="10248" max="10248" width="2.42578125" style="28" customWidth="1"/>
    <col min="10249" max="10249" width="30.7109375" style="28" bestFit="1" customWidth="1"/>
    <col min="10250" max="10498" width="9.140625" style="28"/>
    <col min="10499" max="10499" width="0" style="28" hidden="1" customWidth="1"/>
    <col min="10500" max="10500" width="12.7109375" style="28" customWidth="1"/>
    <col min="10501" max="10502" width="3.7109375" style="28" customWidth="1"/>
    <col min="10503" max="10503" width="43.140625" style="28" customWidth="1"/>
    <col min="10504" max="10504" width="2.42578125" style="28" customWidth="1"/>
    <col min="10505" max="10505" width="30.7109375" style="28" bestFit="1" customWidth="1"/>
    <col min="10506" max="10754" width="9.140625" style="28"/>
    <col min="10755" max="10755" width="0" style="28" hidden="1" customWidth="1"/>
    <col min="10756" max="10756" width="12.7109375" style="28" customWidth="1"/>
    <col min="10757" max="10758" width="3.7109375" style="28" customWidth="1"/>
    <col min="10759" max="10759" width="43.140625" style="28" customWidth="1"/>
    <col min="10760" max="10760" width="2.42578125" style="28" customWidth="1"/>
    <col min="10761" max="10761" width="30.7109375" style="28" bestFit="1" customWidth="1"/>
    <col min="10762" max="11010" width="9.140625" style="28"/>
    <col min="11011" max="11011" width="0" style="28" hidden="1" customWidth="1"/>
    <col min="11012" max="11012" width="12.7109375" style="28" customWidth="1"/>
    <col min="11013" max="11014" width="3.7109375" style="28" customWidth="1"/>
    <col min="11015" max="11015" width="43.140625" style="28" customWidth="1"/>
    <col min="11016" max="11016" width="2.42578125" style="28" customWidth="1"/>
    <col min="11017" max="11017" width="30.7109375" style="28" bestFit="1" customWidth="1"/>
    <col min="11018" max="11266" width="9.140625" style="28"/>
    <col min="11267" max="11267" width="0" style="28" hidden="1" customWidth="1"/>
    <col min="11268" max="11268" width="12.7109375" style="28" customWidth="1"/>
    <col min="11269" max="11270" width="3.7109375" style="28" customWidth="1"/>
    <col min="11271" max="11271" width="43.140625" style="28" customWidth="1"/>
    <col min="11272" max="11272" width="2.42578125" style="28" customWidth="1"/>
    <col min="11273" max="11273" width="30.7109375" style="28" bestFit="1" customWidth="1"/>
    <col min="11274" max="11522" width="9.140625" style="28"/>
    <col min="11523" max="11523" width="0" style="28" hidden="1" customWidth="1"/>
    <col min="11524" max="11524" width="12.7109375" style="28" customWidth="1"/>
    <col min="11525" max="11526" width="3.7109375" style="28" customWidth="1"/>
    <col min="11527" max="11527" width="43.140625" style="28" customWidth="1"/>
    <col min="11528" max="11528" width="2.42578125" style="28" customWidth="1"/>
    <col min="11529" max="11529" width="30.7109375" style="28" bestFit="1" customWidth="1"/>
    <col min="11530" max="11778" width="9.140625" style="28"/>
    <col min="11779" max="11779" width="0" style="28" hidden="1" customWidth="1"/>
    <col min="11780" max="11780" width="12.7109375" style="28" customWidth="1"/>
    <col min="11781" max="11782" width="3.7109375" style="28" customWidth="1"/>
    <col min="11783" max="11783" width="43.140625" style="28" customWidth="1"/>
    <col min="11784" max="11784" width="2.42578125" style="28" customWidth="1"/>
    <col min="11785" max="11785" width="30.7109375" style="28" bestFit="1" customWidth="1"/>
    <col min="11786" max="12034" width="9.140625" style="28"/>
    <col min="12035" max="12035" width="0" style="28" hidden="1" customWidth="1"/>
    <col min="12036" max="12036" width="12.7109375" style="28" customWidth="1"/>
    <col min="12037" max="12038" width="3.7109375" style="28" customWidth="1"/>
    <col min="12039" max="12039" width="43.140625" style="28" customWidth="1"/>
    <col min="12040" max="12040" width="2.42578125" style="28" customWidth="1"/>
    <col min="12041" max="12041" width="30.7109375" style="28" bestFit="1" customWidth="1"/>
    <col min="12042" max="12290" width="9.140625" style="28"/>
    <col min="12291" max="12291" width="0" style="28" hidden="1" customWidth="1"/>
    <col min="12292" max="12292" width="12.7109375" style="28" customWidth="1"/>
    <col min="12293" max="12294" width="3.7109375" style="28" customWidth="1"/>
    <col min="12295" max="12295" width="43.140625" style="28" customWidth="1"/>
    <col min="12296" max="12296" width="2.42578125" style="28" customWidth="1"/>
    <col min="12297" max="12297" width="30.7109375" style="28" bestFit="1" customWidth="1"/>
    <col min="12298" max="12546" width="9.140625" style="28"/>
    <col min="12547" max="12547" width="0" style="28" hidden="1" customWidth="1"/>
    <col min="12548" max="12548" width="12.7109375" style="28" customWidth="1"/>
    <col min="12549" max="12550" width="3.7109375" style="28" customWidth="1"/>
    <col min="12551" max="12551" width="43.140625" style="28" customWidth="1"/>
    <col min="12552" max="12552" width="2.42578125" style="28" customWidth="1"/>
    <col min="12553" max="12553" width="30.7109375" style="28" bestFit="1" customWidth="1"/>
    <col min="12554" max="12802" width="9.140625" style="28"/>
    <col min="12803" max="12803" width="0" style="28" hidden="1" customWidth="1"/>
    <col min="12804" max="12804" width="12.7109375" style="28" customWidth="1"/>
    <col min="12805" max="12806" width="3.7109375" style="28" customWidth="1"/>
    <col min="12807" max="12807" width="43.140625" style="28" customWidth="1"/>
    <col min="12808" max="12808" width="2.42578125" style="28" customWidth="1"/>
    <col min="12809" max="12809" width="30.7109375" style="28" bestFit="1" customWidth="1"/>
    <col min="12810" max="13058" width="9.140625" style="28"/>
    <col min="13059" max="13059" width="0" style="28" hidden="1" customWidth="1"/>
    <col min="13060" max="13060" width="12.7109375" style="28" customWidth="1"/>
    <col min="13061" max="13062" width="3.7109375" style="28" customWidth="1"/>
    <col min="13063" max="13063" width="43.140625" style="28" customWidth="1"/>
    <col min="13064" max="13064" width="2.42578125" style="28" customWidth="1"/>
    <col min="13065" max="13065" width="30.7109375" style="28" bestFit="1" customWidth="1"/>
    <col min="13066" max="13314" width="9.140625" style="28"/>
    <col min="13315" max="13315" width="0" style="28" hidden="1" customWidth="1"/>
    <col min="13316" max="13316" width="12.7109375" style="28" customWidth="1"/>
    <col min="13317" max="13318" width="3.7109375" style="28" customWidth="1"/>
    <col min="13319" max="13319" width="43.140625" style="28" customWidth="1"/>
    <col min="13320" max="13320" width="2.42578125" style="28" customWidth="1"/>
    <col min="13321" max="13321" width="30.7109375" style="28" bestFit="1" customWidth="1"/>
    <col min="13322" max="13570" width="9.140625" style="28"/>
    <col min="13571" max="13571" width="0" style="28" hidden="1" customWidth="1"/>
    <col min="13572" max="13572" width="12.7109375" style="28" customWidth="1"/>
    <col min="13573" max="13574" width="3.7109375" style="28" customWidth="1"/>
    <col min="13575" max="13575" width="43.140625" style="28" customWidth="1"/>
    <col min="13576" max="13576" width="2.42578125" style="28" customWidth="1"/>
    <col min="13577" max="13577" width="30.7109375" style="28" bestFit="1" customWidth="1"/>
    <col min="13578" max="13826" width="9.140625" style="28"/>
    <col min="13827" max="13827" width="0" style="28" hidden="1" customWidth="1"/>
    <col min="13828" max="13828" width="12.7109375" style="28" customWidth="1"/>
    <col min="13829" max="13830" width="3.7109375" style="28" customWidth="1"/>
    <col min="13831" max="13831" width="43.140625" style="28" customWidth="1"/>
    <col min="13832" max="13832" width="2.42578125" style="28" customWidth="1"/>
    <col min="13833" max="13833" width="30.7109375" style="28" bestFit="1" customWidth="1"/>
    <col min="13834" max="14082" width="9.140625" style="28"/>
    <col min="14083" max="14083" width="0" style="28" hidden="1" customWidth="1"/>
    <col min="14084" max="14084" width="12.7109375" style="28" customWidth="1"/>
    <col min="14085" max="14086" width="3.7109375" style="28" customWidth="1"/>
    <col min="14087" max="14087" width="43.140625" style="28" customWidth="1"/>
    <col min="14088" max="14088" width="2.42578125" style="28" customWidth="1"/>
    <col min="14089" max="14089" width="30.7109375" style="28" bestFit="1" customWidth="1"/>
    <col min="14090" max="14338" width="9.140625" style="28"/>
    <col min="14339" max="14339" width="0" style="28" hidden="1" customWidth="1"/>
    <col min="14340" max="14340" width="12.7109375" style="28" customWidth="1"/>
    <col min="14341" max="14342" width="3.7109375" style="28" customWidth="1"/>
    <col min="14343" max="14343" width="43.140625" style="28" customWidth="1"/>
    <col min="14344" max="14344" width="2.42578125" style="28" customWidth="1"/>
    <col min="14345" max="14345" width="30.7109375" style="28" bestFit="1" customWidth="1"/>
    <col min="14346" max="14594" width="9.140625" style="28"/>
    <col min="14595" max="14595" width="0" style="28" hidden="1" customWidth="1"/>
    <col min="14596" max="14596" width="12.7109375" style="28" customWidth="1"/>
    <col min="14597" max="14598" width="3.7109375" style="28" customWidth="1"/>
    <col min="14599" max="14599" width="43.140625" style="28" customWidth="1"/>
    <col min="14600" max="14600" width="2.42578125" style="28" customWidth="1"/>
    <col min="14601" max="14601" width="30.7109375" style="28" bestFit="1" customWidth="1"/>
    <col min="14602" max="14850" width="9.140625" style="28"/>
    <col min="14851" max="14851" width="0" style="28" hidden="1" customWidth="1"/>
    <col min="14852" max="14852" width="12.7109375" style="28" customWidth="1"/>
    <col min="14853" max="14854" width="3.7109375" style="28" customWidth="1"/>
    <col min="14855" max="14855" width="43.140625" style="28" customWidth="1"/>
    <col min="14856" max="14856" width="2.42578125" style="28" customWidth="1"/>
    <col min="14857" max="14857" width="30.7109375" style="28" bestFit="1" customWidth="1"/>
    <col min="14858" max="15106" width="9.140625" style="28"/>
    <col min="15107" max="15107" width="0" style="28" hidden="1" customWidth="1"/>
    <col min="15108" max="15108" width="12.7109375" style="28" customWidth="1"/>
    <col min="15109" max="15110" width="3.7109375" style="28" customWidth="1"/>
    <col min="15111" max="15111" width="43.140625" style="28" customWidth="1"/>
    <col min="15112" max="15112" width="2.42578125" style="28" customWidth="1"/>
    <col min="15113" max="15113" width="30.7109375" style="28" bestFit="1" customWidth="1"/>
    <col min="15114" max="15362" width="9.140625" style="28"/>
    <col min="15363" max="15363" width="0" style="28" hidden="1" customWidth="1"/>
    <col min="15364" max="15364" width="12.7109375" style="28" customWidth="1"/>
    <col min="15365" max="15366" width="3.7109375" style="28" customWidth="1"/>
    <col min="15367" max="15367" width="43.140625" style="28" customWidth="1"/>
    <col min="15368" max="15368" width="2.42578125" style="28" customWidth="1"/>
    <col min="15369" max="15369" width="30.7109375" style="28" bestFit="1" customWidth="1"/>
    <col min="15370" max="15618" width="9.140625" style="28"/>
    <col min="15619" max="15619" width="0" style="28" hidden="1" customWidth="1"/>
    <col min="15620" max="15620" width="12.7109375" style="28" customWidth="1"/>
    <col min="15621" max="15622" width="3.7109375" style="28" customWidth="1"/>
    <col min="15623" max="15623" width="43.140625" style="28" customWidth="1"/>
    <col min="15624" max="15624" width="2.42578125" style="28" customWidth="1"/>
    <col min="15625" max="15625" width="30.7109375" style="28" bestFit="1" customWidth="1"/>
    <col min="15626" max="15874" width="9.140625" style="28"/>
    <col min="15875" max="15875" width="0" style="28" hidden="1" customWidth="1"/>
    <col min="15876" max="15876" width="12.7109375" style="28" customWidth="1"/>
    <col min="15877" max="15878" width="3.7109375" style="28" customWidth="1"/>
    <col min="15879" max="15879" width="43.140625" style="28" customWidth="1"/>
    <col min="15880" max="15880" width="2.42578125" style="28" customWidth="1"/>
    <col min="15881" max="15881" width="30.7109375" style="28" bestFit="1" customWidth="1"/>
    <col min="15882" max="16130" width="9.140625" style="28"/>
    <col min="16131" max="16131" width="0" style="28" hidden="1" customWidth="1"/>
    <col min="16132" max="16132" width="12.7109375" style="28" customWidth="1"/>
    <col min="16133" max="16134" width="3.7109375" style="28" customWidth="1"/>
    <col min="16135" max="16135" width="43.140625" style="28" customWidth="1"/>
    <col min="16136" max="16136" width="2.42578125" style="28" customWidth="1"/>
    <col min="16137" max="16137" width="30.7109375" style="28" bestFit="1" customWidth="1"/>
    <col min="16138" max="16384" width="9.140625" style="28"/>
  </cols>
  <sheetData>
    <row r="1" spans="1:28">
      <c r="A1" s="27" t="s">
        <v>2736</v>
      </c>
    </row>
    <row r="2" spans="1:28" ht="13.5" thickBot="1">
      <c r="A2" s="302"/>
      <c r="B2" s="301"/>
      <c r="C2" s="301"/>
      <c r="D2" s="301"/>
      <c r="E2" s="301"/>
      <c r="F2" s="301"/>
      <c r="G2" s="301"/>
      <c r="H2" s="301"/>
      <c r="I2" s="301"/>
      <c r="J2" s="301"/>
      <c r="K2" s="301"/>
      <c r="L2" s="301"/>
      <c r="M2" s="301"/>
      <c r="N2" s="301"/>
      <c r="O2" s="301"/>
      <c r="P2" s="301"/>
      <c r="Q2" s="301"/>
      <c r="R2" s="301"/>
      <c r="S2" s="301"/>
      <c r="T2" s="301"/>
      <c r="U2" s="301"/>
      <c r="V2" s="301"/>
      <c r="W2" s="301"/>
      <c r="X2" s="301"/>
    </row>
    <row r="3" spans="1:28" ht="58.5" customHeight="1" thickTop="1">
      <c r="A3" s="168" t="s">
        <v>219</v>
      </c>
      <c r="B3" s="169" t="s">
        <v>220</v>
      </c>
      <c r="C3" s="217" t="s">
        <v>202</v>
      </c>
      <c r="D3" s="148" t="s">
        <v>203</v>
      </c>
      <c r="E3" s="217" t="s">
        <v>204</v>
      </c>
      <c r="F3" s="148" t="s">
        <v>205</v>
      </c>
      <c r="G3" s="217" t="s">
        <v>206</v>
      </c>
      <c r="H3" s="148" t="s">
        <v>207</v>
      </c>
      <c r="I3" s="217" t="s">
        <v>208</v>
      </c>
      <c r="J3" s="148" t="s">
        <v>209</v>
      </c>
      <c r="K3" s="148" t="s">
        <v>210</v>
      </c>
      <c r="L3" s="148" t="s">
        <v>211</v>
      </c>
      <c r="M3" s="217" t="s">
        <v>212</v>
      </c>
      <c r="N3" s="217" t="s">
        <v>2463</v>
      </c>
      <c r="O3" s="148" t="s">
        <v>2563</v>
      </c>
      <c r="P3" s="148" t="s">
        <v>2581</v>
      </c>
      <c r="Q3" s="148" t="s">
        <v>2622</v>
      </c>
      <c r="R3" s="217" t="s">
        <v>2644</v>
      </c>
      <c r="S3" s="151" t="s">
        <v>2656</v>
      </c>
      <c r="T3" s="148" t="s">
        <v>2708</v>
      </c>
      <c r="U3" s="106" t="s">
        <v>2432</v>
      </c>
      <c r="V3" s="106" t="s">
        <v>2379</v>
      </c>
      <c r="W3" s="105" t="s">
        <v>2377</v>
      </c>
      <c r="X3" s="183" t="s">
        <v>2168</v>
      </c>
    </row>
    <row r="4" spans="1:28" ht="24" customHeight="1">
      <c r="A4" s="27" t="s">
        <v>223</v>
      </c>
      <c r="B4" s="171" t="s">
        <v>1028</v>
      </c>
      <c r="C4" s="449">
        <v>48225</v>
      </c>
      <c r="D4" s="449">
        <v>84273</v>
      </c>
      <c r="E4" s="449">
        <v>126921</v>
      </c>
      <c r="F4" s="449">
        <v>175682</v>
      </c>
      <c r="G4" s="449">
        <v>199896</v>
      </c>
      <c r="H4" s="449">
        <v>135121</v>
      </c>
      <c r="I4" s="449">
        <v>134484</v>
      </c>
      <c r="J4" s="449">
        <v>138837</v>
      </c>
      <c r="K4" s="449">
        <v>111807</v>
      </c>
      <c r="L4" s="449">
        <v>73654</v>
      </c>
      <c r="M4" s="449">
        <v>70200</v>
      </c>
      <c r="N4" s="449">
        <v>67153</v>
      </c>
      <c r="O4" s="449">
        <v>79359</v>
      </c>
      <c r="P4" s="449">
        <v>79496</v>
      </c>
      <c r="Q4" s="449">
        <v>54706</v>
      </c>
      <c r="R4" s="449">
        <v>47777</v>
      </c>
      <c r="S4" s="449">
        <v>49802</v>
      </c>
      <c r="T4" s="449">
        <v>24610</v>
      </c>
      <c r="U4" s="449">
        <v>1702003</v>
      </c>
      <c r="V4" s="635">
        <v>100</v>
      </c>
      <c r="W4" s="449">
        <v>26750806</v>
      </c>
      <c r="X4" s="450">
        <v>63.6</v>
      </c>
      <c r="Y4" s="406"/>
      <c r="AA4" s="31"/>
      <c r="AB4" s="276"/>
    </row>
    <row r="5" spans="1:28" ht="18.75" customHeight="1">
      <c r="A5" s="27" t="s">
        <v>224</v>
      </c>
      <c r="B5" s="171" t="s">
        <v>225</v>
      </c>
      <c r="C5" s="449">
        <v>41454</v>
      </c>
      <c r="D5" s="449">
        <v>70384</v>
      </c>
      <c r="E5" s="449">
        <v>104090</v>
      </c>
      <c r="F5" s="449">
        <v>143477</v>
      </c>
      <c r="G5" s="449">
        <v>163444</v>
      </c>
      <c r="H5" s="449">
        <v>114268</v>
      </c>
      <c r="I5" s="449">
        <v>112059</v>
      </c>
      <c r="J5" s="449">
        <v>115921</v>
      </c>
      <c r="K5" s="449">
        <v>95144</v>
      </c>
      <c r="L5" s="449">
        <v>61318</v>
      </c>
      <c r="M5" s="449">
        <v>56870</v>
      </c>
      <c r="N5" s="449">
        <v>55226</v>
      </c>
      <c r="O5" s="449">
        <v>64978</v>
      </c>
      <c r="P5" s="449">
        <v>63597</v>
      </c>
      <c r="Q5" s="449">
        <v>43127</v>
      </c>
      <c r="R5" s="449">
        <v>37387</v>
      </c>
      <c r="S5" s="449">
        <v>38116</v>
      </c>
      <c r="T5" s="449">
        <v>17043</v>
      </c>
      <c r="U5" s="449">
        <v>1397903</v>
      </c>
      <c r="V5" s="419">
        <v>82.1</v>
      </c>
      <c r="W5" s="449">
        <v>22984491</v>
      </c>
      <c r="X5" s="450">
        <v>60.8</v>
      </c>
      <c r="Y5" s="406"/>
      <c r="Z5" s="70"/>
      <c r="AA5" s="31"/>
      <c r="AB5" s="276"/>
    </row>
    <row r="6" spans="1:28" ht="22.5" customHeight="1">
      <c r="A6" s="172" t="s">
        <v>226</v>
      </c>
      <c r="B6" s="173" t="s">
        <v>227</v>
      </c>
      <c r="C6" s="32">
        <v>3509</v>
      </c>
      <c r="D6" s="32">
        <v>6150</v>
      </c>
      <c r="E6" s="32">
        <v>8698</v>
      </c>
      <c r="F6" s="32">
        <v>12479</v>
      </c>
      <c r="G6" s="32">
        <v>13071</v>
      </c>
      <c r="H6" s="32">
        <v>8315</v>
      </c>
      <c r="I6" s="32">
        <v>8964</v>
      </c>
      <c r="J6" s="32">
        <v>8397</v>
      </c>
      <c r="K6" s="32">
        <v>6178</v>
      </c>
      <c r="L6" s="32">
        <v>3716</v>
      </c>
      <c r="M6" s="32">
        <v>2783</v>
      </c>
      <c r="N6" s="32">
        <v>2609</v>
      </c>
      <c r="O6" s="32">
        <v>3307</v>
      </c>
      <c r="P6" s="32">
        <v>4033</v>
      </c>
      <c r="Q6" s="32">
        <v>3091</v>
      </c>
      <c r="R6" s="32">
        <v>2341</v>
      </c>
      <c r="S6" s="32">
        <v>2423</v>
      </c>
      <c r="T6" s="32">
        <v>936</v>
      </c>
      <c r="U6" s="32">
        <v>101000</v>
      </c>
      <c r="V6" s="420">
        <v>5.9</v>
      </c>
      <c r="W6" s="32">
        <v>1153610.9999999998</v>
      </c>
      <c r="X6" s="451">
        <v>87.6</v>
      </c>
      <c r="Y6" s="406"/>
      <c r="Z6" s="70"/>
      <c r="AA6" s="31"/>
      <c r="AB6" s="276"/>
    </row>
    <row r="7" spans="1:28">
      <c r="A7" s="172" t="s">
        <v>228</v>
      </c>
      <c r="B7" s="173" t="s">
        <v>229</v>
      </c>
      <c r="C7" s="32">
        <v>8659</v>
      </c>
      <c r="D7" s="32">
        <v>16934</v>
      </c>
      <c r="E7" s="32">
        <v>26241</v>
      </c>
      <c r="F7" s="32">
        <v>34956</v>
      </c>
      <c r="G7" s="32">
        <v>35909</v>
      </c>
      <c r="H7" s="32">
        <v>24030</v>
      </c>
      <c r="I7" s="32">
        <v>25870</v>
      </c>
      <c r="J7" s="32">
        <v>24313</v>
      </c>
      <c r="K7" s="32">
        <v>18965</v>
      </c>
      <c r="L7" s="32">
        <v>10578</v>
      </c>
      <c r="M7" s="32">
        <v>12139</v>
      </c>
      <c r="N7" s="32">
        <v>12086</v>
      </c>
      <c r="O7" s="32">
        <v>14529</v>
      </c>
      <c r="P7" s="32">
        <v>14541</v>
      </c>
      <c r="Q7" s="32">
        <v>9019</v>
      </c>
      <c r="R7" s="32">
        <v>7935</v>
      </c>
      <c r="S7" s="32">
        <v>7410</v>
      </c>
      <c r="T7" s="32">
        <v>2949</v>
      </c>
      <c r="U7" s="32">
        <v>307063</v>
      </c>
      <c r="V7" s="420">
        <v>18</v>
      </c>
      <c r="W7" s="32">
        <v>3088214.9999999995</v>
      </c>
      <c r="X7" s="451">
        <v>99.4</v>
      </c>
      <c r="Y7" s="406"/>
      <c r="Z7" s="70"/>
      <c r="AA7" s="31"/>
      <c r="AB7" s="276"/>
    </row>
    <row r="8" spans="1:28">
      <c r="A8" s="172" t="s">
        <v>230</v>
      </c>
      <c r="B8" s="173" t="s">
        <v>231</v>
      </c>
      <c r="C8" s="32">
        <v>4531</v>
      </c>
      <c r="D8" s="32">
        <v>8798</v>
      </c>
      <c r="E8" s="32">
        <v>13587</v>
      </c>
      <c r="F8" s="32">
        <v>19654</v>
      </c>
      <c r="G8" s="32">
        <v>18878</v>
      </c>
      <c r="H8" s="32">
        <v>14474</v>
      </c>
      <c r="I8" s="32">
        <v>13138</v>
      </c>
      <c r="J8" s="32">
        <v>14082</v>
      </c>
      <c r="K8" s="32">
        <v>11329</v>
      </c>
      <c r="L8" s="32">
        <v>6726</v>
      </c>
      <c r="M8" s="32">
        <v>6963</v>
      </c>
      <c r="N8" s="32">
        <v>8307</v>
      </c>
      <c r="O8" s="32">
        <v>9593</v>
      </c>
      <c r="P8" s="32">
        <v>10593</v>
      </c>
      <c r="Q8" s="32">
        <v>6371</v>
      </c>
      <c r="R8" s="32">
        <v>5709</v>
      </c>
      <c r="S8" s="32">
        <v>6058</v>
      </c>
      <c r="T8" s="32">
        <v>2478</v>
      </c>
      <c r="U8" s="32">
        <v>181269</v>
      </c>
      <c r="V8" s="420">
        <v>10.7</v>
      </c>
      <c r="W8" s="32">
        <v>2282617</v>
      </c>
      <c r="X8" s="451">
        <v>79.400000000000006</v>
      </c>
      <c r="Y8" s="406"/>
      <c r="Z8" s="70"/>
      <c r="AA8" s="31"/>
      <c r="AB8" s="276"/>
    </row>
    <row r="9" spans="1:28">
      <c r="A9" s="172" t="s">
        <v>232</v>
      </c>
      <c r="B9" s="173" t="s">
        <v>233</v>
      </c>
      <c r="C9" s="32">
        <v>4066</v>
      </c>
      <c r="D9" s="32">
        <v>5259</v>
      </c>
      <c r="E9" s="32">
        <v>7412</v>
      </c>
      <c r="F9" s="32">
        <v>12129</v>
      </c>
      <c r="G9" s="32">
        <v>12090</v>
      </c>
      <c r="H9" s="32">
        <v>8853</v>
      </c>
      <c r="I9" s="32">
        <v>8025</v>
      </c>
      <c r="J9" s="32">
        <v>9894</v>
      </c>
      <c r="K9" s="32">
        <v>8528</v>
      </c>
      <c r="L9" s="32">
        <v>5118</v>
      </c>
      <c r="M9" s="32">
        <v>5176</v>
      </c>
      <c r="N9" s="32">
        <v>4971</v>
      </c>
      <c r="O9" s="32">
        <v>6333</v>
      </c>
      <c r="P9" s="32">
        <v>5458</v>
      </c>
      <c r="Q9" s="32">
        <v>3613</v>
      </c>
      <c r="R9" s="32">
        <v>3251</v>
      </c>
      <c r="S9" s="32">
        <v>3380</v>
      </c>
      <c r="T9" s="32">
        <v>1835</v>
      </c>
      <c r="U9" s="32">
        <v>115391</v>
      </c>
      <c r="V9" s="420">
        <v>6.8</v>
      </c>
      <c r="W9" s="32">
        <v>1965207</v>
      </c>
      <c r="X9" s="451">
        <v>58.7</v>
      </c>
      <c r="Y9" s="406"/>
      <c r="Z9" s="70"/>
      <c r="AA9" s="31"/>
      <c r="AB9" s="276"/>
    </row>
    <row r="10" spans="1:28">
      <c r="A10" s="172" t="s">
        <v>234</v>
      </c>
      <c r="B10" s="173" t="s">
        <v>235</v>
      </c>
      <c r="C10" s="32">
        <v>7188</v>
      </c>
      <c r="D10" s="32">
        <v>10788</v>
      </c>
      <c r="E10" s="32">
        <v>16916</v>
      </c>
      <c r="F10" s="32">
        <v>22134</v>
      </c>
      <c r="G10" s="32">
        <v>22838</v>
      </c>
      <c r="H10" s="32">
        <v>14320</v>
      </c>
      <c r="I10" s="32">
        <v>15126</v>
      </c>
      <c r="J10" s="32">
        <v>14616</v>
      </c>
      <c r="K10" s="32">
        <v>11576</v>
      </c>
      <c r="L10" s="32">
        <v>8437</v>
      </c>
      <c r="M10" s="32">
        <v>7545</v>
      </c>
      <c r="N10" s="32">
        <v>9425</v>
      </c>
      <c r="O10" s="32">
        <v>10352</v>
      </c>
      <c r="P10" s="32">
        <v>9729</v>
      </c>
      <c r="Q10" s="32">
        <v>6081</v>
      </c>
      <c r="R10" s="32">
        <v>4889</v>
      </c>
      <c r="S10" s="32">
        <v>4590</v>
      </c>
      <c r="T10" s="32">
        <v>1736</v>
      </c>
      <c r="U10" s="32">
        <v>198286</v>
      </c>
      <c r="V10" s="420">
        <v>11.7</v>
      </c>
      <c r="W10" s="32">
        <v>2369399.9999999995</v>
      </c>
      <c r="X10" s="451">
        <v>83.7</v>
      </c>
      <c r="Y10" s="406"/>
      <c r="Z10" s="70"/>
      <c r="AA10" s="31"/>
      <c r="AB10" s="276"/>
    </row>
    <row r="11" spans="1:28">
      <c r="A11" s="172" t="s">
        <v>236</v>
      </c>
      <c r="B11" s="173" t="s">
        <v>237</v>
      </c>
      <c r="C11" s="32">
        <v>1936</v>
      </c>
      <c r="D11" s="32">
        <v>4624</v>
      </c>
      <c r="E11" s="32">
        <v>5966</v>
      </c>
      <c r="F11" s="32">
        <v>8034</v>
      </c>
      <c r="G11" s="32">
        <v>11178</v>
      </c>
      <c r="H11" s="32">
        <v>8624</v>
      </c>
      <c r="I11" s="32">
        <v>8817</v>
      </c>
      <c r="J11" s="32">
        <v>10246</v>
      </c>
      <c r="K11" s="32">
        <v>8879</v>
      </c>
      <c r="L11" s="32">
        <v>5649</v>
      </c>
      <c r="M11" s="32">
        <v>4875</v>
      </c>
      <c r="N11" s="32">
        <v>4136</v>
      </c>
      <c r="O11" s="32">
        <v>6155</v>
      </c>
      <c r="P11" s="32">
        <v>6158</v>
      </c>
      <c r="Q11" s="32">
        <v>3803</v>
      </c>
      <c r="R11" s="32">
        <v>3335</v>
      </c>
      <c r="S11" s="32">
        <v>3621</v>
      </c>
      <c r="T11" s="32">
        <v>2196</v>
      </c>
      <c r="U11" s="32">
        <v>108232</v>
      </c>
      <c r="V11" s="420">
        <v>6.4</v>
      </c>
      <c r="W11" s="32">
        <v>2534568</v>
      </c>
      <c r="X11" s="451">
        <v>42.7</v>
      </c>
      <c r="Y11" s="406"/>
      <c r="Z11" s="70"/>
      <c r="AA11" s="31"/>
      <c r="AB11" s="276"/>
    </row>
    <row r="12" spans="1:28">
      <c r="A12" s="172" t="s">
        <v>238</v>
      </c>
      <c r="B12" s="173" t="s">
        <v>239</v>
      </c>
      <c r="C12" s="32">
        <v>4702</v>
      </c>
      <c r="D12" s="32">
        <v>6186</v>
      </c>
      <c r="E12" s="32">
        <v>7718</v>
      </c>
      <c r="F12" s="32">
        <v>11313</v>
      </c>
      <c r="G12" s="32">
        <v>18821</v>
      </c>
      <c r="H12" s="32">
        <v>13281</v>
      </c>
      <c r="I12" s="32">
        <v>11216</v>
      </c>
      <c r="J12" s="32">
        <v>11596</v>
      </c>
      <c r="K12" s="32">
        <v>8962</v>
      </c>
      <c r="L12" s="32">
        <v>7036</v>
      </c>
      <c r="M12" s="32">
        <v>5471</v>
      </c>
      <c r="N12" s="32">
        <v>4147</v>
      </c>
      <c r="O12" s="32">
        <v>3188</v>
      </c>
      <c r="P12" s="32">
        <v>3787</v>
      </c>
      <c r="Q12" s="32">
        <v>3114</v>
      </c>
      <c r="R12" s="32">
        <v>3015</v>
      </c>
      <c r="S12" s="32">
        <v>2630</v>
      </c>
      <c r="T12" s="32">
        <v>972</v>
      </c>
      <c r="U12" s="32">
        <v>127155</v>
      </c>
      <c r="V12" s="420">
        <v>7.5</v>
      </c>
      <c r="W12" s="32">
        <v>3523259</v>
      </c>
      <c r="X12" s="451">
        <v>36.1</v>
      </c>
      <c r="Y12" s="406"/>
      <c r="Z12" s="70"/>
      <c r="AA12" s="31"/>
      <c r="AB12" s="276"/>
    </row>
    <row r="13" spans="1:28">
      <c r="A13" s="172" t="s">
        <v>240</v>
      </c>
      <c r="B13" s="173" t="s">
        <v>241</v>
      </c>
      <c r="C13" s="32">
        <v>3688</v>
      </c>
      <c r="D13" s="32">
        <v>6290</v>
      </c>
      <c r="E13" s="32">
        <v>10309</v>
      </c>
      <c r="F13" s="32">
        <v>13125</v>
      </c>
      <c r="G13" s="32">
        <v>19595</v>
      </c>
      <c r="H13" s="32">
        <v>13470</v>
      </c>
      <c r="I13" s="32">
        <v>12368</v>
      </c>
      <c r="J13" s="32">
        <v>13217</v>
      </c>
      <c r="K13" s="32">
        <v>12126</v>
      </c>
      <c r="L13" s="32">
        <v>8095</v>
      </c>
      <c r="M13" s="32">
        <v>7503</v>
      </c>
      <c r="N13" s="32">
        <v>5917</v>
      </c>
      <c r="O13" s="32">
        <v>7040</v>
      </c>
      <c r="P13" s="32">
        <v>5997</v>
      </c>
      <c r="Q13" s="32">
        <v>5229</v>
      </c>
      <c r="R13" s="32">
        <v>4356</v>
      </c>
      <c r="S13" s="32">
        <v>4270</v>
      </c>
      <c r="T13" s="32">
        <v>2194</v>
      </c>
      <c r="U13" s="32">
        <v>154789</v>
      </c>
      <c r="V13" s="420">
        <v>9.1</v>
      </c>
      <c r="W13" s="32">
        <v>3711656.0000000005</v>
      </c>
      <c r="X13" s="451">
        <v>41.7</v>
      </c>
      <c r="Y13" s="406"/>
      <c r="Z13" s="70"/>
      <c r="AA13" s="31"/>
      <c r="AB13" s="276"/>
    </row>
    <row r="14" spans="1:28">
      <c r="A14" s="172" t="s">
        <v>242</v>
      </c>
      <c r="B14" s="173" t="s">
        <v>243</v>
      </c>
      <c r="C14" s="32">
        <v>3175</v>
      </c>
      <c r="D14" s="32">
        <v>5355</v>
      </c>
      <c r="E14" s="32">
        <v>7243</v>
      </c>
      <c r="F14" s="32">
        <v>9653</v>
      </c>
      <c r="G14" s="32">
        <v>11064</v>
      </c>
      <c r="H14" s="32">
        <v>8901</v>
      </c>
      <c r="I14" s="32">
        <v>8535</v>
      </c>
      <c r="J14" s="32">
        <v>9560</v>
      </c>
      <c r="K14" s="32">
        <v>8601</v>
      </c>
      <c r="L14" s="32">
        <v>5963</v>
      </c>
      <c r="M14" s="32">
        <v>4415</v>
      </c>
      <c r="N14" s="32">
        <v>3628</v>
      </c>
      <c r="O14" s="32">
        <v>4481</v>
      </c>
      <c r="P14" s="32">
        <v>3301</v>
      </c>
      <c r="Q14" s="32">
        <v>2806</v>
      </c>
      <c r="R14" s="32">
        <v>2556</v>
      </c>
      <c r="S14" s="32">
        <v>3734</v>
      </c>
      <c r="T14" s="32">
        <v>1747</v>
      </c>
      <c r="U14" s="32">
        <v>104718</v>
      </c>
      <c r="V14" s="420">
        <v>6.2</v>
      </c>
      <c r="W14" s="32">
        <v>2355960</v>
      </c>
      <c r="X14" s="451">
        <v>44.4</v>
      </c>
      <c r="Y14" s="406"/>
      <c r="Z14" s="70"/>
      <c r="AA14" s="31"/>
      <c r="AB14" s="276"/>
    </row>
    <row r="15" spans="1:28" ht="22.5" customHeight="1">
      <c r="A15" s="27" t="s">
        <v>244</v>
      </c>
      <c r="B15" s="171" t="s">
        <v>245</v>
      </c>
      <c r="C15" s="449">
        <v>2062</v>
      </c>
      <c r="D15" s="449">
        <v>5034</v>
      </c>
      <c r="E15" s="449">
        <v>7642</v>
      </c>
      <c r="F15" s="449">
        <v>10764</v>
      </c>
      <c r="G15" s="449">
        <v>10376</v>
      </c>
      <c r="H15" s="449">
        <v>6258</v>
      </c>
      <c r="I15" s="449">
        <v>4496</v>
      </c>
      <c r="J15" s="449">
        <v>5146</v>
      </c>
      <c r="K15" s="449">
        <v>4261</v>
      </c>
      <c r="L15" s="449">
        <v>3449</v>
      </c>
      <c r="M15" s="449">
        <v>3660</v>
      </c>
      <c r="N15" s="449">
        <v>2986</v>
      </c>
      <c r="O15" s="449">
        <v>4101</v>
      </c>
      <c r="P15" s="449">
        <v>5468</v>
      </c>
      <c r="Q15" s="449">
        <v>2873</v>
      </c>
      <c r="R15" s="449">
        <v>2882</v>
      </c>
      <c r="S15" s="449">
        <v>3391</v>
      </c>
      <c r="T15" s="449">
        <v>1475</v>
      </c>
      <c r="U15" s="449">
        <v>86324</v>
      </c>
      <c r="V15" s="419">
        <v>5.0999999999999996</v>
      </c>
      <c r="W15" s="454">
        <v>1332359</v>
      </c>
      <c r="X15" s="450">
        <v>64.8</v>
      </c>
      <c r="Y15" s="406"/>
      <c r="Z15" s="70"/>
      <c r="AA15" s="31"/>
      <c r="AB15" s="276"/>
    </row>
    <row r="16" spans="1:28" ht="22.5" customHeight="1" thickBot="1">
      <c r="A16" s="302" t="s">
        <v>246</v>
      </c>
      <c r="B16" s="407" t="s">
        <v>73</v>
      </c>
      <c r="C16" s="455">
        <v>4709</v>
      </c>
      <c r="D16" s="455">
        <v>8855</v>
      </c>
      <c r="E16" s="455">
        <v>15189</v>
      </c>
      <c r="F16" s="455">
        <v>21441</v>
      </c>
      <c r="G16" s="455">
        <v>26076</v>
      </c>
      <c r="H16" s="455">
        <v>14595</v>
      </c>
      <c r="I16" s="455">
        <v>17929</v>
      </c>
      <c r="J16" s="455">
        <v>17770</v>
      </c>
      <c r="K16" s="455">
        <v>12402</v>
      </c>
      <c r="L16" s="455">
        <v>8887</v>
      </c>
      <c r="M16" s="455">
        <v>9670</v>
      </c>
      <c r="N16" s="455">
        <v>8941</v>
      </c>
      <c r="O16" s="455">
        <v>10280</v>
      </c>
      <c r="P16" s="455">
        <v>10431</v>
      </c>
      <c r="Q16" s="455">
        <v>8706</v>
      </c>
      <c r="R16" s="455">
        <v>7508</v>
      </c>
      <c r="S16" s="455">
        <v>8295</v>
      </c>
      <c r="T16" s="455">
        <v>6092</v>
      </c>
      <c r="U16" s="455">
        <v>217776</v>
      </c>
      <c r="V16" s="456">
        <v>12.8</v>
      </c>
      <c r="W16" s="455">
        <v>2433956</v>
      </c>
      <c r="X16" s="457">
        <v>89.5</v>
      </c>
      <c r="Y16" s="406"/>
      <c r="Z16" s="187"/>
      <c r="AA16" s="31"/>
      <c r="AB16" s="276"/>
    </row>
    <row r="17" spans="1:27" ht="34.15" customHeight="1" thickTop="1">
      <c r="A17" s="807" t="s">
        <v>2523</v>
      </c>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4"/>
      <c r="Z17" s="223"/>
      <c r="AA17" s="223"/>
    </row>
  </sheetData>
  <mergeCells count="1">
    <mergeCell ref="A17:X17"/>
  </mergeCells>
  <pageMargins left="0.74803149606299213" right="0.74803149606299213" top="0.98425196850393704" bottom="0.98425196850393704" header="0.51181102362204722" footer="0.51181102362204722"/>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44"/>
  <sheetViews>
    <sheetView zoomScaleNormal="100" workbookViewId="0">
      <pane ySplit="12" topLeftCell="A13" activePane="bottomLeft" state="frozen"/>
      <selection activeCell="A9" sqref="A9"/>
      <selection pane="bottomLeft" activeCell="A5" sqref="A5"/>
    </sheetView>
  </sheetViews>
  <sheetFormatPr defaultColWidth="9.140625" defaultRowHeight="12.75"/>
  <cols>
    <col min="1" max="1" width="21.28515625" style="69" bestFit="1" customWidth="1"/>
    <col min="2" max="2" width="141.85546875" style="69" customWidth="1"/>
    <col min="3" max="3" width="15.85546875" style="69" customWidth="1"/>
    <col min="4" max="4" width="15.42578125" style="69" customWidth="1"/>
    <col min="5" max="5" width="13.42578125" style="69" customWidth="1"/>
    <col min="6" max="9" width="9.140625" style="69"/>
    <col min="10" max="10" width="22.5703125" style="69" bestFit="1" customWidth="1"/>
    <col min="11" max="16384" width="9.140625" style="69"/>
  </cols>
  <sheetData>
    <row r="3" spans="1:5" ht="13.5" customHeight="1"/>
    <row r="4" spans="1:5">
      <c r="A4" s="718" t="s">
        <v>0</v>
      </c>
      <c r="B4" s="718"/>
      <c r="C4" s="718"/>
      <c r="D4" s="718"/>
    </row>
    <row r="5" spans="1:5" ht="18" customHeight="1">
      <c r="A5" s="198" t="s">
        <v>2663</v>
      </c>
      <c r="B5" s="198"/>
      <c r="C5" s="198"/>
      <c r="D5" s="198"/>
    </row>
    <row r="6" spans="1:5">
      <c r="A6" s="257" t="s">
        <v>2399</v>
      </c>
      <c r="B6" s="666" t="s">
        <v>2781</v>
      </c>
      <c r="C6" s="199"/>
    </row>
    <row r="7" spans="1:5" ht="22.5" customHeight="1">
      <c r="A7" s="200" t="s">
        <v>2611</v>
      </c>
      <c r="B7" s="10"/>
    </row>
    <row r="8" spans="1:5" ht="24" customHeight="1">
      <c r="A8" s="201" t="s">
        <v>2401</v>
      </c>
      <c r="B8" s="10"/>
    </row>
    <row r="9" spans="1:5">
      <c r="A9" s="201" t="s">
        <v>1</v>
      </c>
      <c r="B9" s="10"/>
    </row>
    <row r="10" spans="1:5">
      <c r="A10" s="201" t="s">
        <v>2</v>
      </c>
      <c r="B10" s="10"/>
    </row>
    <row r="11" spans="1:5">
      <c r="A11" s="201" t="s">
        <v>2400</v>
      </c>
      <c r="B11" s="10"/>
    </row>
    <row r="12" spans="1:5" ht="28.5" customHeight="1">
      <c r="A12" s="202" t="s">
        <v>2397</v>
      </c>
      <c r="B12" s="203" t="s">
        <v>2421</v>
      </c>
      <c r="C12" s="203" t="s">
        <v>3</v>
      </c>
      <c r="D12" s="203" t="s">
        <v>4</v>
      </c>
      <c r="E12" s="203" t="s">
        <v>2541</v>
      </c>
    </row>
    <row r="13" spans="1:5" ht="36.75" customHeight="1">
      <c r="A13" s="204" t="s">
        <v>5</v>
      </c>
      <c r="B13" s="640" t="s">
        <v>2612</v>
      </c>
      <c r="C13" s="667" t="s">
        <v>2655</v>
      </c>
      <c r="D13" s="667" t="s">
        <v>2780</v>
      </c>
      <c r="E13" s="69" t="s">
        <v>2542</v>
      </c>
    </row>
    <row r="14" spans="1:5">
      <c r="A14" s="245" t="s">
        <v>6</v>
      </c>
      <c r="B14" s="69" t="s">
        <v>2602</v>
      </c>
      <c r="C14" s="667" t="s">
        <v>2655</v>
      </c>
      <c r="D14" s="667" t="s">
        <v>2780</v>
      </c>
      <c r="E14" s="69" t="s">
        <v>2542</v>
      </c>
    </row>
    <row r="15" spans="1:5">
      <c r="A15" s="204" t="s">
        <v>2550</v>
      </c>
      <c r="B15" s="69" t="s">
        <v>2605</v>
      </c>
      <c r="C15" s="667" t="s">
        <v>2655</v>
      </c>
      <c r="D15" s="667" t="s">
        <v>2780</v>
      </c>
      <c r="E15" s="69" t="s">
        <v>2542</v>
      </c>
    </row>
    <row r="16" spans="1:5">
      <c r="A16" s="204" t="s">
        <v>7</v>
      </c>
      <c r="B16" s="69" t="s">
        <v>2606</v>
      </c>
      <c r="C16" s="667" t="s">
        <v>2655</v>
      </c>
      <c r="D16" s="667" t="s">
        <v>2780</v>
      </c>
      <c r="E16" s="69" t="s">
        <v>2542</v>
      </c>
    </row>
    <row r="17" spans="1:5" ht="39.75" customHeight="1">
      <c r="A17" s="204" t="s">
        <v>8</v>
      </c>
      <c r="B17" s="640" t="s">
        <v>2613</v>
      </c>
      <c r="C17" s="667" t="s">
        <v>2655</v>
      </c>
      <c r="D17" s="667" t="s">
        <v>2779</v>
      </c>
      <c r="E17" s="69" t="s">
        <v>2542</v>
      </c>
    </row>
    <row r="18" spans="1:5">
      <c r="A18" s="245" t="s">
        <v>2816</v>
      </c>
      <c r="B18" s="640" t="s">
        <v>2817</v>
      </c>
      <c r="C18" s="667" t="s">
        <v>2655</v>
      </c>
      <c r="D18" s="667" t="s">
        <v>2779</v>
      </c>
      <c r="E18" s="69" t="s">
        <v>2542</v>
      </c>
    </row>
    <row r="19" spans="1:5">
      <c r="A19" s="204" t="s">
        <v>9</v>
      </c>
      <c r="B19" s="69" t="s">
        <v>2414</v>
      </c>
      <c r="C19" s="667" t="s">
        <v>2655</v>
      </c>
      <c r="D19" s="667" t="s">
        <v>2779</v>
      </c>
      <c r="E19" s="69" t="s">
        <v>2542</v>
      </c>
    </row>
    <row r="20" spans="1:5">
      <c r="A20" s="245" t="s">
        <v>2818</v>
      </c>
      <c r="B20" s="69" t="s">
        <v>2819</v>
      </c>
      <c r="C20" s="667" t="s">
        <v>2655</v>
      </c>
      <c r="D20" s="667" t="s">
        <v>2779</v>
      </c>
      <c r="E20" s="69" t="s">
        <v>2542</v>
      </c>
    </row>
    <row r="21" spans="1:5">
      <c r="A21" s="204" t="s">
        <v>200</v>
      </c>
      <c r="B21" s="69" t="s">
        <v>2607</v>
      </c>
      <c r="C21" s="667" t="s">
        <v>2655</v>
      </c>
      <c r="D21" s="667" t="s">
        <v>2780</v>
      </c>
      <c r="E21" s="69" t="s">
        <v>2542</v>
      </c>
    </row>
    <row r="22" spans="1:5">
      <c r="A22" s="204" t="s">
        <v>10</v>
      </c>
      <c r="B22" s="69" t="s">
        <v>2411</v>
      </c>
      <c r="C22" s="667" t="s">
        <v>2655</v>
      </c>
      <c r="D22" s="667" t="s">
        <v>2780</v>
      </c>
      <c r="E22" s="69" t="s">
        <v>2542</v>
      </c>
    </row>
    <row r="23" spans="1:5">
      <c r="A23" s="204" t="s">
        <v>11</v>
      </c>
      <c r="B23" s="69" t="s">
        <v>2404</v>
      </c>
      <c r="C23" s="667" t="s">
        <v>2655</v>
      </c>
      <c r="D23" s="667" t="s">
        <v>2780</v>
      </c>
      <c r="E23" s="69" t="s">
        <v>2542</v>
      </c>
    </row>
    <row r="24" spans="1:5">
      <c r="A24" s="204" t="s">
        <v>12</v>
      </c>
      <c r="B24" s="69" t="s">
        <v>2405</v>
      </c>
      <c r="C24" s="667" t="s">
        <v>2655</v>
      </c>
      <c r="D24" s="667" t="s">
        <v>2780</v>
      </c>
      <c r="E24" s="69" t="s">
        <v>2542</v>
      </c>
    </row>
    <row r="25" spans="1:5">
      <c r="A25" s="204" t="s">
        <v>13</v>
      </c>
      <c r="B25" s="69" t="s">
        <v>2406</v>
      </c>
      <c r="C25" s="667" t="s">
        <v>2655</v>
      </c>
      <c r="D25" s="667" t="s">
        <v>2780</v>
      </c>
      <c r="E25" s="69" t="s">
        <v>2542</v>
      </c>
    </row>
    <row r="26" spans="1:5">
      <c r="A26" s="204" t="s">
        <v>14</v>
      </c>
      <c r="B26" s="69" t="s">
        <v>2407</v>
      </c>
      <c r="C26" s="667" t="s">
        <v>2655</v>
      </c>
      <c r="D26" s="667" t="s">
        <v>2780</v>
      </c>
      <c r="E26" s="69" t="s">
        <v>2542</v>
      </c>
    </row>
    <row r="27" spans="1:5">
      <c r="A27" s="204" t="s">
        <v>15</v>
      </c>
      <c r="B27" s="69" t="s">
        <v>2408</v>
      </c>
      <c r="C27" s="667" t="s">
        <v>2655</v>
      </c>
      <c r="D27" s="667" t="s">
        <v>2780</v>
      </c>
      <c r="E27" s="69" t="s">
        <v>2542</v>
      </c>
    </row>
    <row r="28" spans="1:5">
      <c r="A28" s="204" t="s">
        <v>16</v>
      </c>
      <c r="B28" s="69" t="s">
        <v>2608</v>
      </c>
      <c r="C28" s="667" t="s">
        <v>2655</v>
      </c>
      <c r="D28" s="667" t="s">
        <v>2780</v>
      </c>
      <c r="E28" s="69" t="s">
        <v>2542</v>
      </c>
    </row>
    <row r="29" spans="1:5">
      <c r="A29" s="204" t="s">
        <v>17</v>
      </c>
      <c r="B29" s="69" t="s">
        <v>2409</v>
      </c>
      <c r="C29" s="667" t="s">
        <v>2655</v>
      </c>
      <c r="D29" s="667" t="s">
        <v>2780</v>
      </c>
      <c r="E29" s="69" t="s">
        <v>2542</v>
      </c>
    </row>
    <row r="30" spans="1:5">
      <c r="A30" s="204" t="s">
        <v>18</v>
      </c>
      <c r="B30" s="69" t="s">
        <v>2410</v>
      </c>
      <c r="C30" s="667" t="s">
        <v>2655</v>
      </c>
      <c r="D30" s="667" t="s">
        <v>2780</v>
      </c>
      <c r="E30" s="69" t="s">
        <v>2542</v>
      </c>
    </row>
    <row r="31" spans="1:5">
      <c r="A31" s="204" t="s">
        <v>19</v>
      </c>
      <c r="B31" s="69" t="s">
        <v>2609</v>
      </c>
      <c r="C31" s="667" t="s">
        <v>2655</v>
      </c>
      <c r="D31" s="667" t="s">
        <v>2780</v>
      </c>
      <c r="E31" s="69" t="s">
        <v>2542</v>
      </c>
    </row>
    <row r="32" spans="1:5" ht="36.75" customHeight="1">
      <c r="A32" s="204" t="s">
        <v>20</v>
      </c>
      <c r="B32" s="640" t="s">
        <v>2614</v>
      </c>
      <c r="C32" s="667" t="s">
        <v>2655</v>
      </c>
      <c r="D32" s="667" t="s">
        <v>2779</v>
      </c>
      <c r="E32" s="69" t="s">
        <v>2542</v>
      </c>
    </row>
    <row r="33" spans="1:5">
      <c r="A33" s="204" t="s">
        <v>21</v>
      </c>
      <c r="B33" s="69" t="s">
        <v>2417</v>
      </c>
      <c r="C33" s="667" t="s">
        <v>2640</v>
      </c>
      <c r="D33" s="666" t="s">
        <v>2825</v>
      </c>
      <c r="E33" s="69" t="s">
        <v>2542</v>
      </c>
    </row>
    <row r="34" spans="1:5">
      <c r="A34" s="245" t="s">
        <v>2823</v>
      </c>
      <c r="B34" s="69" t="s">
        <v>2824</v>
      </c>
      <c r="C34" s="667" t="s">
        <v>2655</v>
      </c>
      <c r="D34" s="667" t="s">
        <v>2779</v>
      </c>
      <c r="E34" s="69" t="s">
        <v>2542</v>
      </c>
    </row>
    <row r="35" spans="1:5">
      <c r="A35" s="204" t="s">
        <v>22</v>
      </c>
      <c r="B35" s="69" t="s">
        <v>2412</v>
      </c>
      <c r="C35" s="667" t="s">
        <v>2655</v>
      </c>
      <c r="D35" s="667" t="s">
        <v>2780</v>
      </c>
      <c r="E35" s="69" t="s">
        <v>2542</v>
      </c>
    </row>
    <row r="36" spans="1:5" ht="36.75" customHeight="1">
      <c r="A36" s="204" t="s">
        <v>23</v>
      </c>
      <c r="B36" s="693" t="s">
        <v>2615</v>
      </c>
      <c r="C36" s="667" t="s">
        <v>2655</v>
      </c>
      <c r="D36" s="667" t="s">
        <v>2780</v>
      </c>
      <c r="E36" s="69" t="s">
        <v>2542</v>
      </c>
    </row>
    <row r="37" spans="1:5">
      <c r="A37" s="204" t="s">
        <v>24</v>
      </c>
      <c r="B37" s="69" t="s">
        <v>25</v>
      </c>
      <c r="C37" s="667" t="s">
        <v>2655</v>
      </c>
      <c r="D37" s="667" t="s">
        <v>2780</v>
      </c>
      <c r="E37" s="69" t="s">
        <v>2542</v>
      </c>
    </row>
    <row r="38" spans="1:5">
      <c r="A38" s="245" t="s">
        <v>2801</v>
      </c>
      <c r="B38" s="69" t="s">
        <v>2802</v>
      </c>
      <c r="C38" s="667" t="s">
        <v>2655</v>
      </c>
      <c r="D38" s="667" t="s">
        <v>2780</v>
      </c>
      <c r="E38" s="69" t="s">
        <v>2542</v>
      </c>
    </row>
    <row r="39" spans="1:5" ht="36.75" customHeight="1">
      <c r="A39" s="204" t="s">
        <v>26</v>
      </c>
      <c r="B39" s="640" t="s">
        <v>2641</v>
      </c>
      <c r="C39" s="667" t="s">
        <v>2655</v>
      </c>
      <c r="D39" s="667" t="s">
        <v>2780</v>
      </c>
      <c r="E39" s="69" t="s">
        <v>2542</v>
      </c>
    </row>
    <row r="40" spans="1:5" ht="36.75" customHeight="1">
      <c r="A40" s="204" t="s">
        <v>27</v>
      </c>
      <c r="B40" s="250" t="s">
        <v>2642</v>
      </c>
      <c r="C40" s="667" t="s">
        <v>2655</v>
      </c>
      <c r="D40" s="667" t="s">
        <v>2780</v>
      </c>
      <c r="E40" s="249" t="s">
        <v>2542</v>
      </c>
    </row>
    <row r="41" spans="1:5" ht="13.9" customHeight="1">
      <c r="A41" s="204" t="s">
        <v>28</v>
      </c>
      <c r="B41" s="249" t="s">
        <v>2610</v>
      </c>
      <c r="C41" s="667" t="s">
        <v>2655</v>
      </c>
      <c r="D41" s="667" t="s">
        <v>2780</v>
      </c>
      <c r="E41" s="249" t="s">
        <v>2542</v>
      </c>
    </row>
    <row r="42" spans="1:5" ht="13.9" customHeight="1">
      <c r="A42" s="204" t="s">
        <v>29</v>
      </c>
      <c r="B42" s="249" t="s">
        <v>2616</v>
      </c>
      <c r="C42" s="667" t="s">
        <v>2655</v>
      </c>
      <c r="D42" s="667" t="s">
        <v>2780</v>
      </c>
      <c r="E42" s="249" t="s">
        <v>2542</v>
      </c>
    </row>
    <row r="43" spans="1:5" ht="36.75" customHeight="1">
      <c r="A43" s="245" t="s">
        <v>30</v>
      </c>
      <c r="B43" s="205" t="s">
        <v>2643</v>
      </c>
      <c r="C43" s="667" t="s">
        <v>2655</v>
      </c>
      <c r="D43" s="667" t="s">
        <v>2780</v>
      </c>
      <c r="E43" s="69" t="s">
        <v>2542</v>
      </c>
    </row>
    <row r="44" spans="1:5" ht="25.5" customHeight="1">
      <c r="A44" s="69" t="s">
        <v>2402</v>
      </c>
    </row>
  </sheetData>
  <mergeCells count="1">
    <mergeCell ref="A4:D4"/>
  </mergeCells>
  <hyperlinks>
    <hyperlink ref="A13" location="T1.1!A1" display="Table 1.1"/>
    <hyperlink ref="A14" location="'T1.2 '!A1" display="Table 1.2"/>
    <hyperlink ref="A16" location="T1.3!A1" display="Table 1.3"/>
    <hyperlink ref="A17" location="T2.1!A1" display="Table 2.1"/>
    <hyperlink ref="A19" location="T2.1.1!A1" display="Table 2.1.1"/>
    <hyperlink ref="A21" location="T2.1.2!A1" display="Table 2.1.2"/>
    <hyperlink ref="A22" location="T2.2!A1" display="Table 2.2"/>
    <hyperlink ref="A23" location="T2.2.1!A1" display="Table 2.2.1"/>
    <hyperlink ref="A24" location="T2.2.2!A1" display="Table 2.2.2"/>
    <hyperlink ref="A25" location="T2.2.3!A1" display="Table 2.2.3"/>
    <hyperlink ref="A26" location="T2.2.4!A1" display="Table 2.2.4"/>
    <hyperlink ref="A27" location="T2.2.5!A1" display="Table 2.2.5"/>
    <hyperlink ref="A28" location="T2.3!A1" display="Table 2.3"/>
    <hyperlink ref="A29" location="T2.4!A1" display="Table 2.4"/>
    <hyperlink ref="A30" location="T2.5!A1" display="Table 2.5"/>
    <hyperlink ref="A31" location="T2.6!A1" display="Table 2.6"/>
    <hyperlink ref="A32" location="T2.7!A1" display="Table 2.7"/>
    <hyperlink ref="A33" location="T2.7.1!A1" display="Table 2.7.1"/>
    <hyperlink ref="A35" location="T2.7.2!A1" display="Table 2.7.2"/>
    <hyperlink ref="A36" location="T2.8!A1" display="Table 2.8"/>
    <hyperlink ref="A37" location="T2.8.1!A1" display="Table 2.8.1"/>
    <hyperlink ref="A39" location="T3.1!A1" display="Table 3.1"/>
    <hyperlink ref="A40" location="T3.2!A1" display="Table 3.2"/>
    <hyperlink ref="A41" location="T3.2.1!A1" display="Table 3.2.1"/>
    <hyperlink ref="A42" location="T3.2.2!A1" display="Table 3.2.2"/>
    <hyperlink ref="A43" location="T3.4!Print_Area" display="Table 3.4"/>
    <hyperlink ref="A8" location="'Further Info'!A1" display="Further Info"/>
    <hyperlink ref="A9" location="'Exec Summary'!A1" display="Executive Summary"/>
    <hyperlink ref="A10" location="Charts!A1" display="Charts"/>
    <hyperlink ref="A11" location="Map!A1" display="Map"/>
    <hyperlink ref="A15" location="T1.2.1!A1" display="Table 1.2.1"/>
    <hyperlink ref="A38" location="T2.8.1a!Print_Area" display="Table 2.8.1a"/>
    <hyperlink ref="A18" location="T2.1a!A1" display="Table 2.1a"/>
    <hyperlink ref="A20" location="T2.1.1a!A1" display="Table 2.1.1a"/>
    <hyperlink ref="A34" location="T2.7.1a!A1" display="Table 2.7.1a"/>
  </hyperlinks>
  <pageMargins left="0.70866141732283472" right="0.70866141732283472" top="0.74803149606299213" bottom="0.74803149606299213" header="0.31496062992125984" footer="0.31496062992125984"/>
  <pageSetup paperSize="9" scale="62" orientation="landscape" verticalDpi="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43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12.85546875" style="1" customWidth="1"/>
    <col min="2" max="2" width="4.7109375" style="1" customWidth="1"/>
    <col min="3" max="3" width="4.28515625" style="1" customWidth="1"/>
    <col min="4" max="4" width="38" style="1" bestFit="1" customWidth="1"/>
    <col min="5" max="5" width="13.7109375" style="69" customWidth="1"/>
    <col min="6" max="6" width="13.140625" style="69" customWidth="1"/>
    <col min="7" max="7" width="17.140625" style="69" customWidth="1"/>
    <col min="8" max="8" width="14.28515625" style="69" customWidth="1"/>
    <col min="9" max="14" width="9.140625" style="1"/>
    <col min="15" max="16" width="9.28515625" style="1" bestFit="1" customWidth="1"/>
    <col min="17" max="17" width="10.5703125" style="1" bestFit="1" customWidth="1"/>
    <col min="18" max="18" width="9.28515625" style="1" bestFit="1" customWidth="1"/>
    <col min="19" max="16384" width="9.140625" style="1"/>
  </cols>
  <sheetData>
    <row r="1" spans="1:8">
      <c r="A1" s="33" t="s">
        <v>2737</v>
      </c>
      <c r="B1" s="29"/>
      <c r="C1" s="29"/>
      <c r="D1" s="29"/>
      <c r="E1" s="34"/>
      <c r="F1" s="31"/>
      <c r="G1" s="28"/>
      <c r="H1" s="28"/>
    </row>
    <row r="2" spans="1:8" ht="13.5" thickBot="1">
      <c r="A2" s="302"/>
      <c r="B2" s="301"/>
      <c r="C2" s="301"/>
      <c r="D2" s="301"/>
      <c r="E2" s="303"/>
      <c r="F2" s="304"/>
      <c r="G2" s="301"/>
      <c r="H2" s="301"/>
    </row>
    <row r="3" spans="1:8" ht="67.5" customHeight="1" thickTop="1">
      <c r="A3" s="168" t="s">
        <v>2524</v>
      </c>
      <c r="B3" s="169" t="s">
        <v>2525</v>
      </c>
      <c r="C3" s="104"/>
      <c r="D3" s="104"/>
      <c r="E3" s="89" t="s">
        <v>2432</v>
      </c>
      <c r="F3" s="89" t="s">
        <v>2379</v>
      </c>
      <c r="G3" s="105" t="s">
        <v>2465</v>
      </c>
      <c r="H3" s="170" t="s">
        <v>2168</v>
      </c>
    </row>
    <row r="4" spans="1:8" ht="25.15" customHeight="1">
      <c r="A4" s="27" t="s">
        <v>223</v>
      </c>
      <c r="B4" s="167" t="s">
        <v>247</v>
      </c>
      <c r="C4" s="28"/>
      <c r="D4" s="28"/>
      <c r="E4" s="305">
        <v>1702003</v>
      </c>
      <c r="F4" s="636">
        <v>100</v>
      </c>
      <c r="G4" s="449">
        <v>26750806</v>
      </c>
      <c r="H4" s="421">
        <v>63.6</v>
      </c>
    </row>
    <row r="5" spans="1:8" ht="25.15" customHeight="1">
      <c r="A5" s="27" t="s">
        <v>224</v>
      </c>
      <c r="B5" s="167" t="s">
        <v>248</v>
      </c>
      <c r="C5" s="28"/>
      <c r="D5" s="28"/>
      <c r="E5" s="305">
        <v>1397903</v>
      </c>
      <c r="F5" s="419">
        <v>82.1</v>
      </c>
      <c r="G5" s="449">
        <v>22984491</v>
      </c>
      <c r="H5" s="421">
        <v>60.8</v>
      </c>
    </row>
    <row r="6" spans="1:8" ht="25.15" customHeight="1">
      <c r="A6" s="174" t="s">
        <v>226</v>
      </c>
      <c r="B6" s="167" t="s">
        <v>249</v>
      </c>
      <c r="C6" s="28"/>
      <c r="D6" s="28"/>
      <c r="E6" s="305">
        <v>101000</v>
      </c>
      <c r="F6" s="419">
        <v>5.9</v>
      </c>
      <c r="G6" s="449">
        <v>1153610.9999999998</v>
      </c>
      <c r="H6" s="421">
        <v>87.6</v>
      </c>
    </row>
    <row r="7" spans="1:8" ht="25.15" customHeight="1">
      <c r="A7" s="174" t="s">
        <v>250</v>
      </c>
      <c r="B7" s="167"/>
      <c r="C7" s="30" t="s">
        <v>2498</v>
      </c>
      <c r="D7" s="28"/>
      <c r="E7" s="385">
        <v>21574</v>
      </c>
      <c r="F7" s="420">
        <v>1.3</v>
      </c>
      <c r="G7" s="32">
        <v>228089</v>
      </c>
      <c r="H7" s="422">
        <v>94.6</v>
      </c>
    </row>
    <row r="8" spans="1:8">
      <c r="A8" s="174" t="s">
        <v>251</v>
      </c>
      <c r="B8" s="167"/>
      <c r="C8" s="30" t="s">
        <v>1260</v>
      </c>
      <c r="D8" s="28"/>
      <c r="E8" s="385">
        <v>4077</v>
      </c>
      <c r="F8" s="420">
        <v>0.2</v>
      </c>
      <c r="G8" s="32">
        <v>47071</v>
      </c>
      <c r="H8" s="422">
        <v>86.6</v>
      </c>
    </row>
    <row r="9" spans="1:8">
      <c r="A9" s="174" t="s">
        <v>252</v>
      </c>
      <c r="B9" s="167"/>
      <c r="C9" s="30" t="s">
        <v>1386</v>
      </c>
      <c r="D9" s="28"/>
      <c r="E9" s="385">
        <v>4455</v>
      </c>
      <c r="F9" s="420">
        <v>0.3</v>
      </c>
      <c r="G9" s="32">
        <v>41529</v>
      </c>
      <c r="H9" s="422">
        <v>107.3</v>
      </c>
    </row>
    <row r="10" spans="1:8">
      <c r="A10" s="174" t="s">
        <v>253</v>
      </c>
      <c r="B10" s="167"/>
      <c r="C10" s="30" t="s">
        <v>1545</v>
      </c>
      <c r="D10" s="28"/>
      <c r="E10" s="385">
        <v>7753</v>
      </c>
      <c r="F10" s="420">
        <v>0.5</v>
      </c>
      <c r="G10" s="32">
        <v>57946</v>
      </c>
      <c r="H10" s="422">
        <v>133.80000000000001</v>
      </c>
    </row>
    <row r="11" spans="1:8" ht="14.25">
      <c r="A11" s="174" t="s">
        <v>1021</v>
      </c>
      <c r="B11" s="167"/>
      <c r="C11" s="30" t="s">
        <v>2533</v>
      </c>
      <c r="D11" s="28"/>
      <c r="E11" s="385">
        <v>11522</v>
      </c>
      <c r="F11" s="420">
        <v>0.7</v>
      </c>
      <c r="G11" s="32">
        <v>140823</v>
      </c>
      <c r="H11" s="422">
        <v>81.8</v>
      </c>
    </row>
    <row r="12" spans="1:8">
      <c r="A12" s="174" t="s">
        <v>254</v>
      </c>
      <c r="B12" s="167"/>
      <c r="C12" s="30" t="s">
        <v>2466</v>
      </c>
      <c r="D12" s="28"/>
      <c r="E12" s="385">
        <v>5854</v>
      </c>
      <c r="F12" s="420">
        <v>0.3</v>
      </c>
      <c r="G12" s="32">
        <v>60211</v>
      </c>
      <c r="H12" s="422">
        <v>97.2</v>
      </c>
    </row>
    <row r="13" spans="1:8">
      <c r="A13" s="174" t="s">
        <v>255</v>
      </c>
      <c r="B13" s="167"/>
      <c r="C13" s="30" t="s">
        <v>2467</v>
      </c>
      <c r="D13" s="28"/>
      <c r="E13" s="385">
        <v>8898</v>
      </c>
      <c r="F13" s="420">
        <v>0.5</v>
      </c>
      <c r="G13" s="32">
        <v>81386</v>
      </c>
      <c r="H13" s="422">
        <v>109.3</v>
      </c>
    </row>
    <row r="14" spans="1:8" ht="25.15" customHeight="1">
      <c r="A14" s="174" t="s">
        <v>2517</v>
      </c>
      <c r="B14" s="167"/>
      <c r="C14" s="30" t="s">
        <v>256</v>
      </c>
      <c r="D14" s="28"/>
      <c r="E14" s="385">
        <v>36867</v>
      </c>
      <c r="F14" s="420">
        <v>2.2000000000000002</v>
      </c>
      <c r="G14" s="32">
        <v>496556.00000000006</v>
      </c>
      <c r="H14" s="422">
        <v>74.2</v>
      </c>
    </row>
    <row r="15" spans="1:8" ht="14.25">
      <c r="A15" s="172" t="s">
        <v>1024</v>
      </c>
      <c r="B15" s="29"/>
      <c r="C15" s="28"/>
      <c r="D15" s="28" t="s">
        <v>2529</v>
      </c>
      <c r="E15" s="385">
        <v>7769</v>
      </c>
      <c r="F15" s="420">
        <v>0.5</v>
      </c>
      <c r="G15" s="32">
        <v>90227</v>
      </c>
      <c r="H15" s="422">
        <v>86.1</v>
      </c>
    </row>
    <row r="16" spans="1:8">
      <c r="A16" s="172" t="s">
        <v>258</v>
      </c>
      <c r="B16" s="29"/>
      <c r="C16" s="28"/>
      <c r="D16" s="28" t="s">
        <v>259</v>
      </c>
      <c r="E16" s="385">
        <v>8466</v>
      </c>
      <c r="F16" s="420">
        <v>0.5</v>
      </c>
      <c r="G16" s="32">
        <v>122424</v>
      </c>
      <c r="H16" s="422">
        <v>69.2</v>
      </c>
    </row>
    <row r="17" spans="1:8">
      <c r="A17" s="172" t="s">
        <v>260</v>
      </c>
      <c r="B17" s="29"/>
      <c r="C17" s="28"/>
      <c r="D17" s="28" t="s">
        <v>261</v>
      </c>
      <c r="E17" s="385">
        <v>5530</v>
      </c>
      <c r="F17" s="420">
        <v>0.3</v>
      </c>
      <c r="G17" s="32">
        <v>93708</v>
      </c>
      <c r="H17" s="422">
        <v>59</v>
      </c>
    </row>
    <row r="18" spans="1:8">
      <c r="A18" s="172" t="s">
        <v>262</v>
      </c>
      <c r="B18" s="29"/>
      <c r="C18" s="28"/>
      <c r="D18" s="28" t="s">
        <v>263</v>
      </c>
      <c r="E18" s="385">
        <v>3929</v>
      </c>
      <c r="F18" s="420">
        <v>0.2</v>
      </c>
      <c r="G18" s="32">
        <v>68355</v>
      </c>
      <c r="H18" s="422">
        <v>57.5</v>
      </c>
    </row>
    <row r="19" spans="1:8">
      <c r="A19" s="172" t="s">
        <v>264</v>
      </c>
      <c r="B19" s="29"/>
      <c r="C19" s="28"/>
      <c r="D19" s="28" t="s">
        <v>265</v>
      </c>
      <c r="E19" s="385">
        <v>11173</v>
      </c>
      <c r="F19" s="420">
        <v>0.7</v>
      </c>
      <c r="G19" s="32">
        <v>121842</v>
      </c>
      <c r="H19" s="422">
        <v>91.7</v>
      </c>
    </row>
    <row r="20" spans="1:8" ht="25.15" customHeight="1">
      <c r="A20" s="174" t="s">
        <v>228</v>
      </c>
      <c r="B20" s="167" t="s">
        <v>266</v>
      </c>
      <c r="C20" s="30"/>
      <c r="D20" s="30"/>
      <c r="E20" s="305">
        <v>307063</v>
      </c>
      <c r="F20" s="419">
        <v>18</v>
      </c>
      <c r="G20" s="449">
        <v>3088214.9999999995</v>
      </c>
      <c r="H20" s="421">
        <v>99.4</v>
      </c>
    </row>
    <row r="21" spans="1:8" ht="25.15" customHeight="1">
      <c r="A21" s="174" t="s">
        <v>267</v>
      </c>
      <c r="B21" s="167"/>
      <c r="C21" s="30" t="s">
        <v>2469</v>
      </c>
      <c r="D21" s="30"/>
      <c r="E21" s="385">
        <v>10286</v>
      </c>
      <c r="F21" s="420">
        <v>0.6</v>
      </c>
      <c r="G21" s="32">
        <v>57398</v>
      </c>
      <c r="H21" s="422">
        <v>179.2</v>
      </c>
    </row>
    <row r="22" spans="1:8">
      <c r="A22" s="174" t="s">
        <v>268</v>
      </c>
      <c r="B22" s="167"/>
      <c r="C22" s="30" t="s">
        <v>2470</v>
      </c>
      <c r="D22" s="30"/>
      <c r="E22" s="385">
        <v>11861</v>
      </c>
      <c r="F22" s="420">
        <v>0.7</v>
      </c>
      <c r="G22" s="32">
        <v>63880</v>
      </c>
      <c r="H22" s="422">
        <v>185.7</v>
      </c>
    </row>
    <row r="23" spans="1:8">
      <c r="A23" s="174" t="s">
        <v>269</v>
      </c>
      <c r="B23" s="167"/>
      <c r="C23" s="30" t="s">
        <v>2499</v>
      </c>
      <c r="D23" s="30"/>
      <c r="E23" s="385">
        <v>8744</v>
      </c>
      <c r="F23" s="420">
        <v>0.5</v>
      </c>
      <c r="G23" s="32">
        <v>163566</v>
      </c>
      <c r="H23" s="422">
        <v>53.5</v>
      </c>
    </row>
    <row r="24" spans="1:8">
      <c r="A24" s="174" t="s">
        <v>270</v>
      </c>
      <c r="B24" s="167"/>
      <c r="C24" s="30" t="s">
        <v>2500</v>
      </c>
      <c r="D24" s="30"/>
      <c r="E24" s="385">
        <v>7895</v>
      </c>
      <c r="F24" s="420">
        <v>0.5</v>
      </c>
      <c r="G24" s="32">
        <v>143744</v>
      </c>
      <c r="H24" s="422">
        <v>54.9</v>
      </c>
    </row>
    <row r="25" spans="1:8">
      <c r="A25" s="174" t="s">
        <v>271</v>
      </c>
      <c r="B25" s="167"/>
      <c r="C25" s="30" t="s">
        <v>1372</v>
      </c>
      <c r="D25" s="30"/>
      <c r="E25" s="385">
        <v>5451</v>
      </c>
      <c r="F25" s="420">
        <v>0.3</v>
      </c>
      <c r="G25" s="32">
        <v>54439</v>
      </c>
      <c r="H25" s="422">
        <v>100.1</v>
      </c>
    </row>
    <row r="26" spans="1:8">
      <c r="A26" s="174" t="s">
        <v>272</v>
      </c>
      <c r="B26" s="167"/>
      <c r="C26" s="30" t="s">
        <v>2468</v>
      </c>
      <c r="D26" s="30"/>
      <c r="E26" s="385">
        <v>5971</v>
      </c>
      <c r="F26" s="420">
        <v>0.4</v>
      </c>
      <c r="G26" s="32">
        <v>88815</v>
      </c>
      <c r="H26" s="422">
        <v>67.2</v>
      </c>
    </row>
    <row r="27" spans="1:8" ht="25.15" customHeight="1">
      <c r="A27" s="174" t="s">
        <v>273</v>
      </c>
      <c r="B27" s="167"/>
      <c r="C27" s="30" t="s">
        <v>274</v>
      </c>
      <c r="D27" s="28"/>
      <c r="E27" s="385">
        <v>13469</v>
      </c>
      <c r="F27" s="420">
        <v>0.8</v>
      </c>
      <c r="G27" s="32">
        <v>223776</v>
      </c>
      <c r="H27" s="422">
        <v>60.2</v>
      </c>
    </row>
    <row r="28" spans="1:8">
      <c r="A28" s="172" t="s">
        <v>275</v>
      </c>
      <c r="B28" s="29"/>
      <c r="C28" s="28"/>
      <c r="D28" s="28" t="s">
        <v>276</v>
      </c>
      <c r="E28" s="385">
        <v>3418</v>
      </c>
      <c r="F28" s="420">
        <v>0.2</v>
      </c>
      <c r="G28" s="32">
        <v>42895</v>
      </c>
      <c r="H28" s="422">
        <v>79.7</v>
      </c>
    </row>
    <row r="29" spans="1:8">
      <c r="A29" s="172" t="s">
        <v>277</v>
      </c>
      <c r="B29" s="29"/>
      <c r="C29" s="28"/>
      <c r="D29" s="28" t="s">
        <v>278</v>
      </c>
      <c r="E29" s="385">
        <v>2452</v>
      </c>
      <c r="F29" s="420">
        <v>0.1</v>
      </c>
      <c r="G29" s="32">
        <v>30818</v>
      </c>
      <c r="H29" s="422">
        <v>79.599999999999994</v>
      </c>
    </row>
    <row r="30" spans="1:8">
      <c r="A30" s="172" t="s">
        <v>279</v>
      </c>
      <c r="B30" s="29"/>
      <c r="C30" s="28"/>
      <c r="D30" s="28" t="s">
        <v>280</v>
      </c>
      <c r="E30" s="385">
        <v>2938</v>
      </c>
      <c r="F30" s="420">
        <v>0.2</v>
      </c>
      <c r="G30" s="32">
        <v>49146</v>
      </c>
      <c r="H30" s="422">
        <v>59.8</v>
      </c>
    </row>
    <row r="31" spans="1:8">
      <c r="A31" s="172" t="s">
        <v>281</v>
      </c>
      <c r="B31" s="29"/>
      <c r="C31" s="28"/>
      <c r="D31" s="28" t="s">
        <v>282</v>
      </c>
      <c r="E31" s="385">
        <v>2481</v>
      </c>
      <c r="F31" s="420">
        <v>0.1</v>
      </c>
      <c r="G31" s="32">
        <v>30567</v>
      </c>
      <c r="H31" s="422">
        <v>81.2</v>
      </c>
    </row>
    <row r="32" spans="1:8">
      <c r="A32" s="172" t="s">
        <v>283</v>
      </c>
      <c r="B32" s="29"/>
      <c r="C32" s="28"/>
      <c r="D32" s="28" t="s">
        <v>284</v>
      </c>
      <c r="E32" s="385">
        <v>1028</v>
      </c>
      <c r="F32" s="420">
        <v>0.1</v>
      </c>
      <c r="G32" s="32">
        <v>23355</v>
      </c>
      <c r="H32" s="422">
        <v>44</v>
      </c>
    </row>
    <row r="33" spans="1:8">
      <c r="A33" s="172" t="s">
        <v>285</v>
      </c>
      <c r="B33" s="29"/>
      <c r="C33" s="28"/>
      <c r="D33" s="28" t="s">
        <v>286</v>
      </c>
      <c r="E33" s="385">
        <v>1152</v>
      </c>
      <c r="F33" s="420">
        <v>0.1</v>
      </c>
      <c r="G33" s="32">
        <v>46995</v>
      </c>
      <c r="H33" s="422">
        <v>24.5</v>
      </c>
    </row>
    <row r="34" spans="1:8" ht="25.15" customHeight="1">
      <c r="A34" s="174" t="s">
        <v>287</v>
      </c>
      <c r="B34" s="167"/>
      <c r="C34" s="30" t="s">
        <v>288</v>
      </c>
      <c r="D34" s="28"/>
      <c r="E34" s="385">
        <v>130178</v>
      </c>
      <c r="F34" s="420">
        <v>7.6</v>
      </c>
      <c r="G34" s="32">
        <v>1167135</v>
      </c>
      <c r="H34" s="422">
        <v>111.5</v>
      </c>
    </row>
    <row r="35" spans="1:8">
      <c r="A35" s="172" t="s">
        <v>289</v>
      </c>
      <c r="B35" s="29"/>
      <c r="C35" s="28"/>
      <c r="D35" s="28" t="s">
        <v>290</v>
      </c>
      <c r="E35" s="385">
        <v>12845</v>
      </c>
      <c r="F35" s="420">
        <v>0.8</v>
      </c>
      <c r="G35" s="32">
        <v>118802</v>
      </c>
      <c r="H35" s="422">
        <v>108.1</v>
      </c>
    </row>
    <row r="36" spans="1:8">
      <c r="A36" s="172" t="s">
        <v>291</v>
      </c>
      <c r="B36" s="29"/>
      <c r="C36" s="28"/>
      <c r="D36" s="28" t="s">
        <v>292</v>
      </c>
      <c r="E36" s="385">
        <v>8473</v>
      </c>
      <c r="F36" s="420">
        <v>0.5</v>
      </c>
      <c r="G36" s="32">
        <v>79942</v>
      </c>
      <c r="H36" s="422">
        <v>106</v>
      </c>
    </row>
    <row r="37" spans="1:8">
      <c r="A37" s="172" t="s">
        <v>293</v>
      </c>
      <c r="B37" s="29"/>
      <c r="C37" s="28"/>
      <c r="D37" s="28" t="s">
        <v>294</v>
      </c>
      <c r="E37" s="385">
        <v>26230</v>
      </c>
      <c r="F37" s="420">
        <v>1.5</v>
      </c>
      <c r="G37" s="32">
        <v>216695</v>
      </c>
      <c r="H37" s="422">
        <v>121</v>
      </c>
    </row>
    <row r="38" spans="1:8">
      <c r="A38" s="172" t="s">
        <v>295</v>
      </c>
      <c r="B38" s="29"/>
      <c r="C38" s="28"/>
      <c r="D38" s="28" t="s">
        <v>296</v>
      </c>
      <c r="E38" s="385">
        <v>15803</v>
      </c>
      <c r="F38" s="420">
        <v>0.9</v>
      </c>
      <c r="G38" s="32">
        <v>92486</v>
      </c>
      <c r="H38" s="422">
        <v>170.9</v>
      </c>
    </row>
    <row r="39" spans="1:8">
      <c r="A39" s="172" t="s">
        <v>297</v>
      </c>
      <c r="B39" s="29"/>
      <c r="C39" s="28"/>
      <c r="D39" s="28" t="s">
        <v>298</v>
      </c>
      <c r="E39" s="385">
        <v>10705</v>
      </c>
      <c r="F39" s="420">
        <v>0.6</v>
      </c>
      <c r="G39" s="32">
        <v>89334</v>
      </c>
      <c r="H39" s="422">
        <v>119.8</v>
      </c>
    </row>
    <row r="40" spans="1:8">
      <c r="A40" s="172" t="s">
        <v>299</v>
      </c>
      <c r="B40" s="29"/>
      <c r="C40" s="28"/>
      <c r="D40" s="28" t="s">
        <v>300</v>
      </c>
      <c r="E40" s="385">
        <v>9011</v>
      </c>
      <c r="F40" s="420">
        <v>0.5</v>
      </c>
      <c r="G40" s="32">
        <v>109481</v>
      </c>
      <c r="H40" s="422">
        <v>82.3</v>
      </c>
    </row>
    <row r="41" spans="1:8">
      <c r="A41" s="172" t="s">
        <v>301</v>
      </c>
      <c r="B41" s="29"/>
      <c r="C41" s="28"/>
      <c r="D41" s="28" t="s">
        <v>302</v>
      </c>
      <c r="E41" s="385">
        <v>11215</v>
      </c>
      <c r="F41" s="420">
        <v>0.7</v>
      </c>
      <c r="G41" s="32">
        <v>125019</v>
      </c>
      <c r="H41" s="422">
        <v>89.7</v>
      </c>
    </row>
    <row r="42" spans="1:8">
      <c r="A42" s="172" t="s">
        <v>303</v>
      </c>
      <c r="B42" s="29"/>
      <c r="C42" s="28"/>
      <c r="D42" s="28" t="s">
        <v>304</v>
      </c>
      <c r="E42" s="385">
        <v>13310</v>
      </c>
      <c r="F42" s="420">
        <v>0.8</v>
      </c>
      <c r="G42" s="32">
        <v>96856</v>
      </c>
      <c r="H42" s="422">
        <v>137.4</v>
      </c>
    </row>
    <row r="43" spans="1:8">
      <c r="A43" s="172" t="s">
        <v>305</v>
      </c>
      <c r="B43" s="29"/>
      <c r="C43" s="28"/>
      <c r="D43" s="28" t="s">
        <v>306</v>
      </c>
      <c r="E43" s="385">
        <v>8824</v>
      </c>
      <c r="F43" s="420">
        <v>0.5</v>
      </c>
      <c r="G43" s="32">
        <v>98447</v>
      </c>
      <c r="H43" s="422">
        <v>89.6</v>
      </c>
    </row>
    <row r="44" spans="1:8">
      <c r="A44" s="172" t="s">
        <v>307</v>
      </c>
      <c r="B44" s="29"/>
      <c r="C44" s="28"/>
      <c r="D44" s="28" t="s">
        <v>308</v>
      </c>
      <c r="E44" s="385">
        <v>13762</v>
      </c>
      <c r="F44" s="420">
        <v>0.8</v>
      </c>
      <c r="G44" s="32">
        <v>140073</v>
      </c>
      <c r="H44" s="422">
        <v>98.2</v>
      </c>
    </row>
    <row r="45" spans="1:8" ht="25.15" customHeight="1">
      <c r="A45" s="174" t="s">
        <v>309</v>
      </c>
      <c r="B45" s="167"/>
      <c r="C45" s="30" t="s">
        <v>310</v>
      </c>
      <c r="D45" s="30"/>
      <c r="E45" s="385">
        <v>50198</v>
      </c>
      <c r="F45" s="420">
        <v>2.9</v>
      </c>
      <c r="G45" s="32">
        <v>507957.99999999994</v>
      </c>
      <c r="H45" s="422">
        <v>98.8</v>
      </c>
    </row>
    <row r="46" spans="1:8">
      <c r="A46" s="172" t="s">
        <v>311</v>
      </c>
      <c r="B46" s="29"/>
      <c r="C46" s="28"/>
      <c r="D46" s="28" t="s">
        <v>312</v>
      </c>
      <c r="E46" s="385">
        <v>6405</v>
      </c>
      <c r="F46" s="420">
        <v>0.4</v>
      </c>
      <c r="G46" s="32">
        <v>37762</v>
      </c>
      <c r="H46" s="422">
        <v>169.6</v>
      </c>
    </row>
    <row r="47" spans="1:8">
      <c r="A47" s="172" t="s">
        <v>313</v>
      </c>
      <c r="B47" s="29"/>
      <c r="C47" s="28"/>
      <c r="D47" s="28" t="s">
        <v>314</v>
      </c>
      <c r="E47" s="385">
        <v>3355</v>
      </c>
      <c r="F47" s="420">
        <v>0.2</v>
      </c>
      <c r="G47" s="32">
        <v>47625</v>
      </c>
      <c r="H47" s="422">
        <v>70.400000000000006</v>
      </c>
    </row>
    <row r="48" spans="1:8">
      <c r="A48" s="172" t="s">
        <v>315</v>
      </c>
      <c r="B48" s="29"/>
      <c r="C48" s="28"/>
      <c r="D48" s="28" t="s">
        <v>316</v>
      </c>
      <c r="E48" s="385">
        <v>3287</v>
      </c>
      <c r="F48" s="420">
        <v>0.2</v>
      </c>
      <c r="G48" s="32">
        <v>36067</v>
      </c>
      <c r="H48" s="422">
        <v>91.1</v>
      </c>
    </row>
    <row r="49" spans="1:8">
      <c r="A49" s="172" t="s">
        <v>317</v>
      </c>
      <c r="B49" s="29"/>
      <c r="C49" s="28"/>
      <c r="D49" s="28" t="s">
        <v>318</v>
      </c>
      <c r="E49" s="385">
        <v>4704</v>
      </c>
      <c r="F49" s="420">
        <v>0.3</v>
      </c>
      <c r="G49" s="32">
        <v>34391</v>
      </c>
      <c r="H49" s="422">
        <v>136.80000000000001</v>
      </c>
    </row>
    <row r="50" spans="1:8">
      <c r="A50" s="172" t="s">
        <v>319</v>
      </c>
      <c r="B50" s="29"/>
      <c r="C50" s="28"/>
      <c r="D50" s="28" t="s">
        <v>320</v>
      </c>
      <c r="E50" s="385">
        <v>4229</v>
      </c>
      <c r="F50" s="420">
        <v>0.2</v>
      </c>
      <c r="G50" s="32">
        <v>59492</v>
      </c>
      <c r="H50" s="422">
        <v>71.099999999999994</v>
      </c>
    </row>
    <row r="51" spans="1:8">
      <c r="A51" s="172" t="s">
        <v>321</v>
      </c>
      <c r="B51" s="29"/>
      <c r="C51" s="28"/>
      <c r="D51" s="28" t="s">
        <v>322</v>
      </c>
      <c r="E51" s="385">
        <v>6025</v>
      </c>
      <c r="F51" s="420">
        <v>0.4</v>
      </c>
      <c r="G51" s="32">
        <v>38107</v>
      </c>
      <c r="H51" s="422">
        <v>158.1</v>
      </c>
    </row>
    <row r="52" spans="1:8">
      <c r="A52" s="172" t="s">
        <v>323</v>
      </c>
      <c r="B52" s="29"/>
      <c r="C52" s="28"/>
      <c r="D52" s="28" t="s">
        <v>324</v>
      </c>
      <c r="E52" s="385">
        <v>6774</v>
      </c>
      <c r="F52" s="420">
        <v>0.4</v>
      </c>
      <c r="G52" s="32">
        <v>58162</v>
      </c>
      <c r="H52" s="422">
        <v>116.5</v>
      </c>
    </row>
    <row r="53" spans="1:8">
      <c r="A53" s="172" t="s">
        <v>325</v>
      </c>
      <c r="B53" s="29"/>
      <c r="C53" s="28"/>
      <c r="D53" s="28" t="s">
        <v>326</v>
      </c>
      <c r="E53" s="385">
        <v>1080</v>
      </c>
      <c r="F53" s="420">
        <v>0.1</v>
      </c>
      <c r="G53" s="32">
        <v>24975</v>
      </c>
      <c r="H53" s="422">
        <v>43.2</v>
      </c>
    </row>
    <row r="54" spans="1:8">
      <c r="A54" s="172" t="s">
        <v>327</v>
      </c>
      <c r="B54" s="29"/>
      <c r="C54" s="28"/>
      <c r="D54" s="28" t="s">
        <v>328</v>
      </c>
      <c r="E54" s="385">
        <v>2616</v>
      </c>
      <c r="F54" s="420">
        <v>0.2</v>
      </c>
      <c r="G54" s="32">
        <v>29924</v>
      </c>
      <c r="H54" s="422">
        <v>87.4</v>
      </c>
    </row>
    <row r="55" spans="1:8">
      <c r="A55" s="172" t="s">
        <v>329</v>
      </c>
      <c r="B55" s="29"/>
      <c r="C55" s="28"/>
      <c r="D55" s="28" t="s">
        <v>330</v>
      </c>
      <c r="E55" s="385">
        <v>3164</v>
      </c>
      <c r="F55" s="420">
        <v>0.2</v>
      </c>
      <c r="G55" s="32">
        <v>46882</v>
      </c>
      <c r="H55" s="422">
        <v>67.5</v>
      </c>
    </row>
    <row r="56" spans="1:8">
      <c r="A56" s="172" t="s">
        <v>331</v>
      </c>
      <c r="B56" s="29"/>
      <c r="C56" s="28"/>
      <c r="D56" s="28" t="s">
        <v>332</v>
      </c>
      <c r="E56" s="385">
        <v>4147</v>
      </c>
      <c r="F56" s="420">
        <v>0.2</v>
      </c>
      <c r="G56" s="32">
        <v>46207</v>
      </c>
      <c r="H56" s="422">
        <v>89.7</v>
      </c>
    </row>
    <row r="57" spans="1:8">
      <c r="A57" s="172" t="s">
        <v>333</v>
      </c>
      <c r="B57" s="29"/>
      <c r="C57" s="28"/>
      <c r="D57" s="28" t="s">
        <v>334</v>
      </c>
      <c r="E57" s="385">
        <v>4412</v>
      </c>
      <c r="F57" s="420">
        <v>0.3</v>
      </c>
      <c r="G57" s="32">
        <v>48364</v>
      </c>
      <c r="H57" s="422">
        <v>91.2</v>
      </c>
    </row>
    <row r="58" spans="1:8" ht="25.15" customHeight="1">
      <c r="A58" s="174" t="s">
        <v>335</v>
      </c>
      <c r="B58" s="167"/>
      <c r="C58" s="30" t="s">
        <v>336</v>
      </c>
      <c r="D58" s="28"/>
      <c r="E58" s="385">
        <v>63010</v>
      </c>
      <c r="F58" s="420">
        <v>3.7</v>
      </c>
      <c r="G58" s="32">
        <v>617504</v>
      </c>
      <c r="H58" s="422">
        <v>102</v>
      </c>
    </row>
    <row r="59" spans="1:8">
      <c r="A59" s="172" t="s">
        <v>337</v>
      </c>
      <c r="B59" s="29"/>
      <c r="C59" s="28"/>
      <c r="D59" s="28" t="s">
        <v>338</v>
      </c>
      <c r="E59" s="385">
        <v>7345</v>
      </c>
      <c r="F59" s="420">
        <v>0.4</v>
      </c>
      <c r="G59" s="32">
        <v>62611</v>
      </c>
      <c r="H59" s="422">
        <v>117.3</v>
      </c>
    </row>
    <row r="60" spans="1:8">
      <c r="A60" s="172" t="s">
        <v>339</v>
      </c>
      <c r="B60" s="29"/>
      <c r="C60" s="28"/>
      <c r="D60" s="28" t="s">
        <v>340</v>
      </c>
      <c r="E60" s="385">
        <v>20612</v>
      </c>
      <c r="F60" s="420">
        <v>1.2</v>
      </c>
      <c r="G60" s="32">
        <v>214185</v>
      </c>
      <c r="H60" s="422">
        <v>96.2</v>
      </c>
    </row>
    <row r="61" spans="1:8">
      <c r="A61" s="172" t="s">
        <v>341</v>
      </c>
      <c r="B61" s="29"/>
      <c r="C61" s="28"/>
      <c r="D61" s="28" t="s">
        <v>342</v>
      </c>
      <c r="E61" s="385">
        <v>14523</v>
      </c>
      <c r="F61" s="420">
        <v>0.9</v>
      </c>
      <c r="G61" s="32">
        <v>119959</v>
      </c>
      <c r="H61" s="422">
        <v>121.1</v>
      </c>
    </row>
    <row r="62" spans="1:8">
      <c r="A62" s="172" t="s">
        <v>343</v>
      </c>
      <c r="B62" s="29"/>
      <c r="C62" s="28"/>
      <c r="D62" s="28" t="s">
        <v>344</v>
      </c>
      <c r="E62" s="385">
        <v>7278</v>
      </c>
      <c r="F62" s="420">
        <v>0.4</v>
      </c>
      <c r="G62" s="32">
        <v>77603</v>
      </c>
      <c r="H62" s="422">
        <v>93.8</v>
      </c>
    </row>
    <row r="63" spans="1:8">
      <c r="A63" s="172" t="s">
        <v>345</v>
      </c>
      <c r="B63" s="29"/>
      <c r="C63" s="28"/>
      <c r="D63" s="28" t="s">
        <v>346</v>
      </c>
      <c r="E63" s="385">
        <v>13252</v>
      </c>
      <c r="F63" s="420">
        <v>0.8</v>
      </c>
      <c r="G63" s="32">
        <v>143146</v>
      </c>
      <c r="H63" s="422">
        <v>92.6</v>
      </c>
    </row>
    <row r="64" spans="1:8" ht="25.15" customHeight="1">
      <c r="A64" s="174" t="s">
        <v>230</v>
      </c>
      <c r="B64" s="167" t="s">
        <v>347</v>
      </c>
      <c r="C64" s="30"/>
      <c r="D64" s="30"/>
      <c r="E64" s="305">
        <v>181269</v>
      </c>
      <c r="F64" s="419">
        <v>10.7</v>
      </c>
      <c r="G64" s="449">
        <v>2282617</v>
      </c>
      <c r="H64" s="421">
        <v>79.400000000000006</v>
      </c>
    </row>
    <row r="65" spans="1:8" ht="25.15" customHeight="1">
      <c r="A65" s="174" t="s">
        <v>348</v>
      </c>
      <c r="B65" s="167"/>
      <c r="C65" s="30" t="s">
        <v>2472</v>
      </c>
      <c r="D65" s="30"/>
      <c r="E65" s="385">
        <v>8820</v>
      </c>
      <c r="F65" s="420">
        <v>0.5</v>
      </c>
      <c r="G65" s="32">
        <v>146103</v>
      </c>
      <c r="H65" s="422">
        <v>60.4</v>
      </c>
    </row>
    <row r="66" spans="1:8">
      <c r="A66" s="174" t="s">
        <v>349</v>
      </c>
      <c r="B66" s="167"/>
      <c r="C66" s="30" t="s">
        <v>2471</v>
      </c>
      <c r="D66" s="30"/>
      <c r="E66" s="385">
        <v>8792</v>
      </c>
      <c r="F66" s="420">
        <v>0.5</v>
      </c>
      <c r="G66" s="32">
        <v>114158</v>
      </c>
      <c r="H66" s="422">
        <v>77</v>
      </c>
    </row>
    <row r="67" spans="1:8">
      <c r="A67" s="174" t="s">
        <v>350</v>
      </c>
      <c r="B67" s="167"/>
      <c r="C67" s="30" t="s">
        <v>2473</v>
      </c>
      <c r="D67" s="30"/>
      <c r="E67" s="385">
        <v>5448</v>
      </c>
      <c r="F67" s="420">
        <v>0.3</v>
      </c>
      <c r="G67" s="32">
        <v>70529</v>
      </c>
      <c r="H67" s="422">
        <v>77.2</v>
      </c>
    </row>
    <row r="68" spans="1:8">
      <c r="A68" s="174" t="s">
        <v>351</v>
      </c>
      <c r="B68" s="167"/>
      <c r="C68" s="30" t="s">
        <v>2474</v>
      </c>
      <c r="D68" s="30"/>
      <c r="E68" s="385">
        <v>4876</v>
      </c>
      <c r="F68" s="420">
        <v>0.3</v>
      </c>
      <c r="G68" s="32">
        <v>72417</v>
      </c>
      <c r="H68" s="422">
        <v>67.3</v>
      </c>
    </row>
    <row r="69" spans="1:8">
      <c r="A69" s="174" t="s">
        <v>352</v>
      </c>
      <c r="B69" s="167"/>
      <c r="C69" s="30" t="s">
        <v>2475</v>
      </c>
      <c r="D69" s="30"/>
      <c r="E69" s="385">
        <v>2889</v>
      </c>
      <c r="F69" s="420">
        <v>0.2</v>
      </c>
      <c r="G69" s="32">
        <v>87124</v>
      </c>
      <c r="H69" s="422">
        <v>33.200000000000003</v>
      </c>
    </row>
    <row r="70" spans="1:8" ht="25.15" customHeight="1">
      <c r="A70" s="174" t="s">
        <v>353</v>
      </c>
      <c r="B70" s="167"/>
      <c r="C70" s="30" t="s">
        <v>354</v>
      </c>
      <c r="D70" s="28"/>
      <c r="E70" s="385">
        <v>11975</v>
      </c>
      <c r="F70" s="420">
        <v>0.7</v>
      </c>
      <c r="G70" s="32">
        <v>262532</v>
      </c>
      <c r="H70" s="422">
        <v>45.6</v>
      </c>
    </row>
    <row r="71" spans="1:8">
      <c r="A71" s="172" t="s">
        <v>355</v>
      </c>
      <c r="B71" s="29"/>
      <c r="C71" s="28"/>
      <c r="D71" s="28" t="s">
        <v>356</v>
      </c>
      <c r="E71" s="385">
        <v>597</v>
      </c>
      <c r="F71" s="420">
        <v>0</v>
      </c>
      <c r="G71" s="32">
        <v>24989</v>
      </c>
      <c r="H71" s="422">
        <v>23.9</v>
      </c>
    </row>
    <row r="72" spans="1:8">
      <c r="A72" s="172" t="s">
        <v>357</v>
      </c>
      <c r="B72" s="29"/>
      <c r="C72" s="28"/>
      <c r="D72" s="28" t="s">
        <v>358</v>
      </c>
      <c r="E72" s="385">
        <v>2275</v>
      </c>
      <c r="F72" s="420">
        <v>0.1</v>
      </c>
      <c r="G72" s="32">
        <v>39120</v>
      </c>
      <c r="H72" s="422">
        <v>58.2</v>
      </c>
    </row>
    <row r="73" spans="1:8">
      <c r="A73" s="172" t="s">
        <v>359</v>
      </c>
      <c r="B73" s="29"/>
      <c r="C73" s="28"/>
      <c r="D73" s="28" t="s">
        <v>360</v>
      </c>
      <c r="E73" s="385">
        <v>2763</v>
      </c>
      <c r="F73" s="420">
        <v>0.2</v>
      </c>
      <c r="G73" s="32">
        <v>68180</v>
      </c>
      <c r="H73" s="422">
        <v>40.5</v>
      </c>
    </row>
    <row r="74" spans="1:8">
      <c r="A74" s="172" t="s">
        <v>361</v>
      </c>
      <c r="B74" s="29"/>
      <c r="C74" s="28"/>
      <c r="D74" s="28" t="s">
        <v>362</v>
      </c>
      <c r="E74" s="385">
        <v>1177</v>
      </c>
      <c r="F74" s="420">
        <v>0.1</v>
      </c>
      <c r="G74" s="32">
        <v>21379</v>
      </c>
      <c r="H74" s="422">
        <v>55.1</v>
      </c>
    </row>
    <row r="75" spans="1:8">
      <c r="A75" s="172" t="s">
        <v>363</v>
      </c>
      <c r="B75" s="29"/>
      <c r="C75" s="28"/>
      <c r="D75" s="28" t="s">
        <v>364</v>
      </c>
      <c r="E75" s="385">
        <v>947</v>
      </c>
      <c r="F75" s="420">
        <v>0.1</v>
      </c>
      <c r="G75" s="32">
        <v>23252</v>
      </c>
      <c r="H75" s="422">
        <v>40.700000000000003</v>
      </c>
    </row>
    <row r="76" spans="1:8">
      <c r="A76" s="172" t="s">
        <v>365</v>
      </c>
      <c r="B76" s="29"/>
      <c r="C76" s="28"/>
      <c r="D76" s="28" t="s">
        <v>366</v>
      </c>
      <c r="E76" s="385">
        <v>2685</v>
      </c>
      <c r="F76" s="420">
        <v>0.2</v>
      </c>
      <c r="G76" s="32">
        <v>49642</v>
      </c>
      <c r="H76" s="422">
        <v>54.1</v>
      </c>
    </row>
    <row r="77" spans="1:8">
      <c r="A77" s="172" t="s">
        <v>367</v>
      </c>
      <c r="B77" s="29"/>
      <c r="C77" s="28"/>
      <c r="D77" s="28" t="s">
        <v>368</v>
      </c>
      <c r="E77" s="385">
        <v>1531</v>
      </c>
      <c r="F77" s="420">
        <v>0.1</v>
      </c>
      <c r="G77" s="32">
        <v>35970</v>
      </c>
      <c r="H77" s="422">
        <v>42.6</v>
      </c>
    </row>
    <row r="78" spans="1:8" ht="25.15" customHeight="1">
      <c r="A78" s="174" t="s">
        <v>369</v>
      </c>
      <c r="B78" s="167"/>
      <c r="C78" s="30" t="s">
        <v>370</v>
      </c>
      <c r="D78" s="28"/>
      <c r="E78" s="385">
        <v>44519</v>
      </c>
      <c r="F78" s="420">
        <v>2.6</v>
      </c>
      <c r="G78" s="32">
        <v>581169</v>
      </c>
      <c r="H78" s="422">
        <v>76.599999999999994</v>
      </c>
    </row>
    <row r="79" spans="1:8">
      <c r="A79" s="172" t="s">
        <v>371</v>
      </c>
      <c r="B79" s="29"/>
      <c r="C79" s="28"/>
      <c r="D79" s="28" t="s">
        <v>372</v>
      </c>
      <c r="E79" s="385">
        <v>7044</v>
      </c>
      <c r="F79" s="420">
        <v>0.4</v>
      </c>
      <c r="G79" s="32">
        <v>104814</v>
      </c>
      <c r="H79" s="422">
        <v>67.2</v>
      </c>
    </row>
    <row r="80" spans="1:8">
      <c r="A80" s="172" t="s">
        <v>373</v>
      </c>
      <c r="B80" s="29"/>
      <c r="C80" s="28"/>
      <c r="D80" s="28" t="s">
        <v>374</v>
      </c>
      <c r="E80" s="385">
        <v>12490</v>
      </c>
      <c r="F80" s="420">
        <v>0.7</v>
      </c>
      <c r="G80" s="32">
        <v>128905</v>
      </c>
      <c r="H80" s="422">
        <v>96.9</v>
      </c>
    </row>
    <row r="81" spans="1:8">
      <c r="A81" s="172" t="s">
        <v>375</v>
      </c>
      <c r="B81" s="29"/>
      <c r="C81" s="28"/>
      <c r="D81" s="28" t="s">
        <v>376</v>
      </c>
      <c r="E81" s="385">
        <v>9212</v>
      </c>
      <c r="F81" s="420">
        <v>0.5</v>
      </c>
      <c r="G81" s="32">
        <v>110361</v>
      </c>
      <c r="H81" s="422">
        <v>83.5</v>
      </c>
    </row>
    <row r="82" spans="1:8">
      <c r="A82" s="172" t="s">
        <v>377</v>
      </c>
      <c r="B82" s="29"/>
      <c r="C82" s="28"/>
      <c r="D82" s="28" t="s">
        <v>378</v>
      </c>
      <c r="E82" s="385">
        <v>15773</v>
      </c>
      <c r="F82" s="420">
        <v>0.9</v>
      </c>
      <c r="G82" s="32">
        <v>237089</v>
      </c>
      <c r="H82" s="422">
        <v>66.5</v>
      </c>
    </row>
    <row r="83" spans="1:8" ht="25.15" customHeight="1">
      <c r="A83" s="174" t="s">
        <v>379</v>
      </c>
      <c r="B83" s="167"/>
      <c r="C83" s="30" t="s">
        <v>380</v>
      </c>
      <c r="D83" s="28"/>
      <c r="E83" s="385">
        <v>93950</v>
      </c>
      <c r="F83" s="420">
        <v>5.5</v>
      </c>
      <c r="G83" s="32">
        <v>948585</v>
      </c>
      <c r="H83" s="422">
        <v>99</v>
      </c>
    </row>
    <row r="84" spans="1:8">
      <c r="A84" s="172" t="s">
        <v>381</v>
      </c>
      <c r="B84" s="29"/>
      <c r="C84" s="28"/>
      <c r="D84" s="28" t="s">
        <v>382</v>
      </c>
      <c r="E84" s="385">
        <v>35292</v>
      </c>
      <c r="F84" s="420">
        <v>2.1</v>
      </c>
      <c r="G84" s="32">
        <v>204402</v>
      </c>
      <c r="H84" s="422">
        <v>172.7</v>
      </c>
    </row>
    <row r="85" spans="1:8">
      <c r="A85" s="172" t="s">
        <v>383</v>
      </c>
      <c r="B85" s="29"/>
      <c r="C85" s="28"/>
      <c r="D85" s="28" t="s">
        <v>384</v>
      </c>
      <c r="E85" s="385">
        <v>8142</v>
      </c>
      <c r="F85" s="420">
        <v>0.5</v>
      </c>
      <c r="G85" s="32">
        <v>91833</v>
      </c>
      <c r="H85" s="422">
        <v>88.7</v>
      </c>
    </row>
    <row r="86" spans="1:8">
      <c r="A86" s="172" t="s">
        <v>385</v>
      </c>
      <c r="B86" s="29"/>
      <c r="C86" s="28"/>
      <c r="D86" s="28" t="s">
        <v>386</v>
      </c>
      <c r="E86" s="385">
        <v>13228</v>
      </c>
      <c r="F86" s="420">
        <v>0.8</v>
      </c>
      <c r="G86" s="32">
        <v>179278</v>
      </c>
      <c r="H86" s="422">
        <v>73.8</v>
      </c>
    </row>
    <row r="87" spans="1:8">
      <c r="A87" s="172" t="s">
        <v>387</v>
      </c>
      <c r="B87" s="29"/>
      <c r="C87" s="28"/>
      <c r="D87" s="28" t="s">
        <v>388</v>
      </c>
      <c r="E87" s="385">
        <v>28214</v>
      </c>
      <c r="F87" s="420">
        <v>1.7</v>
      </c>
      <c r="G87" s="32">
        <v>328500</v>
      </c>
      <c r="H87" s="422">
        <v>85.9</v>
      </c>
    </row>
    <row r="88" spans="1:8">
      <c r="A88" s="172" t="s">
        <v>389</v>
      </c>
      <c r="B88" s="29"/>
      <c r="C88" s="28"/>
      <c r="D88" s="28" t="s">
        <v>390</v>
      </c>
      <c r="E88" s="385">
        <v>9074</v>
      </c>
      <c r="F88" s="420">
        <v>0.5</v>
      </c>
      <c r="G88" s="32">
        <v>144572</v>
      </c>
      <c r="H88" s="422">
        <v>62.8</v>
      </c>
    </row>
    <row r="89" spans="1:8" ht="25.15" customHeight="1">
      <c r="A89" s="174" t="s">
        <v>232</v>
      </c>
      <c r="B89" s="167" t="s">
        <v>391</v>
      </c>
      <c r="C89" s="30"/>
      <c r="D89" s="28"/>
      <c r="E89" s="305">
        <v>115391</v>
      </c>
      <c r="F89" s="419">
        <v>6.8</v>
      </c>
      <c r="G89" s="449">
        <v>1965207</v>
      </c>
      <c r="H89" s="421">
        <v>58.7</v>
      </c>
    </row>
    <row r="90" spans="1:8" ht="25.15" customHeight="1">
      <c r="A90" s="174" t="s">
        <v>392</v>
      </c>
      <c r="B90" s="167"/>
      <c r="C90" s="30" t="s">
        <v>2518</v>
      </c>
      <c r="D90" s="30"/>
      <c r="E90" s="385">
        <v>7438</v>
      </c>
      <c r="F90" s="420">
        <v>0.4</v>
      </c>
      <c r="G90" s="32">
        <v>104872</v>
      </c>
      <c r="H90" s="422">
        <v>70.900000000000006</v>
      </c>
    </row>
    <row r="91" spans="1:8">
      <c r="A91" s="174" t="s">
        <v>393</v>
      </c>
      <c r="B91" s="167"/>
      <c r="C91" s="30" t="s">
        <v>2476</v>
      </c>
      <c r="D91" s="30"/>
      <c r="E91" s="385">
        <v>12842</v>
      </c>
      <c r="F91" s="420">
        <v>0.8</v>
      </c>
      <c r="G91" s="32">
        <v>128292</v>
      </c>
      <c r="H91" s="422">
        <v>100.1</v>
      </c>
    </row>
    <row r="92" spans="1:8">
      <c r="A92" s="174" t="s">
        <v>394</v>
      </c>
      <c r="B92" s="167"/>
      <c r="C92" s="30" t="s">
        <v>2477</v>
      </c>
      <c r="D92" s="30"/>
      <c r="E92" s="385">
        <v>13322</v>
      </c>
      <c r="F92" s="420">
        <v>0.8</v>
      </c>
      <c r="G92" s="32">
        <v>130341.00000000001</v>
      </c>
      <c r="H92" s="422">
        <v>102.2</v>
      </c>
    </row>
    <row r="93" spans="1:8">
      <c r="A93" s="174" t="s">
        <v>395</v>
      </c>
      <c r="B93" s="167"/>
      <c r="C93" s="30" t="s">
        <v>2519</v>
      </c>
      <c r="D93" s="30"/>
      <c r="E93" s="385">
        <v>542</v>
      </c>
      <c r="F93" s="420">
        <v>0</v>
      </c>
      <c r="G93" s="32">
        <v>15694</v>
      </c>
      <c r="H93" s="422">
        <v>34.5</v>
      </c>
    </row>
    <row r="94" spans="1:8" ht="25.15" customHeight="1">
      <c r="A94" s="174" t="s">
        <v>396</v>
      </c>
      <c r="B94" s="167"/>
      <c r="C94" s="30" t="s">
        <v>397</v>
      </c>
      <c r="D94" s="28"/>
      <c r="E94" s="385">
        <v>17666</v>
      </c>
      <c r="F94" s="420">
        <v>1</v>
      </c>
      <c r="G94" s="32">
        <v>342077.00000000006</v>
      </c>
      <c r="H94" s="422">
        <v>51.6</v>
      </c>
    </row>
    <row r="95" spans="1:8">
      <c r="A95" s="172" t="s">
        <v>398</v>
      </c>
      <c r="B95" s="29"/>
      <c r="C95" s="28"/>
      <c r="D95" s="28" t="s">
        <v>399</v>
      </c>
      <c r="E95" s="385">
        <v>2553</v>
      </c>
      <c r="F95" s="420">
        <v>0.1</v>
      </c>
      <c r="G95" s="32">
        <v>54150</v>
      </c>
      <c r="H95" s="422">
        <v>47.1</v>
      </c>
    </row>
    <row r="96" spans="1:8">
      <c r="A96" s="172" t="s">
        <v>400</v>
      </c>
      <c r="B96" s="29"/>
      <c r="C96" s="28"/>
      <c r="D96" s="28" t="s">
        <v>401</v>
      </c>
      <c r="E96" s="385">
        <v>2064</v>
      </c>
      <c r="F96" s="420">
        <v>0.1</v>
      </c>
      <c r="G96" s="32">
        <v>33693</v>
      </c>
      <c r="H96" s="422">
        <v>61.3</v>
      </c>
    </row>
    <row r="97" spans="1:8">
      <c r="A97" s="172" t="s">
        <v>402</v>
      </c>
      <c r="B97" s="29"/>
      <c r="C97" s="28"/>
      <c r="D97" s="28" t="s">
        <v>403</v>
      </c>
      <c r="E97" s="385">
        <v>3179</v>
      </c>
      <c r="F97" s="420">
        <v>0.2</v>
      </c>
      <c r="G97" s="32">
        <v>47705</v>
      </c>
      <c r="H97" s="422">
        <v>66.599999999999994</v>
      </c>
    </row>
    <row r="98" spans="1:8">
      <c r="A98" s="172" t="s">
        <v>404</v>
      </c>
      <c r="B98" s="29"/>
      <c r="C98" s="28"/>
      <c r="D98" s="28" t="s">
        <v>405</v>
      </c>
      <c r="E98" s="385">
        <v>944</v>
      </c>
      <c r="F98" s="420">
        <v>0.1</v>
      </c>
      <c r="G98" s="32">
        <v>31292</v>
      </c>
      <c r="H98" s="422">
        <v>30.2</v>
      </c>
    </row>
    <row r="99" spans="1:8">
      <c r="A99" s="172" t="s">
        <v>406</v>
      </c>
      <c r="B99" s="29"/>
      <c r="C99" s="28"/>
      <c r="D99" s="28" t="s">
        <v>407</v>
      </c>
      <c r="E99" s="385">
        <v>2533</v>
      </c>
      <c r="F99" s="420">
        <v>0.1</v>
      </c>
      <c r="G99" s="32">
        <v>50233</v>
      </c>
      <c r="H99" s="422">
        <v>50.4</v>
      </c>
    </row>
    <row r="100" spans="1:8">
      <c r="A100" s="172" t="s">
        <v>408</v>
      </c>
      <c r="B100" s="29"/>
      <c r="C100" s="28"/>
      <c r="D100" s="28" t="s">
        <v>409</v>
      </c>
      <c r="E100" s="385">
        <v>1760</v>
      </c>
      <c r="F100" s="420">
        <v>0.1</v>
      </c>
      <c r="G100" s="32">
        <v>39839</v>
      </c>
      <c r="H100" s="422">
        <v>44.2</v>
      </c>
    </row>
    <row r="101" spans="1:8">
      <c r="A101" s="172" t="s">
        <v>410</v>
      </c>
      <c r="B101" s="29"/>
      <c r="C101" s="28"/>
      <c r="D101" s="28" t="s">
        <v>411</v>
      </c>
      <c r="E101" s="385">
        <v>2962</v>
      </c>
      <c r="F101" s="420">
        <v>0.2</v>
      </c>
      <c r="G101" s="32">
        <v>43769</v>
      </c>
      <c r="H101" s="422">
        <v>67.7</v>
      </c>
    </row>
    <row r="102" spans="1:8">
      <c r="A102" s="172" t="s">
        <v>412</v>
      </c>
      <c r="B102" s="29"/>
      <c r="C102" s="28"/>
      <c r="D102" s="28" t="s">
        <v>413</v>
      </c>
      <c r="E102" s="385">
        <v>1671</v>
      </c>
      <c r="F102" s="420">
        <v>0.1</v>
      </c>
      <c r="G102" s="32">
        <v>41396</v>
      </c>
      <c r="H102" s="422">
        <v>40.4</v>
      </c>
    </row>
    <row r="103" spans="1:8" ht="25.15" customHeight="1">
      <c r="A103" s="174" t="s">
        <v>414</v>
      </c>
      <c r="B103" s="167"/>
      <c r="C103" s="30" t="s">
        <v>415</v>
      </c>
      <c r="D103" s="28"/>
      <c r="E103" s="385">
        <v>13136</v>
      </c>
      <c r="F103" s="420">
        <v>0.8</v>
      </c>
      <c r="G103" s="32">
        <v>278128.00000000006</v>
      </c>
      <c r="H103" s="422">
        <v>47.2</v>
      </c>
    </row>
    <row r="104" spans="1:8">
      <c r="A104" s="172" t="s">
        <v>416</v>
      </c>
      <c r="B104" s="29"/>
      <c r="C104" s="28"/>
      <c r="D104" s="28" t="s">
        <v>417</v>
      </c>
      <c r="E104" s="385">
        <v>1793</v>
      </c>
      <c r="F104" s="420">
        <v>0.1</v>
      </c>
      <c r="G104" s="32">
        <v>39833</v>
      </c>
      <c r="H104" s="422">
        <v>45</v>
      </c>
    </row>
    <row r="105" spans="1:8">
      <c r="A105" s="172" t="s">
        <v>418</v>
      </c>
      <c r="B105" s="29"/>
      <c r="C105" s="28"/>
      <c r="D105" s="28" t="s">
        <v>419</v>
      </c>
      <c r="E105" s="385">
        <v>3713</v>
      </c>
      <c r="F105" s="420">
        <v>0.2</v>
      </c>
      <c r="G105" s="32">
        <v>70646</v>
      </c>
      <c r="H105" s="422">
        <v>52.6</v>
      </c>
    </row>
    <row r="106" spans="1:8">
      <c r="A106" s="172" t="s">
        <v>420</v>
      </c>
      <c r="B106" s="29"/>
      <c r="C106" s="28"/>
      <c r="D106" s="28" t="s">
        <v>421</v>
      </c>
      <c r="E106" s="385">
        <v>1562</v>
      </c>
      <c r="F106" s="420">
        <v>0.1</v>
      </c>
      <c r="G106" s="32">
        <v>36725</v>
      </c>
      <c r="H106" s="422">
        <v>42.5</v>
      </c>
    </row>
    <row r="107" spans="1:8">
      <c r="A107" s="172" t="s">
        <v>422</v>
      </c>
      <c r="B107" s="29"/>
      <c r="C107" s="28"/>
      <c r="D107" s="28" t="s">
        <v>423</v>
      </c>
      <c r="E107" s="385">
        <v>1909</v>
      </c>
      <c r="F107" s="420">
        <v>0.1</v>
      </c>
      <c r="G107" s="32">
        <v>47001</v>
      </c>
      <c r="H107" s="422">
        <v>40.6</v>
      </c>
    </row>
    <row r="108" spans="1:8">
      <c r="A108" s="172" t="s">
        <v>424</v>
      </c>
      <c r="B108" s="29"/>
      <c r="C108" s="28"/>
      <c r="D108" s="28" t="s">
        <v>425</v>
      </c>
      <c r="E108" s="385">
        <v>852</v>
      </c>
      <c r="F108" s="420">
        <v>0.1</v>
      </c>
      <c r="G108" s="32">
        <v>22083</v>
      </c>
      <c r="H108" s="422">
        <v>38.6</v>
      </c>
    </row>
    <row r="109" spans="1:8">
      <c r="A109" s="172" t="s">
        <v>426</v>
      </c>
      <c r="B109" s="29"/>
      <c r="C109" s="28"/>
      <c r="D109" s="28" t="s">
        <v>427</v>
      </c>
      <c r="E109" s="385">
        <v>1763</v>
      </c>
      <c r="F109" s="420">
        <v>0.1</v>
      </c>
      <c r="G109" s="32">
        <v>40441</v>
      </c>
      <c r="H109" s="422">
        <v>43.6</v>
      </c>
    </row>
    <row r="110" spans="1:8">
      <c r="A110" s="172" t="s">
        <v>428</v>
      </c>
      <c r="B110" s="29"/>
      <c r="C110" s="28"/>
      <c r="D110" s="28" t="s">
        <v>429</v>
      </c>
      <c r="E110" s="385">
        <v>1544</v>
      </c>
      <c r="F110" s="420">
        <v>0.1</v>
      </c>
      <c r="G110" s="32">
        <v>21399</v>
      </c>
      <c r="H110" s="422">
        <v>72.2</v>
      </c>
    </row>
    <row r="111" spans="1:8" ht="25.15" customHeight="1">
      <c r="A111" s="174" t="s">
        <v>430</v>
      </c>
      <c r="B111" s="167"/>
      <c r="C111" s="30" t="s">
        <v>431</v>
      </c>
      <c r="D111" s="28"/>
      <c r="E111" s="385">
        <v>15749</v>
      </c>
      <c r="F111" s="420">
        <v>0.9</v>
      </c>
      <c r="G111" s="32">
        <v>318299.00000000006</v>
      </c>
      <c r="H111" s="422">
        <v>49.5</v>
      </c>
    </row>
    <row r="112" spans="1:8">
      <c r="A112" s="172" t="s">
        <v>432</v>
      </c>
      <c r="B112" s="29"/>
      <c r="C112" s="28"/>
      <c r="D112" s="28" t="s">
        <v>433</v>
      </c>
      <c r="E112" s="385">
        <v>1498</v>
      </c>
      <c r="F112" s="420">
        <v>0.1</v>
      </c>
      <c r="G112" s="32">
        <v>28322</v>
      </c>
      <c r="H112" s="422">
        <v>52.9</v>
      </c>
    </row>
    <row r="113" spans="1:8">
      <c r="A113" s="172" t="s">
        <v>434</v>
      </c>
      <c r="B113" s="29"/>
      <c r="C113" s="28"/>
      <c r="D113" s="28" t="s">
        <v>435</v>
      </c>
      <c r="E113" s="385">
        <v>4357</v>
      </c>
      <c r="F113" s="420">
        <v>0.3</v>
      </c>
      <c r="G113" s="32">
        <v>62048</v>
      </c>
      <c r="H113" s="422">
        <v>70.2</v>
      </c>
    </row>
    <row r="114" spans="1:8">
      <c r="A114" s="172" t="s">
        <v>436</v>
      </c>
      <c r="B114" s="29"/>
      <c r="C114" s="28"/>
      <c r="D114" s="28" t="s">
        <v>437</v>
      </c>
      <c r="E114" s="385">
        <v>1850</v>
      </c>
      <c r="F114" s="420">
        <v>0.1</v>
      </c>
      <c r="G114" s="32">
        <v>41161</v>
      </c>
      <c r="H114" s="422">
        <v>44.9</v>
      </c>
    </row>
    <row r="115" spans="1:8">
      <c r="A115" s="172" t="s">
        <v>438</v>
      </c>
      <c r="B115" s="29"/>
      <c r="C115" s="28"/>
      <c r="D115" s="28" t="s">
        <v>439</v>
      </c>
      <c r="E115" s="385">
        <v>1921</v>
      </c>
      <c r="F115" s="420">
        <v>0.1</v>
      </c>
      <c r="G115" s="32">
        <v>48064</v>
      </c>
      <c r="H115" s="422">
        <v>40</v>
      </c>
    </row>
    <row r="116" spans="1:8">
      <c r="A116" s="172" t="s">
        <v>440</v>
      </c>
      <c r="B116" s="29"/>
      <c r="C116" s="28"/>
      <c r="D116" s="28" t="s">
        <v>441</v>
      </c>
      <c r="E116" s="385">
        <v>1903</v>
      </c>
      <c r="F116" s="420">
        <v>0.1</v>
      </c>
      <c r="G116" s="32">
        <v>38525</v>
      </c>
      <c r="H116" s="422">
        <v>49.4</v>
      </c>
    </row>
    <row r="117" spans="1:8">
      <c r="A117" s="172" t="s">
        <v>442</v>
      </c>
      <c r="B117" s="29"/>
      <c r="C117" s="28"/>
      <c r="D117" s="28" t="s">
        <v>443</v>
      </c>
      <c r="E117" s="385">
        <v>2404</v>
      </c>
      <c r="F117" s="420">
        <v>0.1</v>
      </c>
      <c r="G117" s="32">
        <v>60158</v>
      </c>
      <c r="H117" s="422">
        <v>40</v>
      </c>
    </row>
    <row r="118" spans="1:8">
      <c r="A118" s="172" t="s">
        <v>444</v>
      </c>
      <c r="B118" s="29"/>
      <c r="C118" s="28"/>
      <c r="D118" s="28" t="s">
        <v>445</v>
      </c>
      <c r="E118" s="385">
        <v>1816</v>
      </c>
      <c r="F118" s="420">
        <v>0.1</v>
      </c>
      <c r="G118" s="32">
        <v>40021</v>
      </c>
      <c r="H118" s="422">
        <v>45.4</v>
      </c>
    </row>
    <row r="119" spans="1:8" ht="25.15" customHeight="1">
      <c r="A119" s="174" t="s">
        <v>446</v>
      </c>
      <c r="B119" s="167"/>
      <c r="C119" s="30" t="s">
        <v>447</v>
      </c>
      <c r="D119" s="28"/>
      <c r="E119" s="385">
        <v>13068</v>
      </c>
      <c r="F119" s="420">
        <v>0.8</v>
      </c>
      <c r="G119" s="32">
        <v>301772</v>
      </c>
      <c r="H119" s="422">
        <v>43.3</v>
      </c>
    </row>
    <row r="120" spans="1:8">
      <c r="A120" s="172" t="s">
        <v>448</v>
      </c>
      <c r="B120" s="29"/>
      <c r="C120" s="28"/>
      <c r="D120" s="28" t="s">
        <v>449</v>
      </c>
      <c r="E120" s="385">
        <v>1662</v>
      </c>
      <c r="F120" s="420">
        <v>0.1</v>
      </c>
      <c r="G120" s="32">
        <v>27357</v>
      </c>
      <c r="H120" s="422">
        <v>60.8</v>
      </c>
    </row>
    <row r="121" spans="1:8">
      <c r="A121" s="172" t="s">
        <v>450</v>
      </c>
      <c r="B121" s="29"/>
      <c r="C121" s="28"/>
      <c r="D121" s="28" t="s">
        <v>451</v>
      </c>
      <c r="E121" s="385">
        <v>950</v>
      </c>
      <c r="F121" s="420">
        <v>0.1</v>
      </c>
      <c r="G121" s="32">
        <v>32741.999999999996</v>
      </c>
      <c r="H121" s="422">
        <v>29</v>
      </c>
    </row>
    <row r="122" spans="1:8">
      <c r="A122" s="172" t="s">
        <v>452</v>
      </c>
      <c r="B122" s="29"/>
      <c r="C122" s="28"/>
      <c r="D122" s="28" t="s">
        <v>453</v>
      </c>
      <c r="E122" s="385">
        <v>1415</v>
      </c>
      <c r="F122" s="420">
        <v>0.1</v>
      </c>
      <c r="G122" s="32">
        <v>37260</v>
      </c>
      <c r="H122" s="422">
        <v>38</v>
      </c>
    </row>
    <row r="123" spans="1:8">
      <c r="A123" s="172" t="s">
        <v>454</v>
      </c>
      <c r="B123" s="29"/>
      <c r="C123" s="28"/>
      <c r="D123" s="28" t="s">
        <v>455</v>
      </c>
      <c r="E123" s="385">
        <v>2097</v>
      </c>
      <c r="F123" s="420">
        <v>0.1</v>
      </c>
      <c r="G123" s="32">
        <v>41701</v>
      </c>
      <c r="H123" s="422">
        <v>50.3</v>
      </c>
    </row>
    <row r="124" spans="1:8">
      <c r="A124" s="172" t="s">
        <v>456</v>
      </c>
      <c r="B124" s="29"/>
      <c r="C124" s="28"/>
      <c r="D124" s="28" t="s">
        <v>457</v>
      </c>
      <c r="E124" s="385">
        <v>4388</v>
      </c>
      <c r="F124" s="420">
        <v>0.3</v>
      </c>
      <c r="G124" s="32">
        <v>93623</v>
      </c>
      <c r="H124" s="422">
        <v>46.9</v>
      </c>
    </row>
    <row r="125" spans="1:8">
      <c r="A125" s="172" t="s">
        <v>458</v>
      </c>
      <c r="B125" s="29"/>
      <c r="C125" s="28"/>
      <c r="D125" s="28" t="s">
        <v>459</v>
      </c>
      <c r="E125" s="385">
        <v>1287</v>
      </c>
      <c r="F125" s="420">
        <v>0.1</v>
      </c>
      <c r="G125" s="32">
        <v>36404</v>
      </c>
      <c r="H125" s="422">
        <v>35.4</v>
      </c>
    </row>
    <row r="126" spans="1:8">
      <c r="A126" s="172" t="s">
        <v>460</v>
      </c>
      <c r="B126" s="29"/>
      <c r="C126" s="28"/>
      <c r="D126" s="28" t="s">
        <v>461</v>
      </c>
      <c r="E126" s="385">
        <v>1269</v>
      </c>
      <c r="F126" s="420">
        <v>0.1</v>
      </c>
      <c r="G126" s="32">
        <v>32685.000000000004</v>
      </c>
      <c r="H126" s="422">
        <v>38.799999999999997</v>
      </c>
    </row>
    <row r="127" spans="1:8" ht="25.15" customHeight="1">
      <c r="A127" s="174" t="s">
        <v>462</v>
      </c>
      <c r="B127" s="167"/>
      <c r="C127" s="30" t="s">
        <v>463</v>
      </c>
      <c r="D127" s="30"/>
      <c r="E127" s="385">
        <v>21628</v>
      </c>
      <c r="F127" s="420">
        <v>1.3</v>
      </c>
      <c r="G127" s="32">
        <v>345732</v>
      </c>
      <c r="H127" s="422">
        <v>62.6</v>
      </c>
    </row>
    <row r="128" spans="1:8">
      <c r="A128" s="172" t="s">
        <v>464</v>
      </c>
      <c r="B128" s="29"/>
      <c r="C128" s="28"/>
      <c r="D128" s="28" t="s">
        <v>465</v>
      </c>
      <c r="E128" s="385">
        <v>3652</v>
      </c>
      <c r="F128" s="420">
        <v>0.2</v>
      </c>
      <c r="G128" s="32">
        <v>52977</v>
      </c>
      <c r="H128" s="422">
        <v>68.900000000000006</v>
      </c>
    </row>
    <row r="129" spans="1:8">
      <c r="A129" s="172" t="s">
        <v>466</v>
      </c>
      <c r="B129" s="29"/>
      <c r="C129" s="28"/>
      <c r="D129" s="28" t="s">
        <v>467</v>
      </c>
      <c r="E129" s="385">
        <v>3507</v>
      </c>
      <c r="F129" s="420">
        <v>0.2</v>
      </c>
      <c r="G129" s="32">
        <v>48946</v>
      </c>
      <c r="H129" s="422">
        <v>71.7</v>
      </c>
    </row>
    <row r="130" spans="1:8">
      <c r="A130" s="172" t="s">
        <v>468</v>
      </c>
      <c r="B130" s="29"/>
      <c r="C130" s="28"/>
      <c r="D130" s="28" t="s">
        <v>469</v>
      </c>
      <c r="E130" s="385">
        <v>2176</v>
      </c>
      <c r="F130" s="420">
        <v>0.1</v>
      </c>
      <c r="G130" s="32">
        <v>48339</v>
      </c>
      <c r="H130" s="422">
        <v>45</v>
      </c>
    </row>
    <row r="131" spans="1:8">
      <c r="A131" s="172" t="s">
        <v>470</v>
      </c>
      <c r="B131" s="29"/>
      <c r="C131" s="28"/>
      <c r="D131" s="28" t="s">
        <v>471</v>
      </c>
      <c r="E131" s="385">
        <v>3185</v>
      </c>
      <c r="F131" s="420">
        <v>0.2</v>
      </c>
      <c r="G131" s="32">
        <v>50898</v>
      </c>
      <c r="H131" s="422">
        <v>62.6</v>
      </c>
    </row>
    <row r="132" spans="1:8">
      <c r="A132" s="172" t="s">
        <v>472</v>
      </c>
      <c r="B132" s="29"/>
      <c r="C132" s="28"/>
      <c r="D132" s="28" t="s">
        <v>473</v>
      </c>
      <c r="E132" s="385">
        <v>3526</v>
      </c>
      <c r="F132" s="420">
        <v>0.2</v>
      </c>
      <c r="G132" s="32">
        <v>46246</v>
      </c>
      <c r="H132" s="422">
        <v>76.2</v>
      </c>
    </row>
    <row r="133" spans="1:8">
      <c r="A133" s="172" t="s">
        <v>474</v>
      </c>
      <c r="B133" s="29"/>
      <c r="C133" s="28"/>
      <c r="D133" s="28" t="s">
        <v>475</v>
      </c>
      <c r="E133" s="385">
        <v>3600</v>
      </c>
      <c r="F133" s="420">
        <v>0.2</v>
      </c>
      <c r="G133" s="32">
        <v>50719</v>
      </c>
      <c r="H133" s="422">
        <v>71</v>
      </c>
    </row>
    <row r="134" spans="1:8">
      <c r="A134" s="172" t="s">
        <v>476</v>
      </c>
      <c r="B134" s="29"/>
      <c r="C134" s="28"/>
      <c r="D134" s="28" t="s">
        <v>477</v>
      </c>
      <c r="E134" s="385">
        <v>1982</v>
      </c>
      <c r="F134" s="420">
        <v>0.1</v>
      </c>
      <c r="G134" s="32">
        <v>47607</v>
      </c>
      <c r="H134" s="422">
        <v>41.6</v>
      </c>
    </row>
    <row r="135" spans="1:8" ht="25.15" customHeight="1">
      <c r="A135" s="174" t="s">
        <v>234</v>
      </c>
      <c r="B135" s="167" t="s">
        <v>478</v>
      </c>
      <c r="C135" s="30"/>
      <c r="D135" s="30"/>
      <c r="E135" s="305">
        <v>198286</v>
      </c>
      <c r="F135" s="419">
        <v>11.7</v>
      </c>
      <c r="G135" s="449">
        <v>2369399.9999999995</v>
      </c>
      <c r="H135" s="421">
        <v>83.7</v>
      </c>
    </row>
    <row r="136" spans="1:8" ht="25.15" customHeight="1">
      <c r="A136" s="174" t="s">
        <v>479</v>
      </c>
      <c r="B136" s="167"/>
      <c r="C136" s="30" t="s">
        <v>2478</v>
      </c>
      <c r="D136" s="30"/>
      <c r="E136" s="385">
        <v>3215</v>
      </c>
      <c r="F136" s="420">
        <v>0.2</v>
      </c>
      <c r="G136" s="32">
        <v>81244</v>
      </c>
      <c r="H136" s="422">
        <v>39.6</v>
      </c>
    </row>
    <row r="137" spans="1:8">
      <c r="A137" s="174" t="s">
        <v>480</v>
      </c>
      <c r="B137" s="167"/>
      <c r="C137" s="30" t="s">
        <v>2501</v>
      </c>
      <c r="D137" s="30"/>
      <c r="E137" s="385">
        <v>6633</v>
      </c>
      <c r="F137" s="420">
        <v>0.4</v>
      </c>
      <c r="G137" s="32">
        <v>134383</v>
      </c>
      <c r="H137" s="422">
        <v>49.4</v>
      </c>
    </row>
    <row r="138" spans="1:8">
      <c r="A138" s="174" t="s">
        <v>481</v>
      </c>
      <c r="B138" s="167"/>
      <c r="C138" s="30" t="s">
        <v>2480</v>
      </c>
      <c r="D138" s="30"/>
      <c r="E138" s="385">
        <v>10357</v>
      </c>
      <c r="F138" s="420">
        <v>0.6</v>
      </c>
      <c r="G138" s="32">
        <v>108802</v>
      </c>
      <c r="H138" s="422">
        <v>95.2</v>
      </c>
    </row>
    <row r="139" spans="1:8">
      <c r="A139" s="174" t="s">
        <v>482</v>
      </c>
      <c r="B139" s="167"/>
      <c r="C139" s="30" t="s">
        <v>2479</v>
      </c>
      <c r="D139" s="30"/>
      <c r="E139" s="385">
        <v>5519</v>
      </c>
      <c r="F139" s="420">
        <v>0.3</v>
      </c>
      <c r="G139" s="32">
        <v>68844</v>
      </c>
      <c r="H139" s="422">
        <v>80.2</v>
      </c>
    </row>
    <row r="140" spans="1:8" ht="25.15" customHeight="1">
      <c r="A140" s="174" t="s">
        <v>483</v>
      </c>
      <c r="B140" s="167"/>
      <c r="C140" s="30" t="s">
        <v>484</v>
      </c>
      <c r="D140" s="30"/>
      <c r="E140" s="385">
        <v>21332</v>
      </c>
      <c r="F140" s="420">
        <v>1.3</v>
      </c>
      <c r="G140" s="32">
        <v>365840</v>
      </c>
      <c r="H140" s="422">
        <v>58.3</v>
      </c>
    </row>
    <row r="141" spans="1:8">
      <c r="A141" s="172" t="s">
        <v>485</v>
      </c>
      <c r="B141" s="29"/>
      <c r="C141" s="28"/>
      <c r="D141" s="28" t="s">
        <v>486</v>
      </c>
      <c r="E141" s="385">
        <v>3615</v>
      </c>
      <c r="F141" s="420">
        <v>0.2</v>
      </c>
      <c r="G141" s="32">
        <v>41935</v>
      </c>
      <c r="H141" s="422">
        <v>86.2</v>
      </c>
    </row>
    <row r="142" spans="1:8">
      <c r="A142" s="172" t="s">
        <v>487</v>
      </c>
      <c r="B142" s="29"/>
      <c r="C142" s="28"/>
      <c r="D142" s="28" t="s">
        <v>488</v>
      </c>
      <c r="E142" s="385">
        <v>3578</v>
      </c>
      <c r="F142" s="420">
        <v>0.2</v>
      </c>
      <c r="G142" s="32">
        <v>48920</v>
      </c>
      <c r="H142" s="422">
        <v>73.099999999999994</v>
      </c>
    </row>
    <row r="143" spans="1:8">
      <c r="A143" s="172" t="s">
        <v>489</v>
      </c>
      <c r="B143" s="29"/>
      <c r="C143" s="28"/>
      <c r="D143" s="28" t="s">
        <v>490</v>
      </c>
      <c r="E143" s="385">
        <v>2497</v>
      </c>
      <c r="F143" s="420">
        <v>0.1</v>
      </c>
      <c r="G143" s="32">
        <v>42585</v>
      </c>
      <c r="H143" s="422">
        <v>58.6</v>
      </c>
    </row>
    <row r="144" spans="1:8">
      <c r="A144" s="172" t="s">
        <v>491</v>
      </c>
      <c r="B144" s="29"/>
      <c r="C144" s="28"/>
      <c r="D144" s="28" t="s">
        <v>492</v>
      </c>
      <c r="E144" s="385">
        <v>2869</v>
      </c>
      <c r="F144" s="420">
        <v>0.2</v>
      </c>
      <c r="G144" s="32">
        <v>54044</v>
      </c>
      <c r="H144" s="422">
        <v>53.1</v>
      </c>
    </row>
    <row r="145" spans="1:8">
      <c r="A145" s="172" t="s">
        <v>493</v>
      </c>
      <c r="B145" s="29"/>
      <c r="C145" s="28"/>
      <c r="D145" s="28" t="s">
        <v>494</v>
      </c>
      <c r="E145" s="385">
        <v>2095</v>
      </c>
      <c r="F145" s="420">
        <v>0.1</v>
      </c>
      <c r="G145" s="32">
        <v>46409</v>
      </c>
      <c r="H145" s="422">
        <v>45.1</v>
      </c>
    </row>
    <row r="146" spans="1:8">
      <c r="A146" s="172" t="s">
        <v>495</v>
      </c>
      <c r="B146" s="29"/>
      <c r="C146" s="28"/>
      <c r="D146" s="28" t="s">
        <v>496</v>
      </c>
      <c r="E146" s="385">
        <v>2188</v>
      </c>
      <c r="F146" s="420">
        <v>0.1</v>
      </c>
      <c r="G146" s="32">
        <v>57228</v>
      </c>
      <c r="H146" s="422">
        <v>38.200000000000003</v>
      </c>
    </row>
    <row r="147" spans="1:8">
      <c r="A147" s="172" t="s">
        <v>497</v>
      </c>
      <c r="B147" s="29"/>
      <c r="C147" s="28"/>
      <c r="D147" s="28" t="s">
        <v>498</v>
      </c>
      <c r="E147" s="385">
        <v>2532</v>
      </c>
      <c r="F147" s="420">
        <v>0.1</v>
      </c>
      <c r="G147" s="32">
        <v>42464</v>
      </c>
      <c r="H147" s="422">
        <v>59.6</v>
      </c>
    </row>
    <row r="148" spans="1:8">
      <c r="A148" s="172" t="s">
        <v>499</v>
      </c>
      <c r="B148" s="29"/>
      <c r="C148" s="28"/>
      <c r="D148" s="28" t="s">
        <v>500</v>
      </c>
      <c r="E148" s="385">
        <v>1958</v>
      </c>
      <c r="F148" s="420">
        <v>0.1</v>
      </c>
      <c r="G148" s="32">
        <v>32255.000000000004</v>
      </c>
      <c r="H148" s="422">
        <v>60.7</v>
      </c>
    </row>
    <row r="149" spans="1:8" ht="25.15" customHeight="1">
      <c r="A149" s="174" t="s">
        <v>501</v>
      </c>
      <c r="B149" s="167"/>
      <c r="C149" s="30" t="s">
        <v>502</v>
      </c>
      <c r="D149" s="30"/>
      <c r="E149" s="385">
        <v>11721</v>
      </c>
      <c r="F149" s="420">
        <v>0.7</v>
      </c>
      <c r="G149" s="32">
        <v>237047</v>
      </c>
      <c r="H149" s="422">
        <v>49.4</v>
      </c>
    </row>
    <row r="150" spans="1:8">
      <c r="A150" s="172" t="s">
        <v>503</v>
      </c>
      <c r="B150" s="29"/>
      <c r="C150" s="28"/>
      <c r="D150" s="28" t="s">
        <v>504</v>
      </c>
      <c r="E150" s="385">
        <v>1940</v>
      </c>
      <c r="F150" s="420">
        <v>0.1</v>
      </c>
      <c r="G150" s="32">
        <v>26374</v>
      </c>
      <c r="H150" s="422">
        <v>73.599999999999994</v>
      </c>
    </row>
    <row r="151" spans="1:8">
      <c r="A151" s="172" t="s">
        <v>505</v>
      </c>
      <c r="B151" s="29"/>
      <c r="C151" s="28"/>
      <c r="D151" s="28" t="s">
        <v>506</v>
      </c>
      <c r="E151" s="385">
        <v>3997</v>
      </c>
      <c r="F151" s="420">
        <v>0.2</v>
      </c>
      <c r="G151" s="32">
        <v>53877</v>
      </c>
      <c r="H151" s="422">
        <v>74.2</v>
      </c>
    </row>
    <row r="152" spans="1:8">
      <c r="A152" s="172" t="s">
        <v>507</v>
      </c>
      <c r="B152" s="29"/>
      <c r="C152" s="28"/>
      <c r="D152" s="28" t="s">
        <v>508</v>
      </c>
      <c r="E152" s="385">
        <v>1655</v>
      </c>
      <c r="F152" s="420">
        <v>0.1</v>
      </c>
      <c r="G152" s="32">
        <v>43516</v>
      </c>
      <c r="H152" s="422">
        <v>38</v>
      </c>
    </row>
    <row r="153" spans="1:8">
      <c r="A153" s="172" t="s">
        <v>509</v>
      </c>
      <c r="B153" s="29"/>
      <c r="C153" s="28"/>
      <c r="D153" s="28" t="s">
        <v>510</v>
      </c>
      <c r="E153" s="385">
        <v>2073</v>
      </c>
      <c r="F153" s="420">
        <v>0.1</v>
      </c>
      <c r="G153" s="32">
        <v>53226</v>
      </c>
      <c r="H153" s="422">
        <v>38.9</v>
      </c>
    </row>
    <row r="154" spans="1:8">
      <c r="A154" s="172" t="s">
        <v>511</v>
      </c>
      <c r="B154" s="29"/>
      <c r="C154" s="28"/>
      <c r="D154" s="28" t="s">
        <v>512</v>
      </c>
      <c r="E154" s="385">
        <v>2056</v>
      </c>
      <c r="F154" s="420">
        <v>0.1</v>
      </c>
      <c r="G154" s="32">
        <v>60054</v>
      </c>
      <c r="H154" s="422">
        <v>34.200000000000003</v>
      </c>
    </row>
    <row r="155" spans="1:8" ht="25.15" customHeight="1">
      <c r="A155" s="174" t="s">
        <v>513</v>
      </c>
      <c r="B155" s="167"/>
      <c r="C155" s="30" t="s">
        <v>514</v>
      </c>
      <c r="D155" s="28"/>
      <c r="E155" s="385">
        <v>123494</v>
      </c>
      <c r="F155" s="420">
        <v>7.3</v>
      </c>
      <c r="G155" s="32">
        <v>1127092.9999999998</v>
      </c>
      <c r="H155" s="422">
        <v>109.6</v>
      </c>
    </row>
    <row r="156" spans="1:8">
      <c r="A156" s="172" t="s">
        <v>515</v>
      </c>
      <c r="B156" s="29"/>
      <c r="C156" s="28"/>
      <c r="D156" s="28" t="s">
        <v>516</v>
      </c>
      <c r="E156" s="385">
        <v>54024</v>
      </c>
      <c r="F156" s="420">
        <v>3.2</v>
      </c>
      <c r="G156" s="32">
        <v>426575</v>
      </c>
      <c r="H156" s="422">
        <v>126.6</v>
      </c>
    </row>
    <row r="157" spans="1:8">
      <c r="A157" s="172" t="s">
        <v>517</v>
      </c>
      <c r="B157" s="29"/>
      <c r="C157" s="28"/>
      <c r="D157" s="28" t="s">
        <v>518</v>
      </c>
      <c r="E157" s="385">
        <v>13646</v>
      </c>
      <c r="F157" s="420">
        <v>0.8</v>
      </c>
      <c r="G157" s="32">
        <v>139033</v>
      </c>
      <c r="H157" s="422">
        <v>98.1</v>
      </c>
    </row>
    <row r="158" spans="1:8">
      <c r="A158" s="172" t="s">
        <v>519</v>
      </c>
      <c r="B158" s="29"/>
      <c r="C158" s="28"/>
      <c r="D158" s="28" t="s">
        <v>520</v>
      </c>
      <c r="E158" s="385">
        <v>9730</v>
      </c>
      <c r="F158" s="420">
        <v>0.6</v>
      </c>
      <c r="G158" s="32">
        <v>131684</v>
      </c>
      <c r="H158" s="422">
        <v>73.900000000000006</v>
      </c>
    </row>
    <row r="159" spans="1:8">
      <c r="A159" s="172" t="s">
        <v>521</v>
      </c>
      <c r="B159" s="29"/>
      <c r="C159" s="28"/>
      <c r="D159" s="28" t="s">
        <v>522</v>
      </c>
      <c r="E159" s="385">
        <v>13277</v>
      </c>
      <c r="F159" s="420">
        <v>0.8</v>
      </c>
      <c r="G159" s="32">
        <v>126218</v>
      </c>
      <c r="H159" s="422">
        <v>105.2</v>
      </c>
    </row>
    <row r="160" spans="1:8">
      <c r="A160" s="172" t="s">
        <v>523</v>
      </c>
      <c r="B160" s="29"/>
      <c r="C160" s="28"/>
      <c r="D160" s="28" t="s">
        <v>524</v>
      </c>
      <c r="E160" s="385">
        <v>7743</v>
      </c>
      <c r="F160" s="420">
        <v>0.5</v>
      </c>
      <c r="G160" s="32">
        <v>88102</v>
      </c>
      <c r="H160" s="422">
        <v>87.9</v>
      </c>
    </row>
    <row r="161" spans="1:8">
      <c r="A161" s="172" t="s">
        <v>525</v>
      </c>
      <c r="B161" s="29"/>
      <c r="C161" s="28"/>
      <c r="D161" s="28" t="s">
        <v>526</v>
      </c>
      <c r="E161" s="385">
        <v>14740</v>
      </c>
      <c r="F161" s="420">
        <v>0.9</v>
      </c>
      <c r="G161" s="32">
        <v>110882</v>
      </c>
      <c r="H161" s="422">
        <v>132.9</v>
      </c>
    </row>
    <row r="162" spans="1:8">
      <c r="A162" s="172" t="s">
        <v>527</v>
      </c>
      <c r="B162" s="29"/>
      <c r="C162" s="28"/>
      <c r="D162" s="28" t="s">
        <v>528</v>
      </c>
      <c r="E162" s="385">
        <v>10334</v>
      </c>
      <c r="F162" s="420">
        <v>0.6</v>
      </c>
      <c r="G162" s="32">
        <v>104599</v>
      </c>
      <c r="H162" s="422">
        <v>98.8</v>
      </c>
    </row>
    <row r="163" spans="1:8" ht="25.15" customHeight="1">
      <c r="A163" s="174" t="s">
        <v>529</v>
      </c>
      <c r="B163" s="167"/>
      <c r="C163" s="30" t="s">
        <v>530</v>
      </c>
      <c r="D163" s="28"/>
      <c r="E163" s="385">
        <v>16015</v>
      </c>
      <c r="F163" s="420">
        <v>0.9</v>
      </c>
      <c r="G163" s="32">
        <v>246147</v>
      </c>
      <c r="H163" s="422">
        <v>65.099999999999994</v>
      </c>
    </row>
    <row r="164" spans="1:8">
      <c r="A164" s="172" t="s">
        <v>531</v>
      </c>
      <c r="B164" s="29"/>
      <c r="C164" s="28"/>
      <c r="D164" s="28" t="s">
        <v>532</v>
      </c>
      <c r="E164" s="385">
        <v>2244</v>
      </c>
      <c r="F164" s="420">
        <v>0.1</v>
      </c>
      <c r="G164" s="32">
        <v>39237</v>
      </c>
      <c r="H164" s="422">
        <v>57.2</v>
      </c>
    </row>
    <row r="165" spans="1:8">
      <c r="A165" s="172" t="s">
        <v>533</v>
      </c>
      <c r="B165" s="29"/>
      <c r="C165" s="28"/>
      <c r="D165" s="28" t="s">
        <v>534</v>
      </c>
      <c r="E165" s="385">
        <v>1528</v>
      </c>
      <c r="F165" s="420">
        <v>0.1</v>
      </c>
      <c r="G165" s="32">
        <v>33268</v>
      </c>
      <c r="H165" s="422">
        <v>45.9</v>
      </c>
    </row>
    <row r="166" spans="1:8">
      <c r="A166" s="172" t="s">
        <v>535</v>
      </c>
      <c r="B166" s="29"/>
      <c r="C166" s="28"/>
      <c r="D166" s="28" t="s">
        <v>536</v>
      </c>
      <c r="E166" s="385">
        <v>3455</v>
      </c>
      <c r="F166" s="420">
        <v>0.2</v>
      </c>
      <c r="G166" s="32">
        <v>35400</v>
      </c>
      <c r="H166" s="422">
        <v>97.6</v>
      </c>
    </row>
    <row r="167" spans="1:8">
      <c r="A167" s="172" t="s">
        <v>537</v>
      </c>
      <c r="B167" s="29"/>
      <c r="C167" s="28"/>
      <c r="D167" s="28" t="s">
        <v>538</v>
      </c>
      <c r="E167" s="385">
        <v>3214</v>
      </c>
      <c r="F167" s="420">
        <v>0.2</v>
      </c>
      <c r="G167" s="32">
        <v>43364</v>
      </c>
      <c r="H167" s="422">
        <v>74.099999999999994</v>
      </c>
    </row>
    <row r="168" spans="1:8">
      <c r="A168" s="172" t="s">
        <v>539</v>
      </c>
      <c r="B168" s="29"/>
      <c r="C168" s="28"/>
      <c r="D168" s="28" t="s">
        <v>540</v>
      </c>
      <c r="E168" s="385">
        <v>3241</v>
      </c>
      <c r="F168" s="420">
        <v>0.2</v>
      </c>
      <c r="G168" s="32">
        <v>51143</v>
      </c>
      <c r="H168" s="422">
        <v>63.4</v>
      </c>
    </row>
    <row r="169" spans="1:8">
      <c r="A169" s="172" t="s">
        <v>541</v>
      </c>
      <c r="B169" s="29"/>
      <c r="C169" s="28"/>
      <c r="D169" s="28" t="s">
        <v>542</v>
      </c>
      <c r="E169" s="385">
        <v>2333</v>
      </c>
      <c r="F169" s="420">
        <v>0.1</v>
      </c>
      <c r="G169" s="32">
        <v>43735</v>
      </c>
      <c r="H169" s="422">
        <v>53.3</v>
      </c>
    </row>
    <row r="170" spans="1:8" ht="25.15" customHeight="1">
      <c r="A170" s="174" t="s">
        <v>236</v>
      </c>
      <c r="B170" s="167" t="s">
        <v>543</v>
      </c>
      <c r="C170" s="30"/>
      <c r="D170" s="30"/>
      <c r="E170" s="305">
        <v>108232</v>
      </c>
      <c r="F170" s="419">
        <v>6.4</v>
      </c>
      <c r="G170" s="449">
        <v>2534568</v>
      </c>
      <c r="H170" s="421">
        <v>42.7</v>
      </c>
    </row>
    <row r="171" spans="1:8" ht="25.15" customHeight="1">
      <c r="A171" s="174" t="s">
        <v>544</v>
      </c>
      <c r="B171" s="167"/>
      <c r="C171" s="30" t="s">
        <v>1071</v>
      </c>
      <c r="D171" s="30"/>
      <c r="E171" s="385">
        <v>3028</v>
      </c>
      <c r="F171" s="420">
        <v>0.2</v>
      </c>
      <c r="G171" s="32">
        <v>68060</v>
      </c>
      <c r="H171" s="422">
        <v>44.5</v>
      </c>
    </row>
    <row r="172" spans="1:8">
      <c r="A172" s="174" t="s">
        <v>545</v>
      </c>
      <c r="B172" s="167"/>
      <c r="C172" s="30" t="s">
        <v>2505</v>
      </c>
      <c r="D172" s="30"/>
      <c r="E172" s="385">
        <v>3401</v>
      </c>
      <c r="F172" s="420">
        <v>0.2</v>
      </c>
      <c r="G172" s="32">
        <v>113012</v>
      </c>
      <c r="H172" s="422">
        <v>30.1</v>
      </c>
    </row>
    <row r="173" spans="1:8">
      <c r="A173" s="174" t="s">
        <v>546</v>
      </c>
      <c r="B173" s="167"/>
      <c r="C173" s="30" t="s">
        <v>2487</v>
      </c>
      <c r="D173" s="30"/>
      <c r="E173" s="385">
        <v>7794</v>
      </c>
      <c r="F173" s="420">
        <v>0.5</v>
      </c>
      <c r="G173" s="32">
        <v>79163</v>
      </c>
      <c r="H173" s="422">
        <v>98.5</v>
      </c>
    </row>
    <row r="174" spans="1:8">
      <c r="A174" s="174" t="s">
        <v>547</v>
      </c>
      <c r="B174" s="167"/>
      <c r="C174" s="30" t="s">
        <v>1653</v>
      </c>
      <c r="D174" s="30"/>
      <c r="E174" s="385">
        <v>5930</v>
      </c>
      <c r="F174" s="420">
        <v>0.3</v>
      </c>
      <c r="G174" s="32">
        <v>78027</v>
      </c>
      <c r="H174" s="422">
        <v>76</v>
      </c>
    </row>
    <row r="175" spans="1:8">
      <c r="A175" s="174" t="s">
        <v>548</v>
      </c>
      <c r="B175" s="167"/>
      <c r="C175" s="30" t="s">
        <v>2488</v>
      </c>
      <c r="D175" s="30"/>
      <c r="E175" s="385">
        <v>2878</v>
      </c>
      <c r="F175" s="420">
        <v>0.2</v>
      </c>
      <c r="G175" s="32">
        <v>77627</v>
      </c>
      <c r="H175" s="422">
        <v>37.1</v>
      </c>
    </row>
    <row r="176" spans="1:8">
      <c r="A176" s="174" t="s">
        <v>549</v>
      </c>
      <c r="B176" s="167"/>
      <c r="C176" s="30" t="s">
        <v>1860</v>
      </c>
      <c r="D176" s="30"/>
      <c r="E176" s="385">
        <v>3483</v>
      </c>
      <c r="F176" s="420">
        <v>0.2</v>
      </c>
      <c r="G176" s="32">
        <v>65337</v>
      </c>
      <c r="H176" s="422">
        <v>53.3</v>
      </c>
    </row>
    <row r="177" spans="1:8" ht="25.15" customHeight="1">
      <c r="A177" s="174" t="s">
        <v>550</v>
      </c>
      <c r="B177" s="167"/>
      <c r="C177" s="30" t="s">
        <v>551</v>
      </c>
      <c r="D177" s="28"/>
      <c r="E177" s="385">
        <v>10341</v>
      </c>
      <c r="F177" s="420">
        <v>0.6</v>
      </c>
      <c r="G177" s="32">
        <v>264111</v>
      </c>
      <c r="H177" s="422">
        <v>39.200000000000003</v>
      </c>
    </row>
    <row r="178" spans="1:8">
      <c r="A178" s="172" t="s">
        <v>552</v>
      </c>
      <c r="B178" s="29"/>
      <c r="C178" s="28"/>
      <c r="D178" s="28" t="s">
        <v>553</v>
      </c>
      <c r="E178" s="385">
        <v>1403</v>
      </c>
      <c r="F178" s="420">
        <v>0.1</v>
      </c>
      <c r="G178" s="32">
        <v>49208</v>
      </c>
      <c r="H178" s="422">
        <v>28.5</v>
      </c>
    </row>
    <row r="179" spans="1:8">
      <c r="A179" s="172" t="s">
        <v>554</v>
      </c>
      <c r="B179" s="29"/>
      <c r="C179" s="28"/>
      <c r="D179" s="28" t="s">
        <v>555</v>
      </c>
      <c r="E179" s="385">
        <v>1298</v>
      </c>
      <c r="F179" s="420">
        <v>0.1</v>
      </c>
      <c r="G179" s="32">
        <v>36307</v>
      </c>
      <c r="H179" s="422">
        <v>35.799999999999997</v>
      </c>
    </row>
    <row r="180" spans="1:8">
      <c r="A180" s="172" t="s">
        <v>556</v>
      </c>
      <c r="B180" s="29"/>
      <c r="C180" s="28"/>
      <c r="D180" s="28" t="s">
        <v>557</v>
      </c>
      <c r="E180" s="385">
        <v>2347</v>
      </c>
      <c r="F180" s="420">
        <v>0.1</v>
      </c>
      <c r="G180" s="32">
        <v>42422</v>
      </c>
      <c r="H180" s="422">
        <v>55.3</v>
      </c>
    </row>
    <row r="181" spans="1:8">
      <c r="A181" s="172" t="s">
        <v>558</v>
      </c>
      <c r="B181" s="29"/>
      <c r="C181" s="28"/>
      <c r="D181" s="28" t="s">
        <v>559</v>
      </c>
      <c r="E181" s="385">
        <v>2922</v>
      </c>
      <c r="F181" s="420">
        <v>0.2</v>
      </c>
      <c r="G181" s="32">
        <v>72880</v>
      </c>
      <c r="H181" s="422">
        <v>40.1</v>
      </c>
    </row>
    <row r="182" spans="1:8">
      <c r="A182" s="172" t="s">
        <v>560</v>
      </c>
      <c r="B182" s="29"/>
      <c r="C182" s="28"/>
      <c r="D182" s="28" t="s">
        <v>561</v>
      </c>
      <c r="E182" s="385">
        <v>2371</v>
      </c>
      <c r="F182" s="420">
        <v>0.1</v>
      </c>
      <c r="G182" s="32">
        <v>63294</v>
      </c>
      <c r="H182" s="422">
        <v>37.5</v>
      </c>
    </row>
    <row r="183" spans="1:8" ht="25.15" customHeight="1">
      <c r="A183" s="174" t="s">
        <v>562</v>
      </c>
      <c r="B183" s="167"/>
      <c r="C183" s="30" t="s">
        <v>563</v>
      </c>
      <c r="D183" s="28"/>
      <c r="E183" s="385">
        <v>26377</v>
      </c>
      <c r="F183" s="420">
        <v>1.5</v>
      </c>
      <c r="G183" s="32">
        <v>605656.99999999988</v>
      </c>
      <c r="H183" s="422">
        <v>43.6</v>
      </c>
    </row>
    <row r="184" spans="1:8">
      <c r="A184" s="172" t="s">
        <v>564</v>
      </c>
      <c r="B184" s="29"/>
      <c r="C184" s="28"/>
      <c r="D184" s="28" t="s">
        <v>565</v>
      </c>
      <c r="E184" s="385">
        <v>3984</v>
      </c>
      <c r="F184" s="420">
        <v>0.2</v>
      </c>
      <c r="G184" s="32">
        <v>76315</v>
      </c>
      <c r="H184" s="422">
        <v>52.2</v>
      </c>
    </row>
    <row r="185" spans="1:8">
      <c r="A185" s="172" t="s">
        <v>566</v>
      </c>
      <c r="B185" s="29"/>
      <c r="C185" s="28"/>
      <c r="D185" s="28" t="s">
        <v>567</v>
      </c>
      <c r="E185" s="385">
        <v>2316</v>
      </c>
      <c r="F185" s="420">
        <v>0.1</v>
      </c>
      <c r="G185" s="32">
        <v>63524</v>
      </c>
      <c r="H185" s="422">
        <v>36.5</v>
      </c>
    </row>
    <row r="186" spans="1:8">
      <c r="A186" s="172" t="s">
        <v>568</v>
      </c>
      <c r="B186" s="29"/>
      <c r="C186" s="28"/>
      <c r="D186" s="28" t="s">
        <v>569</v>
      </c>
      <c r="E186" s="385">
        <v>981</v>
      </c>
      <c r="F186" s="420">
        <v>0.1</v>
      </c>
      <c r="G186" s="32">
        <v>31946</v>
      </c>
      <c r="H186" s="422">
        <v>30.7</v>
      </c>
    </row>
    <row r="187" spans="1:8">
      <c r="A187" s="172" t="s">
        <v>570</v>
      </c>
      <c r="B187" s="29"/>
      <c r="C187" s="28"/>
      <c r="D187" s="28" t="s">
        <v>571</v>
      </c>
      <c r="E187" s="385">
        <v>2184</v>
      </c>
      <c r="F187" s="420">
        <v>0.1</v>
      </c>
      <c r="G187" s="32">
        <v>37172</v>
      </c>
      <c r="H187" s="422">
        <v>58.8</v>
      </c>
    </row>
    <row r="188" spans="1:8">
      <c r="A188" s="172" t="s">
        <v>572</v>
      </c>
      <c r="B188" s="29"/>
      <c r="C188" s="28"/>
      <c r="D188" s="28" t="s">
        <v>573</v>
      </c>
      <c r="E188" s="385">
        <v>2540</v>
      </c>
      <c r="F188" s="420">
        <v>0.1</v>
      </c>
      <c r="G188" s="32">
        <v>72381</v>
      </c>
      <c r="H188" s="422">
        <v>35.1</v>
      </c>
    </row>
    <row r="189" spans="1:8">
      <c r="A189" s="172" t="s">
        <v>574</v>
      </c>
      <c r="B189" s="29"/>
      <c r="C189" s="28"/>
      <c r="D189" s="28" t="s">
        <v>575</v>
      </c>
      <c r="E189" s="385">
        <v>2992</v>
      </c>
      <c r="F189" s="420">
        <v>0.2</v>
      </c>
      <c r="G189" s="32">
        <v>75823</v>
      </c>
      <c r="H189" s="422">
        <v>39.5</v>
      </c>
    </row>
    <row r="190" spans="1:8">
      <c r="A190" s="172" t="s">
        <v>576</v>
      </c>
      <c r="B190" s="29"/>
      <c r="C190" s="28"/>
      <c r="D190" s="28" t="s">
        <v>577</v>
      </c>
      <c r="E190" s="385">
        <v>2185</v>
      </c>
      <c r="F190" s="420">
        <v>0.1</v>
      </c>
      <c r="G190" s="32">
        <v>54248</v>
      </c>
      <c r="H190" s="422">
        <v>40.299999999999997</v>
      </c>
    </row>
    <row r="191" spans="1:8">
      <c r="A191" s="172" t="s">
        <v>578</v>
      </c>
      <c r="B191" s="29"/>
      <c r="C191" s="28"/>
      <c r="D191" s="28" t="s">
        <v>579</v>
      </c>
      <c r="E191" s="385">
        <v>2048</v>
      </c>
      <c r="F191" s="420">
        <v>0.1</v>
      </c>
      <c r="G191" s="32">
        <v>35852</v>
      </c>
      <c r="H191" s="422">
        <v>57.1</v>
      </c>
    </row>
    <row r="192" spans="1:8">
      <c r="A192" s="172" t="s">
        <v>580</v>
      </c>
      <c r="B192" s="29"/>
      <c r="C192" s="28"/>
      <c r="D192" s="28" t="s">
        <v>581</v>
      </c>
      <c r="E192" s="385">
        <v>1119</v>
      </c>
      <c r="F192" s="420">
        <v>0.1</v>
      </c>
      <c r="G192" s="32">
        <v>26694</v>
      </c>
      <c r="H192" s="422">
        <v>41.9</v>
      </c>
    </row>
    <row r="193" spans="1:8">
      <c r="A193" s="172" t="s">
        <v>582</v>
      </c>
      <c r="B193" s="29"/>
      <c r="C193" s="28"/>
      <c r="D193" s="28" t="s">
        <v>583</v>
      </c>
      <c r="E193" s="385">
        <v>1212</v>
      </c>
      <c r="F193" s="420">
        <v>0.1</v>
      </c>
      <c r="G193" s="32">
        <v>34507</v>
      </c>
      <c r="H193" s="422">
        <v>35.1</v>
      </c>
    </row>
    <row r="194" spans="1:8">
      <c r="A194" s="172" t="s">
        <v>584</v>
      </c>
      <c r="B194" s="29"/>
      <c r="C194" s="28"/>
      <c r="D194" s="28" t="s">
        <v>585</v>
      </c>
      <c r="E194" s="385">
        <v>3993</v>
      </c>
      <c r="F194" s="420">
        <v>0.2</v>
      </c>
      <c r="G194" s="32">
        <v>63385</v>
      </c>
      <c r="H194" s="422">
        <v>63</v>
      </c>
    </row>
    <row r="195" spans="1:8">
      <c r="A195" s="172" t="s">
        <v>586</v>
      </c>
      <c r="B195" s="29"/>
      <c r="C195" s="28"/>
      <c r="D195" s="28" t="s">
        <v>587</v>
      </c>
      <c r="E195" s="385">
        <v>823</v>
      </c>
      <c r="F195" s="420">
        <v>0</v>
      </c>
      <c r="G195" s="32">
        <v>33810</v>
      </c>
      <c r="H195" s="422">
        <v>24.3</v>
      </c>
    </row>
    <row r="196" spans="1:8" ht="25.15" customHeight="1">
      <c r="A196" s="174" t="s">
        <v>588</v>
      </c>
      <c r="B196" s="167"/>
      <c r="C196" s="30" t="s">
        <v>589</v>
      </c>
      <c r="D196" s="28"/>
      <c r="E196" s="385">
        <v>15226</v>
      </c>
      <c r="F196" s="420">
        <v>0.9</v>
      </c>
      <c r="G196" s="32">
        <v>477511</v>
      </c>
      <c r="H196" s="422">
        <v>31.9</v>
      </c>
    </row>
    <row r="197" spans="1:8">
      <c r="A197" s="172" t="s">
        <v>590</v>
      </c>
      <c r="B197" s="29"/>
      <c r="C197" s="28"/>
      <c r="D197" s="28" t="s">
        <v>591</v>
      </c>
      <c r="E197" s="385">
        <v>1642</v>
      </c>
      <c r="F197" s="420">
        <v>0.1</v>
      </c>
      <c r="G197" s="32">
        <v>39242</v>
      </c>
      <c r="H197" s="422">
        <v>41.8</v>
      </c>
    </row>
    <row r="198" spans="1:8">
      <c r="A198" s="172" t="s">
        <v>592</v>
      </c>
      <c r="B198" s="29"/>
      <c r="C198" s="28"/>
      <c r="D198" s="28" t="s">
        <v>593</v>
      </c>
      <c r="E198" s="385">
        <v>2227</v>
      </c>
      <c r="F198" s="420">
        <v>0.1</v>
      </c>
      <c r="G198" s="32">
        <v>63038</v>
      </c>
      <c r="H198" s="422">
        <v>35.299999999999997</v>
      </c>
    </row>
    <row r="199" spans="1:8" ht="14.25">
      <c r="A199" s="172" t="s">
        <v>1022</v>
      </c>
      <c r="B199" s="29"/>
      <c r="C199" s="28"/>
      <c r="D199" s="28" t="s">
        <v>2530</v>
      </c>
      <c r="E199" s="385">
        <v>1664</v>
      </c>
      <c r="F199" s="420">
        <v>0.1</v>
      </c>
      <c r="G199" s="32">
        <v>60216</v>
      </c>
      <c r="H199" s="422">
        <v>27.6</v>
      </c>
    </row>
    <row r="200" spans="1:8">
      <c r="A200" s="172" t="s">
        <v>594</v>
      </c>
      <c r="B200" s="29"/>
      <c r="C200" s="28"/>
      <c r="D200" s="28" t="s">
        <v>595</v>
      </c>
      <c r="E200" s="385">
        <v>1523</v>
      </c>
      <c r="F200" s="420">
        <v>0.1</v>
      </c>
      <c r="G200" s="32">
        <v>41321</v>
      </c>
      <c r="H200" s="422">
        <v>36.9</v>
      </c>
    </row>
    <row r="201" spans="1:8">
      <c r="A201" s="172" t="s">
        <v>596</v>
      </c>
      <c r="B201" s="29"/>
      <c r="C201" s="28"/>
      <c r="D201" s="28" t="s">
        <v>597</v>
      </c>
      <c r="E201" s="385">
        <v>1517</v>
      </c>
      <c r="F201" s="420">
        <v>0.1</v>
      </c>
      <c r="G201" s="32">
        <v>56052</v>
      </c>
      <c r="H201" s="422">
        <v>27.1</v>
      </c>
    </row>
    <row r="202" spans="1:8">
      <c r="A202" s="172" t="s">
        <v>598</v>
      </c>
      <c r="B202" s="29"/>
      <c r="C202" s="28"/>
      <c r="D202" s="28" t="s">
        <v>599</v>
      </c>
      <c r="E202" s="385">
        <v>1693</v>
      </c>
      <c r="F202" s="420">
        <v>0.1</v>
      </c>
      <c r="G202" s="32">
        <v>58408</v>
      </c>
      <c r="H202" s="422">
        <v>29</v>
      </c>
    </row>
    <row r="203" spans="1:8" ht="14.25">
      <c r="A203" s="172" t="s">
        <v>1023</v>
      </c>
      <c r="B203" s="29"/>
      <c r="C203" s="28"/>
      <c r="D203" s="28" t="s">
        <v>2534</v>
      </c>
      <c r="E203" s="385">
        <v>1151</v>
      </c>
      <c r="F203" s="420">
        <v>0.1</v>
      </c>
      <c r="G203" s="32">
        <v>36588</v>
      </c>
      <c r="H203" s="422">
        <v>31.5</v>
      </c>
    </row>
    <row r="204" spans="1:8">
      <c r="A204" s="172" t="s">
        <v>601</v>
      </c>
      <c r="B204" s="29"/>
      <c r="C204" s="28"/>
      <c r="D204" s="28" t="s">
        <v>602</v>
      </c>
      <c r="E204" s="385">
        <v>1186</v>
      </c>
      <c r="F204" s="420">
        <v>0.1</v>
      </c>
      <c r="G204" s="32">
        <v>36755</v>
      </c>
      <c r="H204" s="422">
        <v>32.299999999999997</v>
      </c>
    </row>
    <row r="205" spans="1:8">
      <c r="A205" s="172" t="s">
        <v>603</v>
      </c>
      <c r="B205" s="29"/>
      <c r="C205" s="28"/>
      <c r="D205" s="28" t="s">
        <v>604</v>
      </c>
      <c r="E205" s="385">
        <v>1248</v>
      </c>
      <c r="F205" s="420">
        <v>0.1</v>
      </c>
      <c r="G205" s="32">
        <v>39364</v>
      </c>
      <c r="H205" s="422">
        <v>31.7</v>
      </c>
    </row>
    <row r="206" spans="1:8">
      <c r="A206" s="172" t="s">
        <v>605</v>
      </c>
      <c r="B206" s="29"/>
      <c r="C206" s="28"/>
      <c r="D206" s="28" t="s">
        <v>606</v>
      </c>
      <c r="E206" s="385">
        <v>1375</v>
      </c>
      <c r="F206" s="420">
        <v>0.1</v>
      </c>
      <c r="G206" s="32">
        <v>46527</v>
      </c>
      <c r="H206" s="422">
        <v>29.6</v>
      </c>
    </row>
    <row r="207" spans="1:8" ht="25.15" customHeight="1">
      <c r="A207" s="174" t="s">
        <v>607</v>
      </c>
      <c r="B207" s="167"/>
      <c r="C207" s="30" t="s">
        <v>608</v>
      </c>
      <c r="D207" s="28"/>
      <c r="E207" s="385">
        <v>17075</v>
      </c>
      <c r="F207" s="420">
        <v>1</v>
      </c>
      <c r="G207" s="32">
        <v>385942</v>
      </c>
      <c r="H207" s="422">
        <v>44.2</v>
      </c>
    </row>
    <row r="208" spans="1:8">
      <c r="A208" s="172" t="s">
        <v>609</v>
      </c>
      <c r="B208" s="29"/>
      <c r="C208" s="28"/>
      <c r="D208" s="28" t="s">
        <v>610</v>
      </c>
      <c r="E208" s="385">
        <v>2490</v>
      </c>
      <c r="F208" s="420">
        <v>0.1</v>
      </c>
      <c r="G208" s="32">
        <v>57053</v>
      </c>
      <c r="H208" s="422">
        <v>43.6</v>
      </c>
    </row>
    <row r="209" spans="1:8">
      <c r="A209" s="172" t="s">
        <v>611</v>
      </c>
      <c r="B209" s="29"/>
      <c r="C209" s="28"/>
      <c r="D209" s="28" t="s">
        <v>612</v>
      </c>
      <c r="E209" s="385">
        <v>2452</v>
      </c>
      <c r="F209" s="420">
        <v>0.1</v>
      </c>
      <c r="G209" s="32">
        <v>54741</v>
      </c>
      <c r="H209" s="422">
        <v>44.8</v>
      </c>
    </row>
    <row r="210" spans="1:8">
      <c r="A210" s="172" t="s">
        <v>613</v>
      </c>
      <c r="B210" s="29"/>
      <c r="C210" s="28"/>
      <c r="D210" s="28" t="s">
        <v>614</v>
      </c>
      <c r="E210" s="385">
        <v>2345</v>
      </c>
      <c r="F210" s="420">
        <v>0.1</v>
      </c>
      <c r="G210" s="32">
        <v>43233</v>
      </c>
      <c r="H210" s="422">
        <v>54.2</v>
      </c>
    </row>
    <row r="211" spans="1:8">
      <c r="A211" s="172" t="s">
        <v>615</v>
      </c>
      <c r="B211" s="29"/>
      <c r="C211" s="28"/>
      <c r="D211" s="28" t="s">
        <v>616</v>
      </c>
      <c r="E211" s="385">
        <v>3590</v>
      </c>
      <c r="F211" s="420">
        <v>0.2</v>
      </c>
      <c r="G211" s="32">
        <v>64646</v>
      </c>
      <c r="H211" s="422">
        <v>55.5</v>
      </c>
    </row>
    <row r="212" spans="1:8">
      <c r="A212" s="172" t="s">
        <v>617</v>
      </c>
      <c r="B212" s="29"/>
      <c r="C212" s="28"/>
      <c r="D212" s="28" t="s">
        <v>618</v>
      </c>
      <c r="E212" s="385">
        <v>1930</v>
      </c>
      <c r="F212" s="420">
        <v>0.1</v>
      </c>
      <c r="G212" s="32">
        <v>47531</v>
      </c>
      <c r="H212" s="422">
        <v>40.6</v>
      </c>
    </row>
    <row r="213" spans="1:8">
      <c r="A213" s="172" t="s">
        <v>619</v>
      </c>
      <c r="B213" s="29"/>
      <c r="C213" s="28"/>
      <c r="D213" s="28" t="s">
        <v>620</v>
      </c>
      <c r="E213" s="385">
        <v>2266</v>
      </c>
      <c r="F213" s="420">
        <v>0.1</v>
      </c>
      <c r="G213" s="32">
        <v>62834</v>
      </c>
      <c r="H213" s="422">
        <v>36.1</v>
      </c>
    </row>
    <row r="214" spans="1:8">
      <c r="A214" s="172" t="s">
        <v>621</v>
      </c>
      <c r="B214" s="29"/>
      <c r="C214" s="28"/>
      <c r="D214" s="28" t="s">
        <v>622</v>
      </c>
      <c r="E214" s="385">
        <v>2002</v>
      </c>
      <c r="F214" s="420">
        <v>0.1</v>
      </c>
      <c r="G214" s="32">
        <v>55904</v>
      </c>
      <c r="H214" s="422">
        <v>35.799999999999997</v>
      </c>
    </row>
    <row r="215" spans="1:8" ht="25.15" customHeight="1">
      <c r="A215" s="174" t="s">
        <v>623</v>
      </c>
      <c r="B215" s="167"/>
      <c r="C215" s="30" t="s">
        <v>624</v>
      </c>
      <c r="D215" s="28"/>
      <c r="E215" s="385">
        <v>12699</v>
      </c>
      <c r="F215" s="420">
        <v>0.7</v>
      </c>
      <c r="G215" s="32">
        <v>320121.00000000006</v>
      </c>
      <c r="H215" s="422">
        <v>39.700000000000003</v>
      </c>
    </row>
    <row r="216" spans="1:8">
      <c r="A216" s="172" t="s">
        <v>625</v>
      </c>
      <c r="B216" s="29"/>
      <c r="C216" s="28"/>
      <c r="D216" s="28" t="s">
        <v>626</v>
      </c>
      <c r="E216" s="385">
        <v>1123</v>
      </c>
      <c r="F216" s="420">
        <v>0.1</v>
      </c>
      <c r="G216" s="32">
        <v>38726</v>
      </c>
      <c r="H216" s="422">
        <v>29</v>
      </c>
    </row>
    <row r="217" spans="1:8">
      <c r="A217" s="172" t="s">
        <v>627</v>
      </c>
      <c r="B217" s="29"/>
      <c r="C217" s="28"/>
      <c r="D217" s="28" t="s">
        <v>628</v>
      </c>
      <c r="E217" s="385">
        <v>1224</v>
      </c>
      <c r="F217" s="420">
        <v>0.1</v>
      </c>
      <c r="G217" s="32">
        <v>26406</v>
      </c>
      <c r="H217" s="422">
        <v>46.4</v>
      </c>
    </row>
    <row r="218" spans="1:8">
      <c r="A218" s="172" t="s">
        <v>629</v>
      </c>
      <c r="B218" s="29"/>
      <c r="C218" s="28"/>
      <c r="D218" s="28" t="s">
        <v>630</v>
      </c>
      <c r="E218" s="385">
        <v>3058</v>
      </c>
      <c r="F218" s="420">
        <v>0.2</v>
      </c>
      <c r="G218" s="32">
        <v>58910</v>
      </c>
      <c r="H218" s="422">
        <v>51.9</v>
      </c>
    </row>
    <row r="219" spans="1:8">
      <c r="A219" s="172" t="s">
        <v>631</v>
      </c>
      <c r="B219" s="29"/>
      <c r="C219" s="28"/>
      <c r="D219" s="28" t="s">
        <v>632</v>
      </c>
      <c r="E219" s="385">
        <v>1059</v>
      </c>
      <c r="F219" s="420">
        <v>0.1</v>
      </c>
      <c r="G219" s="32">
        <v>42371</v>
      </c>
      <c r="H219" s="422">
        <v>25</v>
      </c>
    </row>
    <row r="220" spans="1:8">
      <c r="A220" s="172" t="s">
        <v>633</v>
      </c>
      <c r="B220" s="29"/>
      <c r="C220" s="28"/>
      <c r="D220" s="28" t="s">
        <v>634</v>
      </c>
      <c r="E220" s="385">
        <v>1813</v>
      </c>
      <c r="F220" s="420">
        <v>0.1</v>
      </c>
      <c r="G220" s="32">
        <v>47249</v>
      </c>
      <c r="H220" s="422">
        <v>38.4</v>
      </c>
    </row>
    <row r="221" spans="1:8">
      <c r="A221" s="172" t="s">
        <v>635</v>
      </c>
      <c r="B221" s="29"/>
      <c r="C221" s="28"/>
      <c r="D221" s="28" t="s">
        <v>636</v>
      </c>
      <c r="E221" s="385">
        <v>1677</v>
      </c>
      <c r="F221" s="420">
        <v>0.1</v>
      </c>
      <c r="G221" s="32">
        <v>54844</v>
      </c>
      <c r="H221" s="422">
        <v>30.6</v>
      </c>
    </row>
    <row r="222" spans="1:8">
      <c r="A222" s="172" t="s">
        <v>637</v>
      </c>
      <c r="B222" s="29"/>
      <c r="C222" s="28"/>
      <c r="D222" s="28" t="s">
        <v>638</v>
      </c>
      <c r="E222" s="385">
        <v>2745</v>
      </c>
      <c r="F222" s="420">
        <v>0.2</v>
      </c>
      <c r="G222" s="32">
        <v>51615</v>
      </c>
      <c r="H222" s="422">
        <v>53.2</v>
      </c>
    </row>
    <row r="223" spans="1:8" ht="25.15" customHeight="1">
      <c r="A223" s="174" t="s">
        <v>238</v>
      </c>
      <c r="B223" s="167" t="s">
        <v>639</v>
      </c>
      <c r="C223" s="28"/>
      <c r="D223" s="28"/>
      <c r="E223" s="305">
        <v>127155</v>
      </c>
      <c r="F223" s="419">
        <v>7.5</v>
      </c>
      <c r="G223" s="449">
        <v>3523259</v>
      </c>
      <c r="H223" s="421">
        <v>36.1</v>
      </c>
    </row>
    <row r="224" spans="1:8" ht="25.15" customHeight="1">
      <c r="A224" s="30" t="s">
        <v>640</v>
      </c>
      <c r="B224" s="167"/>
      <c r="C224" s="30" t="s">
        <v>641</v>
      </c>
      <c r="D224" s="28"/>
      <c r="E224" s="385">
        <v>49620</v>
      </c>
      <c r="F224" s="420">
        <v>2.9</v>
      </c>
      <c r="G224" s="32">
        <v>1487593</v>
      </c>
      <c r="H224" s="422">
        <v>33.4</v>
      </c>
    </row>
    <row r="225" spans="1:8">
      <c r="A225" s="172" t="s">
        <v>642</v>
      </c>
      <c r="B225" s="29"/>
      <c r="C225" s="28"/>
      <c r="D225" s="28" t="s">
        <v>643</v>
      </c>
      <c r="E225" s="385">
        <v>3407</v>
      </c>
      <c r="F225" s="420">
        <v>0.2</v>
      </c>
      <c r="G225" s="32">
        <v>107027</v>
      </c>
      <c r="H225" s="422">
        <v>31.8</v>
      </c>
    </row>
    <row r="226" spans="1:8">
      <c r="A226" s="172" t="s">
        <v>644</v>
      </c>
      <c r="B226" s="29"/>
      <c r="C226" s="28"/>
      <c r="D226" s="28" t="s">
        <v>645</v>
      </c>
      <c r="E226" s="385">
        <v>0</v>
      </c>
      <c r="F226" s="420">
        <v>0</v>
      </c>
      <c r="G226" s="32">
        <v>4897</v>
      </c>
      <c r="H226" s="422">
        <v>0</v>
      </c>
    </row>
    <row r="227" spans="1:8">
      <c r="A227" s="172" t="s">
        <v>646</v>
      </c>
      <c r="B227" s="29"/>
      <c r="C227" s="28"/>
      <c r="D227" s="28" t="s">
        <v>647</v>
      </c>
      <c r="E227" s="385">
        <v>4289</v>
      </c>
      <c r="F227" s="420">
        <v>0.3</v>
      </c>
      <c r="G227" s="32">
        <v>112994</v>
      </c>
      <c r="H227" s="422">
        <v>38</v>
      </c>
    </row>
    <row r="228" spans="1:8">
      <c r="A228" s="172" t="s">
        <v>648</v>
      </c>
      <c r="B228" s="29"/>
      <c r="C228" s="28"/>
      <c r="D228" s="28" t="s">
        <v>649</v>
      </c>
      <c r="E228" s="385">
        <v>575</v>
      </c>
      <c r="F228" s="420">
        <v>0</v>
      </c>
      <c r="G228" s="32">
        <v>81734</v>
      </c>
      <c r="H228" s="422">
        <v>7</v>
      </c>
    </row>
    <row r="229" spans="1:8">
      <c r="A229" s="172" t="s">
        <v>650</v>
      </c>
      <c r="B229" s="29"/>
      <c r="C229" s="28"/>
      <c r="D229" s="28" t="s">
        <v>651</v>
      </c>
      <c r="E229" s="385">
        <v>3948</v>
      </c>
      <c r="F229" s="420">
        <v>0.2</v>
      </c>
      <c r="G229" s="32">
        <v>112329</v>
      </c>
      <c r="H229" s="422">
        <v>35.1</v>
      </c>
    </row>
    <row r="230" spans="1:8">
      <c r="A230" s="172" t="s">
        <v>652</v>
      </c>
      <c r="B230" s="29"/>
      <c r="C230" s="28"/>
      <c r="D230" s="28" t="s">
        <v>653</v>
      </c>
      <c r="E230" s="385">
        <v>2801</v>
      </c>
      <c r="F230" s="420">
        <v>0.2</v>
      </c>
      <c r="G230" s="32">
        <v>103288</v>
      </c>
      <c r="H230" s="422">
        <v>27.1</v>
      </c>
    </row>
    <row r="231" spans="1:8">
      <c r="A231" s="172" t="s">
        <v>654</v>
      </c>
      <c r="B231" s="29"/>
      <c r="C231" s="28"/>
      <c r="D231" s="28" t="s">
        <v>655</v>
      </c>
      <c r="E231" s="385">
        <v>1157</v>
      </c>
      <c r="F231" s="420">
        <v>0.1</v>
      </c>
      <c r="G231" s="32">
        <v>78848</v>
      </c>
      <c r="H231" s="422">
        <v>14.7</v>
      </c>
    </row>
    <row r="232" spans="1:8">
      <c r="A232" s="172" t="s">
        <v>656</v>
      </c>
      <c r="B232" s="29"/>
      <c r="C232" s="28"/>
      <c r="D232" s="28" t="s">
        <v>657</v>
      </c>
      <c r="E232" s="385">
        <v>6244</v>
      </c>
      <c r="F232" s="420">
        <v>0.4</v>
      </c>
      <c r="G232" s="32">
        <v>140972</v>
      </c>
      <c r="H232" s="422">
        <v>44.3</v>
      </c>
    </row>
    <row r="233" spans="1:8">
      <c r="A233" s="172" t="s">
        <v>658</v>
      </c>
      <c r="B233" s="29"/>
      <c r="C233" s="28"/>
      <c r="D233" s="28" t="s">
        <v>659</v>
      </c>
      <c r="E233" s="385">
        <v>3712</v>
      </c>
      <c r="F233" s="420">
        <v>0.2</v>
      </c>
      <c r="G233" s="32">
        <v>126993</v>
      </c>
      <c r="H233" s="422">
        <v>29.2</v>
      </c>
    </row>
    <row r="234" spans="1:8">
      <c r="A234" s="172" t="s">
        <v>660</v>
      </c>
      <c r="B234" s="29"/>
      <c r="C234" s="28"/>
      <c r="D234" s="28" t="s">
        <v>661</v>
      </c>
      <c r="E234" s="385">
        <v>6685</v>
      </c>
      <c r="F234" s="420">
        <v>0.4</v>
      </c>
      <c r="G234" s="32">
        <v>115308</v>
      </c>
      <c r="H234" s="422">
        <v>58</v>
      </c>
    </row>
    <row r="235" spans="1:8">
      <c r="A235" s="172" t="s">
        <v>662</v>
      </c>
      <c r="B235" s="29"/>
      <c r="C235" s="28"/>
      <c r="D235" s="28" t="s">
        <v>663</v>
      </c>
      <c r="E235" s="385">
        <v>8890</v>
      </c>
      <c r="F235" s="420">
        <v>0.5</v>
      </c>
      <c r="G235" s="32">
        <v>130767</v>
      </c>
      <c r="H235" s="422">
        <v>68</v>
      </c>
    </row>
    <row r="236" spans="1:8">
      <c r="A236" s="172" t="s">
        <v>664</v>
      </c>
      <c r="B236" s="29"/>
      <c r="C236" s="28"/>
      <c r="D236" s="28" t="s">
        <v>665</v>
      </c>
      <c r="E236" s="385">
        <v>4622</v>
      </c>
      <c r="F236" s="420">
        <v>0.3</v>
      </c>
      <c r="G236" s="32">
        <v>120218</v>
      </c>
      <c r="H236" s="422">
        <v>38.4</v>
      </c>
    </row>
    <row r="237" spans="1:8">
      <c r="A237" s="172" t="s">
        <v>666</v>
      </c>
      <c r="B237" s="29"/>
      <c r="C237" s="28"/>
      <c r="D237" s="28" t="s">
        <v>667</v>
      </c>
      <c r="E237" s="385">
        <v>1560</v>
      </c>
      <c r="F237" s="420">
        <v>0.1</v>
      </c>
      <c r="G237" s="32">
        <v>135375</v>
      </c>
      <c r="H237" s="422">
        <v>11.5</v>
      </c>
    </row>
    <row r="238" spans="1:8">
      <c r="A238" s="172" t="s">
        <v>668</v>
      </c>
      <c r="B238" s="29"/>
      <c r="C238" s="28"/>
      <c r="D238" s="28" t="s">
        <v>669</v>
      </c>
      <c r="E238" s="385">
        <v>1730</v>
      </c>
      <c r="F238" s="420">
        <v>0.1</v>
      </c>
      <c r="G238" s="32">
        <v>116843</v>
      </c>
      <c r="H238" s="422">
        <v>14.8</v>
      </c>
    </row>
    <row r="239" spans="1:8" ht="25.15" customHeight="1">
      <c r="A239" s="30" t="s">
        <v>670</v>
      </c>
      <c r="B239" s="167"/>
      <c r="C239" s="30" t="s">
        <v>671</v>
      </c>
      <c r="D239" s="28"/>
      <c r="E239" s="385">
        <v>77535</v>
      </c>
      <c r="F239" s="420">
        <v>4.5999999999999996</v>
      </c>
      <c r="G239" s="32">
        <v>2035666</v>
      </c>
      <c r="H239" s="422">
        <v>38.1</v>
      </c>
    </row>
    <row r="240" spans="1:8">
      <c r="A240" s="172" t="s">
        <v>672</v>
      </c>
      <c r="B240" s="29"/>
      <c r="C240" s="28"/>
      <c r="D240" s="28" t="s">
        <v>673</v>
      </c>
      <c r="E240" s="385">
        <v>5274</v>
      </c>
      <c r="F240" s="420">
        <v>0.3</v>
      </c>
      <c r="G240" s="32">
        <v>75421</v>
      </c>
      <c r="H240" s="422">
        <v>69.900000000000006</v>
      </c>
    </row>
    <row r="241" spans="1:8">
      <c r="A241" s="172" t="s">
        <v>674</v>
      </c>
      <c r="B241" s="29"/>
      <c r="C241" s="28"/>
      <c r="D241" s="28" t="s">
        <v>675</v>
      </c>
      <c r="E241" s="385">
        <v>4472</v>
      </c>
      <c r="F241" s="420">
        <v>0.3</v>
      </c>
      <c r="G241" s="32">
        <v>148176</v>
      </c>
      <c r="H241" s="422">
        <v>30.2</v>
      </c>
    </row>
    <row r="242" spans="1:8">
      <c r="A242" s="172" t="s">
        <v>676</v>
      </c>
      <c r="B242" s="29"/>
      <c r="C242" s="28"/>
      <c r="D242" s="28" t="s">
        <v>677</v>
      </c>
      <c r="E242" s="385">
        <v>3659</v>
      </c>
      <c r="F242" s="420">
        <v>0.2</v>
      </c>
      <c r="G242" s="32">
        <v>96857</v>
      </c>
      <c r="H242" s="422">
        <v>37.799999999999997</v>
      </c>
    </row>
    <row r="243" spans="1:8">
      <c r="A243" s="172" t="s">
        <v>678</v>
      </c>
      <c r="B243" s="29"/>
      <c r="C243" s="28"/>
      <c r="D243" s="28" t="s">
        <v>679</v>
      </c>
      <c r="E243" s="385">
        <v>3888</v>
      </c>
      <c r="F243" s="420">
        <v>0.2</v>
      </c>
      <c r="G243" s="32">
        <v>119353</v>
      </c>
      <c r="H243" s="422">
        <v>32.6</v>
      </c>
    </row>
    <row r="244" spans="1:8">
      <c r="A244" s="172" t="s">
        <v>680</v>
      </c>
      <c r="B244" s="29"/>
      <c r="C244" s="28"/>
      <c r="D244" s="28" t="s">
        <v>681</v>
      </c>
      <c r="E244" s="385">
        <v>5807</v>
      </c>
      <c r="F244" s="420">
        <v>0.3</v>
      </c>
      <c r="G244" s="32">
        <v>137329</v>
      </c>
      <c r="H244" s="422">
        <v>42.3</v>
      </c>
    </row>
    <row r="245" spans="1:8">
      <c r="A245" s="172" t="s">
        <v>682</v>
      </c>
      <c r="B245" s="29"/>
      <c r="C245" s="28"/>
      <c r="D245" s="28" t="s">
        <v>683</v>
      </c>
      <c r="E245" s="385">
        <v>5124</v>
      </c>
      <c r="F245" s="420">
        <v>0.3</v>
      </c>
      <c r="G245" s="32">
        <v>154564</v>
      </c>
      <c r="H245" s="422">
        <v>33.200000000000003</v>
      </c>
    </row>
    <row r="246" spans="1:8">
      <c r="A246" s="172" t="s">
        <v>684</v>
      </c>
      <c r="B246" s="29"/>
      <c r="C246" s="28"/>
      <c r="D246" s="28" t="s">
        <v>685</v>
      </c>
      <c r="E246" s="385">
        <v>7206</v>
      </c>
      <c r="F246" s="420">
        <v>0.4</v>
      </c>
      <c r="G246" s="32">
        <v>130094</v>
      </c>
      <c r="H246" s="422">
        <v>55.4</v>
      </c>
    </row>
    <row r="247" spans="1:8">
      <c r="A247" s="172" t="s">
        <v>686</v>
      </c>
      <c r="B247" s="29"/>
      <c r="C247" s="28"/>
      <c r="D247" s="28" t="s">
        <v>687</v>
      </c>
      <c r="E247" s="385">
        <v>6180</v>
      </c>
      <c r="F247" s="420">
        <v>0.4</v>
      </c>
      <c r="G247" s="32">
        <v>128473.00000000001</v>
      </c>
      <c r="H247" s="422">
        <v>48.1</v>
      </c>
    </row>
    <row r="248" spans="1:8">
      <c r="A248" s="172" t="s">
        <v>688</v>
      </c>
      <c r="B248" s="29"/>
      <c r="C248" s="28"/>
      <c r="D248" s="28" t="s">
        <v>689</v>
      </c>
      <c r="E248" s="385">
        <v>3370</v>
      </c>
      <c r="F248" s="420">
        <v>0.2</v>
      </c>
      <c r="G248" s="32">
        <v>110965</v>
      </c>
      <c r="H248" s="422">
        <v>30.4</v>
      </c>
    </row>
    <row r="249" spans="1:8">
      <c r="A249" s="172" t="s">
        <v>690</v>
      </c>
      <c r="B249" s="29"/>
      <c r="C249" s="28"/>
      <c r="D249" s="28" t="s">
        <v>691</v>
      </c>
      <c r="E249" s="385">
        <v>3016</v>
      </c>
      <c r="F249" s="420">
        <v>0.2</v>
      </c>
      <c r="G249" s="32">
        <v>89901</v>
      </c>
      <c r="H249" s="422">
        <v>33.5</v>
      </c>
    </row>
    <row r="250" spans="1:8">
      <c r="A250" s="172" t="s">
        <v>692</v>
      </c>
      <c r="B250" s="29"/>
      <c r="C250" s="28"/>
      <c r="D250" s="28" t="s">
        <v>693</v>
      </c>
      <c r="E250" s="385">
        <v>4011</v>
      </c>
      <c r="F250" s="420">
        <v>0.2</v>
      </c>
      <c r="G250" s="32">
        <v>101272</v>
      </c>
      <c r="H250" s="422">
        <v>39.6</v>
      </c>
    </row>
    <row r="251" spans="1:8">
      <c r="A251" s="172" t="s">
        <v>694</v>
      </c>
      <c r="B251" s="29"/>
      <c r="C251" s="28"/>
      <c r="D251" s="28" t="s">
        <v>695</v>
      </c>
      <c r="E251" s="385">
        <v>5286</v>
      </c>
      <c r="F251" s="420">
        <v>0.3</v>
      </c>
      <c r="G251" s="32">
        <v>109573</v>
      </c>
      <c r="H251" s="422">
        <v>48.2</v>
      </c>
    </row>
    <row r="252" spans="1:8">
      <c r="A252" s="172" t="s">
        <v>696</v>
      </c>
      <c r="B252" s="29"/>
      <c r="C252" s="28"/>
      <c r="D252" s="28" t="s">
        <v>697</v>
      </c>
      <c r="E252" s="385">
        <v>2794</v>
      </c>
      <c r="F252" s="420">
        <v>0.2</v>
      </c>
      <c r="G252" s="32">
        <v>103639</v>
      </c>
      <c r="H252" s="422">
        <v>27</v>
      </c>
    </row>
    <row r="253" spans="1:8">
      <c r="A253" s="172" t="s">
        <v>698</v>
      </c>
      <c r="B253" s="29"/>
      <c r="C253" s="28"/>
      <c r="D253" s="28" t="s">
        <v>699</v>
      </c>
      <c r="E253" s="385">
        <v>2453</v>
      </c>
      <c r="F253" s="420">
        <v>0.1</v>
      </c>
      <c r="G253" s="32">
        <v>68815</v>
      </c>
      <c r="H253" s="422">
        <v>35.6</v>
      </c>
    </row>
    <row r="254" spans="1:8">
      <c r="A254" s="172" t="s">
        <v>700</v>
      </c>
      <c r="B254" s="29"/>
      <c r="C254" s="28"/>
      <c r="D254" s="28" t="s">
        <v>701</v>
      </c>
      <c r="E254" s="385">
        <v>1341</v>
      </c>
      <c r="F254" s="420">
        <v>0.1</v>
      </c>
      <c r="G254" s="32">
        <v>82601</v>
      </c>
      <c r="H254" s="422">
        <v>16.2</v>
      </c>
    </row>
    <row r="255" spans="1:8">
      <c r="A255" s="172" t="s">
        <v>702</v>
      </c>
      <c r="B255" s="29"/>
      <c r="C255" s="28"/>
      <c r="D255" s="28" t="s">
        <v>703</v>
      </c>
      <c r="E255" s="385">
        <v>5144</v>
      </c>
      <c r="F255" s="420">
        <v>0.3</v>
      </c>
      <c r="G255" s="32">
        <v>107481</v>
      </c>
      <c r="H255" s="422">
        <v>47.9</v>
      </c>
    </row>
    <row r="256" spans="1:8">
      <c r="A256" s="172" t="s">
        <v>704</v>
      </c>
      <c r="B256" s="29"/>
      <c r="C256" s="28"/>
      <c r="D256" s="28" t="s">
        <v>705</v>
      </c>
      <c r="E256" s="385">
        <v>1064</v>
      </c>
      <c r="F256" s="420">
        <v>0.1</v>
      </c>
      <c r="G256" s="32">
        <v>83825</v>
      </c>
      <c r="H256" s="422">
        <v>12.7</v>
      </c>
    </row>
    <row r="257" spans="1:8">
      <c r="A257" s="172" t="s">
        <v>706</v>
      </c>
      <c r="B257" s="29"/>
      <c r="C257" s="28"/>
      <c r="D257" s="28" t="s">
        <v>707</v>
      </c>
      <c r="E257" s="385">
        <v>2618</v>
      </c>
      <c r="F257" s="420">
        <v>0.2</v>
      </c>
      <c r="G257" s="32">
        <v>83187</v>
      </c>
      <c r="H257" s="422">
        <v>31.5</v>
      </c>
    </row>
    <row r="258" spans="1:8">
      <c r="A258" s="172" t="s">
        <v>708</v>
      </c>
      <c r="B258" s="29"/>
      <c r="C258" s="28"/>
      <c r="D258" s="28" t="s">
        <v>709</v>
      </c>
      <c r="E258" s="385">
        <v>4828</v>
      </c>
      <c r="F258" s="420">
        <v>0.3</v>
      </c>
      <c r="G258" s="32">
        <v>104140</v>
      </c>
      <c r="H258" s="422">
        <v>46.4</v>
      </c>
    </row>
    <row r="259" spans="1:8" ht="25.15" customHeight="1">
      <c r="A259" s="174" t="s">
        <v>240</v>
      </c>
      <c r="B259" s="167" t="s">
        <v>710</v>
      </c>
      <c r="C259" s="30"/>
      <c r="D259" s="30"/>
      <c r="E259" s="305">
        <v>154789</v>
      </c>
      <c r="F259" s="419">
        <v>9.1</v>
      </c>
      <c r="G259" s="449">
        <v>3711656.0000000005</v>
      </c>
      <c r="H259" s="421">
        <v>41.7</v>
      </c>
    </row>
    <row r="260" spans="1:8" ht="25.15" customHeight="1">
      <c r="A260" s="174" t="s">
        <v>711</v>
      </c>
      <c r="B260" s="167"/>
      <c r="C260" s="30" t="s">
        <v>2490</v>
      </c>
      <c r="D260" s="30"/>
      <c r="E260" s="385">
        <v>2761</v>
      </c>
      <c r="F260" s="420">
        <v>0.2</v>
      </c>
      <c r="G260" s="32">
        <v>48767</v>
      </c>
      <c r="H260" s="422">
        <v>56.6</v>
      </c>
    </row>
    <row r="261" spans="1:8">
      <c r="A261" s="174" t="s">
        <v>712</v>
      </c>
      <c r="B261" s="167"/>
      <c r="C261" s="30" t="s">
        <v>2495</v>
      </c>
      <c r="D261" s="30"/>
      <c r="E261" s="385">
        <v>5669</v>
      </c>
      <c r="F261" s="420">
        <v>0.3</v>
      </c>
      <c r="G261" s="32">
        <v>126589</v>
      </c>
      <c r="H261" s="422">
        <v>44.8</v>
      </c>
    </row>
    <row r="262" spans="1:8">
      <c r="A262" s="174" t="s">
        <v>713</v>
      </c>
      <c r="B262" s="167"/>
      <c r="C262" s="30" t="s">
        <v>1438</v>
      </c>
      <c r="D262" s="30"/>
      <c r="E262" s="385">
        <v>2428</v>
      </c>
      <c r="F262" s="420">
        <v>0.1</v>
      </c>
      <c r="G262" s="32">
        <v>62518</v>
      </c>
      <c r="H262" s="422">
        <v>38.799999999999997</v>
      </c>
    </row>
    <row r="263" spans="1:8">
      <c r="A263" s="174" t="s">
        <v>714</v>
      </c>
      <c r="B263" s="167"/>
      <c r="C263" s="30" t="s">
        <v>2489</v>
      </c>
      <c r="D263" s="30"/>
      <c r="E263" s="385">
        <v>5813</v>
      </c>
      <c r="F263" s="420">
        <v>0.3</v>
      </c>
      <c r="G263" s="32">
        <v>112642</v>
      </c>
      <c r="H263" s="422">
        <v>51.6</v>
      </c>
    </row>
    <row r="264" spans="1:8">
      <c r="A264" s="174" t="s">
        <v>715</v>
      </c>
      <c r="B264" s="167"/>
      <c r="C264" s="30" t="s">
        <v>2494</v>
      </c>
      <c r="D264" s="30"/>
      <c r="E264" s="385">
        <v>5131</v>
      </c>
      <c r="F264" s="420">
        <v>0.3</v>
      </c>
      <c r="G264" s="32">
        <v>104879</v>
      </c>
      <c r="H264" s="422">
        <v>48.9</v>
      </c>
    </row>
    <row r="265" spans="1:8">
      <c r="A265" s="174" t="s">
        <v>716</v>
      </c>
      <c r="B265" s="167"/>
      <c r="C265" s="30" t="s">
        <v>2496</v>
      </c>
      <c r="D265" s="30"/>
      <c r="E265" s="385">
        <v>8115</v>
      </c>
      <c r="F265" s="420">
        <v>0.5</v>
      </c>
      <c r="G265" s="32">
        <v>88647</v>
      </c>
      <c r="H265" s="422">
        <v>91.5</v>
      </c>
    </row>
    <row r="266" spans="1:8">
      <c r="A266" s="174" t="s">
        <v>717</v>
      </c>
      <c r="B266" s="167"/>
      <c r="C266" s="30" t="s">
        <v>2492</v>
      </c>
      <c r="D266" s="30"/>
      <c r="E266" s="385">
        <v>2662</v>
      </c>
      <c r="F266" s="420">
        <v>0.2</v>
      </c>
      <c r="G266" s="32">
        <v>65509</v>
      </c>
      <c r="H266" s="422">
        <v>40.6</v>
      </c>
    </row>
    <row r="267" spans="1:8">
      <c r="A267" s="174" t="s">
        <v>718</v>
      </c>
      <c r="B267" s="167"/>
      <c r="C267" s="30" t="s">
        <v>1750</v>
      </c>
      <c r="D267" s="30"/>
      <c r="E267" s="385">
        <v>3776</v>
      </c>
      <c r="F267" s="420">
        <v>0.2</v>
      </c>
      <c r="G267" s="32">
        <v>53973</v>
      </c>
      <c r="H267" s="422">
        <v>70</v>
      </c>
    </row>
    <row r="268" spans="1:8">
      <c r="A268" s="174" t="s">
        <v>719</v>
      </c>
      <c r="B268" s="167"/>
      <c r="C268" s="30" t="s">
        <v>2497</v>
      </c>
      <c r="D268" s="30"/>
      <c r="E268" s="385">
        <v>7062</v>
      </c>
      <c r="F268" s="420">
        <v>0.4</v>
      </c>
      <c r="G268" s="32">
        <v>102225</v>
      </c>
      <c r="H268" s="422">
        <v>69.099999999999994</v>
      </c>
    </row>
    <row r="269" spans="1:8">
      <c r="A269" s="174" t="s">
        <v>720</v>
      </c>
      <c r="B269" s="167"/>
      <c r="C269" s="30" t="s">
        <v>2491</v>
      </c>
      <c r="D269" s="30"/>
      <c r="E269" s="385">
        <v>2390</v>
      </c>
      <c r="F269" s="420">
        <v>0.1</v>
      </c>
      <c r="G269" s="32">
        <v>63959</v>
      </c>
      <c r="H269" s="422">
        <v>37.4</v>
      </c>
    </row>
    <row r="270" spans="1:8">
      <c r="A270" s="174" t="s">
        <v>721</v>
      </c>
      <c r="B270" s="167"/>
      <c r="C270" s="30" t="s">
        <v>2493</v>
      </c>
      <c r="D270" s="30"/>
      <c r="E270" s="385">
        <v>2202</v>
      </c>
      <c r="F270" s="420">
        <v>0.1</v>
      </c>
      <c r="G270" s="32">
        <v>60638</v>
      </c>
      <c r="H270" s="422">
        <v>36.299999999999997</v>
      </c>
    </row>
    <row r="271" spans="1:8">
      <c r="A271" s="174" t="s">
        <v>722</v>
      </c>
      <c r="B271" s="167"/>
      <c r="C271" s="30" t="s">
        <v>1953</v>
      </c>
      <c r="D271" s="30"/>
      <c r="E271" s="385">
        <v>2379</v>
      </c>
      <c r="F271" s="420">
        <v>0.1</v>
      </c>
      <c r="G271" s="32">
        <v>63029</v>
      </c>
      <c r="H271" s="422">
        <v>37.700000000000003</v>
      </c>
    </row>
    <row r="272" spans="1:8" ht="25.15" customHeight="1">
      <c r="A272" s="174" t="s">
        <v>723</v>
      </c>
      <c r="B272" s="167"/>
      <c r="C272" s="30" t="s">
        <v>724</v>
      </c>
      <c r="D272" s="28"/>
      <c r="E272" s="385">
        <v>7498</v>
      </c>
      <c r="F272" s="420">
        <v>0.4</v>
      </c>
      <c r="G272" s="32">
        <v>210054</v>
      </c>
      <c r="H272" s="422">
        <v>35.700000000000003</v>
      </c>
    </row>
    <row r="273" spans="1:8">
      <c r="A273" s="172" t="s">
        <v>725</v>
      </c>
      <c r="B273" s="29"/>
      <c r="C273" s="28"/>
      <c r="D273" s="28" t="s">
        <v>726</v>
      </c>
      <c r="E273" s="385">
        <v>2116</v>
      </c>
      <c r="F273" s="420">
        <v>0.1</v>
      </c>
      <c r="G273" s="32">
        <v>74596</v>
      </c>
      <c r="H273" s="422">
        <v>28.4</v>
      </c>
    </row>
    <row r="274" spans="1:8">
      <c r="A274" s="172" t="s">
        <v>727</v>
      </c>
      <c r="B274" s="29"/>
      <c r="C274" s="28"/>
      <c r="D274" s="28" t="s">
        <v>728</v>
      </c>
      <c r="E274" s="385">
        <v>988</v>
      </c>
      <c r="F274" s="420">
        <v>0.1</v>
      </c>
      <c r="G274" s="32">
        <v>37720</v>
      </c>
      <c r="H274" s="422">
        <v>26.2</v>
      </c>
    </row>
    <row r="275" spans="1:8">
      <c r="A275" s="172" t="s">
        <v>729</v>
      </c>
      <c r="B275" s="29"/>
      <c r="C275" s="28"/>
      <c r="D275" s="28" t="s">
        <v>730</v>
      </c>
      <c r="E275" s="385">
        <v>707</v>
      </c>
      <c r="F275" s="420">
        <v>0</v>
      </c>
      <c r="G275" s="32">
        <v>27554</v>
      </c>
      <c r="H275" s="422">
        <v>25.7</v>
      </c>
    </row>
    <row r="276" spans="1:8">
      <c r="A276" s="172" t="s">
        <v>731</v>
      </c>
      <c r="B276" s="29"/>
      <c r="C276" s="28"/>
      <c r="D276" s="28" t="s">
        <v>732</v>
      </c>
      <c r="E276" s="385">
        <v>3687</v>
      </c>
      <c r="F276" s="420">
        <v>0.2</v>
      </c>
      <c r="G276" s="32">
        <v>70184</v>
      </c>
      <c r="H276" s="422">
        <v>52.5</v>
      </c>
    </row>
    <row r="277" spans="1:8" ht="25.15" customHeight="1">
      <c r="A277" s="174" t="s">
        <v>733</v>
      </c>
      <c r="B277" s="167"/>
      <c r="C277" s="30" t="s">
        <v>734</v>
      </c>
      <c r="D277" s="30"/>
      <c r="E277" s="385">
        <v>9864</v>
      </c>
      <c r="F277" s="420">
        <v>0.6</v>
      </c>
      <c r="G277" s="32">
        <v>241565</v>
      </c>
      <c r="H277" s="422">
        <v>40.799999999999997</v>
      </c>
    </row>
    <row r="278" spans="1:8">
      <c r="A278" s="172" t="s">
        <v>735</v>
      </c>
      <c r="B278" s="29"/>
      <c r="C278" s="28"/>
      <c r="D278" s="28" t="s">
        <v>736</v>
      </c>
      <c r="E278" s="385">
        <v>2238</v>
      </c>
      <c r="F278" s="420">
        <v>0.1</v>
      </c>
      <c r="G278" s="32">
        <v>46710</v>
      </c>
      <c r="H278" s="422">
        <v>47.9</v>
      </c>
    </row>
    <row r="279" spans="1:8">
      <c r="A279" s="172" t="s">
        <v>737</v>
      </c>
      <c r="B279" s="29"/>
      <c r="C279" s="28"/>
      <c r="D279" s="28" t="s">
        <v>738</v>
      </c>
      <c r="E279" s="385">
        <v>2174</v>
      </c>
      <c r="F279" s="420">
        <v>0.1</v>
      </c>
      <c r="G279" s="32">
        <v>42033</v>
      </c>
      <c r="H279" s="422">
        <v>51.7</v>
      </c>
    </row>
    <row r="280" spans="1:8">
      <c r="A280" s="172" t="s">
        <v>739</v>
      </c>
      <c r="B280" s="29"/>
      <c r="C280" s="28"/>
      <c r="D280" s="28" t="s">
        <v>740</v>
      </c>
      <c r="E280" s="385">
        <v>1735</v>
      </c>
      <c r="F280" s="420">
        <v>0.1</v>
      </c>
      <c r="G280" s="32">
        <v>44018</v>
      </c>
      <c r="H280" s="422">
        <v>39.4</v>
      </c>
    </row>
    <row r="281" spans="1:8">
      <c r="A281" s="172" t="s">
        <v>741</v>
      </c>
      <c r="B281" s="29"/>
      <c r="C281" s="28"/>
      <c r="D281" s="28" t="s">
        <v>742</v>
      </c>
      <c r="E281" s="385">
        <v>1594</v>
      </c>
      <c r="F281" s="420">
        <v>0.1</v>
      </c>
      <c r="G281" s="32">
        <v>42270</v>
      </c>
      <c r="H281" s="422">
        <v>37.700000000000003</v>
      </c>
    </row>
    <row r="282" spans="1:8">
      <c r="A282" s="172" t="s">
        <v>743</v>
      </c>
      <c r="B282" s="29"/>
      <c r="C282" s="28"/>
      <c r="D282" s="28" t="s">
        <v>744</v>
      </c>
      <c r="E282" s="385">
        <v>2123</v>
      </c>
      <c r="F282" s="420">
        <v>0.1</v>
      </c>
      <c r="G282" s="32">
        <v>66534</v>
      </c>
      <c r="H282" s="422">
        <v>31.9</v>
      </c>
    </row>
    <row r="283" spans="1:8" ht="25.15" customHeight="1">
      <c r="A283" s="174" t="s">
        <v>745</v>
      </c>
      <c r="B283" s="167"/>
      <c r="C283" s="30" t="s">
        <v>746</v>
      </c>
      <c r="D283" s="28"/>
      <c r="E283" s="385">
        <v>23430</v>
      </c>
      <c r="F283" s="420">
        <v>1.4</v>
      </c>
      <c r="G283" s="32">
        <v>565384</v>
      </c>
      <c r="H283" s="422">
        <v>41.4</v>
      </c>
    </row>
    <row r="284" spans="1:8">
      <c r="A284" s="172" t="s">
        <v>747</v>
      </c>
      <c r="B284" s="29"/>
      <c r="C284" s="28"/>
      <c r="D284" s="28" t="s">
        <v>748</v>
      </c>
      <c r="E284" s="385">
        <v>2327</v>
      </c>
      <c r="F284" s="420">
        <v>0.1</v>
      </c>
      <c r="G284" s="32">
        <v>72790</v>
      </c>
      <c r="H284" s="422">
        <v>32</v>
      </c>
    </row>
    <row r="285" spans="1:8">
      <c r="A285" s="172" t="s">
        <v>749</v>
      </c>
      <c r="B285" s="29"/>
      <c r="C285" s="28"/>
      <c r="D285" s="28" t="s">
        <v>750</v>
      </c>
      <c r="E285" s="385">
        <v>1733</v>
      </c>
      <c r="F285" s="420">
        <v>0.1</v>
      </c>
      <c r="G285" s="32">
        <v>48773</v>
      </c>
      <c r="H285" s="422">
        <v>35.5</v>
      </c>
    </row>
    <row r="286" spans="1:8">
      <c r="A286" s="172" t="s">
        <v>751</v>
      </c>
      <c r="B286" s="29"/>
      <c r="C286" s="28"/>
      <c r="D286" s="28" t="s">
        <v>752</v>
      </c>
      <c r="E286" s="385">
        <v>2315</v>
      </c>
      <c r="F286" s="420">
        <v>0.1</v>
      </c>
      <c r="G286" s="32">
        <v>54365</v>
      </c>
      <c r="H286" s="422">
        <v>42.6</v>
      </c>
    </row>
    <row r="287" spans="1:8">
      <c r="A287" s="172" t="s">
        <v>753</v>
      </c>
      <c r="B287" s="29"/>
      <c r="C287" s="28"/>
      <c r="D287" s="28" t="s">
        <v>754</v>
      </c>
      <c r="E287" s="385">
        <v>2108</v>
      </c>
      <c r="F287" s="420">
        <v>0.1</v>
      </c>
      <c r="G287" s="32">
        <v>48301</v>
      </c>
      <c r="H287" s="422">
        <v>43.6</v>
      </c>
    </row>
    <row r="288" spans="1:8">
      <c r="A288" s="172" t="s">
        <v>755</v>
      </c>
      <c r="B288" s="29"/>
      <c r="C288" s="28"/>
      <c r="D288" s="28" t="s">
        <v>756</v>
      </c>
      <c r="E288" s="385">
        <v>2436</v>
      </c>
      <c r="F288" s="420">
        <v>0.1</v>
      </c>
      <c r="G288" s="32">
        <v>36826</v>
      </c>
      <c r="H288" s="422">
        <v>66.099999999999994</v>
      </c>
    </row>
    <row r="289" spans="1:8">
      <c r="A289" s="172" t="s">
        <v>757</v>
      </c>
      <c r="B289" s="29"/>
      <c r="C289" s="28"/>
      <c r="D289" s="28" t="s">
        <v>758</v>
      </c>
      <c r="E289" s="385">
        <v>1384</v>
      </c>
      <c r="F289" s="420">
        <v>0.1</v>
      </c>
      <c r="G289" s="32">
        <v>36864</v>
      </c>
      <c r="H289" s="422">
        <v>37.5</v>
      </c>
    </row>
    <row r="290" spans="1:8">
      <c r="A290" s="172" t="s">
        <v>759</v>
      </c>
      <c r="B290" s="29"/>
      <c r="C290" s="28"/>
      <c r="D290" s="28" t="s">
        <v>760</v>
      </c>
      <c r="E290" s="385">
        <v>3764</v>
      </c>
      <c r="F290" s="420">
        <v>0.2</v>
      </c>
      <c r="G290" s="32">
        <v>52532</v>
      </c>
      <c r="H290" s="422">
        <v>71.7</v>
      </c>
    </row>
    <row r="291" spans="1:8">
      <c r="A291" s="172" t="s">
        <v>761</v>
      </c>
      <c r="B291" s="29"/>
      <c r="C291" s="28"/>
      <c r="D291" s="28" t="s">
        <v>762</v>
      </c>
      <c r="E291" s="385">
        <v>3068</v>
      </c>
      <c r="F291" s="420">
        <v>0.2</v>
      </c>
      <c r="G291" s="32">
        <v>78922</v>
      </c>
      <c r="H291" s="422">
        <v>38.9</v>
      </c>
    </row>
    <row r="292" spans="1:8">
      <c r="A292" s="172" t="s">
        <v>763</v>
      </c>
      <c r="B292" s="29"/>
      <c r="C292" s="28"/>
      <c r="D292" s="28" t="s">
        <v>764</v>
      </c>
      <c r="E292" s="385">
        <v>1668</v>
      </c>
      <c r="F292" s="420">
        <v>0.1</v>
      </c>
      <c r="G292" s="32">
        <v>37888</v>
      </c>
      <c r="H292" s="422">
        <v>44</v>
      </c>
    </row>
    <row r="293" spans="1:8">
      <c r="A293" s="172" t="s">
        <v>765</v>
      </c>
      <c r="B293" s="29"/>
      <c r="C293" s="28"/>
      <c r="D293" s="28" t="s">
        <v>766</v>
      </c>
      <c r="E293" s="385">
        <v>1542</v>
      </c>
      <c r="F293" s="420">
        <v>0.1</v>
      </c>
      <c r="G293" s="32">
        <v>49676</v>
      </c>
      <c r="H293" s="422">
        <v>31</v>
      </c>
    </row>
    <row r="294" spans="1:8">
      <c r="A294" s="172" t="s">
        <v>767</v>
      </c>
      <c r="B294" s="29"/>
      <c r="C294" s="28"/>
      <c r="D294" s="28" t="s">
        <v>768</v>
      </c>
      <c r="E294" s="385">
        <v>1085</v>
      </c>
      <c r="F294" s="420">
        <v>0.1</v>
      </c>
      <c r="G294" s="32">
        <v>48447</v>
      </c>
      <c r="H294" s="422">
        <v>22.4</v>
      </c>
    </row>
    <row r="295" spans="1:8" ht="25.15" customHeight="1">
      <c r="A295" s="174" t="s">
        <v>769</v>
      </c>
      <c r="B295" s="167"/>
      <c r="C295" s="30" t="s">
        <v>770</v>
      </c>
      <c r="D295" s="28"/>
      <c r="E295" s="385">
        <v>24919</v>
      </c>
      <c r="F295" s="420">
        <v>1.5</v>
      </c>
      <c r="G295" s="32">
        <v>636511</v>
      </c>
      <c r="H295" s="422">
        <v>39.1</v>
      </c>
    </row>
    <row r="296" spans="1:8">
      <c r="A296" s="172" t="s">
        <v>771</v>
      </c>
      <c r="B296" s="29"/>
      <c r="C296" s="28"/>
      <c r="D296" s="28" t="s">
        <v>772</v>
      </c>
      <c r="E296" s="385">
        <v>1895</v>
      </c>
      <c r="F296" s="420">
        <v>0.1</v>
      </c>
      <c r="G296" s="32">
        <v>51166</v>
      </c>
      <c r="H296" s="422">
        <v>37</v>
      </c>
    </row>
    <row r="297" spans="1:8">
      <c r="A297" s="172" t="s">
        <v>773</v>
      </c>
      <c r="B297" s="29"/>
      <c r="C297" s="28"/>
      <c r="D297" s="28" t="s">
        <v>774</v>
      </c>
      <c r="E297" s="385">
        <v>2341</v>
      </c>
      <c r="F297" s="420">
        <v>0.1</v>
      </c>
      <c r="G297" s="32">
        <v>64063</v>
      </c>
      <c r="H297" s="422">
        <v>36.5</v>
      </c>
    </row>
    <row r="298" spans="1:8">
      <c r="A298" s="172" t="s">
        <v>775</v>
      </c>
      <c r="B298" s="29"/>
      <c r="C298" s="28"/>
      <c r="D298" s="28" t="s">
        <v>776</v>
      </c>
      <c r="E298" s="385">
        <v>1306</v>
      </c>
      <c r="F298" s="420">
        <v>0.1</v>
      </c>
      <c r="G298" s="32">
        <v>42774</v>
      </c>
      <c r="H298" s="422">
        <v>30.5</v>
      </c>
    </row>
    <row r="299" spans="1:8">
      <c r="A299" s="172" t="s">
        <v>777</v>
      </c>
      <c r="B299" s="29"/>
      <c r="C299" s="28"/>
      <c r="D299" s="28" t="s">
        <v>778</v>
      </c>
      <c r="E299" s="385">
        <v>1977</v>
      </c>
      <c r="F299" s="420">
        <v>0.1</v>
      </c>
      <c r="G299" s="32">
        <v>49905</v>
      </c>
      <c r="H299" s="422">
        <v>39.6</v>
      </c>
    </row>
    <row r="300" spans="1:8">
      <c r="A300" s="172" t="s">
        <v>779</v>
      </c>
      <c r="B300" s="29"/>
      <c r="C300" s="28"/>
      <c r="D300" s="28" t="s">
        <v>780</v>
      </c>
      <c r="E300" s="385">
        <v>1925</v>
      </c>
      <c r="F300" s="420">
        <v>0.1</v>
      </c>
      <c r="G300" s="32">
        <v>42578</v>
      </c>
      <c r="H300" s="422">
        <v>45.2</v>
      </c>
    </row>
    <row r="301" spans="1:8">
      <c r="A301" s="172" t="s">
        <v>781</v>
      </c>
      <c r="B301" s="29"/>
      <c r="C301" s="28"/>
      <c r="D301" s="28" t="s">
        <v>782</v>
      </c>
      <c r="E301" s="385">
        <v>2496</v>
      </c>
      <c r="F301" s="420">
        <v>0.1</v>
      </c>
      <c r="G301" s="32">
        <v>67326</v>
      </c>
      <c r="H301" s="422">
        <v>37.1</v>
      </c>
    </row>
    <row r="302" spans="1:8">
      <c r="A302" s="172" t="s">
        <v>783</v>
      </c>
      <c r="B302" s="29"/>
      <c r="C302" s="28"/>
      <c r="D302" s="28" t="s">
        <v>784</v>
      </c>
      <c r="E302" s="385">
        <v>1263</v>
      </c>
      <c r="F302" s="420">
        <v>0.1</v>
      </c>
      <c r="G302" s="32">
        <v>48801</v>
      </c>
      <c r="H302" s="422">
        <v>25.9</v>
      </c>
    </row>
    <row r="303" spans="1:8">
      <c r="A303" s="172" t="s">
        <v>785</v>
      </c>
      <c r="B303" s="29"/>
      <c r="C303" s="28"/>
      <c r="D303" s="28" t="s">
        <v>786</v>
      </c>
      <c r="E303" s="385">
        <v>2692</v>
      </c>
      <c r="F303" s="420">
        <v>0.2</v>
      </c>
      <c r="G303" s="32">
        <v>49366</v>
      </c>
      <c r="H303" s="422">
        <v>54.5</v>
      </c>
    </row>
    <row r="304" spans="1:8">
      <c r="A304" s="172" t="s">
        <v>787</v>
      </c>
      <c r="B304" s="29"/>
      <c r="C304" s="28"/>
      <c r="D304" s="28" t="s">
        <v>788</v>
      </c>
      <c r="E304" s="385">
        <v>3226</v>
      </c>
      <c r="F304" s="420">
        <v>0.2</v>
      </c>
      <c r="G304" s="32">
        <v>58837</v>
      </c>
      <c r="H304" s="422">
        <v>54.8</v>
      </c>
    </row>
    <row r="305" spans="1:8">
      <c r="A305" s="172" t="s">
        <v>789</v>
      </c>
      <c r="B305" s="29"/>
      <c r="C305" s="28"/>
      <c r="D305" s="28" t="s">
        <v>790</v>
      </c>
      <c r="E305" s="385">
        <v>2899</v>
      </c>
      <c r="F305" s="420">
        <v>0.2</v>
      </c>
      <c r="G305" s="32">
        <v>62291</v>
      </c>
      <c r="H305" s="422">
        <v>46.5</v>
      </c>
    </row>
    <row r="306" spans="1:8">
      <c r="A306" s="172" t="s">
        <v>791</v>
      </c>
      <c r="B306" s="29"/>
      <c r="C306" s="28"/>
      <c r="D306" s="28" t="s">
        <v>792</v>
      </c>
      <c r="E306" s="385">
        <v>1688</v>
      </c>
      <c r="F306" s="420">
        <v>0.1</v>
      </c>
      <c r="G306" s="32">
        <v>50463</v>
      </c>
      <c r="H306" s="422">
        <v>33.5</v>
      </c>
    </row>
    <row r="307" spans="1:8">
      <c r="A307" s="172" t="s">
        <v>793</v>
      </c>
      <c r="B307" s="29"/>
      <c r="C307" s="28"/>
      <c r="D307" s="28" t="s">
        <v>794</v>
      </c>
      <c r="E307" s="385">
        <v>1211</v>
      </c>
      <c r="F307" s="420">
        <v>0.1</v>
      </c>
      <c r="G307" s="32">
        <v>48941</v>
      </c>
      <c r="H307" s="422">
        <v>24.7</v>
      </c>
    </row>
    <row r="308" spans="1:8" ht="25.15" customHeight="1">
      <c r="A308" s="174" t="s">
        <v>795</v>
      </c>
      <c r="B308" s="167"/>
      <c r="C308" s="30" t="s">
        <v>796</v>
      </c>
      <c r="D308" s="30"/>
      <c r="E308" s="385">
        <v>8088</v>
      </c>
      <c r="F308" s="420">
        <v>0.5</v>
      </c>
      <c r="G308" s="32">
        <v>271117</v>
      </c>
      <c r="H308" s="422">
        <v>29.8</v>
      </c>
    </row>
    <row r="309" spans="1:8">
      <c r="A309" s="172" t="s">
        <v>797</v>
      </c>
      <c r="B309" s="29"/>
      <c r="C309" s="28"/>
      <c r="D309" s="28" t="s">
        <v>798</v>
      </c>
      <c r="E309" s="385">
        <v>1951</v>
      </c>
      <c r="F309" s="420">
        <v>0.1</v>
      </c>
      <c r="G309" s="32">
        <v>59087</v>
      </c>
      <c r="H309" s="422">
        <v>33</v>
      </c>
    </row>
    <row r="310" spans="1:8">
      <c r="A310" s="172" t="s">
        <v>799</v>
      </c>
      <c r="B310" s="29"/>
      <c r="C310" s="28"/>
      <c r="D310" s="28" t="s">
        <v>800</v>
      </c>
      <c r="E310" s="385">
        <v>1937</v>
      </c>
      <c r="F310" s="420">
        <v>0.1</v>
      </c>
      <c r="G310" s="32">
        <v>58615</v>
      </c>
      <c r="H310" s="422">
        <v>33</v>
      </c>
    </row>
    <row r="311" spans="1:8">
      <c r="A311" s="172" t="s">
        <v>801</v>
      </c>
      <c r="B311" s="29"/>
      <c r="C311" s="28"/>
      <c r="D311" s="28" t="s">
        <v>802</v>
      </c>
      <c r="E311" s="385">
        <v>1739</v>
      </c>
      <c r="F311" s="420">
        <v>0.1</v>
      </c>
      <c r="G311" s="32">
        <v>56108</v>
      </c>
      <c r="H311" s="422">
        <v>31</v>
      </c>
    </row>
    <row r="312" spans="1:8">
      <c r="A312" s="172" t="s">
        <v>803</v>
      </c>
      <c r="B312" s="29"/>
      <c r="C312" s="28"/>
      <c r="D312" s="28" t="s">
        <v>804</v>
      </c>
      <c r="E312" s="385">
        <v>1338</v>
      </c>
      <c r="F312" s="420">
        <v>0.1</v>
      </c>
      <c r="G312" s="32">
        <v>51924</v>
      </c>
      <c r="H312" s="422">
        <v>25.8</v>
      </c>
    </row>
    <row r="313" spans="1:8">
      <c r="A313" s="172" t="s">
        <v>805</v>
      </c>
      <c r="B313" s="29"/>
      <c r="C313" s="28"/>
      <c r="D313" s="28" t="s">
        <v>806</v>
      </c>
      <c r="E313" s="385">
        <v>1123</v>
      </c>
      <c r="F313" s="420">
        <v>0.1</v>
      </c>
      <c r="G313" s="32">
        <v>45383</v>
      </c>
      <c r="H313" s="422">
        <v>24.7</v>
      </c>
    </row>
    <row r="314" spans="1:8" ht="25.15" customHeight="1">
      <c r="A314" s="174" t="s">
        <v>807</v>
      </c>
      <c r="B314" s="167"/>
      <c r="C314" s="30" t="s">
        <v>808</v>
      </c>
      <c r="D314" s="28"/>
      <c r="E314" s="385">
        <v>15747</v>
      </c>
      <c r="F314" s="420">
        <v>0.9</v>
      </c>
      <c r="G314" s="32">
        <v>473047</v>
      </c>
      <c r="H314" s="422">
        <v>33.299999999999997</v>
      </c>
    </row>
    <row r="315" spans="1:8">
      <c r="A315" s="172" t="s">
        <v>809</v>
      </c>
      <c r="B315" s="29"/>
      <c r="C315" s="28"/>
      <c r="D315" s="28" t="s">
        <v>810</v>
      </c>
      <c r="E315" s="385">
        <v>1671</v>
      </c>
      <c r="F315" s="420">
        <v>0.1</v>
      </c>
      <c r="G315" s="32">
        <v>53880</v>
      </c>
      <c r="H315" s="422">
        <v>31</v>
      </c>
    </row>
    <row r="316" spans="1:8">
      <c r="A316" s="172" t="s">
        <v>811</v>
      </c>
      <c r="B316" s="29"/>
      <c r="C316" s="28"/>
      <c r="D316" s="28" t="s">
        <v>812</v>
      </c>
      <c r="E316" s="385">
        <v>823</v>
      </c>
      <c r="F316" s="420">
        <v>0</v>
      </c>
      <c r="G316" s="32">
        <v>31359</v>
      </c>
      <c r="H316" s="422">
        <v>26.2</v>
      </c>
    </row>
    <row r="317" spans="1:8">
      <c r="A317" s="172" t="s">
        <v>813</v>
      </c>
      <c r="B317" s="29"/>
      <c r="C317" s="28"/>
      <c r="D317" s="28" t="s">
        <v>814</v>
      </c>
      <c r="E317" s="385">
        <v>1782</v>
      </c>
      <c r="F317" s="420">
        <v>0.1</v>
      </c>
      <c r="G317" s="32">
        <v>56843</v>
      </c>
      <c r="H317" s="422">
        <v>31.3</v>
      </c>
    </row>
    <row r="318" spans="1:8">
      <c r="A318" s="172" t="s">
        <v>815</v>
      </c>
      <c r="B318" s="29"/>
      <c r="C318" s="28"/>
      <c r="D318" s="28" t="s">
        <v>816</v>
      </c>
      <c r="E318" s="385">
        <v>815</v>
      </c>
      <c r="F318" s="420">
        <v>0</v>
      </c>
      <c r="G318" s="32">
        <v>36682</v>
      </c>
      <c r="H318" s="422">
        <v>22.2</v>
      </c>
    </row>
    <row r="319" spans="1:8">
      <c r="A319" s="172" t="s">
        <v>817</v>
      </c>
      <c r="B319" s="29"/>
      <c r="C319" s="28"/>
      <c r="D319" s="28" t="s">
        <v>818</v>
      </c>
      <c r="E319" s="385">
        <v>1780</v>
      </c>
      <c r="F319" s="420">
        <v>0.1</v>
      </c>
      <c r="G319" s="32">
        <v>58647</v>
      </c>
      <c r="H319" s="422">
        <v>30.4</v>
      </c>
    </row>
    <row r="320" spans="1:8">
      <c r="A320" s="172" t="s">
        <v>819</v>
      </c>
      <c r="B320" s="29"/>
      <c r="C320" s="28"/>
      <c r="D320" s="28" t="s">
        <v>820</v>
      </c>
      <c r="E320" s="385">
        <v>1071</v>
      </c>
      <c r="F320" s="420">
        <v>0.1</v>
      </c>
      <c r="G320" s="32">
        <v>34486</v>
      </c>
      <c r="H320" s="422">
        <v>31.1</v>
      </c>
    </row>
    <row r="321" spans="1:8">
      <c r="A321" s="172" t="s">
        <v>821</v>
      </c>
      <c r="B321" s="29"/>
      <c r="C321" s="28"/>
      <c r="D321" s="28" t="s">
        <v>822</v>
      </c>
      <c r="E321" s="385">
        <v>2013</v>
      </c>
      <c r="F321" s="420">
        <v>0.1</v>
      </c>
      <c r="G321" s="32">
        <v>41014</v>
      </c>
      <c r="H321" s="422">
        <v>49.1</v>
      </c>
    </row>
    <row r="322" spans="1:8">
      <c r="A322" s="172" t="s">
        <v>823</v>
      </c>
      <c r="B322" s="29"/>
      <c r="C322" s="28"/>
      <c r="D322" s="28" t="s">
        <v>824</v>
      </c>
      <c r="E322" s="385">
        <v>1654</v>
      </c>
      <c r="F322" s="420">
        <v>0.1</v>
      </c>
      <c r="G322" s="32">
        <v>34671</v>
      </c>
      <c r="H322" s="422">
        <v>47.7</v>
      </c>
    </row>
    <row r="323" spans="1:8">
      <c r="A323" s="172" t="s">
        <v>825</v>
      </c>
      <c r="B323" s="29"/>
      <c r="C323" s="28"/>
      <c r="D323" s="28" t="s">
        <v>826</v>
      </c>
      <c r="E323" s="385">
        <v>1251</v>
      </c>
      <c r="F323" s="420">
        <v>0.1</v>
      </c>
      <c r="G323" s="32">
        <v>35103</v>
      </c>
      <c r="H323" s="422">
        <v>35.6</v>
      </c>
    </row>
    <row r="324" spans="1:8">
      <c r="A324" s="172" t="s">
        <v>827</v>
      </c>
      <c r="B324" s="29"/>
      <c r="C324" s="28"/>
      <c r="D324" s="28" t="s">
        <v>828</v>
      </c>
      <c r="E324" s="385">
        <v>1451</v>
      </c>
      <c r="F324" s="420">
        <v>0.1</v>
      </c>
      <c r="G324" s="32">
        <v>50290</v>
      </c>
      <c r="H324" s="422">
        <v>28.9</v>
      </c>
    </row>
    <row r="325" spans="1:8">
      <c r="A325" s="172" t="s">
        <v>829</v>
      </c>
      <c r="B325" s="29"/>
      <c r="C325" s="28"/>
      <c r="D325" s="28" t="s">
        <v>830</v>
      </c>
      <c r="E325" s="385">
        <v>1436</v>
      </c>
      <c r="F325" s="420">
        <v>0.1</v>
      </c>
      <c r="G325" s="32">
        <v>40072</v>
      </c>
      <c r="H325" s="422">
        <v>35.799999999999997</v>
      </c>
    </row>
    <row r="326" spans="1:8" ht="25.15" customHeight="1">
      <c r="A326" s="174" t="s">
        <v>831</v>
      </c>
      <c r="B326" s="167"/>
      <c r="C326" s="30" t="s">
        <v>832</v>
      </c>
      <c r="D326" s="28"/>
      <c r="E326" s="385">
        <v>14855</v>
      </c>
      <c r="F326" s="420">
        <v>0.9</v>
      </c>
      <c r="G326" s="32">
        <v>360603</v>
      </c>
      <c r="H326" s="422">
        <v>41.2</v>
      </c>
    </row>
    <row r="327" spans="1:8">
      <c r="A327" s="172" t="s">
        <v>833</v>
      </c>
      <c r="B327" s="29"/>
      <c r="C327" s="28"/>
      <c r="D327" s="28" t="s">
        <v>834</v>
      </c>
      <c r="E327" s="385">
        <v>1187</v>
      </c>
      <c r="F327" s="420">
        <v>0.1</v>
      </c>
      <c r="G327" s="32">
        <v>28019</v>
      </c>
      <c r="H327" s="422">
        <v>42.4</v>
      </c>
    </row>
    <row r="328" spans="1:8">
      <c r="A328" s="172" t="s">
        <v>835</v>
      </c>
      <c r="B328" s="29"/>
      <c r="C328" s="28"/>
      <c r="D328" s="28" t="s">
        <v>836</v>
      </c>
      <c r="E328" s="385">
        <v>2950</v>
      </c>
      <c r="F328" s="420">
        <v>0.2</v>
      </c>
      <c r="G328" s="32">
        <v>69725</v>
      </c>
      <c r="H328" s="422">
        <v>42.3</v>
      </c>
    </row>
    <row r="329" spans="1:8">
      <c r="A329" s="172" t="s">
        <v>837</v>
      </c>
      <c r="B329" s="29"/>
      <c r="C329" s="28"/>
      <c r="D329" s="28" t="s">
        <v>838</v>
      </c>
      <c r="E329" s="385">
        <v>2146</v>
      </c>
      <c r="F329" s="420">
        <v>0.1</v>
      </c>
      <c r="G329" s="32">
        <v>51318</v>
      </c>
      <c r="H329" s="422">
        <v>41.8</v>
      </c>
    </row>
    <row r="330" spans="1:8">
      <c r="A330" s="172" t="s">
        <v>839</v>
      </c>
      <c r="B330" s="29"/>
      <c r="C330" s="28"/>
      <c r="D330" s="28" t="s">
        <v>840</v>
      </c>
      <c r="E330" s="385">
        <v>1576</v>
      </c>
      <c r="F330" s="420">
        <v>0.1</v>
      </c>
      <c r="G330" s="32">
        <v>44964</v>
      </c>
      <c r="H330" s="422">
        <v>35.1</v>
      </c>
    </row>
    <row r="331" spans="1:8">
      <c r="A331" s="172" t="s">
        <v>841</v>
      </c>
      <c r="B331" s="29"/>
      <c r="C331" s="28"/>
      <c r="D331" s="28" t="s">
        <v>842</v>
      </c>
      <c r="E331" s="385">
        <v>1888</v>
      </c>
      <c r="F331" s="420">
        <v>0.1</v>
      </c>
      <c r="G331" s="32">
        <v>57202</v>
      </c>
      <c r="H331" s="422">
        <v>33</v>
      </c>
    </row>
    <row r="332" spans="1:8">
      <c r="A332" s="172" t="s">
        <v>843</v>
      </c>
      <c r="B332" s="29"/>
      <c r="C332" s="28"/>
      <c r="D332" s="28" t="s">
        <v>844</v>
      </c>
      <c r="E332" s="385">
        <v>2242</v>
      </c>
      <c r="F332" s="420">
        <v>0.1</v>
      </c>
      <c r="G332" s="32">
        <v>60420</v>
      </c>
      <c r="H332" s="422">
        <v>37.1</v>
      </c>
    </row>
    <row r="333" spans="1:8">
      <c r="A333" s="172" t="s">
        <v>845</v>
      </c>
      <c r="B333" s="29"/>
      <c r="C333" s="28"/>
      <c r="D333" s="28" t="s">
        <v>846</v>
      </c>
      <c r="E333" s="385">
        <v>2866</v>
      </c>
      <c r="F333" s="420">
        <v>0.2</v>
      </c>
      <c r="G333" s="32">
        <v>48955</v>
      </c>
      <c r="H333" s="422">
        <v>58.5</v>
      </c>
    </row>
    <row r="334" spans="1:8" ht="25.15" customHeight="1">
      <c r="A334" s="174" t="s">
        <v>242</v>
      </c>
      <c r="B334" s="167" t="s">
        <v>847</v>
      </c>
      <c r="C334" s="30"/>
      <c r="D334" s="30"/>
      <c r="E334" s="305">
        <v>104718</v>
      </c>
      <c r="F334" s="419">
        <v>6.2</v>
      </c>
      <c r="G334" s="449">
        <v>2355960</v>
      </c>
      <c r="H334" s="421">
        <v>44.4</v>
      </c>
    </row>
    <row r="335" spans="1:8" ht="25.15" customHeight="1">
      <c r="A335" s="174" t="s">
        <v>848</v>
      </c>
      <c r="B335" s="167"/>
      <c r="C335" s="30" t="s">
        <v>2481</v>
      </c>
      <c r="D335" s="30"/>
      <c r="E335" s="385">
        <v>2544</v>
      </c>
      <c r="F335" s="420">
        <v>0.1</v>
      </c>
      <c r="G335" s="32">
        <v>75763</v>
      </c>
      <c r="H335" s="422">
        <v>33.6</v>
      </c>
    </row>
    <row r="336" spans="1:8">
      <c r="A336" s="174" t="s">
        <v>849</v>
      </c>
      <c r="B336" s="167"/>
      <c r="C336" s="30" t="s">
        <v>2485</v>
      </c>
      <c r="D336" s="30"/>
      <c r="E336" s="385">
        <v>4633</v>
      </c>
      <c r="F336" s="420">
        <v>0.3</v>
      </c>
      <c r="G336" s="32">
        <v>87467</v>
      </c>
      <c r="H336" s="422">
        <v>53</v>
      </c>
    </row>
    <row r="337" spans="1:8">
      <c r="A337" s="174" t="s">
        <v>850</v>
      </c>
      <c r="B337" s="167"/>
      <c r="C337" s="30" t="s">
        <v>2482</v>
      </c>
      <c r="D337" s="30"/>
      <c r="E337" s="385">
        <v>8892</v>
      </c>
      <c r="F337" s="420">
        <v>0.5</v>
      </c>
      <c r="G337" s="32">
        <v>190110</v>
      </c>
      <c r="H337" s="422">
        <v>46.8</v>
      </c>
    </row>
    <row r="338" spans="1:8">
      <c r="A338" s="174" t="s">
        <v>851</v>
      </c>
      <c r="B338" s="167"/>
      <c r="C338" s="30" t="s">
        <v>2502</v>
      </c>
      <c r="D338" s="30"/>
      <c r="E338" s="385">
        <v>11172</v>
      </c>
      <c r="F338" s="420">
        <v>0.7</v>
      </c>
      <c r="G338" s="32">
        <v>238975</v>
      </c>
      <c r="H338" s="422">
        <v>46.7</v>
      </c>
    </row>
    <row r="339" spans="1:8">
      <c r="A339" s="174" t="s">
        <v>852</v>
      </c>
      <c r="B339" s="167"/>
      <c r="C339" s="30" t="s">
        <v>2503</v>
      </c>
      <c r="D339" s="30"/>
      <c r="E339" s="385">
        <v>0</v>
      </c>
      <c r="F339" s="420">
        <v>0</v>
      </c>
      <c r="G339" s="32">
        <v>1012</v>
      </c>
      <c r="H339" s="422">
        <v>0</v>
      </c>
    </row>
    <row r="340" spans="1:8">
      <c r="A340" s="174" t="s">
        <v>853</v>
      </c>
      <c r="B340" s="167"/>
      <c r="C340" s="30" t="s">
        <v>1601</v>
      </c>
      <c r="D340" s="30"/>
      <c r="E340" s="385">
        <v>3620</v>
      </c>
      <c r="F340" s="420">
        <v>0.2</v>
      </c>
      <c r="G340" s="32">
        <v>92139</v>
      </c>
      <c r="H340" s="422">
        <v>39.299999999999997</v>
      </c>
    </row>
    <row r="341" spans="1:8">
      <c r="A341" s="174" t="s">
        <v>854</v>
      </c>
      <c r="B341" s="167"/>
      <c r="C341" s="30" t="s">
        <v>2484</v>
      </c>
      <c r="D341" s="30"/>
      <c r="E341" s="385">
        <v>10638</v>
      </c>
      <c r="F341" s="420">
        <v>0.6</v>
      </c>
      <c r="G341" s="32">
        <v>112589</v>
      </c>
      <c r="H341" s="422">
        <v>94.5</v>
      </c>
    </row>
    <row r="342" spans="1:8">
      <c r="A342" s="174" t="s">
        <v>855</v>
      </c>
      <c r="B342" s="167"/>
      <c r="C342" s="30" t="s">
        <v>1659</v>
      </c>
      <c r="D342" s="30"/>
      <c r="E342" s="385">
        <v>3810</v>
      </c>
      <c r="F342" s="420">
        <v>0.2</v>
      </c>
      <c r="G342" s="32">
        <v>65578</v>
      </c>
      <c r="H342" s="422">
        <v>58.1</v>
      </c>
    </row>
    <row r="343" spans="1:8">
      <c r="A343" s="174" t="s">
        <v>856</v>
      </c>
      <c r="B343" s="167"/>
      <c r="C343" s="30" t="s">
        <v>2483</v>
      </c>
      <c r="D343" s="30"/>
      <c r="E343" s="385">
        <v>5109</v>
      </c>
      <c r="F343" s="420">
        <v>0.3</v>
      </c>
      <c r="G343" s="32">
        <v>113366</v>
      </c>
      <c r="H343" s="422">
        <v>45.1</v>
      </c>
    </row>
    <row r="344" spans="1:8">
      <c r="A344" s="174" t="s">
        <v>857</v>
      </c>
      <c r="B344" s="167"/>
      <c r="C344" s="30" t="s">
        <v>2486</v>
      </c>
      <c r="D344" s="30"/>
      <c r="E344" s="385">
        <v>5323</v>
      </c>
      <c r="F344" s="420">
        <v>0.3</v>
      </c>
      <c r="G344" s="32">
        <v>92575</v>
      </c>
      <c r="H344" s="422">
        <v>57.5</v>
      </c>
    </row>
    <row r="345" spans="1:8">
      <c r="A345" s="174" t="s">
        <v>858</v>
      </c>
      <c r="B345" s="167"/>
      <c r="C345" s="30" t="s">
        <v>1867</v>
      </c>
      <c r="D345" s="30"/>
      <c r="E345" s="385">
        <v>3976</v>
      </c>
      <c r="F345" s="420">
        <v>0.2</v>
      </c>
      <c r="G345" s="32">
        <v>60671</v>
      </c>
      <c r="H345" s="422">
        <v>65.5</v>
      </c>
    </row>
    <row r="346" spans="1:8">
      <c r="A346" s="174" t="s">
        <v>859</v>
      </c>
      <c r="B346" s="167"/>
      <c r="C346" s="30" t="s">
        <v>2504</v>
      </c>
      <c r="D346" s="30"/>
      <c r="E346" s="385">
        <v>7538</v>
      </c>
      <c r="F346" s="420">
        <v>0.4</v>
      </c>
      <c r="G346" s="32">
        <v>203313</v>
      </c>
      <c r="H346" s="422">
        <v>37.1</v>
      </c>
    </row>
    <row r="347" spans="1:8" ht="25.15" customHeight="1">
      <c r="A347" s="174" t="s">
        <v>860</v>
      </c>
      <c r="B347" s="167"/>
      <c r="C347" s="30" t="s">
        <v>861</v>
      </c>
      <c r="D347" s="28"/>
      <c r="E347" s="385">
        <v>13269</v>
      </c>
      <c r="F347" s="420">
        <v>0.8</v>
      </c>
      <c r="G347" s="32">
        <v>335592.00000000006</v>
      </c>
      <c r="H347" s="422">
        <v>39.5</v>
      </c>
    </row>
    <row r="348" spans="1:8">
      <c r="A348" s="172" t="s">
        <v>862</v>
      </c>
      <c r="B348" s="29"/>
      <c r="C348" s="28"/>
      <c r="D348" s="28" t="s">
        <v>863</v>
      </c>
      <c r="E348" s="385">
        <v>2116</v>
      </c>
      <c r="F348" s="420">
        <v>0.1</v>
      </c>
      <c r="G348" s="32">
        <v>61408</v>
      </c>
      <c r="H348" s="422">
        <v>34.5</v>
      </c>
    </row>
    <row r="349" spans="1:8">
      <c r="A349" s="172" t="s">
        <v>864</v>
      </c>
      <c r="B349" s="29"/>
      <c r="C349" s="28"/>
      <c r="D349" s="28" t="s">
        <v>865</v>
      </c>
      <c r="E349" s="385">
        <v>2124</v>
      </c>
      <c r="F349" s="420">
        <v>0.1</v>
      </c>
      <c r="G349" s="32">
        <v>52606</v>
      </c>
      <c r="H349" s="422">
        <v>40.4</v>
      </c>
    </row>
    <row r="350" spans="1:8">
      <c r="A350" s="172" t="s">
        <v>866</v>
      </c>
      <c r="B350" s="29"/>
      <c r="C350" s="28"/>
      <c r="D350" s="28" t="s">
        <v>867</v>
      </c>
      <c r="E350" s="385">
        <v>1357</v>
      </c>
      <c r="F350" s="420">
        <v>0.1</v>
      </c>
      <c r="G350" s="32">
        <v>33857</v>
      </c>
      <c r="H350" s="422">
        <v>40.1</v>
      </c>
    </row>
    <row r="351" spans="1:8">
      <c r="A351" s="172" t="s">
        <v>868</v>
      </c>
      <c r="B351" s="29"/>
      <c r="C351" s="28"/>
      <c r="D351" s="28" t="s">
        <v>869</v>
      </c>
      <c r="E351" s="385">
        <v>1374</v>
      </c>
      <c r="F351" s="420">
        <v>0.1</v>
      </c>
      <c r="G351" s="32">
        <v>40815</v>
      </c>
      <c r="H351" s="422">
        <v>33.700000000000003</v>
      </c>
    </row>
    <row r="352" spans="1:8">
      <c r="A352" s="172" t="s">
        <v>870</v>
      </c>
      <c r="B352" s="29"/>
      <c r="C352" s="28"/>
      <c r="D352" s="28" t="s">
        <v>871</v>
      </c>
      <c r="E352" s="385">
        <v>1495</v>
      </c>
      <c r="F352" s="420">
        <v>0.1</v>
      </c>
      <c r="G352" s="32">
        <v>37842</v>
      </c>
      <c r="H352" s="422">
        <v>39.5</v>
      </c>
    </row>
    <row r="353" spans="1:8">
      <c r="A353" s="172" t="s">
        <v>872</v>
      </c>
      <c r="B353" s="29"/>
      <c r="C353" s="28"/>
      <c r="D353" s="28" t="s">
        <v>873</v>
      </c>
      <c r="E353" s="385">
        <v>2544</v>
      </c>
      <c r="F353" s="420">
        <v>0.1</v>
      </c>
      <c r="G353" s="32">
        <v>56215</v>
      </c>
      <c r="H353" s="422">
        <v>45.3</v>
      </c>
    </row>
    <row r="354" spans="1:8">
      <c r="A354" s="172" t="s">
        <v>874</v>
      </c>
      <c r="B354" s="29"/>
      <c r="C354" s="28"/>
      <c r="D354" s="28" t="s">
        <v>875</v>
      </c>
      <c r="E354" s="385">
        <v>1262</v>
      </c>
      <c r="F354" s="420">
        <v>0.1</v>
      </c>
      <c r="G354" s="32">
        <v>29231</v>
      </c>
      <c r="H354" s="422">
        <v>43.2</v>
      </c>
    </row>
    <row r="355" spans="1:8">
      <c r="A355" s="172" t="s">
        <v>876</v>
      </c>
      <c r="B355" s="29"/>
      <c r="C355" s="28"/>
      <c r="D355" s="28" t="s">
        <v>877</v>
      </c>
      <c r="E355" s="385">
        <v>997</v>
      </c>
      <c r="F355" s="420">
        <v>0.1</v>
      </c>
      <c r="G355" s="32">
        <v>23618</v>
      </c>
      <c r="H355" s="422">
        <v>42.2</v>
      </c>
    </row>
    <row r="356" spans="1:8" ht="25.15" customHeight="1">
      <c r="A356" s="174" t="s">
        <v>878</v>
      </c>
      <c r="B356" s="167"/>
      <c r="C356" s="30" t="s">
        <v>879</v>
      </c>
      <c r="D356" s="28"/>
      <c r="E356" s="385">
        <v>7039</v>
      </c>
      <c r="F356" s="420">
        <v>0.4</v>
      </c>
      <c r="G356" s="32">
        <v>185168.99999999997</v>
      </c>
      <c r="H356" s="422">
        <v>38</v>
      </c>
    </row>
    <row r="357" spans="1:8">
      <c r="A357" s="172" t="s">
        <v>880</v>
      </c>
      <c r="B357" s="29"/>
      <c r="C357" s="28"/>
      <c r="D357" s="28" t="s">
        <v>881</v>
      </c>
      <c r="E357" s="385">
        <v>871</v>
      </c>
      <c r="F357" s="420">
        <v>0.1</v>
      </c>
      <c r="G357" s="32">
        <v>22096</v>
      </c>
      <c r="H357" s="422">
        <v>39.4</v>
      </c>
    </row>
    <row r="358" spans="1:8">
      <c r="A358" s="172" t="s">
        <v>882</v>
      </c>
      <c r="B358" s="29"/>
      <c r="C358" s="28"/>
      <c r="D358" s="28" t="s">
        <v>883</v>
      </c>
      <c r="E358" s="385">
        <v>1357</v>
      </c>
      <c r="F358" s="420">
        <v>0.1</v>
      </c>
      <c r="G358" s="32">
        <v>38378</v>
      </c>
      <c r="H358" s="422">
        <v>35.4</v>
      </c>
    </row>
    <row r="359" spans="1:8">
      <c r="A359" s="172" t="s">
        <v>884</v>
      </c>
      <c r="B359" s="29"/>
      <c r="C359" s="28"/>
      <c r="D359" s="28" t="s">
        <v>885</v>
      </c>
      <c r="E359" s="385">
        <v>859</v>
      </c>
      <c r="F359" s="420">
        <v>0.1</v>
      </c>
      <c r="G359" s="32">
        <v>30076</v>
      </c>
      <c r="H359" s="422">
        <v>28.6</v>
      </c>
    </row>
    <row r="360" spans="1:8">
      <c r="A360" s="172" t="s">
        <v>886</v>
      </c>
      <c r="B360" s="29"/>
      <c r="C360" s="28"/>
      <c r="D360" s="28" t="s">
        <v>887</v>
      </c>
      <c r="E360" s="385">
        <v>655</v>
      </c>
      <c r="F360" s="420">
        <v>0</v>
      </c>
      <c r="G360" s="32">
        <v>20075</v>
      </c>
      <c r="H360" s="422">
        <v>32.6</v>
      </c>
    </row>
    <row r="361" spans="1:8">
      <c r="A361" s="172" t="s">
        <v>888</v>
      </c>
      <c r="B361" s="29"/>
      <c r="C361" s="28"/>
      <c r="D361" s="28" t="s">
        <v>889</v>
      </c>
      <c r="E361" s="385">
        <v>1557</v>
      </c>
      <c r="F361" s="420">
        <v>0.1</v>
      </c>
      <c r="G361" s="32">
        <v>45702</v>
      </c>
      <c r="H361" s="422">
        <v>34.1</v>
      </c>
    </row>
    <row r="362" spans="1:8">
      <c r="A362" s="172" t="s">
        <v>890</v>
      </c>
      <c r="B362" s="29"/>
      <c r="C362" s="28"/>
      <c r="D362" s="28" t="s">
        <v>891</v>
      </c>
      <c r="E362" s="385">
        <v>1740</v>
      </c>
      <c r="F362" s="420">
        <v>0.1</v>
      </c>
      <c r="G362" s="32">
        <v>28842</v>
      </c>
      <c r="H362" s="422">
        <v>60.3</v>
      </c>
    </row>
    <row r="363" spans="1:8" ht="25.15" customHeight="1">
      <c r="A363" s="174" t="s">
        <v>892</v>
      </c>
      <c r="B363" s="167"/>
      <c r="C363" s="30" t="s">
        <v>893</v>
      </c>
      <c r="D363" s="30"/>
      <c r="E363" s="385">
        <v>9846</v>
      </c>
      <c r="F363" s="420">
        <v>0.6</v>
      </c>
      <c r="G363" s="32">
        <v>265171</v>
      </c>
      <c r="H363" s="422">
        <v>37.1</v>
      </c>
    </row>
    <row r="364" spans="1:8">
      <c r="A364" s="172" t="s">
        <v>894</v>
      </c>
      <c r="B364" s="29"/>
      <c r="C364" s="28"/>
      <c r="D364" s="28" t="s">
        <v>895</v>
      </c>
      <c r="E364" s="385">
        <v>1826</v>
      </c>
      <c r="F364" s="420">
        <v>0.1</v>
      </c>
      <c r="G364" s="32">
        <v>52108</v>
      </c>
      <c r="H364" s="422">
        <v>35</v>
      </c>
    </row>
    <row r="365" spans="1:8">
      <c r="A365" s="172" t="s">
        <v>896</v>
      </c>
      <c r="B365" s="29"/>
      <c r="C365" s="28"/>
      <c r="D365" s="28" t="s">
        <v>897</v>
      </c>
      <c r="E365" s="385">
        <v>862</v>
      </c>
      <c r="F365" s="420">
        <v>0.1</v>
      </c>
      <c r="G365" s="32">
        <v>37450</v>
      </c>
      <c r="H365" s="422">
        <v>23</v>
      </c>
    </row>
    <row r="366" spans="1:8">
      <c r="A366" s="172" t="s">
        <v>898</v>
      </c>
      <c r="B366" s="29"/>
      <c r="C366" s="28"/>
      <c r="D366" s="28" t="s">
        <v>899</v>
      </c>
      <c r="E366" s="385">
        <v>1391</v>
      </c>
      <c r="F366" s="420">
        <v>0.1</v>
      </c>
      <c r="G366" s="32">
        <v>35527</v>
      </c>
      <c r="H366" s="422">
        <v>39.200000000000003</v>
      </c>
    </row>
    <row r="367" spans="1:8">
      <c r="A367" s="172" t="s">
        <v>900</v>
      </c>
      <c r="B367" s="29"/>
      <c r="C367" s="28"/>
      <c r="D367" s="28" t="s">
        <v>901</v>
      </c>
      <c r="E367" s="385">
        <v>3232</v>
      </c>
      <c r="F367" s="420">
        <v>0.2</v>
      </c>
      <c r="G367" s="32">
        <v>52931</v>
      </c>
      <c r="H367" s="422">
        <v>61.1</v>
      </c>
    </row>
    <row r="368" spans="1:8">
      <c r="A368" s="172" t="s">
        <v>902</v>
      </c>
      <c r="B368" s="29"/>
      <c r="C368" s="28"/>
      <c r="D368" s="28" t="s">
        <v>903</v>
      </c>
      <c r="E368" s="385">
        <v>1279</v>
      </c>
      <c r="F368" s="420">
        <v>0.1</v>
      </c>
      <c r="G368" s="32">
        <v>49763</v>
      </c>
      <c r="H368" s="422">
        <v>25.7</v>
      </c>
    </row>
    <row r="369" spans="1:8">
      <c r="A369" s="172" t="s">
        <v>904</v>
      </c>
      <c r="B369" s="29"/>
      <c r="C369" s="28"/>
      <c r="D369" s="28" t="s">
        <v>905</v>
      </c>
      <c r="E369" s="385">
        <v>1256</v>
      </c>
      <c r="F369" s="420">
        <v>0.1</v>
      </c>
      <c r="G369" s="32">
        <v>37392</v>
      </c>
      <c r="H369" s="422">
        <v>33.6</v>
      </c>
    </row>
    <row r="370" spans="1:8" ht="25.15" customHeight="1">
      <c r="A370" s="174" t="s">
        <v>906</v>
      </c>
      <c r="B370" s="167"/>
      <c r="C370" s="30" t="s">
        <v>907</v>
      </c>
      <c r="D370" s="28"/>
      <c r="E370" s="385">
        <v>7309</v>
      </c>
      <c r="F370" s="420">
        <v>0.4</v>
      </c>
      <c r="G370" s="32">
        <v>236470.00000000003</v>
      </c>
      <c r="H370" s="422">
        <v>30.9</v>
      </c>
    </row>
    <row r="371" spans="1:8">
      <c r="A371" s="172" t="s">
        <v>908</v>
      </c>
      <c r="B371" s="29"/>
      <c r="C371" s="28"/>
      <c r="D371" s="28" t="s">
        <v>909</v>
      </c>
      <c r="E371" s="385">
        <v>1400</v>
      </c>
      <c r="F371" s="420">
        <v>0.1</v>
      </c>
      <c r="G371" s="32">
        <v>47896</v>
      </c>
      <c r="H371" s="422">
        <v>29.2</v>
      </c>
    </row>
    <row r="372" spans="1:8">
      <c r="A372" s="172" t="s">
        <v>910</v>
      </c>
      <c r="B372" s="29"/>
      <c r="C372" s="28"/>
      <c r="D372" s="28" t="s">
        <v>911</v>
      </c>
      <c r="E372" s="385">
        <v>1914</v>
      </c>
      <c r="F372" s="420">
        <v>0.1</v>
      </c>
      <c r="G372" s="32">
        <v>51534</v>
      </c>
      <c r="H372" s="422">
        <v>37.1</v>
      </c>
    </row>
    <row r="373" spans="1:8">
      <c r="A373" s="172" t="s">
        <v>912</v>
      </c>
      <c r="B373" s="29"/>
      <c r="C373" s="28"/>
      <c r="D373" s="28" t="s">
        <v>913</v>
      </c>
      <c r="E373" s="385">
        <v>2093</v>
      </c>
      <c r="F373" s="420">
        <v>0.1</v>
      </c>
      <c r="G373" s="32">
        <v>72143</v>
      </c>
      <c r="H373" s="422">
        <v>29</v>
      </c>
    </row>
    <row r="374" spans="1:8">
      <c r="A374" s="172" t="s">
        <v>914</v>
      </c>
      <c r="B374" s="29"/>
      <c r="C374" s="28"/>
      <c r="D374" s="28" t="s">
        <v>915</v>
      </c>
      <c r="E374" s="385">
        <v>1373</v>
      </c>
      <c r="F374" s="420">
        <v>0.1</v>
      </c>
      <c r="G374" s="32">
        <v>49246</v>
      </c>
      <c r="H374" s="422">
        <v>27.9</v>
      </c>
    </row>
    <row r="375" spans="1:8">
      <c r="A375" s="172" t="s">
        <v>916</v>
      </c>
      <c r="B375" s="29"/>
      <c r="C375" s="28"/>
      <c r="D375" s="28" t="s">
        <v>917</v>
      </c>
      <c r="E375" s="385">
        <v>529</v>
      </c>
      <c r="F375" s="420">
        <v>0</v>
      </c>
      <c r="G375" s="32">
        <v>15651</v>
      </c>
      <c r="H375" s="422">
        <v>33.799999999999997</v>
      </c>
    </row>
    <row r="376" spans="1:8" ht="25.15" customHeight="1">
      <c r="A376" s="27" t="s">
        <v>244</v>
      </c>
      <c r="B376" s="167" t="s">
        <v>918</v>
      </c>
      <c r="C376" s="28"/>
      <c r="D376" s="28"/>
      <c r="E376" s="305">
        <v>86324</v>
      </c>
      <c r="F376" s="419">
        <v>5.0999999999999996</v>
      </c>
      <c r="G376" s="449">
        <v>1332359</v>
      </c>
      <c r="H376" s="421">
        <v>64.8</v>
      </c>
    </row>
    <row r="377" spans="1:8" ht="25.15" customHeight="1">
      <c r="A377" s="172" t="s">
        <v>919</v>
      </c>
      <c r="B377" s="29"/>
      <c r="C377" s="28"/>
      <c r="D377" s="28" t="s">
        <v>920</v>
      </c>
      <c r="E377" s="385">
        <v>1302</v>
      </c>
      <c r="F377" s="420">
        <v>0.1</v>
      </c>
      <c r="G377" s="32">
        <v>30959</v>
      </c>
      <c r="H377" s="422">
        <v>42.1</v>
      </c>
    </row>
    <row r="378" spans="1:8">
      <c r="A378" s="172" t="s">
        <v>921</v>
      </c>
      <c r="B378" s="29"/>
      <c r="C378" s="28"/>
      <c r="D378" s="28" t="s">
        <v>922</v>
      </c>
      <c r="E378" s="385">
        <v>2140</v>
      </c>
      <c r="F378" s="420">
        <v>0.1</v>
      </c>
      <c r="G378" s="32">
        <v>53418</v>
      </c>
      <c r="H378" s="422">
        <v>40.1</v>
      </c>
    </row>
    <row r="379" spans="1:8">
      <c r="A379" s="172" t="s">
        <v>923</v>
      </c>
      <c r="B379" s="29"/>
      <c r="C379" s="28"/>
      <c r="D379" s="28" t="s">
        <v>924</v>
      </c>
      <c r="E379" s="385">
        <v>3534</v>
      </c>
      <c r="F379" s="420">
        <v>0.2</v>
      </c>
      <c r="G379" s="32">
        <v>52033</v>
      </c>
      <c r="H379" s="422">
        <v>67.900000000000006</v>
      </c>
    </row>
    <row r="380" spans="1:8">
      <c r="A380" s="172" t="s">
        <v>925</v>
      </c>
      <c r="B380" s="29"/>
      <c r="C380" s="28"/>
      <c r="D380" s="28" t="s">
        <v>926</v>
      </c>
      <c r="E380" s="385">
        <v>4334</v>
      </c>
      <c r="F380" s="420">
        <v>0.3</v>
      </c>
      <c r="G380" s="32">
        <v>41196</v>
      </c>
      <c r="H380" s="422">
        <v>105.2</v>
      </c>
    </row>
    <row r="381" spans="1:8">
      <c r="A381" s="172" t="s">
        <v>927</v>
      </c>
      <c r="B381" s="29"/>
      <c r="C381" s="28"/>
      <c r="D381" s="28" t="s">
        <v>928</v>
      </c>
      <c r="E381" s="385">
        <v>4169</v>
      </c>
      <c r="F381" s="420">
        <v>0.2</v>
      </c>
      <c r="G381" s="32">
        <v>65173</v>
      </c>
      <c r="H381" s="422">
        <v>64</v>
      </c>
    </row>
    <row r="382" spans="1:8">
      <c r="A382" s="172" t="s">
        <v>929</v>
      </c>
      <c r="B382" s="29"/>
      <c r="C382" s="28"/>
      <c r="D382" s="28" t="s">
        <v>930</v>
      </c>
      <c r="E382" s="385">
        <v>2919</v>
      </c>
      <c r="F382" s="420">
        <v>0.2</v>
      </c>
      <c r="G382" s="32">
        <v>58410</v>
      </c>
      <c r="H382" s="422">
        <v>50</v>
      </c>
    </row>
    <row r="383" spans="1:8">
      <c r="A383" s="172" t="s">
        <v>931</v>
      </c>
      <c r="B383" s="29"/>
      <c r="C383" s="28"/>
      <c r="D383" s="28" t="s">
        <v>932</v>
      </c>
      <c r="E383" s="385">
        <v>2448</v>
      </c>
      <c r="F383" s="420">
        <v>0.1</v>
      </c>
      <c r="G383" s="32">
        <v>59138</v>
      </c>
      <c r="H383" s="422">
        <v>41.4</v>
      </c>
    </row>
    <row r="384" spans="1:8">
      <c r="A384" s="172" t="s">
        <v>933</v>
      </c>
      <c r="B384" s="29"/>
      <c r="C384" s="28"/>
      <c r="D384" s="28" t="s">
        <v>934</v>
      </c>
      <c r="E384" s="385">
        <v>2060</v>
      </c>
      <c r="F384" s="420">
        <v>0.1</v>
      </c>
      <c r="G384" s="32">
        <v>31432</v>
      </c>
      <c r="H384" s="422">
        <v>65.5</v>
      </c>
    </row>
    <row r="385" spans="1:8">
      <c r="A385" s="172" t="s">
        <v>935</v>
      </c>
      <c r="B385" s="29"/>
      <c r="C385" s="28"/>
      <c r="D385" s="28" t="s">
        <v>936</v>
      </c>
      <c r="E385" s="385">
        <v>2581</v>
      </c>
      <c r="F385" s="420">
        <v>0.2</v>
      </c>
      <c r="G385" s="32">
        <v>54320</v>
      </c>
      <c r="H385" s="422">
        <v>47.5</v>
      </c>
    </row>
    <row r="386" spans="1:8">
      <c r="A386" s="172" t="s">
        <v>937</v>
      </c>
      <c r="B386" s="29"/>
      <c r="C386" s="28"/>
      <c r="D386" s="28" t="s">
        <v>938</v>
      </c>
      <c r="E386" s="385">
        <v>5191</v>
      </c>
      <c r="F386" s="420">
        <v>0.3</v>
      </c>
      <c r="G386" s="32">
        <v>80080</v>
      </c>
      <c r="H386" s="422">
        <v>64.8</v>
      </c>
    </row>
    <row r="387" spans="1:8">
      <c r="A387" s="172" t="s">
        <v>939</v>
      </c>
      <c r="B387" s="29"/>
      <c r="C387" s="28"/>
      <c r="D387" s="28" t="s">
        <v>940</v>
      </c>
      <c r="E387" s="385">
        <v>5045</v>
      </c>
      <c r="F387" s="420">
        <v>0.3</v>
      </c>
      <c r="G387" s="32">
        <v>106333</v>
      </c>
      <c r="H387" s="422">
        <v>47.4</v>
      </c>
    </row>
    <row r="388" spans="1:8">
      <c r="A388" s="172" t="s">
        <v>941</v>
      </c>
      <c r="B388" s="29"/>
      <c r="C388" s="28"/>
      <c r="D388" s="28" t="s">
        <v>942</v>
      </c>
      <c r="E388" s="385">
        <v>4586</v>
      </c>
      <c r="F388" s="420">
        <v>0.3</v>
      </c>
      <c r="G388" s="32">
        <v>61170</v>
      </c>
      <c r="H388" s="422">
        <v>75</v>
      </c>
    </row>
    <row r="389" spans="1:8">
      <c r="A389" s="172" t="s">
        <v>943</v>
      </c>
      <c r="B389" s="29"/>
      <c r="C389" s="28"/>
      <c r="D389" s="28" t="s">
        <v>944</v>
      </c>
      <c r="E389" s="385">
        <v>4155</v>
      </c>
      <c r="F389" s="420">
        <v>0.2</v>
      </c>
      <c r="G389" s="32">
        <v>60293</v>
      </c>
      <c r="H389" s="422">
        <v>68.900000000000006</v>
      </c>
    </row>
    <row r="390" spans="1:8" ht="14.25">
      <c r="A390" s="172" t="s">
        <v>945</v>
      </c>
      <c r="B390" s="29"/>
      <c r="C390" s="28"/>
      <c r="D390" s="28" t="s">
        <v>2532</v>
      </c>
      <c r="E390" s="385">
        <v>3499</v>
      </c>
      <c r="F390" s="420">
        <v>0.2</v>
      </c>
      <c r="G390" s="32">
        <v>54816</v>
      </c>
      <c r="H390" s="422">
        <v>63.8</v>
      </c>
    </row>
    <row r="391" spans="1:8">
      <c r="A391" s="172" t="s">
        <v>946</v>
      </c>
      <c r="B391" s="29"/>
      <c r="C391" s="28"/>
      <c r="D391" s="28" t="s">
        <v>947</v>
      </c>
      <c r="E391" s="385">
        <v>10771</v>
      </c>
      <c r="F391" s="420">
        <v>0.6</v>
      </c>
      <c r="G391" s="32">
        <v>149069</v>
      </c>
      <c r="H391" s="422">
        <v>72.3</v>
      </c>
    </row>
    <row r="392" spans="1:8">
      <c r="A392" s="172" t="s">
        <v>948</v>
      </c>
      <c r="B392" s="29"/>
      <c r="C392" s="28"/>
      <c r="D392" s="28" t="s">
        <v>949</v>
      </c>
      <c r="E392" s="385">
        <v>8223</v>
      </c>
      <c r="F392" s="420">
        <v>0.5</v>
      </c>
      <c r="G392" s="32">
        <v>102540</v>
      </c>
      <c r="H392" s="422">
        <v>80.2</v>
      </c>
    </row>
    <row r="393" spans="1:8">
      <c r="A393" s="172" t="s">
        <v>950</v>
      </c>
      <c r="B393" s="29"/>
      <c r="C393" s="28"/>
      <c r="D393" s="28" t="s">
        <v>951</v>
      </c>
      <c r="E393" s="385">
        <v>2149</v>
      </c>
      <c r="F393" s="420">
        <v>0.1</v>
      </c>
      <c r="G393" s="32">
        <v>24526</v>
      </c>
      <c r="H393" s="422">
        <v>87.6</v>
      </c>
    </row>
    <row r="394" spans="1:8">
      <c r="A394" s="172" t="s">
        <v>952</v>
      </c>
      <c r="B394" s="29"/>
      <c r="C394" s="28"/>
      <c r="D394" s="28" t="s">
        <v>953</v>
      </c>
      <c r="E394" s="385">
        <v>5865</v>
      </c>
      <c r="F394" s="420">
        <v>0.3</v>
      </c>
      <c r="G394" s="32">
        <v>75763</v>
      </c>
      <c r="H394" s="422">
        <v>77.400000000000006</v>
      </c>
    </row>
    <row r="395" spans="1:8">
      <c r="A395" s="172" t="s">
        <v>954</v>
      </c>
      <c r="B395" s="29"/>
      <c r="C395" s="28"/>
      <c r="D395" s="28" t="s">
        <v>955</v>
      </c>
      <c r="E395" s="385">
        <v>2151</v>
      </c>
      <c r="F395" s="420">
        <v>0.1</v>
      </c>
      <c r="G395" s="32">
        <v>30711</v>
      </c>
      <c r="H395" s="422">
        <v>70</v>
      </c>
    </row>
    <row r="396" spans="1:8">
      <c r="A396" s="172" t="s">
        <v>956</v>
      </c>
      <c r="B396" s="29"/>
      <c r="C396" s="28"/>
      <c r="D396" s="28" t="s">
        <v>957</v>
      </c>
      <c r="E396" s="385">
        <v>2591</v>
      </c>
      <c r="F396" s="420">
        <v>0.2</v>
      </c>
      <c r="G396" s="32">
        <v>39236</v>
      </c>
      <c r="H396" s="422">
        <v>66</v>
      </c>
    </row>
    <row r="397" spans="1:8">
      <c r="A397" s="172" t="s">
        <v>958</v>
      </c>
      <c r="B397" s="29"/>
      <c r="C397" s="28"/>
      <c r="D397" s="28" t="s">
        <v>959</v>
      </c>
      <c r="E397" s="385">
        <v>1693</v>
      </c>
      <c r="F397" s="420">
        <v>0.1</v>
      </c>
      <c r="G397" s="32">
        <v>39160</v>
      </c>
      <c r="H397" s="422">
        <v>43.2</v>
      </c>
    </row>
    <row r="398" spans="1:8">
      <c r="A398" s="172" t="s">
        <v>960</v>
      </c>
      <c r="B398" s="29"/>
      <c r="C398" s="28"/>
      <c r="D398" s="28" t="s">
        <v>961</v>
      </c>
      <c r="E398" s="385">
        <v>4918</v>
      </c>
      <c r="F398" s="420">
        <v>0.3</v>
      </c>
      <c r="G398" s="32">
        <v>62584</v>
      </c>
      <c r="H398" s="422">
        <v>78.599999999999994</v>
      </c>
    </row>
    <row r="399" spans="1:8" ht="25.15" customHeight="1">
      <c r="A399" s="33" t="s">
        <v>246</v>
      </c>
      <c r="B399" s="167" t="s">
        <v>962</v>
      </c>
      <c r="C399" s="29"/>
      <c r="D399" s="29"/>
      <c r="E399" s="305">
        <v>217776</v>
      </c>
      <c r="F399" s="419">
        <v>12.8</v>
      </c>
      <c r="G399" s="449">
        <v>2433956</v>
      </c>
      <c r="H399" s="421">
        <v>89.5</v>
      </c>
    </row>
    <row r="400" spans="1:8" ht="25.15" customHeight="1">
      <c r="A400" s="28" t="s">
        <v>1001</v>
      </c>
      <c r="B400" s="29"/>
      <c r="C400" s="28"/>
      <c r="D400" s="29" t="s">
        <v>1002</v>
      </c>
      <c r="E400" s="385">
        <v>4751</v>
      </c>
      <c r="F400" s="420">
        <v>0.3</v>
      </c>
      <c r="G400" s="32">
        <v>105311</v>
      </c>
      <c r="H400" s="422">
        <v>45.1</v>
      </c>
    </row>
    <row r="401" spans="1:8">
      <c r="A401" s="28" t="s">
        <v>1003</v>
      </c>
      <c r="B401" s="29"/>
      <c r="C401" s="28"/>
      <c r="D401" s="29" t="s">
        <v>1004</v>
      </c>
      <c r="E401" s="385">
        <v>8206</v>
      </c>
      <c r="F401" s="420">
        <v>0.5</v>
      </c>
      <c r="G401" s="32">
        <v>109631</v>
      </c>
      <c r="H401" s="422">
        <v>74.900000000000006</v>
      </c>
    </row>
    <row r="402" spans="1:8">
      <c r="A402" s="28" t="s">
        <v>1013</v>
      </c>
      <c r="B402" s="29"/>
      <c r="C402" s="28"/>
      <c r="D402" s="29" t="s">
        <v>1014</v>
      </c>
      <c r="E402" s="385">
        <v>2681</v>
      </c>
      <c r="F402" s="420">
        <v>0.2</v>
      </c>
      <c r="G402" s="32">
        <v>53142</v>
      </c>
      <c r="H402" s="422">
        <v>50.4</v>
      </c>
    </row>
    <row r="403" spans="1:8">
      <c r="A403" s="28" t="s">
        <v>1005</v>
      </c>
      <c r="B403" s="29"/>
      <c r="C403" s="28"/>
      <c r="D403" s="29" t="s">
        <v>2067</v>
      </c>
      <c r="E403" s="385">
        <v>2736</v>
      </c>
      <c r="F403" s="420">
        <v>0.2</v>
      </c>
      <c r="G403" s="32">
        <v>40938</v>
      </c>
      <c r="H403" s="422">
        <v>66.8</v>
      </c>
    </row>
    <row r="404" spans="1:8">
      <c r="A404" s="28" t="s">
        <v>1006</v>
      </c>
      <c r="B404" s="29"/>
      <c r="C404" s="28"/>
      <c r="D404" s="29" t="s">
        <v>2520</v>
      </c>
      <c r="E404" s="385">
        <v>15421</v>
      </c>
      <c r="F404" s="420">
        <v>0.9</v>
      </c>
      <c r="G404" s="32">
        <v>230831</v>
      </c>
      <c r="H404" s="422">
        <v>66.8</v>
      </c>
    </row>
    <row r="405" spans="1:8">
      <c r="A405" s="28" t="s">
        <v>963</v>
      </c>
      <c r="B405" s="29"/>
      <c r="C405" s="28"/>
      <c r="D405" s="29" t="s">
        <v>964</v>
      </c>
      <c r="E405" s="385">
        <v>2726</v>
      </c>
      <c r="F405" s="420">
        <v>0.2</v>
      </c>
      <c r="G405" s="32">
        <v>23333</v>
      </c>
      <c r="H405" s="422">
        <v>116.8</v>
      </c>
    </row>
    <row r="406" spans="1:8">
      <c r="A406" s="28" t="s">
        <v>965</v>
      </c>
      <c r="B406" s="29"/>
      <c r="C406" s="28"/>
      <c r="D406" s="29" t="s">
        <v>2083</v>
      </c>
      <c r="E406" s="385">
        <v>3528</v>
      </c>
      <c r="F406" s="420">
        <v>0.2</v>
      </c>
      <c r="G406" s="32">
        <v>68999</v>
      </c>
      <c r="H406" s="422">
        <v>51.1</v>
      </c>
    </row>
    <row r="407" spans="1:8">
      <c r="A407" s="28" t="s">
        <v>1015</v>
      </c>
      <c r="B407" s="29"/>
      <c r="C407" s="28"/>
      <c r="D407" s="29" t="s">
        <v>1016</v>
      </c>
      <c r="E407" s="385">
        <v>7454</v>
      </c>
      <c r="F407" s="420">
        <v>0.4</v>
      </c>
      <c r="G407" s="32">
        <v>69534</v>
      </c>
      <c r="H407" s="422">
        <v>107.2</v>
      </c>
    </row>
    <row r="408" spans="1:8">
      <c r="A408" s="28" t="s">
        <v>966</v>
      </c>
      <c r="B408" s="29"/>
      <c r="C408" s="28"/>
      <c r="D408" s="29" t="s">
        <v>967</v>
      </c>
      <c r="E408" s="385">
        <v>6697</v>
      </c>
      <c r="F408" s="420">
        <v>0.4</v>
      </c>
      <c r="G408" s="32">
        <v>54570</v>
      </c>
      <c r="H408" s="422">
        <v>122.7</v>
      </c>
    </row>
    <row r="409" spans="1:8">
      <c r="A409" s="28" t="s">
        <v>968</v>
      </c>
      <c r="B409" s="29"/>
      <c r="C409" s="28"/>
      <c r="D409" s="29" t="s">
        <v>969</v>
      </c>
      <c r="E409" s="385">
        <v>3298</v>
      </c>
      <c r="F409" s="420">
        <v>0.2</v>
      </c>
      <c r="G409" s="32">
        <v>45008</v>
      </c>
      <c r="H409" s="422">
        <v>73.3</v>
      </c>
    </row>
    <row r="410" spans="1:8">
      <c r="A410" s="28" t="s">
        <v>970</v>
      </c>
      <c r="B410" s="29"/>
      <c r="C410" s="28"/>
      <c r="D410" s="29" t="s">
        <v>971</v>
      </c>
      <c r="E410" s="385">
        <v>2016</v>
      </c>
      <c r="F410" s="420">
        <v>0.1</v>
      </c>
      <c r="G410" s="32">
        <v>44384</v>
      </c>
      <c r="H410" s="422">
        <v>45.4</v>
      </c>
    </row>
    <row r="411" spans="1:8">
      <c r="A411" s="28" t="s">
        <v>972</v>
      </c>
      <c r="B411" s="29"/>
      <c r="C411" s="28"/>
      <c r="D411" s="29" t="s">
        <v>973</v>
      </c>
      <c r="E411" s="385">
        <v>4086</v>
      </c>
      <c r="F411" s="420">
        <v>0.2</v>
      </c>
      <c r="G411" s="32">
        <v>38270</v>
      </c>
      <c r="H411" s="422">
        <v>106.8</v>
      </c>
    </row>
    <row r="412" spans="1:8">
      <c r="A412" s="28" t="s">
        <v>975</v>
      </c>
      <c r="B412" s="29"/>
      <c r="C412" s="28"/>
      <c r="D412" s="29" t="s">
        <v>976</v>
      </c>
      <c r="E412" s="385">
        <v>5792</v>
      </c>
      <c r="F412" s="420">
        <v>0.3</v>
      </c>
      <c r="G412" s="32">
        <v>70431</v>
      </c>
      <c r="H412" s="422">
        <v>82.2</v>
      </c>
    </row>
    <row r="413" spans="1:8">
      <c r="A413" s="28" t="s">
        <v>977</v>
      </c>
      <c r="B413" s="29"/>
      <c r="C413" s="28"/>
      <c r="D413" s="29" t="s">
        <v>978</v>
      </c>
      <c r="E413" s="385">
        <v>16859</v>
      </c>
      <c r="F413" s="420">
        <v>1</v>
      </c>
      <c r="G413" s="32">
        <v>164705</v>
      </c>
      <c r="H413" s="422">
        <v>102.4</v>
      </c>
    </row>
    <row r="414" spans="1:8">
      <c r="A414" s="28" t="s">
        <v>1017</v>
      </c>
      <c r="B414" s="29"/>
      <c r="C414" s="28"/>
      <c r="D414" s="29" t="s">
        <v>1018</v>
      </c>
      <c r="E414" s="385">
        <v>30869</v>
      </c>
      <c r="F414" s="420">
        <v>1.8</v>
      </c>
      <c r="G414" s="32">
        <v>290694</v>
      </c>
      <c r="H414" s="422">
        <v>106.2</v>
      </c>
    </row>
    <row r="415" spans="1:8">
      <c r="A415" s="28" t="s">
        <v>979</v>
      </c>
      <c r="B415" s="29"/>
      <c r="C415" s="28"/>
      <c r="D415" s="29" t="s">
        <v>980</v>
      </c>
      <c r="E415" s="385">
        <v>5007</v>
      </c>
      <c r="F415" s="420">
        <v>0.3</v>
      </c>
      <c r="G415" s="32">
        <v>106834</v>
      </c>
      <c r="H415" s="422">
        <v>46.9</v>
      </c>
    </row>
    <row r="416" spans="1:8">
      <c r="A416" s="28" t="s">
        <v>981</v>
      </c>
      <c r="B416" s="29"/>
      <c r="C416" s="28"/>
      <c r="D416" s="29" t="s">
        <v>982</v>
      </c>
      <c r="E416" s="385">
        <v>5318</v>
      </c>
      <c r="F416" s="420">
        <v>0.3</v>
      </c>
      <c r="G416" s="32">
        <v>37426</v>
      </c>
      <c r="H416" s="422">
        <v>142.1</v>
      </c>
    </row>
    <row r="417" spans="1:8">
      <c r="A417" s="28" t="s">
        <v>983</v>
      </c>
      <c r="B417" s="29"/>
      <c r="C417" s="28"/>
      <c r="D417" s="29" t="s">
        <v>984</v>
      </c>
      <c r="E417" s="385">
        <v>3219</v>
      </c>
      <c r="F417" s="420">
        <v>0.2</v>
      </c>
      <c r="G417" s="32">
        <v>37069</v>
      </c>
      <c r="H417" s="422">
        <v>86.8</v>
      </c>
    </row>
    <row r="418" spans="1:8">
      <c r="A418" s="28" t="s">
        <v>985</v>
      </c>
      <c r="B418" s="29"/>
      <c r="C418" s="28"/>
      <c r="D418" s="29" t="s">
        <v>986</v>
      </c>
      <c r="E418" s="385">
        <v>2815</v>
      </c>
      <c r="F418" s="420">
        <v>0.2</v>
      </c>
      <c r="G418" s="32">
        <v>41641</v>
      </c>
      <c r="H418" s="422">
        <v>67.599999999999994</v>
      </c>
    </row>
    <row r="419" spans="1:8" ht="14.25">
      <c r="A419" s="28" t="s">
        <v>974</v>
      </c>
      <c r="B419" s="29"/>
      <c r="C419" s="28"/>
      <c r="D419" s="29" t="s">
        <v>2531</v>
      </c>
      <c r="E419" s="385">
        <v>1225</v>
      </c>
      <c r="F419" s="420">
        <v>0.1</v>
      </c>
      <c r="G419" s="32">
        <v>12968</v>
      </c>
      <c r="H419" s="422">
        <v>94.5</v>
      </c>
    </row>
    <row r="420" spans="1:8">
      <c r="A420" s="28" t="s">
        <v>987</v>
      </c>
      <c r="B420" s="29"/>
      <c r="C420" s="28"/>
      <c r="D420" s="29" t="s">
        <v>988</v>
      </c>
      <c r="E420" s="385">
        <v>7482</v>
      </c>
      <c r="F420" s="420">
        <v>0.4</v>
      </c>
      <c r="G420" s="32">
        <v>63189</v>
      </c>
      <c r="H420" s="422">
        <v>118.4</v>
      </c>
    </row>
    <row r="421" spans="1:8">
      <c r="A421" s="28" t="s">
        <v>1019</v>
      </c>
      <c r="B421" s="29"/>
      <c r="C421" s="28"/>
      <c r="D421" s="29" t="s">
        <v>1020</v>
      </c>
      <c r="E421" s="385">
        <v>17185</v>
      </c>
      <c r="F421" s="420">
        <v>1</v>
      </c>
      <c r="G421" s="32">
        <v>149282</v>
      </c>
      <c r="H421" s="422">
        <v>115.1</v>
      </c>
    </row>
    <row r="422" spans="1:8">
      <c r="A422" s="28" t="s">
        <v>989</v>
      </c>
      <c r="B422" s="29"/>
      <c r="C422" s="28"/>
      <c r="D422" s="29" t="s">
        <v>990</v>
      </c>
      <c r="E422" s="385">
        <v>167</v>
      </c>
      <c r="F422" s="420">
        <v>0</v>
      </c>
      <c r="G422" s="32">
        <v>10146</v>
      </c>
      <c r="H422" s="422">
        <v>16.5</v>
      </c>
    </row>
    <row r="423" spans="1:8">
      <c r="A423" s="28" t="s">
        <v>991</v>
      </c>
      <c r="B423" s="29"/>
      <c r="C423" s="28"/>
      <c r="D423" s="29" t="s">
        <v>2521</v>
      </c>
      <c r="E423" s="385">
        <v>4411</v>
      </c>
      <c r="F423" s="420">
        <v>0.3</v>
      </c>
      <c r="G423" s="32">
        <v>66545</v>
      </c>
      <c r="H423" s="422">
        <v>66.3</v>
      </c>
    </row>
    <row r="424" spans="1:8">
      <c r="A424" s="28" t="s">
        <v>1007</v>
      </c>
      <c r="B424" s="29"/>
      <c r="C424" s="28"/>
      <c r="D424" s="29" t="s">
        <v>1008</v>
      </c>
      <c r="E424" s="385">
        <v>11734</v>
      </c>
      <c r="F424" s="420">
        <v>0.7</v>
      </c>
      <c r="G424" s="32">
        <v>83245</v>
      </c>
      <c r="H424" s="422">
        <v>141</v>
      </c>
    </row>
    <row r="425" spans="1:8">
      <c r="A425" s="28" t="s">
        <v>992</v>
      </c>
      <c r="B425" s="29"/>
      <c r="C425" s="28"/>
      <c r="D425" s="29" t="s">
        <v>2522</v>
      </c>
      <c r="E425" s="385">
        <v>4489</v>
      </c>
      <c r="F425" s="420">
        <v>0.3</v>
      </c>
      <c r="G425" s="32">
        <v>53351</v>
      </c>
      <c r="H425" s="422">
        <v>84.1</v>
      </c>
    </row>
    <row r="426" spans="1:8">
      <c r="A426" s="28" t="s">
        <v>993</v>
      </c>
      <c r="B426" s="29"/>
      <c r="C426" s="28"/>
      <c r="D426" s="29" t="s">
        <v>994</v>
      </c>
      <c r="E426" s="385">
        <v>127</v>
      </c>
      <c r="F426" s="420">
        <v>0</v>
      </c>
      <c r="G426" s="32">
        <v>10235</v>
      </c>
      <c r="H426" s="422">
        <v>12.4</v>
      </c>
    </row>
    <row r="427" spans="1:8">
      <c r="A427" s="28" t="s">
        <v>995</v>
      </c>
      <c r="B427" s="29"/>
      <c r="C427" s="28"/>
      <c r="D427" s="29" t="s">
        <v>996</v>
      </c>
      <c r="E427" s="385">
        <v>4573</v>
      </c>
      <c r="F427" s="420">
        <v>0.3</v>
      </c>
      <c r="G427" s="32">
        <v>51912</v>
      </c>
      <c r="H427" s="422">
        <v>88.1</v>
      </c>
    </row>
    <row r="428" spans="1:8">
      <c r="A428" s="28" t="s">
        <v>997</v>
      </c>
      <c r="B428" s="29"/>
      <c r="C428" s="28"/>
      <c r="D428" s="29" t="s">
        <v>998</v>
      </c>
      <c r="E428" s="385">
        <v>16436</v>
      </c>
      <c r="F428" s="420">
        <v>1</v>
      </c>
      <c r="G428" s="32">
        <v>143313</v>
      </c>
      <c r="H428" s="422">
        <v>114.7</v>
      </c>
    </row>
    <row r="429" spans="1:8">
      <c r="A429" s="28" t="s">
        <v>999</v>
      </c>
      <c r="B429" s="29"/>
      <c r="C429" s="28"/>
      <c r="D429" s="29" t="s">
        <v>1000</v>
      </c>
      <c r="E429" s="385">
        <v>2702</v>
      </c>
      <c r="F429" s="420">
        <v>0.2</v>
      </c>
      <c r="G429" s="32">
        <v>38665</v>
      </c>
      <c r="H429" s="422">
        <v>69.900000000000006</v>
      </c>
    </row>
    <row r="430" spans="1:8">
      <c r="A430" s="29" t="s">
        <v>1009</v>
      </c>
      <c r="B430" s="29"/>
      <c r="C430" s="29"/>
      <c r="D430" s="29" t="s">
        <v>1010</v>
      </c>
      <c r="E430" s="385">
        <v>4458</v>
      </c>
      <c r="F430" s="420">
        <v>0.3</v>
      </c>
      <c r="G430" s="32">
        <v>42571</v>
      </c>
      <c r="H430" s="422">
        <v>104.7</v>
      </c>
    </row>
    <row r="431" spans="1:8" ht="13.5" thickBot="1">
      <c r="A431" s="301" t="s">
        <v>1011</v>
      </c>
      <c r="B431" s="301"/>
      <c r="C431" s="301"/>
      <c r="D431" s="301" t="s">
        <v>1012</v>
      </c>
      <c r="E431" s="387">
        <v>9308</v>
      </c>
      <c r="F431" s="388">
        <v>0.5</v>
      </c>
      <c r="G431" s="452">
        <v>75782</v>
      </c>
      <c r="H431" s="423">
        <v>122.8</v>
      </c>
    </row>
    <row r="432" spans="1:8" ht="54.6" customHeight="1" thickTop="1">
      <c r="A432" s="809" t="s">
        <v>2528</v>
      </c>
      <c r="B432" s="810"/>
      <c r="C432" s="810"/>
      <c r="D432" s="810"/>
      <c r="E432" s="810"/>
      <c r="F432" s="810"/>
      <c r="G432" s="810"/>
      <c r="H432" s="810"/>
    </row>
    <row r="433" spans="1:8" ht="27.6" customHeight="1">
      <c r="A433" s="805" t="s">
        <v>2632</v>
      </c>
      <c r="B433" s="806"/>
      <c r="C433" s="806"/>
      <c r="D433" s="806"/>
      <c r="E433" s="806"/>
      <c r="F433" s="806"/>
      <c r="G433" s="806"/>
      <c r="H433" s="806"/>
    </row>
    <row r="434" spans="1:8" ht="40.9" customHeight="1">
      <c r="A434" s="807" t="s">
        <v>2526</v>
      </c>
      <c r="B434" s="807"/>
      <c r="C434" s="807"/>
      <c r="D434" s="807"/>
      <c r="E434" s="807"/>
      <c r="F434" s="807"/>
      <c r="G434" s="807"/>
      <c r="H434" s="807"/>
    </row>
    <row r="435" spans="1:8" ht="13.15" customHeight="1">
      <c r="A435" s="807" t="s">
        <v>2527</v>
      </c>
      <c r="B435" s="807"/>
      <c r="C435" s="807"/>
      <c r="D435" s="807"/>
      <c r="E435" s="807"/>
      <c r="F435" s="807"/>
      <c r="G435" s="807"/>
      <c r="H435" s="807"/>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0"/>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18" style="409" customWidth="1"/>
    <col min="2" max="2" width="42.7109375" style="409" customWidth="1"/>
    <col min="3" max="3" width="16.28515625" style="418" customWidth="1"/>
    <col min="4" max="4" width="13.85546875" style="415" customWidth="1"/>
    <col min="5" max="5" width="18.28515625" style="418" customWidth="1"/>
    <col min="6" max="16384" width="9.140625" style="409"/>
  </cols>
  <sheetData>
    <row r="1" spans="1:6">
      <c r="A1" s="408" t="s">
        <v>2738</v>
      </c>
      <c r="B1" s="408"/>
      <c r="C1" s="408"/>
      <c r="D1" s="408"/>
      <c r="E1" s="408"/>
    </row>
    <row r="2" spans="1:6" ht="13.5" thickBot="1">
      <c r="A2" s="410"/>
      <c r="B2" s="410"/>
      <c r="C2" s="411"/>
      <c r="D2" s="412"/>
      <c r="E2" s="411"/>
    </row>
    <row r="3" spans="1:6" ht="54.75" customHeight="1" thickTop="1">
      <c r="A3" s="166" t="s">
        <v>1025</v>
      </c>
      <c r="B3" s="166" t="s">
        <v>1026</v>
      </c>
      <c r="C3" s="106" t="s">
        <v>2432</v>
      </c>
      <c r="D3" s="413" t="s">
        <v>1027</v>
      </c>
      <c r="E3" s="414" t="s">
        <v>2168</v>
      </c>
    </row>
    <row r="4" spans="1:6" ht="25.15" customHeight="1">
      <c r="A4" s="95" t="s">
        <v>223</v>
      </c>
      <c r="B4" s="95" t="s">
        <v>1028</v>
      </c>
      <c r="C4" s="305">
        <v>1702003</v>
      </c>
      <c r="D4" s="458">
        <v>25738820</v>
      </c>
      <c r="E4" s="421">
        <v>66.099999999999994</v>
      </c>
      <c r="F4" s="702"/>
    </row>
    <row r="5" spans="1:6" ht="25.15" customHeight="1">
      <c r="A5" s="95" t="s">
        <v>1029</v>
      </c>
      <c r="B5" s="95" t="s">
        <v>72</v>
      </c>
      <c r="C5" s="459">
        <v>1484227</v>
      </c>
      <c r="D5" s="459">
        <v>23366044</v>
      </c>
      <c r="E5" s="421">
        <v>63.5</v>
      </c>
      <c r="F5" s="702"/>
    </row>
    <row r="6" spans="1:6" ht="25.15" customHeight="1">
      <c r="A6" s="96" t="s">
        <v>1030</v>
      </c>
      <c r="B6" s="96" t="s">
        <v>1031</v>
      </c>
      <c r="C6" s="306">
        <v>1873</v>
      </c>
      <c r="D6" s="415">
        <v>40195</v>
      </c>
      <c r="E6" s="422">
        <v>46.6</v>
      </c>
    </row>
    <row r="7" spans="1:6">
      <c r="A7" s="96" t="s">
        <v>1032</v>
      </c>
      <c r="B7" s="96" t="s">
        <v>1033</v>
      </c>
      <c r="C7" s="306">
        <v>2866</v>
      </c>
      <c r="D7" s="415">
        <v>32230</v>
      </c>
      <c r="E7" s="422">
        <v>88.9</v>
      </c>
    </row>
    <row r="8" spans="1:6">
      <c r="A8" s="96" t="s">
        <v>1034</v>
      </c>
      <c r="B8" s="96" t="s">
        <v>1035</v>
      </c>
      <c r="C8" s="306">
        <v>2767</v>
      </c>
      <c r="D8" s="415">
        <v>39939</v>
      </c>
      <c r="E8" s="422">
        <v>69.3</v>
      </c>
    </row>
    <row r="9" spans="1:6">
      <c r="A9" s="96" t="s">
        <v>1036</v>
      </c>
      <c r="B9" s="96" t="s">
        <v>399</v>
      </c>
      <c r="C9" s="306">
        <v>2038</v>
      </c>
      <c r="D9" s="415">
        <v>37829</v>
      </c>
      <c r="E9" s="422">
        <v>53.9</v>
      </c>
    </row>
    <row r="10" spans="1:6">
      <c r="A10" s="96" t="s">
        <v>1037</v>
      </c>
      <c r="B10" s="96" t="s">
        <v>1038</v>
      </c>
      <c r="C10" s="306">
        <v>1434</v>
      </c>
      <c r="D10" s="415">
        <v>41540</v>
      </c>
      <c r="E10" s="422">
        <v>34.5</v>
      </c>
    </row>
    <row r="11" spans="1:6">
      <c r="A11" s="96" t="s">
        <v>1039</v>
      </c>
      <c r="B11" s="96" t="s">
        <v>465</v>
      </c>
      <c r="C11" s="306">
        <v>3102</v>
      </c>
      <c r="D11" s="415">
        <v>43405</v>
      </c>
      <c r="E11" s="422">
        <v>71.5</v>
      </c>
    </row>
    <row r="12" spans="1:6">
      <c r="A12" s="96" t="s">
        <v>1040</v>
      </c>
      <c r="B12" s="96" t="s">
        <v>772</v>
      </c>
      <c r="C12" s="306">
        <v>1821</v>
      </c>
      <c r="D12" s="415">
        <v>45777</v>
      </c>
      <c r="E12" s="422">
        <v>39.799999999999997</v>
      </c>
    </row>
    <row r="13" spans="1:6">
      <c r="A13" s="96" t="s">
        <v>1041</v>
      </c>
      <c r="B13" s="96" t="s">
        <v>1042</v>
      </c>
      <c r="C13" s="306">
        <v>5232</v>
      </c>
      <c r="D13" s="415">
        <v>38928</v>
      </c>
      <c r="E13" s="422">
        <v>134.4</v>
      </c>
    </row>
    <row r="14" spans="1:6">
      <c r="A14" s="96" t="s">
        <v>1043</v>
      </c>
      <c r="B14" s="96" t="s">
        <v>1044</v>
      </c>
      <c r="C14" s="306">
        <v>1552</v>
      </c>
      <c r="D14" s="415">
        <v>44285</v>
      </c>
      <c r="E14" s="422">
        <v>35</v>
      </c>
    </row>
    <row r="15" spans="1:6">
      <c r="A15" s="96" t="s">
        <v>1045</v>
      </c>
      <c r="B15" s="96" t="s">
        <v>1046</v>
      </c>
      <c r="C15" s="306">
        <v>1648</v>
      </c>
      <c r="D15" s="415">
        <v>47040</v>
      </c>
      <c r="E15" s="422">
        <v>35</v>
      </c>
    </row>
    <row r="16" spans="1:6">
      <c r="A16" s="96" t="s">
        <v>1047</v>
      </c>
      <c r="B16" s="96" t="s">
        <v>1048</v>
      </c>
      <c r="C16" s="306">
        <v>2984</v>
      </c>
      <c r="D16" s="415">
        <v>45172</v>
      </c>
      <c r="E16" s="422">
        <v>66.099999999999994</v>
      </c>
    </row>
    <row r="17" spans="1:5">
      <c r="A17" s="96" t="s">
        <v>1049</v>
      </c>
      <c r="B17" s="96" t="s">
        <v>1050</v>
      </c>
      <c r="C17" s="306">
        <v>2433</v>
      </c>
      <c r="D17" s="415">
        <v>37871</v>
      </c>
      <c r="E17" s="422">
        <v>64.2</v>
      </c>
    </row>
    <row r="18" spans="1:5">
      <c r="A18" s="96" t="s">
        <v>1051</v>
      </c>
      <c r="B18" s="96" t="s">
        <v>1052</v>
      </c>
      <c r="C18" s="306">
        <v>2538</v>
      </c>
      <c r="D18" s="415">
        <v>39031</v>
      </c>
      <c r="E18" s="422">
        <v>65</v>
      </c>
    </row>
    <row r="19" spans="1:5">
      <c r="A19" s="96" t="s">
        <v>1053</v>
      </c>
      <c r="B19" s="96" t="s">
        <v>1054</v>
      </c>
      <c r="C19" s="306">
        <v>2675</v>
      </c>
      <c r="D19" s="415">
        <v>41611</v>
      </c>
      <c r="E19" s="422">
        <v>64.3</v>
      </c>
    </row>
    <row r="20" spans="1:5">
      <c r="A20" s="96" t="s">
        <v>1055</v>
      </c>
      <c r="B20" s="96" t="s">
        <v>1056</v>
      </c>
      <c r="C20" s="306">
        <v>1967</v>
      </c>
      <c r="D20" s="415">
        <v>37404</v>
      </c>
      <c r="E20" s="422">
        <v>52.6</v>
      </c>
    </row>
    <row r="21" spans="1:5">
      <c r="A21" s="96" t="s">
        <v>1057</v>
      </c>
      <c r="B21" s="96" t="s">
        <v>1058</v>
      </c>
      <c r="C21" s="306">
        <v>1648</v>
      </c>
      <c r="D21" s="415">
        <v>44684</v>
      </c>
      <c r="E21" s="422">
        <v>36.9</v>
      </c>
    </row>
    <row r="22" spans="1:5">
      <c r="A22" s="96" t="s">
        <v>1059</v>
      </c>
      <c r="B22" s="96" t="s">
        <v>467</v>
      </c>
      <c r="C22" s="306">
        <v>3252</v>
      </c>
      <c r="D22" s="415">
        <v>44005</v>
      </c>
      <c r="E22" s="422">
        <v>73.900000000000006</v>
      </c>
    </row>
    <row r="23" spans="1:5">
      <c r="A23" s="96" t="s">
        <v>1060</v>
      </c>
      <c r="B23" s="96" t="s">
        <v>1061</v>
      </c>
      <c r="C23" s="306">
        <v>1346</v>
      </c>
      <c r="D23" s="415">
        <v>37700</v>
      </c>
      <c r="E23" s="422">
        <v>35.700000000000003</v>
      </c>
    </row>
    <row r="24" spans="1:5">
      <c r="A24" s="96" t="s">
        <v>1062</v>
      </c>
      <c r="B24" s="96" t="s">
        <v>1063</v>
      </c>
      <c r="C24" s="306">
        <v>3404</v>
      </c>
      <c r="D24" s="415">
        <v>43571</v>
      </c>
      <c r="E24" s="422">
        <v>78.099999999999994</v>
      </c>
    </row>
    <row r="25" spans="1:5">
      <c r="A25" s="96" t="s">
        <v>1064</v>
      </c>
      <c r="B25" s="96" t="s">
        <v>1065</v>
      </c>
      <c r="C25" s="306">
        <v>424</v>
      </c>
      <c r="D25" s="415">
        <v>48044</v>
      </c>
      <c r="E25" s="422">
        <v>8.8000000000000007</v>
      </c>
    </row>
    <row r="26" spans="1:5">
      <c r="A26" s="96" t="s">
        <v>1066</v>
      </c>
      <c r="B26" s="96" t="s">
        <v>1067</v>
      </c>
      <c r="C26" s="306">
        <v>1256</v>
      </c>
      <c r="D26" s="415">
        <v>40344</v>
      </c>
      <c r="E26" s="422">
        <v>31.1</v>
      </c>
    </row>
    <row r="27" spans="1:5">
      <c r="A27" s="96" t="s">
        <v>1068</v>
      </c>
      <c r="B27" s="96" t="s">
        <v>1069</v>
      </c>
      <c r="C27" s="306">
        <v>1847</v>
      </c>
      <c r="D27" s="415">
        <v>36705</v>
      </c>
      <c r="E27" s="422">
        <v>50.3</v>
      </c>
    </row>
    <row r="28" spans="1:5">
      <c r="A28" s="96" t="s">
        <v>1070</v>
      </c>
      <c r="B28" s="96" t="s">
        <v>1071</v>
      </c>
      <c r="C28" s="306">
        <v>2347</v>
      </c>
      <c r="D28" s="415">
        <v>49148</v>
      </c>
      <c r="E28" s="422">
        <v>47.8</v>
      </c>
    </row>
    <row r="29" spans="1:5">
      <c r="A29" s="96" t="s">
        <v>1072</v>
      </c>
      <c r="B29" s="96" t="s">
        <v>1073</v>
      </c>
      <c r="C29" s="306">
        <v>5066</v>
      </c>
      <c r="D29" s="415">
        <v>55103</v>
      </c>
      <c r="E29" s="422">
        <v>91.9</v>
      </c>
    </row>
    <row r="30" spans="1:5">
      <c r="A30" s="96" t="s">
        <v>1074</v>
      </c>
      <c r="B30" s="96" t="s">
        <v>1075</v>
      </c>
      <c r="C30" s="306">
        <v>2872</v>
      </c>
      <c r="D30" s="415">
        <v>35367</v>
      </c>
      <c r="E30" s="422">
        <v>81.2</v>
      </c>
    </row>
    <row r="31" spans="1:5">
      <c r="A31" s="96" t="s">
        <v>1076</v>
      </c>
      <c r="B31" s="96" t="s">
        <v>1077</v>
      </c>
      <c r="C31" s="306">
        <v>1885</v>
      </c>
      <c r="D31" s="415">
        <v>48590</v>
      </c>
      <c r="E31" s="422">
        <v>38.799999999999997</v>
      </c>
    </row>
    <row r="32" spans="1:5">
      <c r="A32" s="96" t="s">
        <v>1078</v>
      </c>
      <c r="B32" s="96" t="s">
        <v>1079</v>
      </c>
      <c r="C32" s="306">
        <v>2714</v>
      </c>
      <c r="D32" s="415">
        <v>42949</v>
      </c>
      <c r="E32" s="422">
        <v>63.2</v>
      </c>
    </row>
    <row r="33" spans="1:5">
      <c r="A33" s="96" t="s">
        <v>1080</v>
      </c>
      <c r="B33" s="96" t="s">
        <v>1081</v>
      </c>
      <c r="C33" s="306">
        <v>1700</v>
      </c>
      <c r="D33" s="415">
        <v>50592</v>
      </c>
      <c r="E33" s="422">
        <v>33.6</v>
      </c>
    </row>
    <row r="34" spans="1:5">
      <c r="A34" s="96" t="s">
        <v>1082</v>
      </c>
      <c r="B34" s="96" t="s">
        <v>1083</v>
      </c>
      <c r="C34" s="306">
        <v>1418</v>
      </c>
      <c r="D34" s="415">
        <v>35103</v>
      </c>
      <c r="E34" s="422">
        <v>40.4</v>
      </c>
    </row>
    <row r="35" spans="1:5">
      <c r="A35" s="96" t="s">
        <v>1084</v>
      </c>
      <c r="B35" s="96" t="s">
        <v>1085</v>
      </c>
      <c r="C35" s="306">
        <v>3762</v>
      </c>
      <c r="D35" s="415">
        <v>40029</v>
      </c>
      <c r="E35" s="422">
        <v>94</v>
      </c>
    </row>
    <row r="36" spans="1:5">
      <c r="A36" s="96" t="s">
        <v>1086</v>
      </c>
      <c r="B36" s="96" t="s">
        <v>1087</v>
      </c>
      <c r="C36" s="306">
        <v>4342</v>
      </c>
      <c r="D36" s="415">
        <v>39709</v>
      </c>
      <c r="E36" s="422">
        <v>109.3</v>
      </c>
    </row>
    <row r="37" spans="1:5">
      <c r="A37" s="96" t="s">
        <v>1088</v>
      </c>
      <c r="B37" s="96" t="s">
        <v>1089</v>
      </c>
      <c r="C37" s="306">
        <v>4587</v>
      </c>
      <c r="D37" s="415">
        <v>41008</v>
      </c>
      <c r="E37" s="422">
        <v>111.9</v>
      </c>
    </row>
    <row r="38" spans="1:5">
      <c r="A38" s="96" t="s">
        <v>1090</v>
      </c>
      <c r="B38" s="96" t="s">
        <v>1091</v>
      </c>
      <c r="C38" s="306">
        <v>6849</v>
      </c>
      <c r="D38" s="415">
        <v>39244</v>
      </c>
      <c r="E38" s="422">
        <v>174.5</v>
      </c>
    </row>
    <row r="39" spans="1:5">
      <c r="A39" s="96" t="s">
        <v>1092</v>
      </c>
      <c r="B39" s="96" t="s">
        <v>1093</v>
      </c>
      <c r="C39" s="306">
        <v>9480</v>
      </c>
      <c r="D39" s="415">
        <v>39483</v>
      </c>
      <c r="E39" s="422">
        <v>240.1</v>
      </c>
    </row>
    <row r="40" spans="1:5">
      <c r="A40" s="96" t="s">
        <v>1094</v>
      </c>
      <c r="B40" s="96" t="s">
        <v>1095</v>
      </c>
      <c r="C40" s="306">
        <v>7097</v>
      </c>
      <c r="D40" s="415">
        <v>47748</v>
      </c>
      <c r="E40" s="422">
        <v>148.6</v>
      </c>
    </row>
    <row r="41" spans="1:5">
      <c r="A41" s="96" t="s">
        <v>1096</v>
      </c>
      <c r="B41" s="96" t="s">
        <v>1097</v>
      </c>
      <c r="C41" s="306">
        <v>3671</v>
      </c>
      <c r="D41" s="415">
        <v>43207</v>
      </c>
      <c r="E41" s="422">
        <v>85</v>
      </c>
    </row>
    <row r="42" spans="1:5">
      <c r="A42" s="96" t="s">
        <v>1098</v>
      </c>
      <c r="B42" s="96" t="s">
        <v>1099</v>
      </c>
      <c r="C42" s="306">
        <v>6728</v>
      </c>
      <c r="D42" s="415">
        <v>37878</v>
      </c>
      <c r="E42" s="422">
        <v>177.6</v>
      </c>
    </row>
    <row r="43" spans="1:5">
      <c r="A43" s="96" t="s">
        <v>1100</v>
      </c>
      <c r="B43" s="96" t="s">
        <v>1101</v>
      </c>
      <c r="C43" s="306">
        <v>3368</v>
      </c>
      <c r="D43" s="415">
        <v>41125</v>
      </c>
      <c r="E43" s="422">
        <v>81.900000000000006</v>
      </c>
    </row>
    <row r="44" spans="1:5">
      <c r="A44" s="96" t="s">
        <v>1102</v>
      </c>
      <c r="B44" s="96" t="s">
        <v>1103</v>
      </c>
      <c r="C44" s="306">
        <v>5398</v>
      </c>
      <c r="D44" s="415">
        <v>41447</v>
      </c>
      <c r="E44" s="422">
        <v>130.19999999999999</v>
      </c>
    </row>
    <row r="45" spans="1:5">
      <c r="A45" s="96" t="s">
        <v>1104</v>
      </c>
      <c r="B45" s="96" t="s">
        <v>1105</v>
      </c>
      <c r="C45" s="306">
        <v>3799</v>
      </c>
      <c r="D45" s="415">
        <v>44696</v>
      </c>
      <c r="E45" s="422">
        <v>85</v>
      </c>
    </row>
    <row r="46" spans="1:5">
      <c r="A46" s="96" t="s">
        <v>1106</v>
      </c>
      <c r="B46" s="96" t="s">
        <v>1107</v>
      </c>
      <c r="C46" s="306">
        <v>8291</v>
      </c>
      <c r="D46" s="415">
        <v>40172</v>
      </c>
      <c r="E46" s="422">
        <v>206.4</v>
      </c>
    </row>
    <row r="47" spans="1:5">
      <c r="A47" s="96" t="s">
        <v>1108</v>
      </c>
      <c r="B47" s="96" t="s">
        <v>1109</v>
      </c>
      <c r="C47" s="306">
        <v>6642</v>
      </c>
      <c r="D47" s="415">
        <v>45531</v>
      </c>
      <c r="E47" s="422">
        <v>145.9</v>
      </c>
    </row>
    <row r="48" spans="1:5">
      <c r="A48" s="96" t="s">
        <v>1110</v>
      </c>
      <c r="B48" s="96" t="s">
        <v>1111</v>
      </c>
      <c r="C48" s="306">
        <v>5112</v>
      </c>
      <c r="D48" s="415">
        <v>38074</v>
      </c>
      <c r="E48" s="422">
        <v>134.30000000000001</v>
      </c>
    </row>
    <row r="49" spans="1:5">
      <c r="A49" s="96" t="s">
        <v>1112</v>
      </c>
      <c r="B49" s="96" t="s">
        <v>1113</v>
      </c>
      <c r="C49" s="306">
        <v>7727</v>
      </c>
      <c r="D49" s="415">
        <v>36523</v>
      </c>
      <c r="E49" s="422">
        <v>211.6</v>
      </c>
    </row>
    <row r="50" spans="1:5">
      <c r="A50" s="96" t="s">
        <v>1114</v>
      </c>
      <c r="B50" s="96" t="s">
        <v>1115</v>
      </c>
      <c r="C50" s="306">
        <v>2809</v>
      </c>
      <c r="D50" s="415">
        <v>38768</v>
      </c>
      <c r="E50" s="422">
        <v>72.5</v>
      </c>
    </row>
    <row r="51" spans="1:5">
      <c r="A51" s="96" t="s">
        <v>1116</v>
      </c>
      <c r="B51" s="96" t="s">
        <v>1117</v>
      </c>
      <c r="C51" s="306">
        <v>3082</v>
      </c>
      <c r="D51" s="415">
        <v>36049</v>
      </c>
      <c r="E51" s="422">
        <v>85.5</v>
      </c>
    </row>
    <row r="52" spans="1:5">
      <c r="A52" s="96" t="s">
        <v>1118</v>
      </c>
      <c r="B52" s="96" t="s">
        <v>1119</v>
      </c>
      <c r="C52" s="306">
        <v>2111</v>
      </c>
      <c r="D52" s="415">
        <v>43456</v>
      </c>
      <c r="E52" s="422">
        <v>48.6</v>
      </c>
    </row>
    <row r="53" spans="1:5">
      <c r="A53" s="96" t="s">
        <v>1120</v>
      </c>
      <c r="B53" s="96" t="s">
        <v>401</v>
      </c>
      <c r="C53" s="306">
        <v>2583</v>
      </c>
      <c r="D53" s="415">
        <v>40914</v>
      </c>
      <c r="E53" s="422">
        <v>63.1</v>
      </c>
    </row>
    <row r="54" spans="1:5">
      <c r="A54" s="96" t="s">
        <v>1121</v>
      </c>
      <c r="B54" s="96" t="s">
        <v>1122</v>
      </c>
      <c r="C54" s="306">
        <v>4462</v>
      </c>
      <c r="D54" s="415">
        <v>41183</v>
      </c>
      <c r="E54" s="422">
        <v>108.3</v>
      </c>
    </row>
    <row r="55" spans="1:5">
      <c r="A55" s="96" t="s">
        <v>1123</v>
      </c>
      <c r="B55" s="96" t="s">
        <v>1124</v>
      </c>
      <c r="C55" s="306">
        <v>5628</v>
      </c>
      <c r="D55" s="415">
        <v>41400</v>
      </c>
      <c r="E55" s="422">
        <v>135.9</v>
      </c>
    </row>
    <row r="56" spans="1:5">
      <c r="A56" s="96" t="s">
        <v>1125</v>
      </c>
      <c r="B56" s="96" t="s">
        <v>1126</v>
      </c>
      <c r="C56" s="306">
        <v>3360</v>
      </c>
      <c r="D56" s="415">
        <v>40367</v>
      </c>
      <c r="E56" s="422">
        <v>83.2</v>
      </c>
    </row>
    <row r="57" spans="1:5">
      <c r="A57" s="96" t="s">
        <v>1127</v>
      </c>
      <c r="B57" s="96" t="s">
        <v>1128</v>
      </c>
      <c r="C57" s="306">
        <v>4925</v>
      </c>
      <c r="D57" s="415">
        <v>42586</v>
      </c>
      <c r="E57" s="422">
        <v>115.6</v>
      </c>
    </row>
    <row r="58" spans="1:5">
      <c r="A58" s="96" t="s">
        <v>1129</v>
      </c>
      <c r="B58" s="96" t="s">
        <v>1130</v>
      </c>
      <c r="C58" s="306">
        <v>2992</v>
      </c>
      <c r="D58" s="415">
        <v>43799</v>
      </c>
      <c r="E58" s="422">
        <v>68.3</v>
      </c>
    </row>
    <row r="59" spans="1:5">
      <c r="A59" s="96" t="s">
        <v>1131</v>
      </c>
      <c r="B59" s="96" t="s">
        <v>1132</v>
      </c>
      <c r="C59" s="306">
        <v>1768</v>
      </c>
      <c r="D59" s="415">
        <v>42552</v>
      </c>
      <c r="E59" s="422">
        <v>41.5</v>
      </c>
    </row>
    <row r="60" spans="1:5">
      <c r="A60" s="96" t="s">
        <v>1133</v>
      </c>
      <c r="B60" s="96" t="s">
        <v>1134</v>
      </c>
      <c r="C60" s="306">
        <v>2556</v>
      </c>
      <c r="D60" s="415">
        <v>45851</v>
      </c>
      <c r="E60" s="422">
        <v>55.7</v>
      </c>
    </row>
    <row r="61" spans="1:5">
      <c r="A61" s="96" t="s">
        <v>1135</v>
      </c>
      <c r="B61" s="96" t="s">
        <v>1136</v>
      </c>
      <c r="C61" s="306">
        <v>2646</v>
      </c>
      <c r="D61" s="415">
        <v>43813</v>
      </c>
      <c r="E61" s="422">
        <v>60.4</v>
      </c>
    </row>
    <row r="62" spans="1:5">
      <c r="A62" s="96" t="s">
        <v>1137</v>
      </c>
      <c r="B62" s="96" t="s">
        <v>1138</v>
      </c>
      <c r="C62" s="306">
        <v>2558</v>
      </c>
      <c r="D62" s="415">
        <v>42061</v>
      </c>
      <c r="E62" s="422">
        <v>60.8</v>
      </c>
    </row>
    <row r="63" spans="1:5">
      <c r="A63" s="96" t="s">
        <v>1139</v>
      </c>
      <c r="B63" s="96" t="s">
        <v>1140</v>
      </c>
      <c r="C63" s="306">
        <v>11576</v>
      </c>
      <c r="D63" s="415">
        <v>40281</v>
      </c>
      <c r="E63" s="422">
        <v>287.39999999999998</v>
      </c>
    </row>
    <row r="64" spans="1:5">
      <c r="A64" s="96" t="s">
        <v>1141</v>
      </c>
      <c r="B64" s="96" t="s">
        <v>1142</v>
      </c>
      <c r="C64" s="306">
        <v>6120</v>
      </c>
      <c r="D64" s="415">
        <v>40818</v>
      </c>
      <c r="E64" s="422">
        <v>149.9</v>
      </c>
    </row>
    <row r="65" spans="1:5">
      <c r="A65" s="96" t="s">
        <v>1143</v>
      </c>
      <c r="B65" s="96" t="s">
        <v>1144</v>
      </c>
      <c r="C65" s="306">
        <v>10764</v>
      </c>
      <c r="D65" s="415">
        <v>36963</v>
      </c>
      <c r="E65" s="422">
        <v>291.2</v>
      </c>
    </row>
    <row r="66" spans="1:5">
      <c r="A66" s="96" t="s">
        <v>1145</v>
      </c>
      <c r="B66" s="96" t="s">
        <v>567</v>
      </c>
      <c r="C66" s="306">
        <v>1703</v>
      </c>
      <c r="D66" s="415">
        <v>40475</v>
      </c>
      <c r="E66" s="422">
        <v>42.1</v>
      </c>
    </row>
    <row r="67" spans="1:5">
      <c r="A67" s="96" t="s">
        <v>1146</v>
      </c>
      <c r="B67" s="96" t="s">
        <v>1147</v>
      </c>
      <c r="C67" s="306">
        <v>1829</v>
      </c>
      <c r="D67" s="415">
        <v>50129</v>
      </c>
      <c r="E67" s="422">
        <v>36.5</v>
      </c>
    </row>
    <row r="68" spans="1:5">
      <c r="A68" s="96" t="s">
        <v>1148</v>
      </c>
      <c r="B68" s="96" t="s">
        <v>1149</v>
      </c>
      <c r="C68" s="306">
        <v>1802</v>
      </c>
      <c r="D68" s="415">
        <v>40887</v>
      </c>
      <c r="E68" s="422">
        <v>44.1</v>
      </c>
    </row>
    <row r="69" spans="1:5">
      <c r="A69" s="96" t="s">
        <v>1150</v>
      </c>
      <c r="B69" s="96" t="s">
        <v>1151</v>
      </c>
      <c r="C69" s="306">
        <v>805</v>
      </c>
      <c r="D69" s="415">
        <v>51083</v>
      </c>
      <c r="E69" s="422">
        <v>15.8</v>
      </c>
    </row>
    <row r="70" spans="1:5">
      <c r="A70" s="96" t="s">
        <v>1152</v>
      </c>
      <c r="B70" s="96" t="s">
        <v>1153</v>
      </c>
      <c r="C70" s="306">
        <v>1254</v>
      </c>
      <c r="D70" s="415">
        <v>38628</v>
      </c>
      <c r="E70" s="422">
        <v>32.5</v>
      </c>
    </row>
    <row r="71" spans="1:5">
      <c r="A71" s="96" t="s">
        <v>1154</v>
      </c>
      <c r="B71" s="96" t="s">
        <v>1155</v>
      </c>
      <c r="C71" s="306">
        <v>1813</v>
      </c>
      <c r="D71" s="415">
        <v>50720</v>
      </c>
      <c r="E71" s="422">
        <v>35.700000000000003</v>
      </c>
    </row>
    <row r="72" spans="1:5">
      <c r="A72" s="96" t="s">
        <v>1156</v>
      </c>
      <c r="B72" s="96" t="s">
        <v>1157</v>
      </c>
      <c r="C72" s="306">
        <v>2380</v>
      </c>
      <c r="D72" s="415">
        <v>36884</v>
      </c>
      <c r="E72" s="422">
        <v>64.5</v>
      </c>
    </row>
    <row r="73" spans="1:5">
      <c r="A73" s="96" t="s">
        <v>1158</v>
      </c>
      <c r="B73" s="96" t="s">
        <v>1159</v>
      </c>
      <c r="C73" s="306">
        <v>1878</v>
      </c>
      <c r="D73" s="415">
        <v>40128</v>
      </c>
      <c r="E73" s="422">
        <v>46.8</v>
      </c>
    </row>
    <row r="74" spans="1:5">
      <c r="A74" s="96" t="s">
        <v>1160</v>
      </c>
      <c r="B74" s="96" t="s">
        <v>1161</v>
      </c>
      <c r="C74" s="306">
        <v>1672</v>
      </c>
      <c r="D74" s="415">
        <v>44732</v>
      </c>
      <c r="E74" s="422">
        <v>37.4</v>
      </c>
    </row>
    <row r="75" spans="1:5">
      <c r="A75" s="96" t="s">
        <v>1162</v>
      </c>
      <c r="B75" s="96" t="s">
        <v>1163</v>
      </c>
      <c r="C75" s="306">
        <v>1684</v>
      </c>
      <c r="D75" s="415">
        <v>41082</v>
      </c>
      <c r="E75" s="422">
        <v>41</v>
      </c>
    </row>
    <row r="76" spans="1:5">
      <c r="A76" s="96" t="s">
        <v>1164</v>
      </c>
      <c r="B76" s="96" t="s">
        <v>1165</v>
      </c>
      <c r="C76" s="306">
        <v>1833</v>
      </c>
      <c r="D76" s="415">
        <v>41579</v>
      </c>
      <c r="E76" s="422">
        <v>44.1</v>
      </c>
    </row>
    <row r="77" spans="1:5">
      <c r="A77" s="96" t="s">
        <v>1166</v>
      </c>
      <c r="B77" s="96" t="s">
        <v>1167</v>
      </c>
      <c r="C77" s="306">
        <v>3082</v>
      </c>
      <c r="D77" s="415">
        <v>46316</v>
      </c>
      <c r="E77" s="422">
        <v>66.5</v>
      </c>
    </row>
    <row r="78" spans="1:5">
      <c r="A78" s="96" t="s">
        <v>1168</v>
      </c>
      <c r="B78" s="96" t="s">
        <v>1169</v>
      </c>
      <c r="C78" s="306">
        <v>2293</v>
      </c>
      <c r="D78" s="415">
        <v>53770</v>
      </c>
      <c r="E78" s="422">
        <v>42.6</v>
      </c>
    </row>
    <row r="79" spans="1:5">
      <c r="A79" s="96" t="s">
        <v>1170</v>
      </c>
      <c r="B79" s="96" t="s">
        <v>612</v>
      </c>
      <c r="C79" s="306">
        <v>1697</v>
      </c>
      <c r="D79" s="415">
        <v>40464</v>
      </c>
      <c r="E79" s="422">
        <v>41.9</v>
      </c>
    </row>
    <row r="80" spans="1:5">
      <c r="A80" s="96" t="s">
        <v>1171</v>
      </c>
      <c r="B80" s="96" t="s">
        <v>1172</v>
      </c>
      <c r="C80" s="306">
        <v>1902</v>
      </c>
      <c r="D80" s="415">
        <v>37027</v>
      </c>
      <c r="E80" s="422">
        <v>51.4</v>
      </c>
    </row>
    <row r="81" spans="1:5">
      <c r="A81" s="96" t="s">
        <v>1173</v>
      </c>
      <c r="B81" s="96" t="s">
        <v>532</v>
      </c>
      <c r="C81" s="306">
        <v>2244</v>
      </c>
      <c r="D81" s="415">
        <v>38290</v>
      </c>
      <c r="E81" s="422">
        <v>58.6</v>
      </c>
    </row>
    <row r="82" spans="1:5">
      <c r="A82" s="96" t="s">
        <v>1174</v>
      </c>
      <c r="B82" s="96" t="s">
        <v>591</v>
      </c>
      <c r="C82" s="306">
        <v>1695</v>
      </c>
      <c r="D82" s="415">
        <v>39751</v>
      </c>
      <c r="E82" s="422">
        <v>42.6</v>
      </c>
    </row>
    <row r="83" spans="1:5">
      <c r="A83" s="96" t="s">
        <v>1175</v>
      </c>
      <c r="B83" s="96" t="s">
        <v>469</v>
      </c>
      <c r="C83" s="306">
        <v>1778</v>
      </c>
      <c r="D83" s="415">
        <v>40515</v>
      </c>
      <c r="E83" s="422">
        <v>43.9</v>
      </c>
    </row>
    <row r="84" spans="1:5">
      <c r="A84" s="96" t="s">
        <v>1176</v>
      </c>
      <c r="B84" s="96" t="s">
        <v>1177</v>
      </c>
      <c r="C84" s="306">
        <v>1099</v>
      </c>
      <c r="D84" s="415">
        <v>37595</v>
      </c>
      <c r="E84" s="422">
        <v>29.2</v>
      </c>
    </row>
    <row r="85" spans="1:5">
      <c r="A85" s="96" t="s">
        <v>1178</v>
      </c>
      <c r="B85" s="96" t="s">
        <v>312</v>
      </c>
      <c r="C85" s="306">
        <v>6405</v>
      </c>
      <c r="D85" s="415">
        <v>37550</v>
      </c>
      <c r="E85" s="422">
        <v>170.6</v>
      </c>
    </row>
    <row r="86" spans="1:5">
      <c r="A86" s="96" t="s">
        <v>1179</v>
      </c>
      <c r="B86" s="96" t="s">
        <v>1180</v>
      </c>
      <c r="C86" s="306">
        <v>3396</v>
      </c>
      <c r="D86" s="415">
        <v>42692</v>
      </c>
      <c r="E86" s="422">
        <v>79.5</v>
      </c>
    </row>
    <row r="87" spans="1:5">
      <c r="A87" s="96" t="s">
        <v>1181</v>
      </c>
      <c r="B87" s="96" t="s">
        <v>1182</v>
      </c>
      <c r="C87" s="306">
        <v>3931</v>
      </c>
      <c r="D87" s="415">
        <v>36815</v>
      </c>
      <c r="E87" s="422">
        <v>106.8</v>
      </c>
    </row>
    <row r="88" spans="1:5">
      <c r="A88" s="96" t="s">
        <v>1183</v>
      </c>
      <c r="B88" s="96" t="s">
        <v>1184</v>
      </c>
      <c r="C88" s="306">
        <v>4542</v>
      </c>
      <c r="D88" s="415">
        <v>41298</v>
      </c>
      <c r="E88" s="422">
        <v>110</v>
      </c>
    </row>
    <row r="89" spans="1:5">
      <c r="A89" s="96" t="s">
        <v>1185</v>
      </c>
      <c r="B89" s="96" t="s">
        <v>1186</v>
      </c>
      <c r="C89" s="306">
        <v>1428</v>
      </c>
      <c r="D89" s="415">
        <v>47932</v>
      </c>
      <c r="E89" s="422">
        <v>29.8</v>
      </c>
    </row>
    <row r="90" spans="1:5">
      <c r="A90" s="96" t="s">
        <v>1187</v>
      </c>
      <c r="B90" s="96" t="s">
        <v>1188</v>
      </c>
      <c r="C90" s="306">
        <v>2393</v>
      </c>
      <c r="D90" s="415">
        <v>45823</v>
      </c>
      <c r="E90" s="422">
        <v>52.2</v>
      </c>
    </row>
    <row r="91" spans="1:5">
      <c r="A91" s="96" t="s">
        <v>1189</v>
      </c>
      <c r="B91" s="96" t="s">
        <v>1190</v>
      </c>
      <c r="C91" s="306">
        <v>3538</v>
      </c>
      <c r="D91" s="415">
        <v>50392</v>
      </c>
      <c r="E91" s="422">
        <v>70.2</v>
      </c>
    </row>
    <row r="92" spans="1:5">
      <c r="A92" s="96" t="s">
        <v>1191</v>
      </c>
      <c r="B92" s="96" t="s">
        <v>1192</v>
      </c>
      <c r="C92" s="306">
        <v>2028</v>
      </c>
      <c r="D92" s="415">
        <v>42608</v>
      </c>
      <c r="E92" s="422">
        <v>47.6</v>
      </c>
    </row>
    <row r="93" spans="1:5">
      <c r="A93" s="96" t="s">
        <v>1193</v>
      </c>
      <c r="B93" s="96" t="s">
        <v>553</v>
      </c>
      <c r="C93" s="306">
        <v>1318</v>
      </c>
      <c r="D93" s="415">
        <v>43290</v>
      </c>
      <c r="E93" s="422">
        <v>30.4</v>
      </c>
    </row>
    <row r="94" spans="1:5">
      <c r="A94" s="96" t="s">
        <v>1194</v>
      </c>
      <c r="B94" s="96" t="s">
        <v>486</v>
      </c>
      <c r="C94" s="306">
        <v>3615</v>
      </c>
      <c r="D94" s="415">
        <v>40664</v>
      </c>
      <c r="E94" s="422">
        <v>88.9</v>
      </c>
    </row>
    <row r="95" spans="1:5">
      <c r="A95" s="96" t="s">
        <v>1195</v>
      </c>
      <c r="B95" s="96" t="s">
        <v>774</v>
      </c>
      <c r="C95" s="306">
        <v>1567</v>
      </c>
      <c r="D95" s="415">
        <v>43070</v>
      </c>
      <c r="E95" s="422">
        <v>36.4</v>
      </c>
    </row>
    <row r="96" spans="1:5">
      <c r="A96" s="96" t="s">
        <v>1196</v>
      </c>
      <c r="B96" s="96" t="s">
        <v>280</v>
      </c>
      <c r="C96" s="306">
        <v>2088</v>
      </c>
      <c r="D96" s="415">
        <v>38995</v>
      </c>
      <c r="E96" s="422">
        <v>53.5</v>
      </c>
    </row>
    <row r="97" spans="1:5">
      <c r="A97" s="96" t="s">
        <v>1197</v>
      </c>
      <c r="B97" s="96" t="s">
        <v>1198</v>
      </c>
      <c r="C97" s="306">
        <v>1197</v>
      </c>
      <c r="D97" s="415">
        <v>38407</v>
      </c>
      <c r="E97" s="422">
        <v>31.2</v>
      </c>
    </row>
    <row r="98" spans="1:5">
      <c r="A98" s="96" t="s">
        <v>1199</v>
      </c>
      <c r="B98" s="96" t="s">
        <v>571</v>
      </c>
      <c r="C98" s="306">
        <v>2184</v>
      </c>
      <c r="D98" s="415">
        <v>36440</v>
      </c>
      <c r="E98" s="422">
        <v>59.9</v>
      </c>
    </row>
    <row r="99" spans="1:5">
      <c r="A99" s="96" t="s">
        <v>1200</v>
      </c>
      <c r="B99" s="96" t="s">
        <v>1201</v>
      </c>
      <c r="C99" s="306">
        <v>1644</v>
      </c>
      <c r="D99" s="415">
        <v>37931</v>
      </c>
      <c r="E99" s="422">
        <v>43.3</v>
      </c>
    </row>
    <row r="100" spans="1:5">
      <c r="A100" s="96" t="s">
        <v>1202</v>
      </c>
      <c r="B100" s="96" t="s">
        <v>1203</v>
      </c>
      <c r="C100" s="306">
        <v>1413</v>
      </c>
      <c r="D100" s="415">
        <v>40740</v>
      </c>
      <c r="E100" s="422">
        <v>34.700000000000003</v>
      </c>
    </row>
    <row r="101" spans="1:5">
      <c r="A101" s="96" t="s">
        <v>1204</v>
      </c>
      <c r="B101" s="96" t="s">
        <v>419</v>
      </c>
      <c r="C101" s="306">
        <v>1961</v>
      </c>
      <c r="D101" s="415">
        <v>39040</v>
      </c>
      <c r="E101" s="422">
        <v>50.2</v>
      </c>
    </row>
    <row r="102" spans="1:5">
      <c r="A102" s="96" t="s">
        <v>1205</v>
      </c>
      <c r="B102" s="96" t="s">
        <v>1206</v>
      </c>
      <c r="C102" s="306">
        <v>2093</v>
      </c>
      <c r="D102" s="415">
        <v>39172</v>
      </c>
      <c r="E102" s="422">
        <v>53.4</v>
      </c>
    </row>
    <row r="103" spans="1:5">
      <c r="A103" s="96" t="s">
        <v>1207</v>
      </c>
      <c r="B103" s="96" t="s">
        <v>1208</v>
      </c>
      <c r="C103" s="306">
        <v>2885</v>
      </c>
      <c r="D103" s="415">
        <v>37565</v>
      </c>
      <c r="E103" s="422">
        <v>76.8</v>
      </c>
    </row>
    <row r="104" spans="1:5">
      <c r="A104" s="96" t="s">
        <v>1209</v>
      </c>
      <c r="B104" s="96" t="s">
        <v>573</v>
      </c>
      <c r="C104" s="306">
        <v>1748</v>
      </c>
      <c r="D104" s="415">
        <v>44183</v>
      </c>
      <c r="E104" s="422">
        <v>39.6</v>
      </c>
    </row>
    <row r="105" spans="1:5">
      <c r="A105" s="96" t="s">
        <v>1210</v>
      </c>
      <c r="B105" s="96" t="s">
        <v>1211</v>
      </c>
      <c r="C105" s="306">
        <v>170</v>
      </c>
      <c r="D105" s="415">
        <v>49644</v>
      </c>
      <c r="E105" s="422">
        <v>3.4</v>
      </c>
    </row>
    <row r="106" spans="1:5">
      <c r="A106" s="96" t="s">
        <v>1212</v>
      </c>
      <c r="B106" s="96" t="s">
        <v>895</v>
      </c>
      <c r="C106" s="306">
        <v>1596</v>
      </c>
      <c r="D106" s="415">
        <v>46137</v>
      </c>
      <c r="E106" s="422">
        <v>34.6</v>
      </c>
    </row>
    <row r="107" spans="1:5">
      <c r="A107" s="96" t="s">
        <v>1213</v>
      </c>
      <c r="B107" s="96" t="s">
        <v>1214</v>
      </c>
      <c r="C107" s="306">
        <v>988</v>
      </c>
      <c r="D107" s="415">
        <v>36946</v>
      </c>
      <c r="E107" s="422">
        <v>26.7</v>
      </c>
    </row>
    <row r="108" spans="1:5">
      <c r="A108" s="96" t="s">
        <v>1215</v>
      </c>
      <c r="B108" s="96" t="s">
        <v>403</v>
      </c>
      <c r="C108" s="306">
        <v>2612</v>
      </c>
      <c r="D108" s="415">
        <v>42181</v>
      </c>
      <c r="E108" s="422">
        <v>61.9</v>
      </c>
    </row>
    <row r="109" spans="1:5">
      <c r="A109" s="96" t="s">
        <v>1216</v>
      </c>
      <c r="B109" s="96" t="s">
        <v>838</v>
      </c>
      <c r="C109" s="306">
        <v>1990</v>
      </c>
      <c r="D109" s="415">
        <v>45794</v>
      </c>
      <c r="E109" s="422">
        <v>43.5</v>
      </c>
    </row>
    <row r="110" spans="1:5">
      <c r="A110" s="96" t="s">
        <v>1217</v>
      </c>
      <c r="B110" s="96" t="s">
        <v>1218</v>
      </c>
      <c r="C110" s="306">
        <v>1715</v>
      </c>
      <c r="D110" s="415">
        <v>35404</v>
      </c>
      <c r="E110" s="422">
        <v>48.4</v>
      </c>
    </row>
    <row r="111" spans="1:5">
      <c r="A111" s="96" t="s">
        <v>1219</v>
      </c>
      <c r="B111" s="96" t="s">
        <v>1220</v>
      </c>
      <c r="C111" s="306">
        <v>1694</v>
      </c>
      <c r="D111" s="415">
        <v>44781</v>
      </c>
      <c r="E111" s="422">
        <v>37.799999999999997</v>
      </c>
    </row>
    <row r="112" spans="1:5">
      <c r="A112" s="96" t="s">
        <v>1221</v>
      </c>
      <c r="B112" s="96" t="s">
        <v>1222</v>
      </c>
      <c r="C112" s="306">
        <v>1305</v>
      </c>
      <c r="D112" s="415">
        <v>44364</v>
      </c>
      <c r="E112" s="422">
        <v>29.4</v>
      </c>
    </row>
    <row r="113" spans="1:5">
      <c r="A113" s="96" t="s">
        <v>1223</v>
      </c>
      <c r="B113" s="96" t="s">
        <v>314</v>
      </c>
      <c r="C113" s="306">
        <v>3046</v>
      </c>
      <c r="D113" s="415">
        <v>40563</v>
      </c>
      <c r="E113" s="422">
        <v>75.099999999999994</v>
      </c>
    </row>
    <row r="114" spans="1:5">
      <c r="A114" s="96" t="s">
        <v>1224</v>
      </c>
      <c r="B114" s="96" t="s">
        <v>881</v>
      </c>
      <c r="C114" s="306">
        <v>1379</v>
      </c>
      <c r="D114" s="415">
        <v>37643</v>
      </c>
      <c r="E114" s="422">
        <v>36.6</v>
      </c>
    </row>
    <row r="115" spans="1:5">
      <c r="A115" s="96" t="s">
        <v>1225</v>
      </c>
      <c r="B115" s="96" t="s">
        <v>1226</v>
      </c>
      <c r="C115" s="306">
        <v>331</v>
      </c>
      <c r="D115" s="415">
        <v>56672</v>
      </c>
      <c r="E115" s="422">
        <v>5.8</v>
      </c>
    </row>
    <row r="116" spans="1:5">
      <c r="A116" s="96" t="s">
        <v>1227</v>
      </c>
      <c r="B116" s="96" t="s">
        <v>1228</v>
      </c>
      <c r="C116" s="306">
        <v>1932</v>
      </c>
      <c r="D116" s="415">
        <v>47859</v>
      </c>
      <c r="E116" s="422">
        <v>40.4</v>
      </c>
    </row>
    <row r="117" spans="1:5">
      <c r="A117" s="96" t="s">
        <v>1229</v>
      </c>
      <c r="B117" s="96" t="s">
        <v>1230</v>
      </c>
      <c r="C117" s="306">
        <v>3044</v>
      </c>
      <c r="D117" s="415">
        <v>38131</v>
      </c>
      <c r="E117" s="422">
        <v>79.8</v>
      </c>
    </row>
    <row r="118" spans="1:5">
      <c r="A118" s="96" t="s">
        <v>1231</v>
      </c>
      <c r="B118" s="96" t="s">
        <v>1232</v>
      </c>
      <c r="C118" s="306">
        <v>3051</v>
      </c>
      <c r="D118" s="415">
        <v>39357</v>
      </c>
      <c r="E118" s="422">
        <v>77.5</v>
      </c>
    </row>
    <row r="119" spans="1:5">
      <c r="A119" s="96" t="s">
        <v>1233</v>
      </c>
      <c r="B119" s="96" t="s">
        <v>1234</v>
      </c>
      <c r="C119" s="306">
        <v>2859</v>
      </c>
      <c r="D119" s="415">
        <v>40653</v>
      </c>
      <c r="E119" s="422">
        <v>70.3</v>
      </c>
    </row>
    <row r="120" spans="1:5">
      <c r="A120" s="96" t="s">
        <v>1235</v>
      </c>
      <c r="B120" s="96" t="s">
        <v>575</v>
      </c>
      <c r="C120" s="306">
        <v>2032</v>
      </c>
      <c r="D120" s="415">
        <v>45489</v>
      </c>
      <c r="E120" s="422">
        <v>44.7</v>
      </c>
    </row>
    <row r="121" spans="1:5">
      <c r="A121" s="96" t="s">
        <v>1236</v>
      </c>
      <c r="B121" s="96" t="s">
        <v>1237</v>
      </c>
      <c r="C121" s="306">
        <v>2797</v>
      </c>
      <c r="D121" s="415">
        <v>52741</v>
      </c>
      <c r="E121" s="422">
        <v>53</v>
      </c>
    </row>
    <row r="122" spans="1:5">
      <c r="A122" s="96" t="s">
        <v>1238</v>
      </c>
      <c r="B122" s="96" t="s">
        <v>1239</v>
      </c>
      <c r="C122" s="306">
        <v>2071</v>
      </c>
      <c r="D122" s="415">
        <v>39783</v>
      </c>
      <c r="E122" s="422">
        <v>52.1</v>
      </c>
    </row>
    <row r="123" spans="1:5">
      <c r="A123" s="96" t="s">
        <v>1240</v>
      </c>
      <c r="B123" s="96" t="s">
        <v>282</v>
      </c>
      <c r="C123" s="306">
        <v>2647</v>
      </c>
      <c r="D123" s="415">
        <v>34999</v>
      </c>
      <c r="E123" s="422">
        <v>75.599999999999994</v>
      </c>
    </row>
    <row r="124" spans="1:5">
      <c r="A124" s="96" t="s">
        <v>1241</v>
      </c>
      <c r="B124" s="96" t="s">
        <v>449</v>
      </c>
      <c r="C124" s="306">
        <v>2485</v>
      </c>
      <c r="D124" s="415">
        <v>45062</v>
      </c>
      <c r="E124" s="422">
        <v>55.1</v>
      </c>
    </row>
    <row r="125" spans="1:5">
      <c r="A125" s="96" t="s">
        <v>1242</v>
      </c>
      <c r="B125" s="96" t="s">
        <v>1243</v>
      </c>
      <c r="C125" s="306">
        <v>5705</v>
      </c>
      <c r="D125" s="415">
        <v>44157</v>
      </c>
      <c r="E125" s="422">
        <v>129.19999999999999</v>
      </c>
    </row>
    <row r="126" spans="1:5">
      <c r="A126" s="96" t="s">
        <v>1244</v>
      </c>
      <c r="B126" s="96" t="s">
        <v>1245</v>
      </c>
      <c r="C126" s="306">
        <v>4186</v>
      </c>
      <c r="D126" s="415">
        <v>42766</v>
      </c>
      <c r="E126" s="422">
        <v>97.9</v>
      </c>
    </row>
    <row r="127" spans="1:5">
      <c r="A127" s="96" t="s">
        <v>1246</v>
      </c>
      <c r="B127" s="96" t="s">
        <v>1247</v>
      </c>
      <c r="C127" s="306">
        <v>3755</v>
      </c>
      <c r="D127" s="415">
        <v>41669</v>
      </c>
      <c r="E127" s="422">
        <v>90.1</v>
      </c>
    </row>
    <row r="128" spans="1:5">
      <c r="A128" s="96" t="s">
        <v>1248</v>
      </c>
      <c r="B128" s="96" t="s">
        <v>840</v>
      </c>
      <c r="C128" s="306">
        <v>1576</v>
      </c>
      <c r="D128" s="415">
        <v>42727</v>
      </c>
      <c r="E128" s="422">
        <v>36.9</v>
      </c>
    </row>
    <row r="129" spans="1:5">
      <c r="A129" s="96" t="s">
        <v>1249</v>
      </c>
      <c r="B129" s="96" t="s">
        <v>1250</v>
      </c>
      <c r="C129" s="306">
        <v>3153</v>
      </c>
      <c r="D129" s="415">
        <v>45340</v>
      </c>
      <c r="E129" s="422">
        <v>69.5</v>
      </c>
    </row>
    <row r="130" spans="1:5">
      <c r="A130" s="96" t="s">
        <v>1251</v>
      </c>
      <c r="B130" s="96" t="s">
        <v>1252</v>
      </c>
      <c r="C130" s="306">
        <v>1910</v>
      </c>
      <c r="D130" s="415">
        <v>46885</v>
      </c>
      <c r="E130" s="422">
        <v>40.700000000000003</v>
      </c>
    </row>
    <row r="131" spans="1:5">
      <c r="A131" s="96" t="s">
        <v>1253</v>
      </c>
      <c r="B131" s="96" t="s">
        <v>1254</v>
      </c>
      <c r="C131" s="306">
        <v>1787</v>
      </c>
      <c r="D131" s="415">
        <v>53398</v>
      </c>
      <c r="E131" s="422">
        <v>33.5</v>
      </c>
    </row>
    <row r="132" spans="1:5">
      <c r="A132" s="96" t="s">
        <v>1255</v>
      </c>
      <c r="B132" s="96" t="s">
        <v>1256</v>
      </c>
      <c r="C132" s="306">
        <v>1427</v>
      </c>
      <c r="D132" s="415">
        <v>44727</v>
      </c>
      <c r="E132" s="422">
        <v>31.9</v>
      </c>
    </row>
    <row r="133" spans="1:5">
      <c r="A133" s="96" t="s">
        <v>1257</v>
      </c>
      <c r="B133" s="96" t="s">
        <v>1258</v>
      </c>
      <c r="C133" s="306">
        <v>2921</v>
      </c>
      <c r="D133" s="415">
        <v>40069</v>
      </c>
      <c r="E133" s="422">
        <v>72.900000000000006</v>
      </c>
    </row>
    <row r="134" spans="1:5">
      <c r="A134" s="96" t="s">
        <v>1259</v>
      </c>
      <c r="B134" s="96" t="s">
        <v>1260</v>
      </c>
      <c r="C134" s="306">
        <v>3811</v>
      </c>
      <c r="D134" s="415">
        <v>40740</v>
      </c>
      <c r="E134" s="422">
        <v>93.5</v>
      </c>
    </row>
    <row r="135" spans="1:5">
      <c r="A135" s="96" t="s">
        <v>1261</v>
      </c>
      <c r="B135" s="96" t="s">
        <v>776</v>
      </c>
      <c r="C135" s="306">
        <v>1383</v>
      </c>
      <c r="D135" s="415">
        <v>42486</v>
      </c>
      <c r="E135" s="422">
        <v>32.6</v>
      </c>
    </row>
    <row r="136" spans="1:5">
      <c r="A136" s="96" t="s">
        <v>1262</v>
      </c>
      <c r="B136" s="96" t="s">
        <v>451</v>
      </c>
      <c r="C136" s="306">
        <v>1126</v>
      </c>
      <c r="D136" s="415">
        <v>38307</v>
      </c>
      <c r="E136" s="422">
        <v>29.4</v>
      </c>
    </row>
    <row r="137" spans="1:5">
      <c r="A137" s="96" t="s">
        <v>1263</v>
      </c>
      <c r="B137" s="96" t="s">
        <v>1264</v>
      </c>
      <c r="C137" s="306">
        <v>4610</v>
      </c>
      <c r="D137" s="415">
        <v>37964</v>
      </c>
      <c r="E137" s="422">
        <v>121.4</v>
      </c>
    </row>
    <row r="138" spans="1:5">
      <c r="A138" s="96" t="s">
        <v>1265</v>
      </c>
      <c r="B138" s="96" t="s">
        <v>1266</v>
      </c>
      <c r="C138" s="306">
        <v>2343</v>
      </c>
      <c r="D138" s="415">
        <v>41882</v>
      </c>
      <c r="E138" s="422">
        <v>55.9</v>
      </c>
    </row>
    <row r="139" spans="1:5">
      <c r="A139" s="96" t="s">
        <v>1267</v>
      </c>
      <c r="B139" s="96" t="s">
        <v>1268</v>
      </c>
      <c r="C139" s="306">
        <v>4269</v>
      </c>
      <c r="D139" s="415">
        <v>43537</v>
      </c>
      <c r="E139" s="422">
        <v>98.1</v>
      </c>
    </row>
    <row r="140" spans="1:5">
      <c r="A140" s="96" t="s">
        <v>1269</v>
      </c>
      <c r="B140" s="96" t="s">
        <v>405</v>
      </c>
      <c r="C140" s="306">
        <v>1028</v>
      </c>
      <c r="D140" s="415">
        <v>34003</v>
      </c>
      <c r="E140" s="422">
        <v>30.2</v>
      </c>
    </row>
    <row r="141" spans="1:5">
      <c r="A141" s="96" t="s">
        <v>1270</v>
      </c>
      <c r="B141" s="96" t="s">
        <v>1271</v>
      </c>
      <c r="C141" s="306">
        <v>1233</v>
      </c>
      <c r="D141" s="415">
        <v>37689</v>
      </c>
      <c r="E141" s="422">
        <v>32.700000000000003</v>
      </c>
    </row>
    <row r="142" spans="1:5">
      <c r="A142" s="96" t="s">
        <v>1272</v>
      </c>
      <c r="B142" s="96" t="s">
        <v>1273</v>
      </c>
      <c r="C142" s="306">
        <v>3779</v>
      </c>
      <c r="D142" s="415">
        <v>44680</v>
      </c>
      <c r="E142" s="422">
        <v>84.6</v>
      </c>
    </row>
    <row r="143" spans="1:5">
      <c r="A143" s="96" t="s">
        <v>1274</v>
      </c>
      <c r="B143" s="96" t="s">
        <v>1275</v>
      </c>
      <c r="C143" s="306">
        <v>2907</v>
      </c>
      <c r="D143" s="415">
        <v>40612</v>
      </c>
      <c r="E143" s="422">
        <v>71.599999999999994</v>
      </c>
    </row>
    <row r="144" spans="1:5">
      <c r="A144" s="96" t="s">
        <v>1276</v>
      </c>
      <c r="B144" s="96" t="s">
        <v>1277</v>
      </c>
      <c r="C144" s="306">
        <v>3949</v>
      </c>
      <c r="D144" s="415">
        <v>44497</v>
      </c>
      <c r="E144" s="422">
        <v>88.7</v>
      </c>
    </row>
    <row r="145" spans="1:5">
      <c r="A145" s="96" t="s">
        <v>1278</v>
      </c>
      <c r="B145" s="96" t="s">
        <v>1279</v>
      </c>
      <c r="C145" s="306">
        <v>5634</v>
      </c>
      <c r="D145" s="415">
        <v>41378</v>
      </c>
      <c r="E145" s="422">
        <v>136.19999999999999</v>
      </c>
    </row>
    <row r="146" spans="1:5">
      <c r="A146" s="96" t="s">
        <v>1280</v>
      </c>
      <c r="B146" s="96" t="s">
        <v>778</v>
      </c>
      <c r="C146" s="306">
        <v>1741</v>
      </c>
      <c r="D146" s="415">
        <v>42260</v>
      </c>
      <c r="E146" s="422">
        <v>41.2</v>
      </c>
    </row>
    <row r="147" spans="1:5">
      <c r="A147" s="96" t="s">
        <v>1281</v>
      </c>
      <c r="B147" s="96" t="s">
        <v>1282</v>
      </c>
      <c r="C147" s="306">
        <v>2838</v>
      </c>
      <c r="D147" s="415">
        <v>33135</v>
      </c>
      <c r="E147" s="422">
        <v>85.6</v>
      </c>
    </row>
    <row r="148" spans="1:5">
      <c r="A148" s="96" t="s">
        <v>1283</v>
      </c>
      <c r="B148" s="96" t="s">
        <v>1284</v>
      </c>
      <c r="C148" s="306">
        <v>2475</v>
      </c>
      <c r="D148" s="415">
        <v>33142</v>
      </c>
      <c r="E148" s="422">
        <v>74.7</v>
      </c>
    </row>
    <row r="149" spans="1:5">
      <c r="A149" s="96" t="s">
        <v>1285</v>
      </c>
      <c r="B149" s="96" t="s">
        <v>1286</v>
      </c>
      <c r="C149" s="306">
        <v>1386</v>
      </c>
      <c r="D149" s="415">
        <v>46444</v>
      </c>
      <c r="E149" s="422">
        <v>29.8</v>
      </c>
    </row>
    <row r="150" spans="1:5">
      <c r="A150" s="96" t="s">
        <v>1287</v>
      </c>
      <c r="B150" s="96" t="s">
        <v>1288</v>
      </c>
      <c r="C150" s="306">
        <v>1368</v>
      </c>
      <c r="D150" s="415">
        <v>48939</v>
      </c>
      <c r="E150" s="422">
        <v>28</v>
      </c>
    </row>
    <row r="151" spans="1:5">
      <c r="A151" s="96" t="s">
        <v>1289</v>
      </c>
      <c r="B151" s="96" t="s">
        <v>1290</v>
      </c>
      <c r="C151" s="306">
        <v>4168</v>
      </c>
      <c r="D151" s="415">
        <v>43710</v>
      </c>
      <c r="E151" s="422">
        <v>95.4</v>
      </c>
    </row>
    <row r="152" spans="1:5">
      <c r="A152" s="96" t="s">
        <v>1291</v>
      </c>
      <c r="B152" s="96" t="s">
        <v>1292</v>
      </c>
      <c r="C152" s="306">
        <v>1670</v>
      </c>
      <c r="D152" s="415">
        <v>31433</v>
      </c>
      <c r="E152" s="422">
        <v>53.1</v>
      </c>
    </row>
    <row r="153" spans="1:5">
      <c r="A153" s="96" t="s">
        <v>1293</v>
      </c>
      <c r="B153" s="96" t="s">
        <v>1294</v>
      </c>
      <c r="C153" s="306">
        <v>3572</v>
      </c>
      <c r="D153" s="415">
        <v>38332</v>
      </c>
      <c r="E153" s="422">
        <v>93.2</v>
      </c>
    </row>
    <row r="154" spans="1:5">
      <c r="A154" s="96" t="s">
        <v>1295</v>
      </c>
      <c r="B154" s="96" t="s">
        <v>863</v>
      </c>
      <c r="C154" s="306">
        <v>1511</v>
      </c>
      <c r="D154" s="415">
        <v>42571</v>
      </c>
      <c r="E154" s="422">
        <v>35.5</v>
      </c>
    </row>
    <row r="155" spans="1:5">
      <c r="A155" s="96" t="s">
        <v>1296</v>
      </c>
      <c r="B155" s="96" t="s">
        <v>1297</v>
      </c>
      <c r="C155" s="306">
        <v>3652</v>
      </c>
      <c r="D155" s="415">
        <v>46009</v>
      </c>
      <c r="E155" s="422">
        <v>79.400000000000006</v>
      </c>
    </row>
    <row r="156" spans="1:5">
      <c r="A156" s="96" t="s">
        <v>1298</v>
      </c>
      <c r="B156" s="96" t="s">
        <v>750</v>
      </c>
      <c r="C156" s="306">
        <v>1314</v>
      </c>
      <c r="D156" s="415">
        <v>38897</v>
      </c>
      <c r="E156" s="422">
        <v>33.799999999999997</v>
      </c>
    </row>
    <row r="157" spans="1:5">
      <c r="A157" s="96" t="s">
        <v>1299</v>
      </c>
      <c r="B157" s="96" t="s">
        <v>1300</v>
      </c>
      <c r="C157" s="306">
        <v>1730</v>
      </c>
      <c r="D157" s="415">
        <v>42399</v>
      </c>
      <c r="E157" s="422">
        <v>40.799999999999997</v>
      </c>
    </row>
    <row r="158" spans="1:5">
      <c r="A158" s="96" t="s">
        <v>1301</v>
      </c>
      <c r="B158" s="96" t="s">
        <v>1302</v>
      </c>
      <c r="C158" s="306">
        <v>2121</v>
      </c>
      <c r="D158" s="415">
        <v>41852</v>
      </c>
      <c r="E158" s="422">
        <v>50.7</v>
      </c>
    </row>
    <row r="159" spans="1:5">
      <c r="A159" s="96" t="s">
        <v>1303</v>
      </c>
      <c r="B159" s="96" t="s">
        <v>1304</v>
      </c>
      <c r="C159" s="306">
        <v>3239</v>
      </c>
      <c r="D159" s="415">
        <v>43945</v>
      </c>
      <c r="E159" s="422">
        <v>73.7</v>
      </c>
    </row>
    <row r="160" spans="1:5">
      <c r="A160" s="96" t="s">
        <v>1305</v>
      </c>
      <c r="B160" s="96" t="s">
        <v>736</v>
      </c>
      <c r="C160" s="306">
        <v>2381</v>
      </c>
      <c r="D160" s="415">
        <v>45012</v>
      </c>
      <c r="E160" s="422">
        <v>52.9</v>
      </c>
    </row>
    <row r="161" spans="1:5">
      <c r="A161" s="96" t="s">
        <v>1306</v>
      </c>
      <c r="B161" s="96" t="s">
        <v>752</v>
      </c>
      <c r="C161" s="306">
        <v>1949</v>
      </c>
      <c r="D161" s="415">
        <v>43281</v>
      </c>
      <c r="E161" s="422">
        <v>45</v>
      </c>
    </row>
    <row r="162" spans="1:5">
      <c r="A162" s="96" t="s">
        <v>1307</v>
      </c>
      <c r="B162" s="96" t="s">
        <v>1308</v>
      </c>
      <c r="C162" s="306">
        <v>2020</v>
      </c>
      <c r="D162" s="415">
        <v>40504</v>
      </c>
      <c r="E162" s="422">
        <v>49.9</v>
      </c>
    </row>
    <row r="163" spans="1:5">
      <c r="A163" s="96" t="s">
        <v>1309</v>
      </c>
      <c r="B163" s="96" t="s">
        <v>1310</v>
      </c>
      <c r="C163" s="306">
        <v>2311</v>
      </c>
      <c r="D163" s="415">
        <v>41506</v>
      </c>
      <c r="E163" s="422">
        <v>55.7</v>
      </c>
    </row>
    <row r="164" spans="1:5">
      <c r="A164" s="96" t="s">
        <v>1311</v>
      </c>
      <c r="B164" s="96" t="s">
        <v>1312</v>
      </c>
      <c r="C164" s="306">
        <v>2191</v>
      </c>
      <c r="D164" s="415">
        <v>32934</v>
      </c>
      <c r="E164" s="422">
        <v>66.5</v>
      </c>
    </row>
    <row r="165" spans="1:5">
      <c r="A165" s="96" t="s">
        <v>1313</v>
      </c>
      <c r="B165" s="96" t="s">
        <v>1314</v>
      </c>
      <c r="C165" s="306">
        <v>2152</v>
      </c>
      <c r="D165" s="415">
        <v>42308</v>
      </c>
      <c r="E165" s="422">
        <v>50.9</v>
      </c>
    </row>
    <row r="166" spans="1:5">
      <c r="A166" s="96" t="s">
        <v>1315</v>
      </c>
      <c r="B166" s="96" t="s">
        <v>1316</v>
      </c>
      <c r="C166" s="306">
        <v>1289</v>
      </c>
      <c r="D166" s="415">
        <v>35884</v>
      </c>
      <c r="E166" s="422">
        <v>35.9</v>
      </c>
    </row>
    <row r="167" spans="1:5">
      <c r="A167" s="96" t="s">
        <v>1317</v>
      </c>
      <c r="B167" s="96" t="s">
        <v>1318</v>
      </c>
      <c r="C167" s="306">
        <v>2594</v>
      </c>
      <c r="D167" s="415">
        <v>40231</v>
      </c>
      <c r="E167" s="422">
        <v>64.5</v>
      </c>
    </row>
    <row r="168" spans="1:5">
      <c r="A168" s="96" t="s">
        <v>1319</v>
      </c>
      <c r="B168" s="96" t="s">
        <v>1320</v>
      </c>
      <c r="C168" s="306">
        <v>1275</v>
      </c>
      <c r="D168" s="415">
        <v>38179</v>
      </c>
      <c r="E168" s="422">
        <v>33.4</v>
      </c>
    </row>
    <row r="169" spans="1:5">
      <c r="A169" s="96" t="s">
        <v>1321</v>
      </c>
      <c r="B169" s="96" t="s">
        <v>577</v>
      </c>
      <c r="C169" s="306">
        <v>1792</v>
      </c>
      <c r="D169" s="415">
        <v>39751</v>
      </c>
      <c r="E169" s="422">
        <v>45.1</v>
      </c>
    </row>
    <row r="170" spans="1:5">
      <c r="A170" s="96" t="s">
        <v>1322</v>
      </c>
      <c r="B170" s="96" t="s">
        <v>812</v>
      </c>
      <c r="C170" s="306">
        <v>1159</v>
      </c>
      <c r="D170" s="415">
        <v>41434</v>
      </c>
      <c r="E170" s="422">
        <v>28</v>
      </c>
    </row>
    <row r="171" spans="1:5">
      <c r="A171" s="96" t="s">
        <v>1323</v>
      </c>
      <c r="B171" s="96" t="s">
        <v>407</v>
      </c>
      <c r="C171" s="306">
        <v>2207</v>
      </c>
      <c r="D171" s="415">
        <v>41013</v>
      </c>
      <c r="E171" s="422">
        <v>53.8</v>
      </c>
    </row>
    <row r="172" spans="1:5">
      <c r="A172" s="96" t="s">
        <v>1324</v>
      </c>
      <c r="B172" s="96" t="s">
        <v>1325</v>
      </c>
      <c r="C172" s="306">
        <v>1985</v>
      </c>
      <c r="D172" s="415">
        <v>41619</v>
      </c>
      <c r="E172" s="422">
        <v>47.7</v>
      </c>
    </row>
    <row r="173" spans="1:5">
      <c r="A173" s="96" t="s">
        <v>1326</v>
      </c>
      <c r="B173" s="96" t="s">
        <v>1327</v>
      </c>
      <c r="C173" s="306">
        <v>1247</v>
      </c>
      <c r="D173" s="415">
        <v>43691</v>
      </c>
      <c r="E173" s="422">
        <v>28.5</v>
      </c>
    </row>
    <row r="174" spans="1:5">
      <c r="A174" s="96" t="s">
        <v>1328</v>
      </c>
      <c r="B174" s="96" t="s">
        <v>865</v>
      </c>
      <c r="C174" s="306">
        <v>1940</v>
      </c>
      <c r="D174" s="415">
        <v>43900</v>
      </c>
      <c r="E174" s="422">
        <v>44.2</v>
      </c>
    </row>
    <row r="175" spans="1:5">
      <c r="A175" s="96" t="s">
        <v>1329</v>
      </c>
      <c r="B175" s="96" t="s">
        <v>754</v>
      </c>
      <c r="C175" s="306">
        <v>1919</v>
      </c>
      <c r="D175" s="415">
        <v>40548</v>
      </c>
      <c r="E175" s="422">
        <v>47.3</v>
      </c>
    </row>
    <row r="176" spans="1:5">
      <c r="A176" s="96" t="s">
        <v>1330</v>
      </c>
      <c r="B176" s="96" t="s">
        <v>1331</v>
      </c>
      <c r="C176" s="306">
        <v>1458</v>
      </c>
      <c r="D176" s="415">
        <v>37820</v>
      </c>
      <c r="E176" s="422">
        <v>38.6</v>
      </c>
    </row>
    <row r="177" spans="1:5">
      <c r="A177" s="96" t="s">
        <v>1332</v>
      </c>
      <c r="B177" s="96" t="s">
        <v>1333</v>
      </c>
      <c r="C177" s="306">
        <v>1989</v>
      </c>
      <c r="D177" s="415">
        <v>43819</v>
      </c>
      <c r="E177" s="422">
        <v>45.4</v>
      </c>
    </row>
    <row r="178" spans="1:5">
      <c r="A178" s="96" t="s">
        <v>1334</v>
      </c>
      <c r="B178" s="96" t="s">
        <v>1335</v>
      </c>
      <c r="C178" s="306">
        <v>1820</v>
      </c>
      <c r="D178" s="415">
        <v>38067</v>
      </c>
      <c r="E178" s="422">
        <v>47.8</v>
      </c>
    </row>
    <row r="179" spans="1:5">
      <c r="A179" s="96" t="s">
        <v>1336</v>
      </c>
      <c r="B179" s="96" t="s">
        <v>1337</v>
      </c>
      <c r="C179" s="306">
        <v>1410</v>
      </c>
      <c r="D179" s="415">
        <v>46640</v>
      </c>
      <c r="E179" s="422">
        <v>30.2</v>
      </c>
    </row>
    <row r="180" spans="1:5">
      <c r="A180" s="96" t="s">
        <v>1338</v>
      </c>
      <c r="B180" s="96" t="s">
        <v>1339</v>
      </c>
      <c r="C180" s="306">
        <v>2766</v>
      </c>
      <c r="D180" s="415">
        <v>49389</v>
      </c>
      <c r="E180" s="422">
        <v>56</v>
      </c>
    </row>
    <row r="181" spans="1:5">
      <c r="A181" s="96" t="s">
        <v>1340</v>
      </c>
      <c r="B181" s="96" t="s">
        <v>899</v>
      </c>
      <c r="C181" s="306">
        <v>1445</v>
      </c>
      <c r="D181" s="415">
        <v>35858</v>
      </c>
      <c r="E181" s="422">
        <v>40.299999999999997</v>
      </c>
    </row>
    <row r="182" spans="1:5">
      <c r="A182" s="96" t="s">
        <v>1341</v>
      </c>
      <c r="B182" s="96" t="s">
        <v>316</v>
      </c>
      <c r="C182" s="306">
        <v>3434</v>
      </c>
      <c r="D182" s="415">
        <v>37288</v>
      </c>
      <c r="E182" s="422">
        <v>92.1</v>
      </c>
    </row>
    <row r="183" spans="1:5">
      <c r="A183" s="96" t="s">
        <v>1342</v>
      </c>
      <c r="B183" s="96" t="s">
        <v>1343</v>
      </c>
      <c r="C183" s="306">
        <v>1860</v>
      </c>
      <c r="D183" s="415">
        <v>39490</v>
      </c>
      <c r="E183" s="422">
        <v>47.1</v>
      </c>
    </row>
    <row r="184" spans="1:5">
      <c r="A184" s="96" t="s">
        <v>1344</v>
      </c>
      <c r="B184" s="96" t="s">
        <v>1345</v>
      </c>
      <c r="C184" s="306">
        <v>4056</v>
      </c>
      <c r="D184" s="415">
        <v>42669</v>
      </c>
      <c r="E184" s="422">
        <v>95.1</v>
      </c>
    </row>
    <row r="185" spans="1:5">
      <c r="A185" s="96" t="s">
        <v>1346</v>
      </c>
      <c r="B185" s="96" t="s">
        <v>257</v>
      </c>
      <c r="C185" s="306">
        <v>4234</v>
      </c>
      <c r="D185" s="415">
        <v>42712</v>
      </c>
      <c r="E185" s="422">
        <v>99.1</v>
      </c>
    </row>
    <row r="186" spans="1:5">
      <c r="A186" s="96" t="s">
        <v>1347</v>
      </c>
      <c r="B186" s="96" t="s">
        <v>471</v>
      </c>
      <c r="C186" s="306">
        <v>2806</v>
      </c>
      <c r="D186" s="415">
        <v>40286</v>
      </c>
      <c r="E186" s="422">
        <v>69.7</v>
      </c>
    </row>
    <row r="187" spans="1:5">
      <c r="A187" s="96" t="s">
        <v>1348</v>
      </c>
      <c r="B187" s="96" t="s">
        <v>1349</v>
      </c>
      <c r="C187" s="306">
        <v>2063</v>
      </c>
      <c r="D187" s="415">
        <v>39657</v>
      </c>
      <c r="E187" s="422">
        <v>52</v>
      </c>
    </row>
    <row r="188" spans="1:5">
      <c r="A188" s="96" t="s">
        <v>1350</v>
      </c>
      <c r="B188" s="96" t="s">
        <v>901</v>
      </c>
      <c r="C188" s="306">
        <v>3028</v>
      </c>
      <c r="D188" s="415">
        <v>46444</v>
      </c>
      <c r="E188" s="422">
        <v>65.2</v>
      </c>
    </row>
    <row r="189" spans="1:5">
      <c r="A189" s="96" t="s">
        <v>1351</v>
      </c>
      <c r="B189" s="96" t="s">
        <v>756</v>
      </c>
      <c r="C189" s="306">
        <v>2625</v>
      </c>
      <c r="D189" s="415">
        <v>41461</v>
      </c>
      <c r="E189" s="422">
        <v>63.3</v>
      </c>
    </row>
    <row r="190" spans="1:5">
      <c r="A190" s="96" t="s">
        <v>1352</v>
      </c>
      <c r="B190" s="96" t="s">
        <v>1353</v>
      </c>
      <c r="C190" s="306">
        <v>1958</v>
      </c>
      <c r="D190" s="415">
        <v>44858</v>
      </c>
      <c r="E190" s="422">
        <v>43.6</v>
      </c>
    </row>
    <row r="191" spans="1:5">
      <c r="A191" s="96" t="s">
        <v>1354</v>
      </c>
      <c r="B191" s="96" t="s">
        <v>780</v>
      </c>
      <c r="C191" s="306">
        <v>1925</v>
      </c>
      <c r="D191" s="415">
        <v>40431</v>
      </c>
      <c r="E191" s="422">
        <v>47.6</v>
      </c>
    </row>
    <row r="192" spans="1:5">
      <c r="A192" s="96" t="s">
        <v>1355</v>
      </c>
      <c r="B192" s="96" t="s">
        <v>1356</v>
      </c>
      <c r="C192" s="306">
        <v>3201</v>
      </c>
      <c r="D192" s="415">
        <v>38612</v>
      </c>
      <c r="E192" s="422">
        <v>82.9</v>
      </c>
    </row>
    <row r="193" spans="1:5">
      <c r="A193" s="96" t="s">
        <v>1357</v>
      </c>
      <c r="B193" s="96" t="s">
        <v>614</v>
      </c>
      <c r="C193" s="306">
        <v>2345</v>
      </c>
      <c r="D193" s="415">
        <v>42079</v>
      </c>
      <c r="E193" s="422">
        <v>55.7</v>
      </c>
    </row>
    <row r="194" spans="1:5">
      <c r="A194" s="96" t="s">
        <v>1358</v>
      </c>
      <c r="B194" s="96" t="s">
        <v>1359</v>
      </c>
      <c r="C194" s="306">
        <v>1172</v>
      </c>
      <c r="D194" s="415">
        <v>46358</v>
      </c>
      <c r="E194" s="422">
        <v>25.3</v>
      </c>
    </row>
    <row r="195" spans="1:5">
      <c r="A195" s="96" t="s">
        <v>1360</v>
      </c>
      <c r="B195" s="96" t="s">
        <v>814</v>
      </c>
      <c r="C195" s="306">
        <v>1434</v>
      </c>
      <c r="D195" s="415">
        <v>41361</v>
      </c>
      <c r="E195" s="422">
        <v>34.700000000000003</v>
      </c>
    </row>
    <row r="196" spans="1:5">
      <c r="A196" s="96" t="s">
        <v>1361</v>
      </c>
      <c r="B196" s="96" t="s">
        <v>1362</v>
      </c>
      <c r="C196" s="306">
        <v>2247</v>
      </c>
      <c r="D196" s="415">
        <v>50948</v>
      </c>
      <c r="E196" s="422">
        <v>44.1</v>
      </c>
    </row>
    <row r="197" spans="1:5">
      <c r="A197" s="96" t="s">
        <v>1363</v>
      </c>
      <c r="B197" s="96" t="s">
        <v>1364</v>
      </c>
      <c r="C197" s="306">
        <v>2042</v>
      </c>
      <c r="D197" s="415">
        <v>50742</v>
      </c>
      <c r="E197" s="422">
        <v>40.200000000000003</v>
      </c>
    </row>
    <row r="198" spans="1:5">
      <c r="A198" s="96" t="s">
        <v>1365</v>
      </c>
      <c r="B198" s="96" t="s">
        <v>1366</v>
      </c>
      <c r="C198" s="306">
        <v>2922</v>
      </c>
      <c r="D198" s="415">
        <v>36549</v>
      </c>
      <c r="E198" s="422">
        <v>79.900000000000006</v>
      </c>
    </row>
    <row r="199" spans="1:5">
      <c r="A199" s="96" t="s">
        <v>1367</v>
      </c>
      <c r="B199" s="96" t="s">
        <v>1368</v>
      </c>
      <c r="C199" s="306">
        <v>5749</v>
      </c>
      <c r="D199" s="415">
        <v>42798</v>
      </c>
      <c r="E199" s="422">
        <v>134.30000000000001</v>
      </c>
    </row>
    <row r="200" spans="1:5">
      <c r="A200" s="96" t="s">
        <v>1369</v>
      </c>
      <c r="B200" s="96" t="s">
        <v>1370</v>
      </c>
      <c r="C200" s="306">
        <v>1551</v>
      </c>
      <c r="D200" s="415">
        <v>36912</v>
      </c>
      <c r="E200" s="422">
        <v>42</v>
      </c>
    </row>
    <row r="201" spans="1:5">
      <c r="A201" s="96" t="s">
        <v>1371</v>
      </c>
      <c r="B201" s="96" t="s">
        <v>1372</v>
      </c>
      <c r="C201" s="306">
        <v>4540</v>
      </c>
      <c r="D201" s="415">
        <v>40755</v>
      </c>
      <c r="E201" s="422">
        <v>111.4</v>
      </c>
    </row>
    <row r="202" spans="1:5">
      <c r="A202" s="96" t="s">
        <v>1373</v>
      </c>
      <c r="B202" s="96" t="s">
        <v>1374</v>
      </c>
      <c r="C202" s="306">
        <v>549</v>
      </c>
      <c r="D202" s="415">
        <v>52319</v>
      </c>
      <c r="E202" s="422">
        <v>10.5</v>
      </c>
    </row>
    <row r="203" spans="1:5">
      <c r="A203" s="96" t="s">
        <v>1375</v>
      </c>
      <c r="B203" s="96" t="s">
        <v>1376</v>
      </c>
      <c r="C203" s="306">
        <v>1519</v>
      </c>
      <c r="D203" s="415">
        <v>58341</v>
      </c>
      <c r="E203" s="422">
        <v>26</v>
      </c>
    </row>
    <row r="204" spans="1:5">
      <c r="A204" s="96" t="s">
        <v>1377</v>
      </c>
      <c r="B204" s="96" t="s">
        <v>421</v>
      </c>
      <c r="C204" s="306">
        <v>2364</v>
      </c>
      <c r="D204" s="415">
        <v>39736</v>
      </c>
      <c r="E204" s="422">
        <v>59.5</v>
      </c>
    </row>
    <row r="205" spans="1:5">
      <c r="A205" s="96" t="s">
        <v>1378</v>
      </c>
      <c r="B205" s="96" t="s">
        <v>579</v>
      </c>
      <c r="C205" s="306">
        <v>2168</v>
      </c>
      <c r="D205" s="415">
        <v>38878</v>
      </c>
      <c r="E205" s="422">
        <v>55.8</v>
      </c>
    </row>
    <row r="206" spans="1:5">
      <c r="A206" s="96" t="s">
        <v>1379</v>
      </c>
      <c r="B206" s="96" t="s">
        <v>1380</v>
      </c>
      <c r="C206" s="306">
        <v>2091</v>
      </c>
      <c r="D206" s="415">
        <v>44001</v>
      </c>
      <c r="E206" s="422">
        <v>47.5</v>
      </c>
    </row>
    <row r="207" spans="1:5">
      <c r="A207" s="96" t="s">
        <v>1381</v>
      </c>
      <c r="B207" s="96" t="s">
        <v>1382</v>
      </c>
      <c r="C207" s="306">
        <v>1643</v>
      </c>
      <c r="D207" s="415">
        <v>35102</v>
      </c>
      <c r="E207" s="422">
        <v>46.8</v>
      </c>
    </row>
    <row r="208" spans="1:5">
      <c r="A208" s="96" t="s">
        <v>1383</v>
      </c>
      <c r="B208" s="96" t="s">
        <v>1384</v>
      </c>
      <c r="C208" s="306">
        <v>799</v>
      </c>
      <c r="D208" s="415">
        <v>37129</v>
      </c>
      <c r="E208" s="422">
        <v>21.5</v>
      </c>
    </row>
    <row r="209" spans="1:5">
      <c r="A209" s="96" t="s">
        <v>1385</v>
      </c>
      <c r="B209" s="96" t="s">
        <v>1386</v>
      </c>
      <c r="C209" s="306">
        <v>4455</v>
      </c>
      <c r="D209" s="415">
        <v>40434</v>
      </c>
      <c r="E209" s="422">
        <v>110.2</v>
      </c>
    </row>
    <row r="210" spans="1:5">
      <c r="A210" s="96" t="s">
        <v>1387</v>
      </c>
      <c r="B210" s="96" t="s">
        <v>1388</v>
      </c>
      <c r="C210" s="306">
        <v>1501</v>
      </c>
      <c r="D210" s="415">
        <v>38128</v>
      </c>
      <c r="E210" s="422">
        <v>39.4</v>
      </c>
    </row>
    <row r="211" spans="1:5">
      <c r="A211" s="96" t="s">
        <v>1389</v>
      </c>
      <c r="B211" s="96" t="s">
        <v>1390</v>
      </c>
      <c r="C211" s="306">
        <v>2526</v>
      </c>
      <c r="D211" s="415">
        <v>49289</v>
      </c>
      <c r="E211" s="422">
        <v>51.2</v>
      </c>
    </row>
    <row r="212" spans="1:5">
      <c r="A212" s="96" t="s">
        <v>1391</v>
      </c>
      <c r="B212" s="96" t="s">
        <v>760</v>
      </c>
      <c r="C212" s="306">
        <v>3208</v>
      </c>
      <c r="D212" s="415">
        <v>38976</v>
      </c>
      <c r="E212" s="422">
        <v>82.3</v>
      </c>
    </row>
    <row r="213" spans="1:5">
      <c r="A213" s="96" t="s">
        <v>1392</v>
      </c>
      <c r="B213" s="96" t="s">
        <v>1393</v>
      </c>
      <c r="C213" s="306">
        <v>3195</v>
      </c>
      <c r="D213" s="415">
        <v>37412</v>
      </c>
      <c r="E213" s="422">
        <v>85.4</v>
      </c>
    </row>
    <row r="214" spans="1:5">
      <c r="A214" s="96" t="s">
        <v>1394</v>
      </c>
      <c r="B214" s="96" t="s">
        <v>1395</v>
      </c>
      <c r="C214" s="306">
        <v>2529</v>
      </c>
      <c r="D214" s="415">
        <v>34098</v>
      </c>
      <c r="E214" s="422">
        <v>74.2</v>
      </c>
    </row>
    <row r="215" spans="1:5">
      <c r="A215" s="96" t="s">
        <v>1396</v>
      </c>
      <c r="B215" s="96" t="s">
        <v>1397</v>
      </c>
      <c r="C215" s="306">
        <v>1748</v>
      </c>
      <c r="D215" s="415">
        <v>41134</v>
      </c>
      <c r="E215" s="422">
        <v>42.5</v>
      </c>
    </row>
    <row r="216" spans="1:5">
      <c r="A216" s="96" t="s">
        <v>1398</v>
      </c>
      <c r="B216" s="96" t="s">
        <v>1399</v>
      </c>
      <c r="C216" s="306">
        <v>3089</v>
      </c>
      <c r="D216" s="415">
        <v>40115</v>
      </c>
      <c r="E216" s="422">
        <v>77</v>
      </c>
    </row>
    <row r="217" spans="1:5">
      <c r="A217" s="96" t="s">
        <v>1400</v>
      </c>
      <c r="B217" s="96" t="s">
        <v>1401</v>
      </c>
      <c r="C217" s="306">
        <v>1757</v>
      </c>
      <c r="D217" s="415">
        <v>44912</v>
      </c>
      <c r="E217" s="422">
        <v>39.1</v>
      </c>
    </row>
    <row r="218" spans="1:5">
      <c r="A218" s="96" t="s">
        <v>1402</v>
      </c>
      <c r="B218" s="96" t="s">
        <v>1403</v>
      </c>
      <c r="C218" s="306">
        <v>995</v>
      </c>
      <c r="D218" s="415">
        <v>39256</v>
      </c>
      <c r="E218" s="422">
        <v>25.3</v>
      </c>
    </row>
    <row r="219" spans="1:5">
      <c r="A219" s="96" t="s">
        <v>1404</v>
      </c>
      <c r="B219" s="96" t="s">
        <v>1405</v>
      </c>
      <c r="C219" s="306">
        <v>1583</v>
      </c>
      <c r="D219" s="415">
        <v>41731</v>
      </c>
      <c r="E219" s="422">
        <v>37.9</v>
      </c>
    </row>
    <row r="220" spans="1:5">
      <c r="A220" s="96" t="s">
        <v>1406</v>
      </c>
      <c r="B220" s="96" t="s">
        <v>1407</v>
      </c>
      <c r="C220" s="306">
        <v>1412</v>
      </c>
      <c r="D220" s="415">
        <v>44188</v>
      </c>
      <c r="E220" s="422">
        <v>32</v>
      </c>
    </row>
    <row r="221" spans="1:5">
      <c r="A221" s="96" t="s">
        <v>1408</v>
      </c>
      <c r="B221" s="96" t="s">
        <v>595</v>
      </c>
      <c r="C221" s="306">
        <v>1523</v>
      </c>
      <c r="D221" s="415">
        <v>39778</v>
      </c>
      <c r="E221" s="422">
        <v>38.299999999999997</v>
      </c>
    </row>
    <row r="222" spans="1:5">
      <c r="A222" s="96" t="s">
        <v>1409</v>
      </c>
      <c r="B222" s="96" t="s">
        <v>1410</v>
      </c>
      <c r="C222" s="306">
        <v>2046</v>
      </c>
      <c r="D222" s="415">
        <v>31521</v>
      </c>
      <c r="E222" s="422">
        <v>64.900000000000006</v>
      </c>
    </row>
    <row r="223" spans="1:5">
      <c r="A223" s="96" t="s">
        <v>1411</v>
      </c>
      <c r="B223" s="96" t="s">
        <v>1412</v>
      </c>
      <c r="C223" s="306">
        <v>5203</v>
      </c>
      <c r="D223" s="415">
        <v>44919</v>
      </c>
      <c r="E223" s="422">
        <v>115.8</v>
      </c>
    </row>
    <row r="224" spans="1:5">
      <c r="A224" s="96" t="s">
        <v>1413</v>
      </c>
      <c r="B224" s="96" t="s">
        <v>409</v>
      </c>
      <c r="C224" s="306">
        <v>1760</v>
      </c>
      <c r="D224" s="415">
        <v>38946</v>
      </c>
      <c r="E224" s="422">
        <v>45.2</v>
      </c>
    </row>
    <row r="225" spans="1:5">
      <c r="A225" s="96" t="s">
        <v>1414</v>
      </c>
      <c r="B225" s="96" t="s">
        <v>1415</v>
      </c>
      <c r="C225" s="306">
        <v>1200</v>
      </c>
      <c r="D225" s="415">
        <v>40609</v>
      </c>
      <c r="E225" s="422">
        <v>29.6</v>
      </c>
    </row>
    <row r="226" spans="1:5">
      <c r="A226" s="96" t="s">
        <v>1416</v>
      </c>
      <c r="B226" s="96" t="s">
        <v>1417</v>
      </c>
      <c r="C226" s="306">
        <v>2145</v>
      </c>
      <c r="D226" s="415">
        <v>58463</v>
      </c>
      <c r="E226" s="422">
        <v>36.700000000000003</v>
      </c>
    </row>
    <row r="227" spans="1:5">
      <c r="A227" s="96" t="s">
        <v>1418</v>
      </c>
      <c r="B227" s="96" t="s">
        <v>1419</v>
      </c>
      <c r="C227" s="306">
        <v>1976</v>
      </c>
      <c r="D227" s="415">
        <v>42278</v>
      </c>
      <c r="E227" s="422">
        <v>46.7</v>
      </c>
    </row>
    <row r="228" spans="1:5">
      <c r="A228" s="96" t="s">
        <v>1420</v>
      </c>
      <c r="B228" s="96" t="s">
        <v>1421</v>
      </c>
      <c r="C228" s="306">
        <v>1210</v>
      </c>
      <c r="D228" s="415">
        <v>53065</v>
      </c>
      <c r="E228" s="422">
        <v>22.8</v>
      </c>
    </row>
    <row r="229" spans="1:5">
      <c r="A229" s="96" t="s">
        <v>1422</v>
      </c>
      <c r="B229" s="96" t="s">
        <v>842</v>
      </c>
      <c r="C229" s="306">
        <v>1542</v>
      </c>
      <c r="D229" s="415">
        <v>42310</v>
      </c>
      <c r="E229" s="422">
        <v>36.4</v>
      </c>
    </row>
    <row r="230" spans="1:5">
      <c r="A230" s="96" t="s">
        <v>1423</v>
      </c>
      <c r="B230" s="96" t="s">
        <v>1424</v>
      </c>
      <c r="C230" s="306">
        <v>3331</v>
      </c>
      <c r="D230" s="415">
        <v>38228</v>
      </c>
      <c r="E230" s="422">
        <v>87.1</v>
      </c>
    </row>
    <row r="231" spans="1:5">
      <c r="A231" s="96" t="s">
        <v>1425</v>
      </c>
      <c r="B231" s="96" t="s">
        <v>1426</v>
      </c>
      <c r="C231" s="306">
        <v>2708</v>
      </c>
      <c r="D231" s="415">
        <v>46090</v>
      </c>
      <c r="E231" s="422">
        <v>58.8</v>
      </c>
    </row>
    <row r="232" spans="1:5">
      <c r="A232" s="96" t="s">
        <v>1427</v>
      </c>
      <c r="B232" s="96" t="s">
        <v>1428</v>
      </c>
      <c r="C232" s="306">
        <v>3248</v>
      </c>
      <c r="D232" s="415">
        <v>32533</v>
      </c>
      <c r="E232" s="422">
        <v>99.8</v>
      </c>
    </row>
    <row r="233" spans="1:5">
      <c r="A233" s="96" t="s">
        <v>1429</v>
      </c>
      <c r="B233" s="96" t="s">
        <v>1430</v>
      </c>
      <c r="C233" s="306">
        <v>1955</v>
      </c>
      <c r="D233" s="415">
        <v>47562</v>
      </c>
      <c r="E233" s="422">
        <v>41.1</v>
      </c>
    </row>
    <row r="234" spans="1:5">
      <c r="A234" s="96" t="s">
        <v>1431</v>
      </c>
      <c r="B234" s="96" t="s">
        <v>318</v>
      </c>
      <c r="C234" s="306">
        <v>5290</v>
      </c>
      <c r="D234" s="415">
        <v>39260</v>
      </c>
      <c r="E234" s="422">
        <v>134.69999999999999</v>
      </c>
    </row>
    <row r="235" spans="1:5">
      <c r="A235" s="96" t="s">
        <v>1432</v>
      </c>
      <c r="B235" s="96" t="s">
        <v>1433</v>
      </c>
      <c r="C235" s="306">
        <v>2289</v>
      </c>
      <c r="D235" s="415">
        <v>37867</v>
      </c>
      <c r="E235" s="422">
        <v>60.4</v>
      </c>
    </row>
    <row r="236" spans="1:5">
      <c r="A236" s="96" t="s">
        <v>1434</v>
      </c>
      <c r="B236" s="96" t="s">
        <v>1435</v>
      </c>
      <c r="C236" s="306">
        <v>1980</v>
      </c>
      <c r="D236" s="415">
        <v>41952</v>
      </c>
      <c r="E236" s="422">
        <v>47.2</v>
      </c>
    </row>
    <row r="237" spans="1:5">
      <c r="A237" s="96" t="s">
        <v>1436</v>
      </c>
      <c r="B237" s="96" t="s">
        <v>630</v>
      </c>
      <c r="C237" s="306">
        <v>2426</v>
      </c>
      <c r="D237" s="415">
        <v>47269</v>
      </c>
      <c r="E237" s="422">
        <v>51.3</v>
      </c>
    </row>
    <row r="238" spans="1:5">
      <c r="A238" s="96" t="s">
        <v>1437</v>
      </c>
      <c r="B238" s="96" t="s">
        <v>1438</v>
      </c>
      <c r="C238" s="306">
        <v>2428</v>
      </c>
      <c r="D238" s="415">
        <v>61085</v>
      </c>
      <c r="E238" s="422">
        <v>39.700000000000003</v>
      </c>
    </row>
    <row r="239" spans="1:5">
      <c r="A239" s="96" t="s">
        <v>1439</v>
      </c>
      <c r="B239" s="96" t="s">
        <v>1440</v>
      </c>
      <c r="C239" s="306">
        <v>1729</v>
      </c>
      <c r="D239" s="415">
        <v>46490</v>
      </c>
      <c r="E239" s="422">
        <v>37.200000000000003</v>
      </c>
    </row>
    <row r="240" spans="1:5">
      <c r="A240" s="96" t="s">
        <v>1441</v>
      </c>
      <c r="B240" s="96" t="s">
        <v>1442</v>
      </c>
      <c r="C240" s="306">
        <v>1072</v>
      </c>
      <c r="D240" s="415">
        <v>47066</v>
      </c>
      <c r="E240" s="422">
        <v>22.8</v>
      </c>
    </row>
    <row r="241" spans="1:5">
      <c r="A241" s="96" t="s">
        <v>1443</v>
      </c>
      <c r="B241" s="96" t="s">
        <v>1444</v>
      </c>
      <c r="C241" s="306">
        <v>2168</v>
      </c>
      <c r="D241" s="415">
        <v>36941</v>
      </c>
      <c r="E241" s="422">
        <v>58.7</v>
      </c>
    </row>
    <row r="242" spans="1:5">
      <c r="A242" s="96" t="s">
        <v>1445</v>
      </c>
      <c r="B242" s="96" t="s">
        <v>1446</v>
      </c>
      <c r="C242" s="306">
        <v>4353</v>
      </c>
      <c r="D242" s="415">
        <v>39785</v>
      </c>
      <c r="E242" s="422">
        <v>109.4</v>
      </c>
    </row>
    <row r="243" spans="1:5">
      <c r="A243" s="96" t="s">
        <v>1447</v>
      </c>
      <c r="B243" s="96" t="s">
        <v>1448</v>
      </c>
      <c r="C243" s="306">
        <v>1234</v>
      </c>
      <c r="D243" s="415">
        <v>35242</v>
      </c>
      <c r="E243" s="422">
        <v>35</v>
      </c>
    </row>
    <row r="244" spans="1:5">
      <c r="A244" s="96" t="s">
        <v>1449</v>
      </c>
      <c r="B244" s="96" t="s">
        <v>1450</v>
      </c>
      <c r="C244" s="306">
        <v>1013</v>
      </c>
      <c r="D244" s="415">
        <v>57163</v>
      </c>
      <c r="E244" s="422">
        <v>17.7</v>
      </c>
    </row>
    <row r="245" spans="1:5">
      <c r="A245" s="96" t="s">
        <v>1451</v>
      </c>
      <c r="B245" s="96" t="s">
        <v>455</v>
      </c>
      <c r="C245" s="306">
        <v>2097</v>
      </c>
      <c r="D245" s="415">
        <v>39701</v>
      </c>
      <c r="E245" s="422">
        <v>52.8</v>
      </c>
    </row>
    <row r="246" spans="1:5">
      <c r="A246" s="96" t="s">
        <v>1452</v>
      </c>
      <c r="B246" s="96" t="s">
        <v>1453</v>
      </c>
      <c r="C246" s="306">
        <v>1995</v>
      </c>
      <c r="D246" s="415">
        <v>47550</v>
      </c>
      <c r="E246" s="422">
        <v>42</v>
      </c>
    </row>
    <row r="247" spans="1:5">
      <c r="A247" s="96" t="s">
        <v>1454</v>
      </c>
      <c r="B247" s="96" t="s">
        <v>1455</v>
      </c>
      <c r="C247" s="306">
        <v>3028</v>
      </c>
      <c r="D247" s="415">
        <v>40028</v>
      </c>
      <c r="E247" s="422">
        <v>75.599999999999994</v>
      </c>
    </row>
    <row r="248" spans="1:5">
      <c r="A248" s="96" t="s">
        <v>1456</v>
      </c>
      <c r="B248" s="96" t="s">
        <v>1457</v>
      </c>
      <c r="C248" s="306">
        <v>3027</v>
      </c>
      <c r="D248" s="415">
        <v>39439</v>
      </c>
      <c r="E248" s="422">
        <v>76.8</v>
      </c>
    </row>
    <row r="249" spans="1:5">
      <c r="A249" s="96" t="s">
        <v>1458</v>
      </c>
      <c r="B249" s="96" t="s">
        <v>1459</v>
      </c>
      <c r="C249" s="306">
        <v>3051</v>
      </c>
      <c r="D249" s="415">
        <v>39435</v>
      </c>
      <c r="E249" s="422">
        <v>77.400000000000006</v>
      </c>
    </row>
    <row r="250" spans="1:5">
      <c r="A250" s="96" t="s">
        <v>1460</v>
      </c>
      <c r="B250" s="96" t="s">
        <v>1461</v>
      </c>
      <c r="C250" s="306">
        <v>1819</v>
      </c>
      <c r="D250" s="415">
        <v>36098</v>
      </c>
      <c r="E250" s="422">
        <v>50.4</v>
      </c>
    </row>
    <row r="251" spans="1:5">
      <c r="A251" s="96" t="s">
        <v>1462</v>
      </c>
      <c r="B251" s="96" t="s">
        <v>1463</v>
      </c>
      <c r="C251" s="306">
        <v>5632</v>
      </c>
      <c r="D251" s="415">
        <v>43800</v>
      </c>
      <c r="E251" s="422">
        <v>128.6</v>
      </c>
    </row>
    <row r="252" spans="1:5">
      <c r="A252" s="96" t="s">
        <v>1464</v>
      </c>
      <c r="B252" s="96" t="s">
        <v>1465</v>
      </c>
      <c r="C252" s="306">
        <v>2758</v>
      </c>
      <c r="D252" s="415">
        <v>34277</v>
      </c>
      <c r="E252" s="422">
        <v>80.5</v>
      </c>
    </row>
    <row r="253" spans="1:5">
      <c r="A253" s="96" t="s">
        <v>1466</v>
      </c>
      <c r="B253" s="96" t="s">
        <v>1467</v>
      </c>
      <c r="C253" s="306">
        <v>6752</v>
      </c>
      <c r="D253" s="415">
        <v>57208</v>
      </c>
      <c r="E253" s="422">
        <v>118</v>
      </c>
    </row>
    <row r="254" spans="1:5">
      <c r="A254" s="96" t="s">
        <v>1468</v>
      </c>
      <c r="B254" s="96" t="s">
        <v>1469</v>
      </c>
      <c r="C254" s="306">
        <v>4940</v>
      </c>
      <c r="D254" s="415">
        <v>39385</v>
      </c>
      <c r="E254" s="422">
        <v>125.4</v>
      </c>
    </row>
    <row r="255" spans="1:5">
      <c r="A255" s="96" t="s">
        <v>1470</v>
      </c>
      <c r="B255" s="96" t="s">
        <v>1471</v>
      </c>
      <c r="C255" s="306">
        <v>3816</v>
      </c>
      <c r="D255" s="415">
        <v>39182</v>
      </c>
      <c r="E255" s="422">
        <v>97.4</v>
      </c>
    </row>
    <row r="256" spans="1:5">
      <c r="A256" s="96" t="s">
        <v>1472</v>
      </c>
      <c r="B256" s="96" t="s">
        <v>1473</v>
      </c>
      <c r="C256" s="306">
        <v>2611</v>
      </c>
      <c r="D256" s="415">
        <v>33744</v>
      </c>
      <c r="E256" s="422">
        <v>77.400000000000006</v>
      </c>
    </row>
    <row r="257" spans="1:5">
      <c r="A257" s="96" t="s">
        <v>1474</v>
      </c>
      <c r="B257" s="96" t="s">
        <v>1475</v>
      </c>
      <c r="C257" s="306">
        <v>4175</v>
      </c>
      <c r="D257" s="415">
        <v>41147</v>
      </c>
      <c r="E257" s="422">
        <v>101.5</v>
      </c>
    </row>
    <row r="258" spans="1:5">
      <c r="A258" s="96" t="s">
        <v>1476</v>
      </c>
      <c r="B258" s="96" t="s">
        <v>1477</v>
      </c>
      <c r="C258" s="306">
        <v>5130</v>
      </c>
      <c r="D258" s="415">
        <v>38145</v>
      </c>
      <c r="E258" s="422">
        <v>134.5</v>
      </c>
    </row>
    <row r="259" spans="1:5">
      <c r="A259" s="96" t="s">
        <v>1478</v>
      </c>
      <c r="B259" s="96" t="s">
        <v>1479</v>
      </c>
      <c r="C259" s="306">
        <v>4230</v>
      </c>
      <c r="D259" s="415">
        <v>43565</v>
      </c>
      <c r="E259" s="422">
        <v>97.1</v>
      </c>
    </row>
    <row r="260" spans="1:5">
      <c r="A260" s="96" t="s">
        <v>1480</v>
      </c>
      <c r="B260" s="96" t="s">
        <v>1481</v>
      </c>
      <c r="C260" s="306">
        <v>3482</v>
      </c>
      <c r="D260" s="415">
        <v>41415</v>
      </c>
      <c r="E260" s="422">
        <v>84.1</v>
      </c>
    </row>
    <row r="261" spans="1:5">
      <c r="A261" s="96" t="s">
        <v>1482</v>
      </c>
      <c r="B261" s="96" t="s">
        <v>1483</v>
      </c>
      <c r="C261" s="306">
        <v>4205</v>
      </c>
      <c r="D261" s="415">
        <v>44748</v>
      </c>
      <c r="E261" s="422">
        <v>94</v>
      </c>
    </row>
    <row r="262" spans="1:5">
      <c r="A262" s="96" t="s">
        <v>1484</v>
      </c>
      <c r="B262" s="96" t="s">
        <v>740</v>
      </c>
      <c r="C262" s="306">
        <v>1336</v>
      </c>
      <c r="D262" s="415">
        <v>36142</v>
      </c>
      <c r="E262" s="422">
        <v>37</v>
      </c>
    </row>
    <row r="263" spans="1:5">
      <c r="A263" s="96" t="s">
        <v>1485</v>
      </c>
      <c r="B263" s="96" t="s">
        <v>1486</v>
      </c>
      <c r="C263" s="306">
        <v>1670</v>
      </c>
      <c r="D263" s="415">
        <v>42482</v>
      </c>
      <c r="E263" s="422">
        <v>39.299999999999997</v>
      </c>
    </row>
    <row r="264" spans="1:5">
      <c r="A264" s="96" t="s">
        <v>1487</v>
      </c>
      <c r="B264" s="96" t="s">
        <v>1488</v>
      </c>
      <c r="C264" s="306">
        <v>1828</v>
      </c>
      <c r="D264" s="415">
        <v>46798</v>
      </c>
      <c r="E264" s="422">
        <v>39.1</v>
      </c>
    </row>
    <row r="265" spans="1:5">
      <c r="A265" s="96" t="s">
        <v>1489</v>
      </c>
      <c r="B265" s="96" t="s">
        <v>1490</v>
      </c>
      <c r="C265" s="306">
        <v>867</v>
      </c>
      <c r="D265" s="415">
        <v>47496</v>
      </c>
      <c r="E265" s="422">
        <v>18.3</v>
      </c>
    </row>
    <row r="266" spans="1:5">
      <c r="A266" s="96" t="s">
        <v>1491</v>
      </c>
      <c r="B266" s="96" t="s">
        <v>1492</v>
      </c>
      <c r="C266" s="306">
        <v>1801</v>
      </c>
      <c r="D266" s="415">
        <v>39159</v>
      </c>
      <c r="E266" s="422">
        <v>46</v>
      </c>
    </row>
    <row r="267" spans="1:5">
      <c r="A267" s="96" t="s">
        <v>1493</v>
      </c>
      <c r="B267" s="96" t="s">
        <v>490</v>
      </c>
      <c r="C267" s="306">
        <v>2432</v>
      </c>
      <c r="D267" s="415">
        <v>38638</v>
      </c>
      <c r="E267" s="422">
        <v>62.9</v>
      </c>
    </row>
    <row r="268" spans="1:5">
      <c r="A268" s="96" t="s">
        <v>1494</v>
      </c>
      <c r="B268" s="96" t="s">
        <v>437</v>
      </c>
      <c r="C268" s="306">
        <v>2089</v>
      </c>
      <c r="D268" s="415">
        <v>46132</v>
      </c>
      <c r="E268" s="422">
        <v>45.3</v>
      </c>
    </row>
    <row r="269" spans="1:5">
      <c r="A269" s="96" t="s">
        <v>1495</v>
      </c>
      <c r="B269" s="96" t="s">
        <v>1496</v>
      </c>
      <c r="C269" s="306">
        <v>3475</v>
      </c>
      <c r="D269" s="415">
        <v>52273</v>
      </c>
      <c r="E269" s="422">
        <v>66.5</v>
      </c>
    </row>
    <row r="270" spans="1:5">
      <c r="A270" s="96" t="s">
        <v>1497</v>
      </c>
      <c r="B270" s="96" t="s">
        <v>1498</v>
      </c>
      <c r="C270" s="306">
        <v>5484</v>
      </c>
      <c r="D270" s="415">
        <v>41041</v>
      </c>
      <c r="E270" s="422">
        <v>133.6</v>
      </c>
    </row>
    <row r="271" spans="1:5">
      <c r="A271" s="96" t="s">
        <v>1499</v>
      </c>
      <c r="B271" s="96" t="s">
        <v>1500</v>
      </c>
      <c r="C271" s="306">
        <v>4194</v>
      </c>
      <c r="D271" s="415">
        <v>40221</v>
      </c>
      <c r="E271" s="422">
        <v>104.3</v>
      </c>
    </row>
    <row r="272" spans="1:5">
      <c r="A272" s="96" t="s">
        <v>1501</v>
      </c>
      <c r="B272" s="96" t="s">
        <v>1502</v>
      </c>
      <c r="C272" s="306">
        <v>4259</v>
      </c>
      <c r="D272" s="415">
        <v>38693</v>
      </c>
      <c r="E272" s="422">
        <v>110.1</v>
      </c>
    </row>
    <row r="273" spans="1:5">
      <c r="A273" s="96" t="s">
        <v>1503</v>
      </c>
      <c r="B273" s="96" t="s">
        <v>1504</v>
      </c>
      <c r="C273" s="306">
        <v>2245</v>
      </c>
      <c r="D273" s="415">
        <v>38941</v>
      </c>
      <c r="E273" s="422">
        <v>57.7</v>
      </c>
    </row>
    <row r="274" spans="1:5">
      <c r="A274" s="96" t="s">
        <v>1505</v>
      </c>
      <c r="B274" s="96" t="s">
        <v>1506</v>
      </c>
      <c r="C274" s="306">
        <v>2819</v>
      </c>
      <c r="D274" s="415">
        <v>43277</v>
      </c>
      <c r="E274" s="422">
        <v>65.099999999999994</v>
      </c>
    </row>
    <row r="275" spans="1:5">
      <c r="A275" s="96" t="s">
        <v>1507</v>
      </c>
      <c r="B275" s="96" t="s">
        <v>1508</v>
      </c>
      <c r="C275" s="306">
        <v>2320</v>
      </c>
      <c r="D275" s="415">
        <v>37009</v>
      </c>
      <c r="E275" s="422">
        <v>62.7</v>
      </c>
    </row>
    <row r="276" spans="1:5">
      <c r="A276" s="96" t="s">
        <v>1509</v>
      </c>
      <c r="B276" s="96" t="s">
        <v>1510</v>
      </c>
      <c r="C276" s="306">
        <v>4048</v>
      </c>
      <c r="D276" s="415">
        <v>36091</v>
      </c>
      <c r="E276" s="422">
        <v>112.2</v>
      </c>
    </row>
    <row r="277" spans="1:5">
      <c r="A277" s="96" t="s">
        <v>1511</v>
      </c>
      <c r="B277" s="96" t="s">
        <v>1512</v>
      </c>
      <c r="C277" s="306">
        <v>3855</v>
      </c>
      <c r="D277" s="415">
        <v>42046</v>
      </c>
      <c r="E277" s="422">
        <v>91.7</v>
      </c>
    </row>
    <row r="278" spans="1:5">
      <c r="A278" s="96" t="s">
        <v>1513</v>
      </c>
      <c r="B278" s="96" t="s">
        <v>1514</v>
      </c>
      <c r="C278" s="306">
        <v>1797</v>
      </c>
      <c r="D278" s="415">
        <v>40935</v>
      </c>
      <c r="E278" s="422">
        <v>43.9</v>
      </c>
    </row>
    <row r="279" spans="1:5">
      <c r="A279" s="96" t="s">
        <v>1515</v>
      </c>
      <c r="B279" s="96" t="s">
        <v>1516</v>
      </c>
      <c r="C279" s="306">
        <v>1707</v>
      </c>
      <c r="D279" s="415">
        <v>40783</v>
      </c>
      <c r="E279" s="422">
        <v>41.9</v>
      </c>
    </row>
    <row r="280" spans="1:5">
      <c r="A280" s="96" t="s">
        <v>1517</v>
      </c>
      <c r="B280" s="96" t="s">
        <v>1518</v>
      </c>
      <c r="C280" s="306">
        <v>1684</v>
      </c>
      <c r="D280" s="415">
        <v>41147</v>
      </c>
      <c r="E280" s="422">
        <v>40.9</v>
      </c>
    </row>
    <row r="281" spans="1:5">
      <c r="A281" s="96" t="s">
        <v>1519</v>
      </c>
      <c r="B281" s="96" t="s">
        <v>1520</v>
      </c>
      <c r="C281" s="306">
        <v>4240</v>
      </c>
      <c r="D281" s="415">
        <v>40952</v>
      </c>
      <c r="E281" s="422">
        <v>103.5</v>
      </c>
    </row>
    <row r="282" spans="1:5">
      <c r="A282" s="96" t="s">
        <v>1521</v>
      </c>
      <c r="B282" s="96" t="s">
        <v>581</v>
      </c>
      <c r="C282" s="306">
        <v>1559</v>
      </c>
      <c r="D282" s="415">
        <v>36715</v>
      </c>
      <c r="E282" s="422">
        <v>42.5</v>
      </c>
    </row>
    <row r="283" spans="1:5">
      <c r="A283" s="96" t="s">
        <v>1522</v>
      </c>
      <c r="B283" s="96" t="s">
        <v>1523</v>
      </c>
      <c r="C283" s="306">
        <v>4278</v>
      </c>
      <c r="D283" s="415">
        <v>56485</v>
      </c>
      <c r="E283" s="422">
        <v>75.7</v>
      </c>
    </row>
    <row r="284" spans="1:5">
      <c r="A284" s="96" t="s">
        <v>1524</v>
      </c>
      <c r="B284" s="96" t="s">
        <v>1525</v>
      </c>
      <c r="C284" s="306">
        <v>8111</v>
      </c>
      <c r="D284" s="415">
        <v>40300</v>
      </c>
      <c r="E284" s="422">
        <v>201.3</v>
      </c>
    </row>
    <row r="285" spans="1:5">
      <c r="A285" s="96" t="s">
        <v>1526</v>
      </c>
      <c r="B285" s="96" t="s">
        <v>1527</v>
      </c>
      <c r="C285" s="306">
        <v>3289</v>
      </c>
      <c r="D285" s="415">
        <v>40885</v>
      </c>
      <c r="E285" s="422">
        <v>80.400000000000006</v>
      </c>
    </row>
    <row r="286" spans="1:5">
      <c r="A286" s="96" t="s">
        <v>1528</v>
      </c>
      <c r="B286" s="96" t="s">
        <v>473</v>
      </c>
      <c r="C286" s="306">
        <v>3526</v>
      </c>
      <c r="D286" s="415">
        <v>44928</v>
      </c>
      <c r="E286" s="422">
        <v>78.5</v>
      </c>
    </row>
    <row r="287" spans="1:5">
      <c r="A287" s="96" t="s">
        <v>1529</v>
      </c>
      <c r="B287" s="96" t="s">
        <v>1530</v>
      </c>
      <c r="C287" s="306">
        <v>1424</v>
      </c>
      <c r="D287" s="415">
        <v>37147</v>
      </c>
      <c r="E287" s="422">
        <v>38.299999999999997</v>
      </c>
    </row>
    <row r="288" spans="1:5">
      <c r="A288" s="96" t="s">
        <v>1531</v>
      </c>
      <c r="B288" s="96" t="s">
        <v>1532</v>
      </c>
      <c r="C288" s="306">
        <v>5240</v>
      </c>
      <c r="D288" s="415">
        <v>45081</v>
      </c>
      <c r="E288" s="422">
        <v>116.2</v>
      </c>
    </row>
    <row r="289" spans="1:5">
      <c r="A289" s="96" t="s">
        <v>1533</v>
      </c>
      <c r="B289" s="96" t="s">
        <v>1534</v>
      </c>
      <c r="C289" s="306">
        <v>1130</v>
      </c>
      <c r="D289" s="415">
        <v>41996</v>
      </c>
      <c r="E289" s="422">
        <v>26.9</v>
      </c>
    </row>
    <row r="290" spans="1:5">
      <c r="A290" s="96" t="s">
        <v>1535</v>
      </c>
      <c r="B290" s="96" t="s">
        <v>1536</v>
      </c>
      <c r="C290" s="306">
        <v>1583</v>
      </c>
      <c r="D290" s="415">
        <v>36039</v>
      </c>
      <c r="E290" s="422">
        <v>43.9</v>
      </c>
    </row>
    <row r="291" spans="1:5">
      <c r="A291" s="96" t="s">
        <v>1537</v>
      </c>
      <c r="B291" s="96" t="s">
        <v>1538</v>
      </c>
      <c r="C291" s="306">
        <v>1443</v>
      </c>
      <c r="D291" s="415">
        <v>33922</v>
      </c>
      <c r="E291" s="422">
        <v>42.5</v>
      </c>
    </row>
    <row r="292" spans="1:5">
      <c r="A292" s="96" t="s">
        <v>1539</v>
      </c>
      <c r="B292" s="96" t="s">
        <v>1540</v>
      </c>
      <c r="C292" s="306">
        <v>1499</v>
      </c>
      <c r="D292" s="415">
        <v>41811</v>
      </c>
      <c r="E292" s="422">
        <v>35.9</v>
      </c>
    </row>
    <row r="293" spans="1:5">
      <c r="A293" s="96" t="s">
        <v>1541</v>
      </c>
      <c r="B293" s="96" t="s">
        <v>844</v>
      </c>
      <c r="C293" s="306">
        <v>1751</v>
      </c>
      <c r="D293" s="415">
        <v>43704</v>
      </c>
      <c r="E293" s="422">
        <v>40.1</v>
      </c>
    </row>
    <row r="294" spans="1:5">
      <c r="A294" s="96" t="s">
        <v>1542</v>
      </c>
      <c r="B294" s="96" t="s">
        <v>1543</v>
      </c>
      <c r="C294" s="306">
        <v>2852</v>
      </c>
      <c r="D294" s="415">
        <v>39645</v>
      </c>
      <c r="E294" s="422">
        <v>71.900000000000006</v>
      </c>
    </row>
    <row r="295" spans="1:5">
      <c r="A295" s="96" t="s">
        <v>1544</v>
      </c>
      <c r="B295" s="96" t="s">
        <v>1545</v>
      </c>
      <c r="C295" s="306">
        <v>6004</v>
      </c>
      <c r="D295" s="415">
        <v>38546</v>
      </c>
      <c r="E295" s="422">
        <v>155.80000000000001</v>
      </c>
    </row>
    <row r="296" spans="1:5">
      <c r="A296" s="96" t="s">
        <v>1546</v>
      </c>
      <c r="B296" s="96" t="s">
        <v>1547</v>
      </c>
      <c r="C296" s="306">
        <v>3758</v>
      </c>
      <c r="D296" s="415">
        <v>39976</v>
      </c>
      <c r="E296" s="422">
        <v>94</v>
      </c>
    </row>
    <row r="297" spans="1:5">
      <c r="A297" s="96" t="s">
        <v>1548</v>
      </c>
      <c r="B297" s="96" t="s">
        <v>1549</v>
      </c>
      <c r="C297" s="306">
        <v>3055</v>
      </c>
      <c r="D297" s="415">
        <v>48572</v>
      </c>
      <c r="E297" s="422">
        <v>62.9</v>
      </c>
    </row>
    <row r="298" spans="1:5">
      <c r="A298" s="96" t="s">
        <v>1550</v>
      </c>
      <c r="B298" s="96" t="s">
        <v>1551</v>
      </c>
      <c r="C298" s="306">
        <v>2076</v>
      </c>
      <c r="D298" s="415">
        <v>50012</v>
      </c>
      <c r="E298" s="422">
        <v>41.5</v>
      </c>
    </row>
    <row r="299" spans="1:5">
      <c r="A299" s="96" t="s">
        <v>1552</v>
      </c>
      <c r="B299" s="96" t="s">
        <v>1553</v>
      </c>
      <c r="C299" s="306">
        <v>890</v>
      </c>
      <c r="D299" s="415">
        <v>38997</v>
      </c>
      <c r="E299" s="422">
        <v>22.8</v>
      </c>
    </row>
    <row r="300" spans="1:5">
      <c r="A300" s="96" t="s">
        <v>1554</v>
      </c>
      <c r="B300" s="96" t="s">
        <v>816</v>
      </c>
      <c r="C300" s="306">
        <v>853</v>
      </c>
      <c r="D300" s="415">
        <v>39589</v>
      </c>
      <c r="E300" s="422">
        <v>21.5</v>
      </c>
    </row>
    <row r="301" spans="1:5">
      <c r="A301" s="96" t="s">
        <v>1555</v>
      </c>
      <c r="B301" s="96" t="s">
        <v>1556</v>
      </c>
      <c r="C301" s="306">
        <v>3499</v>
      </c>
      <c r="D301" s="415">
        <v>39036</v>
      </c>
      <c r="E301" s="422">
        <v>89.6</v>
      </c>
    </row>
    <row r="302" spans="1:5">
      <c r="A302" s="96" t="s">
        <v>1557</v>
      </c>
      <c r="B302" s="96" t="s">
        <v>1558</v>
      </c>
      <c r="C302" s="306">
        <v>2662</v>
      </c>
      <c r="D302" s="415">
        <v>41718</v>
      </c>
      <c r="E302" s="422">
        <v>63.8</v>
      </c>
    </row>
    <row r="303" spans="1:5">
      <c r="A303" s="96" t="s">
        <v>1559</v>
      </c>
      <c r="B303" s="96" t="s">
        <v>1560</v>
      </c>
      <c r="C303" s="306">
        <v>1686</v>
      </c>
      <c r="D303" s="415">
        <v>38895</v>
      </c>
      <c r="E303" s="422">
        <v>43.3</v>
      </c>
    </row>
    <row r="304" spans="1:5">
      <c r="A304" s="96" t="s">
        <v>1561</v>
      </c>
      <c r="B304" s="96" t="s">
        <v>1562</v>
      </c>
      <c r="C304" s="306">
        <v>1382</v>
      </c>
      <c r="D304" s="415">
        <v>37944</v>
      </c>
      <c r="E304" s="422">
        <v>36.4</v>
      </c>
    </row>
    <row r="305" spans="1:5">
      <c r="A305" s="96" t="s">
        <v>1563</v>
      </c>
      <c r="B305" s="96" t="s">
        <v>1564</v>
      </c>
      <c r="C305" s="306">
        <v>2804</v>
      </c>
      <c r="D305" s="415">
        <v>41691</v>
      </c>
      <c r="E305" s="422">
        <v>67.3</v>
      </c>
    </row>
    <row r="306" spans="1:5">
      <c r="A306" s="96" t="s">
        <v>1565</v>
      </c>
      <c r="B306" s="96" t="s">
        <v>1566</v>
      </c>
      <c r="C306" s="306">
        <v>1574</v>
      </c>
      <c r="D306" s="415">
        <v>43863</v>
      </c>
      <c r="E306" s="422">
        <v>35.9</v>
      </c>
    </row>
    <row r="307" spans="1:5">
      <c r="A307" s="96" t="s">
        <v>1567</v>
      </c>
      <c r="B307" s="96" t="s">
        <v>1568</v>
      </c>
      <c r="C307" s="306">
        <v>3268</v>
      </c>
      <c r="D307" s="415">
        <v>38239</v>
      </c>
      <c r="E307" s="422">
        <v>85.5</v>
      </c>
    </row>
    <row r="308" spans="1:5">
      <c r="A308" s="96" t="s">
        <v>1569</v>
      </c>
      <c r="B308" s="96" t="s">
        <v>1570</v>
      </c>
      <c r="C308" s="306">
        <v>2209</v>
      </c>
      <c r="D308" s="415">
        <v>39548</v>
      </c>
      <c r="E308" s="422">
        <v>55.9</v>
      </c>
    </row>
    <row r="309" spans="1:5">
      <c r="A309" s="96" t="s">
        <v>1571</v>
      </c>
      <c r="B309" s="96" t="s">
        <v>1572</v>
      </c>
      <c r="C309" s="306">
        <v>2989</v>
      </c>
      <c r="D309" s="415">
        <v>39366</v>
      </c>
      <c r="E309" s="422">
        <v>75.900000000000006</v>
      </c>
    </row>
    <row r="310" spans="1:5">
      <c r="A310" s="96" t="s">
        <v>1573</v>
      </c>
      <c r="B310" s="96" t="s">
        <v>492</v>
      </c>
      <c r="C310" s="306">
        <v>2023</v>
      </c>
      <c r="D310" s="415">
        <v>37774</v>
      </c>
      <c r="E310" s="422">
        <v>53.6</v>
      </c>
    </row>
    <row r="311" spans="1:5">
      <c r="A311" s="96" t="s">
        <v>1574</v>
      </c>
      <c r="B311" s="96" t="s">
        <v>1575</v>
      </c>
      <c r="C311" s="306">
        <v>1861</v>
      </c>
      <c r="D311" s="415">
        <v>37397</v>
      </c>
      <c r="E311" s="422">
        <v>49.8</v>
      </c>
    </row>
    <row r="312" spans="1:5">
      <c r="A312" s="96" t="s">
        <v>1576</v>
      </c>
      <c r="B312" s="96" t="s">
        <v>1577</v>
      </c>
      <c r="C312" s="306">
        <v>2672</v>
      </c>
      <c r="D312" s="415">
        <v>46607</v>
      </c>
      <c r="E312" s="422">
        <v>57.3</v>
      </c>
    </row>
    <row r="313" spans="1:5">
      <c r="A313" s="96" t="s">
        <v>1578</v>
      </c>
      <c r="B313" s="96" t="s">
        <v>1579</v>
      </c>
      <c r="C313" s="306">
        <v>1828</v>
      </c>
      <c r="D313" s="415">
        <v>37449</v>
      </c>
      <c r="E313" s="422">
        <v>48.8</v>
      </c>
    </row>
    <row r="314" spans="1:5">
      <c r="A314" s="96" t="s">
        <v>1580</v>
      </c>
      <c r="B314" s="96" t="s">
        <v>869</v>
      </c>
      <c r="C314" s="306">
        <v>1374</v>
      </c>
      <c r="D314" s="415">
        <v>40001</v>
      </c>
      <c r="E314" s="422">
        <v>34.299999999999997</v>
      </c>
    </row>
    <row r="315" spans="1:5">
      <c r="A315" s="96" t="s">
        <v>1581</v>
      </c>
      <c r="B315" s="96" t="s">
        <v>885</v>
      </c>
      <c r="C315" s="306">
        <v>1329</v>
      </c>
      <c r="D315" s="415">
        <v>39709</v>
      </c>
      <c r="E315" s="422">
        <v>33.5</v>
      </c>
    </row>
    <row r="316" spans="1:5">
      <c r="A316" s="96" t="s">
        <v>1582</v>
      </c>
      <c r="B316" s="96" t="s">
        <v>1583</v>
      </c>
      <c r="C316" s="306">
        <v>3939</v>
      </c>
      <c r="D316" s="415">
        <v>38680</v>
      </c>
      <c r="E316" s="422">
        <v>101.8</v>
      </c>
    </row>
    <row r="317" spans="1:5">
      <c r="A317" s="96" t="s">
        <v>1584</v>
      </c>
      <c r="B317" s="96" t="s">
        <v>1585</v>
      </c>
      <c r="C317" s="306">
        <v>1315</v>
      </c>
      <c r="D317" s="415">
        <v>32245</v>
      </c>
      <c r="E317" s="422">
        <v>40.799999999999997</v>
      </c>
    </row>
    <row r="318" spans="1:5">
      <c r="A318" s="96" t="s">
        <v>1586</v>
      </c>
      <c r="B318" s="96" t="s">
        <v>1587</v>
      </c>
      <c r="C318" s="306">
        <v>2626</v>
      </c>
      <c r="D318" s="415">
        <v>47618</v>
      </c>
      <c r="E318" s="422">
        <v>55.1</v>
      </c>
    </row>
    <row r="319" spans="1:5">
      <c r="A319" s="96" t="s">
        <v>1588</v>
      </c>
      <c r="B319" s="96" t="s">
        <v>411</v>
      </c>
      <c r="C319" s="306">
        <v>3010</v>
      </c>
      <c r="D319" s="415">
        <v>39572</v>
      </c>
      <c r="E319" s="422">
        <v>76.099999999999994</v>
      </c>
    </row>
    <row r="320" spans="1:5">
      <c r="A320" s="96" t="s">
        <v>1589</v>
      </c>
      <c r="B320" s="96" t="s">
        <v>1590</v>
      </c>
      <c r="C320" s="306">
        <v>1314</v>
      </c>
      <c r="D320" s="415">
        <v>37943</v>
      </c>
      <c r="E320" s="422">
        <v>34.6</v>
      </c>
    </row>
    <row r="321" spans="1:5">
      <c r="A321" s="96" t="s">
        <v>1591</v>
      </c>
      <c r="B321" s="96" t="s">
        <v>1592</v>
      </c>
      <c r="C321" s="306">
        <v>1007</v>
      </c>
      <c r="D321" s="415">
        <v>39375</v>
      </c>
      <c r="E321" s="422">
        <v>25.6</v>
      </c>
    </row>
    <row r="322" spans="1:5">
      <c r="A322" s="96" t="s">
        <v>1593</v>
      </c>
      <c r="B322" s="96" t="s">
        <v>1594</v>
      </c>
      <c r="C322" s="306">
        <v>1198</v>
      </c>
      <c r="D322" s="415">
        <v>35815</v>
      </c>
      <c r="E322" s="422">
        <v>33.4</v>
      </c>
    </row>
    <row r="323" spans="1:5">
      <c r="A323" s="96" t="s">
        <v>1595</v>
      </c>
      <c r="B323" s="96" t="s">
        <v>1596</v>
      </c>
      <c r="C323" s="306">
        <v>1632</v>
      </c>
      <c r="D323" s="415">
        <v>36588</v>
      </c>
      <c r="E323" s="422">
        <v>44.6</v>
      </c>
    </row>
    <row r="324" spans="1:5">
      <c r="A324" s="96" t="s">
        <v>1597</v>
      </c>
      <c r="B324" s="96" t="s">
        <v>618</v>
      </c>
      <c r="C324" s="306">
        <v>1515</v>
      </c>
      <c r="D324" s="415">
        <v>38486</v>
      </c>
      <c r="E324" s="422">
        <v>39.4</v>
      </c>
    </row>
    <row r="325" spans="1:5">
      <c r="A325" s="96" t="s">
        <v>1598</v>
      </c>
      <c r="B325" s="96" t="s">
        <v>1599</v>
      </c>
      <c r="C325" s="306">
        <v>2166</v>
      </c>
      <c r="D325" s="415">
        <v>42986</v>
      </c>
      <c r="E325" s="422">
        <v>50.4</v>
      </c>
    </row>
    <row r="326" spans="1:5">
      <c r="A326" s="96" t="s">
        <v>1600</v>
      </c>
      <c r="B326" s="96" t="s">
        <v>1601</v>
      </c>
      <c r="C326" s="306">
        <v>1493</v>
      </c>
      <c r="D326" s="415">
        <v>42037</v>
      </c>
      <c r="E326" s="422">
        <v>35.5</v>
      </c>
    </row>
    <row r="327" spans="1:5">
      <c r="A327" s="96" t="s">
        <v>1602</v>
      </c>
      <c r="B327" s="96" t="s">
        <v>1603</v>
      </c>
      <c r="C327" s="306">
        <v>2727</v>
      </c>
      <c r="D327" s="415">
        <v>45218</v>
      </c>
      <c r="E327" s="422">
        <v>60.3</v>
      </c>
    </row>
    <row r="328" spans="1:5">
      <c r="A328" s="96" t="s">
        <v>1604</v>
      </c>
      <c r="B328" s="96" t="s">
        <v>1605</v>
      </c>
      <c r="C328" s="306">
        <v>1858</v>
      </c>
      <c r="D328" s="415">
        <v>40720</v>
      </c>
      <c r="E328" s="422">
        <v>45.6</v>
      </c>
    </row>
    <row r="329" spans="1:5">
      <c r="A329" s="96" t="s">
        <v>1606</v>
      </c>
      <c r="B329" s="96" t="s">
        <v>261</v>
      </c>
      <c r="C329" s="306">
        <v>3138</v>
      </c>
      <c r="D329" s="415">
        <v>47228</v>
      </c>
      <c r="E329" s="422">
        <v>66.400000000000006</v>
      </c>
    </row>
    <row r="330" spans="1:5">
      <c r="A330" s="96" t="s">
        <v>1607</v>
      </c>
      <c r="B330" s="96" t="s">
        <v>504</v>
      </c>
      <c r="C330" s="306">
        <v>2871</v>
      </c>
      <c r="D330" s="415">
        <v>37641</v>
      </c>
      <c r="E330" s="422">
        <v>76.3</v>
      </c>
    </row>
    <row r="331" spans="1:5">
      <c r="A331" s="96" t="s">
        <v>1608</v>
      </c>
      <c r="B331" s="96" t="s">
        <v>1609</v>
      </c>
      <c r="C331" s="306">
        <v>2639</v>
      </c>
      <c r="D331" s="415">
        <v>54456</v>
      </c>
      <c r="E331" s="422">
        <v>48.5</v>
      </c>
    </row>
    <row r="332" spans="1:5">
      <c r="A332" s="96" t="s">
        <v>1610</v>
      </c>
      <c r="B332" s="96" t="s">
        <v>1611</v>
      </c>
      <c r="C332" s="306">
        <v>4148</v>
      </c>
      <c r="D332" s="415">
        <v>41135</v>
      </c>
      <c r="E332" s="422">
        <v>100.8</v>
      </c>
    </row>
    <row r="333" spans="1:5">
      <c r="A333" s="96" t="s">
        <v>1612</v>
      </c>
      <c r="B333" s="96" t="s">
        <v>1613</v>
      </c>
      <c r="C333" s="306">
        <v>1282</v>
      </c>
      <c r="D333" s="415">
        <v>41389</v>
      </c>
      <c r="E333" s="422">
        <v>31</v>
      </c>
    </row>
    <row r="334" spans="1:5">
      <c r="A334" s="96" t="s">
        <v>1614</v>
      </c>
      <c r="B334" s="96" t="s">
        <v>427</v>
      </c>
      <c r="C334" s="306">
        <v>1763</v>
      </c>
      <c r="D334" s="415">
        <v>39128</v>
      </c>
      <c r="E334" s="422">
        <v>45.1</v>
      </c>
    </row>
    <row r="335" spans="1:5">
      <c r="A335" s="96" t="s">
        <v>1615</v>
      </c>
      <c r="B335" s="96" t="s">
        <v>1616</v>
      </c>
      <c r="C335" s="306">
        <v>2056</v>
      </c>
      <c r="D335" s="415">
        <v>41328</v>
      </c>
      <c r="E335" s="422">
        <v>49.7</v>
      </c>
    </row>
    <row r="336" spans="1:5">
      <c r="A336" s="96" t="s">
        <v>1617</v>
      </c>
      <c r="B336" s="96" t="s">
        <v>1618</v>
      </c>
      <c r="C336" s="306">
        <v>1320</v>
      </c>
      <c r="D336" s="415">
        <v>32844</v>
      </c>
      <c r="E336" s="422">
        <v>40.200000000000003</v>
      </c>
    </row>
    <row r="337" spans="1:5">
      <c r="A337" s="96" t="s">
        <v>1619</v>
      </c>
      <c r="B337" s="96" t="s">
        <v>1620</v>
      </c>
      <c r="C337" s="306">
        <v>1657</v>
      </c>
      <c r="D337" s="415">
        <v>40045</v>
      </c>
      <c r="E337" s="422">
        <v>41.4</v>
      </c>
    </row>
    <row r="338" spans="1:5">
      <c r="A338" s="96" t="s">
        <v>1621</v>
      </c>
      <c r="B338" s="96" t="s">
        <v>1622</v>
      </c>
      <c r="C338" s="306">
        <v>2189</v>
      </c>
      <c r="D338" s="415">
        <v>36269</v>
      </c>
      <c r="E338" s="422">
        <v>60.4</v>
      </c>
    </row>
    <row r="339" spans="1:5">
      <c r="A339" s="96" t="s">
        <v>1623</v>
      </c>
      <c r="B339" s="96" t="s">
        <v>1624</v>
      </c>
      <c r="C339" s="306">
        <v>2042</v>
      </c>
      <c r="D339" s="415">
        <v>38926</v>
      </c>
      <c r="E339" s="422">
        <v>52.5</v>
      </c>
    </row>
    <row r="340" spans="1:5">
      <c r="A340" s="96" t="s">
        <v>1625</v>
      </c>
      <c r="B340" s="96" t="s">
        <v>1626</v>
      </c>
      <c r="C340" s="306">
        <v>1513</v>
      </c>
      <c r="D340" s="415">
        <v>44159</v>
      </c>
      <c r="E340" s="422">
        <v>34.299999999999997</v>
      </c>
    </row>
    <row r="341" spans="1:5">
      <c r="A341" s="96" t="s">
        <v>1627</v>
      </c>
      <c r="B341" s="96" t="s">
        <v>1628</v>
      </c>
      <c r="C341" s="306">
        <v>3559</v>
      </c>
      <c r="D341" s="415">
        <v>42068</v>
      </c>
      <c r="E341" s="422">
        <v>84.6</v>
      </c>
    </row>
    <row r="342" spans="1:5">
      <c r="A342" s="96" t="s">
        <v>1629</v>
      </c>
      <c r="B342" s="96" t="s">
        <v>1630</v>
      </c>
      <c r="C342" s="306">
        <v>4230</v>
      </c>
      <c r="D342" s="415">
        <v>41571</v>
      </c>
      <c r="E342" s="422">
        <v>101.8</v>
      </c>
    </row>
    <row r="343" spans="1:5">
      <c r="A343" s="96" t="s">
        <v>1631</v>
      </c>
      <c r="B343" s="96" t="s">
        <v>1632</v>
      </c>
      <c r="C343" s="306">
        <v>5533</v>
      </c>
      <c r="D343" s="415">
        <v>42492</v>
      </c>
      <c r="E343" s="422">
        <v>130.19999999999999</v>
      </c>
    </row>
    <row r="344" spans="1:5">
      <c r="A344" s="96" t="s">
        <v>1633</v>
      </c>
      <c r="B344" s="96" t="s">
        <v>1634</v>
      </c>
      <c r="C344" s="306">
        <v>2923</v>
      </c>
      <c r="D344" s="415">
        <v>38088</v>
      </c>
      <c r="E344" s="422">
        <v>76.7</v>
      </c>
    </row>
    <row r="345" spans="1:5">
      <c r="A345" s="96" t="s">
        <v>1635</v>
      </c>
      <c r="B345" s="96" t="s">
        <v>1636</v>
      </c>
      <c r="C345" s="306">
        <v>1165</v>
      </c>
      <c r="D345" s="415">
        <v>34685</v>
      </c>
      <c r="E345" s="422">
        <v>33.6</v>
      </c>
    </row>
    <row r="346" spans="1:5">
      <c r="A346" s="96" t="s">
        <v>1637</v>
      </c>
      <c r="B346" s="96" t="s">
        <v>1638</v>
      </c>
      <c r="C346" s="306">
        <v>6895</v>
      </c>
      <c r="D346" s="415">
        <v>41244</v>
      </c>
      <c r="E346" s="422">
        <v>167.2</v>
      </c>
    </row>
    <row r="347" spans="1:5">
      <c r="A347" s="96" t="s">
        <v>1639</v>
      </c>
      <c r="B347" s="96" t="s">
        <v>1640</v>
      </c>
      <c r="C347" s="306">
        <v>7828</v>
      </c>
      <c r="D347" s="415">
        <v>39456</v>
      </c>
      <c r="E347" s="422">
        <v>198.4</v>
      </c>
    </row>
    <row r="348" spans="1:5">
      <c r="A348" s="96" t="s">
        <v>1641</v>
      </c>
      <c r="B348" s="96" t="s">
        <v>1642</v>
      </c>
      <c r="C348" s="306">
        <v>1405</v>
      </c>
      <c r="D348" s="415">
        <v>36445</v>
      </c>
      <c r="E348" s="422">
        <v>38.6</v>
      </c>
    </row>
    <row r="349" spans="1:5">
      <c r="A349" s="96" t="s">
        <v>1643</v>
      </c>
      <c r="B349" s="96" t="s">
        <v>1644</v>
      </c>
      <c r="C349" s="306">
        <v>1699</v>
      </c>
      <c r="D349" s="415">
        <v>43342</v>
      </c>
      <c r="E349" s="422">
        <v>39.200000000000003</v>
      </c>
    </row>
    <row r="350" spans="1:5">
      <c r="A350" s="96" t="s">
        <v>1645</v>
      </c>
      <c r="B350" s="96" t="s">
        <v>1646</v>
      </c>
      <c r="C350" s="306">
        <v>1098</v>
      </c>
      <c r="D350" s="415">
        <v>42869</v>
      </c>
      <c r="E350" s="422">
        <v>25.6</v>
      </c>
    </row>
    <row r="351" spans="1:5">
      <c r="A351" s="96" t="s">
        <v>1647</v>
      </c>
      <c r="B351" s="96" t="s">
        <v>322</v>
      </c>
      <c r="C351" s="306">
        <v>6025</v>
      </c>
      <c r="D351" s="415">
        <v>37348</v>
      </c>
      <c r="E351" s="422">
        <v>161.30000000000001</v>
      </c>
    </row>
    <row r="352" spans="1:5">
      <c r="A352" s="96" t="s">
        <v>1648</v>
      </c>
      <c r="B352" s="96" t="s">
        <v>1649</v>
      </c>
      <c r="C352" s="306">
        <v>2025</v>
      </c>
      <c r="D352" s="415">
        <v>37846</v>
      </c>
      <c r="E352" s="422">
        <v>53.5</v>
      </c>
    </row>
    <row r="353" spans="1:5">
      <c r="A353" s="96" t="s">
        <v>1650</v>
      </c>
      <c r="B353" s="96" t="s">
        <v>1651</v>
      </c>
      <c r="C353" s="306">
        <v>2100</v>
      </c>
      <c r="D353" s="415">
        <v>35686</v>
      </c>
      <c r="E353" s="422">
        <v>58.8</v>
      </c>
    </row>
    <row r="354" spans="1:5">
      <c r="A354" s="96" t="s">
        <v>1652</v>
      </c>
      <c r="B354" s="96" t="s">
        <v>1653</v>
      </c>
      <c r="C354" s="306">
        <v>4258</v>
      </c>
      <c r="D354" s="415">
        <v>41338</v>
      </c>
      <c r="E354" s="422">
        <v>103</v>
      </c>
    </row>
    <row r="355" spans="1:5">
      <c r="A355" s="96" t="s">
        <v>1654</v>
      </c>
      <c r="B355" s="96" t="s">
        <v>1655</v>
      </c>
      <c r="C355" s="306">
        <v>6098</v>
      </c>
      <c r="D355" s="415">
        <v>38616</v>
      </c>
      <c r="E355" s="422">
        <v>157.9</v>
      </c>
    </row>
    <row r="356" spans="1:5">
      <c r="A356" s="96" t="s">
        <v>1656</v>
      </c>
      <c r="B356" s="96" t="s">
        <v>1657</v>
      </c>
      <c r="C356" s="306">
        <v>3137</v>
      </c>
      <c r="D356" s="415">
        <v>47877</v>
      </c>
      <c r="E356" s="422">
        <v>65.5</v>
      </c>
    </row>
    <row r="357" spans="1:5">
      <c r="A357" s="96" t="s">
        <v>1658</v>
      </c>
      <c r="B357" s="96" t="s">
        <v>1659</v>
      </c>
      <c r="C357" s="306">
        <v>2545</v>
      </c>
      <c r="D357" s="415">
        <v>42200</v>
      </c>
      <c r="E357" s="422">
        <v>60.3</v>
      </c>
    </row>
    <row r="358" spans="1:5">
      <c r="A358" s="96" t="s">
        <v>1660</v>
      </c>
      <c r="B358" s="96" t="s">
        <v>1661</v>
      </c>
      <c r="C358" s="306">
        <v>2737</v>
      </c>
      <c r="D358" s="415">
        <v>52667</v>
      </c>
      <c r="E358" s="422">
        <v>52</v>
      </c>
    </row>
    <row r="359" spans="1:5">
      <c r="A359" s="96" t="s">
        <v>1662</v>
      </c>
      <c r="B359" s="96" t="s">
        <v>1663</v>
      </c>
      <c r="C359" s="306">
        <v>4220</v>
      </c>
      <c r="D359" s="415">
        <v>39612</v>
      </c>
      <c r="E359" s="422">
        <v>106.5</v>
      </c>
    </row>
    <row r="360" spans="1:5">
      <c r="A360" s="96" t="s">
        <v>1664</v>
      </c>
      <c r="B360" s="96" t="s">
        <v>1665</v>
      </c>
      <c r="C360" s="306">
        <v>3895</v>
      </c>
      <c r="D360" s="415">
        <v>45861</v>
      </c>
      <c r="E360" s="422">
        <v>84.9</v>
      </c>
    </row>
    <row r="361" spans="1:5">
      <c r="A361" s="96" t="s">
        <v>1666</v>
      </c>
      <c r="B361" s="96" t="s">
        <v>324</v>
      </c>
      <c r="C361" s="306">
        <v>5309</v>
      </c>
      <c r="D361" s="415">
        <v>40844</v>
      </c>
      <c r="E361" s="422">
        <v>130</v>
      </c>
    </row>
    <row r="362" spans="1:5">
      <c r="A362" s="96" t="s">
        <v>1667</v>
      </c>
      <c r="B362" s="96" t="s">
        <v>1668</v>
      </c>
      <c r="C362" s="306">
        <v>1818</v>
      </c>
      <c r="D362" s="415">
        <v>38524</v>
      </c>
      <c r="E362" s="422">
        <v>47.2</v>
      </c>
    </row>
    <row r="363" spans="1:5">
      <c r="A363" s="96" t="s">
        <v>1669</v>
      </c>
      <c r="B363" s="96" t="s">
        <v>1670</v>
      </c>
      <c r="C363" s="306">
        <v>774</v>
      </c>
      <c r="D363" s="415">
        <v>39373</v>
      </c>
      <c r="E363" s="422">
        <v>19.7</v>
      </c>
    </row>
    <row r="364" spans="1:5">
      <c r="A364" s="96" t="s">
        <v>1671</v>
      </c>
      <c r="B364" s="96" t="s">
        <v>1672</v>
      </c>
      <c r="C364" s="306">
        <v>1376</v>
      </c>
      <c r="D364" s="415">
        <v>39609</v>
      </c>
      <c r="E364" s="422">
        <v>34.700000000000003</v>
      </c>
    </row>
    <row r="365" spans="1:5">
      <c r="A365" s="96" t="s">
        <v>1673</v>
      </c>
      <c r="B365" s="96" t="s">
        <v>1674</v>
      </c>
      <c r="C365" s="306">
        <v>1558</v>
      </c>
      <c r="D365" s="415">
        <v>42883</v>
      </c>
      <c r="E365" s="422">
        <v>36.299999999999997</v>
      </c>
    </row>
    <row r="366" spans="1:5">
      <c r="A366" s="96" t="s">
        <v>1675</v>
      </c>
      <c r="B366" s="96" t="s">
        <v>1676</v>
      </c>
      <c r="C366" s="306">
        <v>2203</v>
      </c>
      <c r="D366" s="415">
        <v>41409</v>
      </c>
      <c r="E366" s="422">
        <v>53.2</v>
      </c>
    </row>
    <row r="367" spans="1:5">
      <c r="A367" s="96" t="s">
        <v>1677</v>
      </c>
      <c r="B367" s="96" t="s">
        <v>1678</v>
      </c>
      <c r="C367" s="306">
        <v>3845</v>
      </c>
      <c r="D367" s="415">
        <v>38286</v>
      </c>
      <c r="E367" s="422">
        <v>100.4</v>
      </c>
    </row>
    <row r="368" spans="1:5">
      <c r="A368" s="96" t="s">
        <v>1679</v>
      </c>
      <c r="B368" s="96" t="s">
        <v>536</v>
      </c>
      <c r="C368" s="306">
        <v>3538</v>
      </c>
      <c r="D368" s="415">
        <v>37003</v>
      </c>
      <c r="E368" s="422">
        <v>95.6</v>
      </c>
    </row>
    <row r="369" spans="1:5">
      <c r="A369" s="96" t="s">
        <v>1680</v>
      </c>
      <c r="B369" s="96" t="s">
        <v>1681</v>
      </c>
      <c r="C369" s="306">
        <v>1105</v>
      </c>
      <c r="D369" s="415">
        <v>40355</v>
      </c>
      <c r="E369" s="422">
        <v>27.4</v>
      </c>
    </row>
    <row r="370" spans="1:5">
      <c r="A370" s="96" t="s">
        <v>1682</v>
      </c>
      <c r="B370" s="96" t="s">
        <v>326</v>
      </c>
      <c r="C370" s="306">
        <v>2244</v>
      </c>
      <c r="D370" s="415">
        <v>40823</v>
      </c>
      <c r="E370" s="422">
        <v>55</v>
      </c>
    </row>
    <row r="371" spans="1:5">
      <c r="A371" s="96" t="s">
        <v>1683</v>
      </c>
      <c r="B371" s="96" t="s">
        <v>1684</v>
      </c>
      <c r="C371" s="306">
        <v>2515</v>
      </c>
      <c r="D371" s="415">
        <v>44047</v>
      </c>
      <c r="E371" s="422">
        <v>57.1</v>
      </c>
    </row>
    <row r="372" spans="1:5">
      <c r="A372" s="96" t="s">
        <v>1685</v>
      </c>
      <c r="B372" s="96" t="s">
        <v>1686</v>
      </c>
      <c r="C372" s="306">
        <v>823</v>
      </c>
      <c r="D372" s="415">
        <v>48830</v>
      </c>
      <c r="E372" s="422">
        <v>16.899999999999999</v>
      </c>
    </row>
    <row r="373" spans="1:5">
      <c r="A373" s="96" t="s">
        <v>1687</v>
      </c>
      <c r="B373" s="96" t="s">
        <v>298</v>
      </c>
      <c r="C373" s="306">
        <v>5502</v>
      </c>
      <c r="D373" s="415">
        <v>42633</v>
      </c>
      <c r="E373" s="422">
        <v>129.1</v>
      </c>
    </row>
    <row r="374" spans="1:5">
      <c r="A374" s="96" t="s">
        <v>1688</v>
      </c>
      <c r="B374" s="96" t="s">
        <v>1689</v>
      </c>
      <c r="C374" s="306">
        <v>2388</v>
      </c>
      <c r="D374" s="415">
        <v>42574</v>
      </c>
      <c r="E374" s="422">
        <v>56.1</v>
      </c>
    </row>
    <row r="375" spans="1:5">
      <c r="A375" s="96" t="s">
        <v>1690</v>
      </c>
      <c r="B375" s="96" t="s">
        <v>1691</v>
      </c>
      <c r="C375" s="306">
        <v>1744</v>
      </c>
      <c r="D375" s="415">
        <v>42889</v>
      </c>
      <c r="E375" s="422">
        <v>40.700000000000003</v>
      </c>
    </row>
    <row r="376" spans="1:5">
      <c r="A376" s="96" t="s">
        <v>1692</v>
      </c>
      <c r="B376" s="96" t="s">
        <v>1693</v>
      </c>
      <c r="C376" s="306">
        <v>1404</v>
      </c>
      <c r="D376" s="415">
        <v>39361</v>
      </c>
      <c r="E376" s="422">
        <v>35.700000000000003</v>
      </c>
    </row>
    <row r="377" spans="1:5">
      <c r="A377" s="96" t="s">
        <v>1694</v>
      </c>
      <c r="B377" s="96" t="s">
        <v>1695</v>
      </c>
      <c r="C377" s="306">
        <v>1387</v>
      </c>
      <c r="D377" s="415">
        <v>34729</v>
      </c>
      <c r="E377" s="422">
        <v>39.9</v>
      </c>
    </row>
    <row r="378" spans="1:5">
      <c r="A378" s="96" t="s">
        <v>1696</v>
      </c>
      <c r="B378" s="96" t="s">
        <v>1697</v>
      </c>
      <c r="C378" s="306">
        <v>4025</v>
      </c>
      <c r="D378" s="415">
        <v>41320</v>
      </c>
      <c r="E378" s="422">
        <v>97.4</v>
      </c>
    </row>
    <row r="379" spans="1:5">
      <c r="A379" s="96" t="s">
        <v>1698</v>
      </c>
      <c r="B379" s="96" t="s">
        <v>1699</v>
      </c>
      <c r="C379" s="306">
        <v>2984</v>
      </c>
      <c r="D379" s="415">
        <v>39686</v>
      </c>
      <c r="E379" s="422">
        <v>75.2</v>
      </c>
    </row>
    <row r="380" spans="1:5">
      <c r="A380" s="96" t="s">
        <v>1700</v>
      </c>
      <c r="B380" s="96" t="s">
        <v>1701</v>
      </c>
      <c r="C380" s="306">
        <v>3530</v>
      </c>
      <c r="D380" s="415">
        <v>37358</v>
      </c>
      <c r="E380" s="422">
        <v>94.5</v>
      </c>
    </row>
    <row r="381" spans="1:5">
      <c r="A381" s="96" t="s">
        <v>1702</v>
      </c>
      <c r="B381" s="96" t="s">
        <v>508</v>
      </c>
      <c r="C381" s="306">
        <v>1716</v>
      </c>
      <c r="D381" s="415">
        <v>40632</v>
      </c>
      <c r="E381" s="422">
        <v>42.2</v>
      </c>
    </row>
    <row r="382" spans="1:5">
      <c r="A382" s="96" t="s">
        <v>1703</v>
      </c>
      <c r="B382" s="96" t="s">
        <v>1704</v>
      </c>
      <c r="C382" s="306">
        <v>1574</v>
      </c>
      <c r="D382" s="415">
        <v>37548</v>
      </c>
      <c r="E382" s="422">
        <v>41.9</v>
      </c>
    </row>
    <row r="383" spans="1:5">
      <c r="A383" s="96" t="s">
        <v>1705</v>
      </c>
      <c r="B383" s="96" t="s">
        <v>1706</v>
      </c>
      <c r="C383" s="306">
        <v>1495</v>
      </c>
      <c r="D383" s="415">
        <v>41945</v>
      </c>
      <c r="E383" s="422">
        <v>35.6</v>
      </c>
    </row>
    <row r="384" spans="1:5">
      <c r="A384" s="96" t="s">
        <v>1707</v>
      </c>
      <c r="B384" s="96" t="s">
        <v>477</v>
      </c>
      <c r="C384" s="306">
        <v>1662</v>
      </c>
      <c r="D384" s="415">
        <v>39331</v>
      </c>
      <c r="E384" s="422">
        <v>42.3</v>
      </c>
    </row>
    <row r="385" spans="1:5">
      <c r="A385" s="96" t="s">
        <v>1708</v>
      </c>
      <c r="B385" s="96" t="s">
        <v>1709</v>
      </c>
      <c r="C385" s="306">
        <v>1612</v>
      </c>
      <c r="D385" s="415">
        <v>41882</v>
      </c>
      <c r="E385" s="422">
        <v>38.5</v>
      </c>
    </row>
    <row r="386" spans="1:5">
      <c r="A386" s="96" t="s">
        <v>1710</v>
      </c>
      <c r="B386" s="96" t="s">
        <v>1711</v>
      </c>
      <c r="C386" s="306">
        <v>1041</v>
      </c>
      <c r="D386" s="415">
        <v>40487</v>
      </c>
      <c r="E386" s="422">
        <v>25.7</v>
      </c>
    </row>
    <row r="387" spans="1:5">
      <c r="A387" s="96" t="s">
        <v>1712</v>
      </c>
      <c r="B387" s="96" t="s">
        <v>1713</v>
      </c>
      <c r="C387" s="306">
        <v>3940</v>
      </c>
      <c r="D387" s="415">
        <v>49961</v>
      </c>
      <c r="E387" s="422">
        <v>78.900000000000006</v>
      </c>
    </row>
    <row r="388" spans="1:5">
      <c r="A388" s="96" t="s">
        <v>1714</v>
      </c>
      <c r="B388" s="96" t="s">
        <v>1715</v>
      </c>
      <c r="C388" s="306">
        <v>1467</v>
      </c>
      <c r="D388" s="415">
        <v>40832</v>
      </c>
      <c r="E388" s="422">
        <v>35.9</v>
      </c>
    </row>
    <row r="389" spans="1:5">
      <c r="A389" s="96" t="s">
        <v>1716</v>
      </c>
      <c r="B389" s="96" t="s">
        <v>1717</v>
      </c>
      <c r="C389" s="306">
        <v>2318</v>
      </c>
      <c r="D389" s="415">
        <v>44001</v>
      </c>
      <c r="E389" s="422">
        <v>52.7</v>
      </c>
    </row>
    <row r="390" spans="1:5">
      <c r="A390" s="96" t="s">
        <v>1718</v>
      </c>
      <c r="B390" s="96" t="s">
        <v>1719</v>
      </c>
      <c r="C390" s="306">
        <v>2886</v>
      </c>
      <c r="D390" s="415">
        <v>37162</v>
      </c>
      <c r="E390" s="422">
        <v>77.7</v>
      </c>
    </row>
    <row r="391" spans="1:5">
      <c r="A391" s="96" t="s">
        <v>1720</v>
      </c>
      <c r="B391" s="96" t="s">
        <v>1721</v>
      </c>
      <c r="C391" s="306">
        <v>3338</v>
      </c>
      <c r="D391" s="415">
        <v>28759</v>
      </c>
      <c r="E391" s="422">
        <v>116.1</v>
      </c>
    </row>
    <row r="392" spans="1:5">
      <c r="A392" s="96" t="s">
        <v>1722</v>
      </c>
      <c r="B392" s="96" t="s">
        <v>1723</v>
      </c>
      <c r="C392" s="306">
        <v>2997</v>
      </c>
      <c r="D392" s="415">
        <v>35465</v>
      </c>
      <c r="E392" s="422">
        <v>84.5</v>
      </c>
    </row>
    <row r="393" spans="1:5">
      <c r="A393" s="96" t="s">
        <v>1724</v>
      </c>
      <c r="B393" s="96" t="s">
        <v>1725</v>
      </c>
      <c r="C393" s="306">
        <v>1655</v>
      </c>
      <c r="D393" s="415">
        <v>39532</v>
      </c>
      <c r="E393" s="422">
        <v>41.9</v>
      </c>
    </row>
    <row r="394" spans="1:5">
      <c r="A394" s="96" t="s">
        <v>1726</v>
      </c>
      <c r="B394" s="96" t="s">
        <v>784</v>
      </c>
      <c r="C394" s="306">
        <v>1052</v>
      </c>
      <c r="D394" s="415">
        <v>38136</v>
      </c>
      <c r="E394" s="422">
        <v>27.6</v>
      </c>
    </row>
    <row r="395" spans="1:5">
      <c r="A395" s="96" t="s">
        <v>1727</v>
      </c>
      <c r="B395" s="96" t="s">
        <v>1728</v>
      </c>
      <c r="C395" s="306">
        <v>2099</v>
      </c>
      <c r="D395" s="415">
        <v>44984</v>
      </c>
      <c r="E395" s="422">
        <v>46.7</v>
      </c>
    </row>
    <row r="396" spans="1:5">
      <c r="A396" s="96" t="s">
        <v>1729</v>
      </c>
      <c r="B396" s="96" t="s">
        <v>1730</v>
      </c>
      <c r="C396" s="306">
        <v>3355</v>
      </c>
      <c r="D396" s="415">
        <v>39083</v>
      </c>
      <c r="E396" s="422">
        <v>85.8</v>
      </c>
    </row>
    <row r="397" spans="1:5">
      <c r="A397" s="96" t="s">
        <v>1731</v>
      </c>
      <c r="B397" s="96" t="s">
        <v>1732</v>
      </c>
      <c r="C397" s="306">
        <v>3870</v>
      </c>
      <c r="D397" s="415">
        <v>43511</v>
      </c>
      <c r="E397" s="422">
        <v>88.9</v>
      </c>
    </row>
    <row r="398" spans="1:5">
      <c r="A398" s="96" t="s">
        <v>1733</v>
      </c>
      <c r="B398" s="96" t="s">
        <v>1734</v>
      </c>
      <c r="C398" s="306">
        <v>1910</v>
      </c>
      <c r="D398" s="415">
        <v>36519</v>
      </c>
      <c r="E398" s="422">
        <v>52.3</v>
      </c>
    </row>
    <row r="399" spans="1:5">
      <c r="A399" s="96" t="s">
        <v>1735</v>
      </c>
      <c r="B399" s="96" t="s">
        <v>1736</v>
      </c>
      <c r="C399" s="306">
        <v>3383</v>
      </c>
      <c r="D399" s="415">
        <v>42194</v>
      </c>
      <c r="E399" s="422">
        <v>80.2</v>
      </c>
    </row>
    <row r="400" spans="1:5">
      <c r="A400" s="96" t="s">
        <v>1737</v>
      </c>
      <c r="B400" s="96" t="s">
        <v>1738</v>
      </c>
      <c r="C400" s="306">
        <v>2698</v>
      </c>
      <c r="D400" s="415">
        <v>40142</v>
      </c>
      <c r="E400" s="422">
        <v>67.2</v>
      </c>
    </row>
    <row r="401" spans="1:5">
      <c r="A401" s="96" t="s">
        <v>1739</v>
      </c>
      <c r="B401" s="96" t="s">
        <v>1740</v>
      </c>
      <c r="C401" s="306">
        <v>2479</v>
      </c>
      <c r="D401" s="415">
        <v>41449</v>
      </c>
      <c r="E401" s="422">
        <v>59.8</v>
      </c>
    </row>
    <row r="402" spans="1:5">
      <c r="A402" s="96" t="s">
        <v>1741</v>
      </c>
      <c r="B402" s="96" t="s">
        <v>1742</v>
      </c>
      <c r="C402" s="306">
        <v>1816</v>
      </c>
      <c r="D402" s="415">
        <v>43646</v>
      </c>
      <c r="E402" s="422">
        <v>41.6</v>
      </c>
    </row>
    <row r="403" spans="1:5">
      <c r="A403" s="96" t="s">
        <v>1743</v>
      </c>
      <c r="B403" s="96" t="s">
        <v>1744</v>
      </c>
      <c r="C403" s="306">
        <v>2719</v>
      </c>
      <c r="D403" s="415">
        <v>43829</v>
      </c>
      <c r="E403" s="422">
        <v>62</v>
      </c>
    </row>
    <row r="404" spans="1:5">
      <c r="A404" s="96" t="s">
        <v>1745</v>
      </c>
      <c r="B404" s="96" t="s">
        <v>1746</v>
      </c>
      <c r="C404" s="306">
        <v>1145</v>
      </c>
      <c r="D404" s="415">
        <v>42778</v>
      </c>
      <c r="E404" s="422">
        <v>26.8</v>
      </c>
    </row>
    <row r="405" spans="1:5">
      <c r="A405" s="96" t="s">
        <v>1747</v>
      </c>
      <c r="B405" s="96" t="s">
        <v>1748</v>
      </c>
      <c r="C405" s="306">
        <v>1846</v>
      </c>
      <c r="D405" s="415">
        <v>46480</v>
      </c>
      <c r="E405" s="422">
        <v>39.700000000000003</v>
      </c>
    </row>
    <row r="406" spans="1:5">
      <c r="A406" s="96" t="s">
        <v>1749</v>
      </c>
      <c r="B406" s="96" t="s">
        <v>1750</v>
      </c>
      <c r="C406" s="306">
        <v>3560</v>
      </c>
      <c r="D406" s="415">
        <v>48233</v>
      </c>
      <c r="E406" s="422">
        <v>73.8</v>
      </c>
    </row>
    <row r="407" spans="1:5">
      <c r="A407" s="96" t="s">
        <v>1751</v>
      </c>
      <c r="B407" s="96" t="s">
        <v>524</v>
      </c>
      <c r="C407" s="306">
        <v>2503</v>
      </c>
      <c r="D407" s="415">
        <v>40975</v>
      </c>
      <c r="E407" s="422">
        <v>61.1</v>
      </c>
    </row>
    <row r="408" spans="1:5">
      <c r="A408" s="96" t="s">
        <v>1752</v>
      </c>
      <c r="B408" s="96" t="s">
        <v>1753</v>
      </c>
      <c r="C408" s="306">
        <v>1180</v>
      </c>
      <c r="D408" s="415">
        <v>43958</v>
      </c>
      <c r="E408" s="422">
        <v>26.8</v>
      </c>
    </row>
    <row r="409" spans="1:5">
      <c r="A409" s="96" t="s">
        <v>1754</v>
      </c>
      <c r="B409" s="96" t="s">
        <v>1755</v>
      </c>
      <c r="C409" s="306">
        <v>2858</v>
      </c>
      <c r="D409" s="415">
        <v>39491</v>
      </c>
      <c r="E409" s="422">
        <v>72.400000000000006</v>
      </c>
    </row>
    <row r="410" spans="1:5">
      <c r="A410" s="96" t="s">
        <v>1756</v>
      </c>
      <c r="B410" s="96" t="s">
        <v>561</v>
      </c>
      <c r="C410" s="306">
        <v>1736</v>
      </c>
      <c r="D410" s="415">
        <v>44074</v>
      </c>
      <c r="E410" s="422">
        <v>39.4</v>
      </c>
    </row>
    <row r="411" spans="1:5">
      <c r="A411" s="96" t="s">
        <v>1757</v>
      </c>
      <c r="B411" s="96" t="s">
        <v>413</v>
      </c>
      <c r="C411" s="306">
        <v>1671</v>
      </c>
      <c r="D411" s="415">
        <v>38992</v>
      </c>
      <c r="E411" s="422">
        <v>42.9</v>
      </c>
    </row>
    <row r="412" spans="1:5">
      <c r="A412" s="96" t="s">
        <v>1758</v>
      </c>
      <c r="B412" s="96" t="s">
        <v>1759</v>
      </c>
      <c r="C412" s="306">
        <v>2114</v>
      </c>
      <c r="D412" s="415">
        <v>40213</v>
      </c>
      <c r="E412" s="422">
        <v>52.6</v>
      </c>
    </row>
    <row r="413" spans="1:5">
      <c r="A413" s="96" t="s">
        <v>1760</v>
      </c>
      <c r="B413" s="96" t="s">
        <v>1761</v>
      </c>
      <c r="C413" s="306">
        <v>1739</v>
      </c>
      <c r="D413" s="415">
        <v>46926</v>
      </c>
      <c r="E413" s="422">
        <v>37.1</v>
      </c>
    </row>
    <row r="414" spans="1:5">
      <c r="A414" s="96" t="s">
        <v>1762</v>
      </c>
      <c r="B414" s="96" t="s">
        <v>1763</v>
      </c>
      <c r="C414" s="306">
        <v>1848</v>
      </c>
      <c r="D414" s="415">
        <v>41727</v>
      </c>
      <c r="E414" s="422">
        <v>44.3</v>
      </c>
    </row>
    <row r="415" spans="1:5">
      <c r="A415" s="96" t="s">
        <v>1764</v>
      </c>
      <c r="B415" s="96" t="s">
        <v>1765</v>
      </c>
      <c r="C415" s="306">
        <v>2185</v>
      </c>
      <c r="D415" s="415">
        <v>42935</v>
      </c>
      <c r="E415" s="422">
        <v>50.9</v>
      </c>
    </row>
    <row r="416" spans="1:5">
      <c r="A416" s="96" t="s">
        <v>1766</v>
      </c>
      <c r="B416" s="96" t="s">
        <v>1767</v>
      </c>
      <c r="C416" s="306">
        <v>1965</v>
      </c>
      <c r="D416" s="415">
        <v>41157</v>
      </c>
      <c r="E416" s="422">
        <v>47.7</v>
      </c>
    </row>
    <row r="417" spans="1:5">
      <c r="A417" s="96" t="s">
        <v>1768</v>
      </c>
      <c r="B417" s="96" t="s">
        <v>622</v>
      </c>
      <c r="C417" s="306">
        <v>1574</v>
      </c>
      <c r="D417" s="415">
        <v>41898</v>
      </c>
      <c r="E417" s="422">
        <v>37.6</v>
      </c>
    </row>
    <row r="418" spans="1:5">
      <c r="A418" s="96" t="s">
        <v>1769</v>
      </c>
      <c r="B418" s="96" t="s">
        <v>459</v>
      </c>
      <c r="C418" s="306">
        <v>1712</v>
      </c>
      <c r="D418" s="415">
        <v>43543</v>
      </c>
      <c r="E418" s="422">
        <v>39.299999999999997</v>
      </c>
    </row>
    <row r="419" spans="1:5">
      <c r="A419" s="96" t="s">
        <v>1770</v>
      </c>
      <c r="B419" s="96" t="s">
        <v>330</v>
      </c>
      <c r="C419" s="306">
        <v>2901</v>
      </c>
      <c r="D419" s="415">
        <v>40330</v>
      </c>
      <c r="E419" s="422">
        <v>71.900000000000006</v>
      </c>
    </row>
    <row r="420" spans="1:5">
      <c r="A420" s="96" t="s">
        <v>1771</v>
      </c>
      <c r="B420" s="96" t="s">
        <v>1772</v>
      </c>
      <c r="C420" s="306">
        <v>2487</v>
      </c>
      <c r="D420" s="415">
        <v>37900</v>
      </c>
      <c r="E420" s="422">
        <v>65.599999999999994</v>
      </c>
    </row>
    <row r="421" spans="1:5">
      <c r="A421" s="96" t="s">
        <v>1773</v>
      </c>
      <c r="B421" s="96" t="s">
        <v>494</v>
      </c>
      <c r="C421" s="306">
        <v>1808</v>
      </c>
      <c r="D421" s="415">
        <v>38466</v>
      </c>
      <c r="E421" s="422">
        <v>47</v>
      </c>
    </row>
    <row r="422" spans="1:5">
      <c r="A422" s="96" t="s">
        <v>1774</v>
      </c>
      <c r="B422" s="96" t="s">
        <v>1775</v>
      </c>
      <c r="C422" s="306">
        <v>1154</v>
      </c>
      <c r="D422" s="415">
        <v>39335</v>
      </c>
      <c r="E422" s="422">
        <v>29.3</v>
      </c>
    </row>
    <row r="423" spans="1:5">
      <c r="A423" s="96" t="s">
        <v>1776</v>
      </c>
      <c r="B423" s="96" t="s">
        <v>1777</v>
      </c>
      <c r="C423" s="306">
        <v>2596</v>
      </c>
      <c r="D423" s="415">
        <v>43142</v>
      </c>
      <c r="E423" s="422">
        <v>60.2</v>
      </c>
    </row>
    <row r="424" spans="1:5">
      <c r="A424" s="96" t="s">
        <v>1778</v>
      </c>
      <c r="B424" s="96" t="s">
        <v>1779</v>
      </c>
      <c r="C424" s="306">
        <v>2051</v>
      </c>
      <c r="D424" s="415">
        <v>42544</v>
      </c>
      <c r="E424" s="422">
        <v>48.2</v>
      </c>
    </row>
    <row r="425" spans="1:5">
      <c r="A425" s="96" t="s">
        <v>1780</v>
      </c>
      <c r="B425" s="96" t="s">
        <v>1781</v>
      </c>
      <c r="C425" s="306">
        <v>1528</v>
      </c>
      <c r="D425" s="415">
        <v>40978</v>
      </c>
      <c r="E425" s="422">
        <v>37.299999999999997</v>
      </c>
    </row>
    <row r="426" spans="1:5">
      <c r="A426" s="96" t="s">
        <v>1782</v>
      </c>
      <c r="B426" s="96" t="s">
        <v>1783</v>
      </c>
      <c r="C426" s="306">
        <v>2093</v>
      </c>
      <c r="D426" s="415">
        <v>37194</v>
      </c>
      <c r="E426" s="422">
        <v>56.3</v>
      </c>
    </row>
    <row r="427" spans="1:5">
      <c r="A427" s="96" t="s">
        <v>1784</v>
      </c>
      <c r="B427" s="96" t="s">
        <v>1785</v>
      </c>
      <c r="C427" s="306">
        <v>1073</v>
      </c>
      <c r="D427" s="415">
        <v>42509</v>
      </c>
      <c r="E427" s="422">
        <v>25.2</v>
      </c>
    </row>
    <row r="428" spans="1:5">
      <c r="A428" s="96" t="s">
        <v>1786</v>
      </c>
      <c r="B428" s="96" t="s">
        <v>1787</v>
      </c>
      <c r="C428" s="306">
        <v>2834</v>
      </c>
      <c r="D428" s="415">
        <v>42934</v>
      </c>
      <c r="E428" s="422">
        <v>66</v>
      </c>
    </row>
    <row r="429" spans="1:5">
      <c r="A429" s="96" t="s">
        <v>1788</v>
      </c>
      <c r="B429" s="96" t="s">
        <v>1789</v>
      </c>
      <c r="C429" s="306">
        <v>1234</v>
      </c>
      <c r="D429" s="415">
        <v>41754</v>
      </c>
      <c r="E429" s="422">
        <v>29.6</v>
      </c>
    </row>
    <row r="430" spans="1:5">
      <c r="A430" s="96" t="s">
        <v>1790</v>
      </c>
      <c r="B430" s="96" t="s">
        <v>1791</v>
      </c>
      <c r="C430" s="306">
        <v>1824</v>
      </c>
      <c r="D430" s="415">
        <v>38048</v>
      </c>
      <c r="E430" s="422">
        <v>47.9</v>
      </c>
    </row>
    <row r="431" spans="1:5">
      <c r="A431" s="96" t="s">
        <v>1792</v>
      </c>
      <c r="B431" s="96" t="s">
        <v>1793</v>
      </c>
      <c r="C431" s="306">
        <v>3365</v>
      </c>
      <c r="D431" s="415">
        <v>44125</v>
      </c>
      <c r="E431" s="422">
        <v>76.3</v>
      </c>
    </row>
    <row r="432" spans="1:5">
      <c r="A432" s="96" t="s">
        <v>1794</v>
      </c>
      <c r="B432" s="96" t="s">
        <v>1795</v>
      </c>
      <c r="C432" s="306">
        <v>3114</v>
      </c>
      <c r="D432" s="415">
        <v>43984</v>
      </c>
      <c r="E432" s="422">
        <v>70.8</v>
      </c>
    </row>
    <row r="433" spans="1:5">
      <c r="A433" s="96" t="s">
        <v>1796</v>
      </c>
      <c r="B433" s="96" t="s">
        <v>1797</v>
      </c>
      <c r="C433" s="306">
        <v>1379</v>
      </c>
      <c r="D433" s="415">
        <v>38050</v>
      </c>
      <c r="E433" s="422">
        <v>36.200000000000003</v>
      </c>
    </row>
    <row r="434" spans="1:5">
      <c r="A434" s="96" t="s">
        <v>1798</v>
      </c>
      <c r="B434" s="96" t="s">
        <v>1799</v>
      </c>
      <c r="C434" s="306">
        <v>6601</v>
      </c>
      <c r="D434" s="415">
        <v>39879</v>
      </c>
      <c r="E434" s="422">
        <v>165.5</v>
      </c>
    </row>
    <row r="435" spans="1:5">
      <c r="A435" s="96" t="s">
        <v>1800</v>
      </c>
      <c r="B435" s="96" t="s">
        <v>822</v>
      </c>
      <c r="C435" s="306">
        <v>2013</v>
      </c>
      <c r="D435" s="415">
        <v>39512</v>
      </c>
      <c r="E435" s="422">
        <v>50.9</v>
      </c>
    </row>
    <row r="436" spans="1:5">
      <c r="A436" s="96" t="s">
        <v>1801</v>
      </c>
      <c r="B436" s="96" t="s">
        <v>599</v>
      </c>
      <c r="C436" s="306">
        <v>1185</v>
      </c>
      <c r="D436" s="415">
        <v>39384</v>
      </c>
      <c r="E436" s="422">
        <v>30.1</v>
      </c>
    </row>
    <row r="437" spans="1:5">
      <c r="A437" s="96" t="s">
        <v>1802</v>
      </c>
      <c r="B437" s="96" t="s">
        <v>1803</v>
      </c>
      <c r="C437" s="306">
        <v>2335</v>
      </c>
      <c r="D437" s="415">
        <v>43644</v>
      </c>
      <c r="E437" s="422">
        <v>53.5</v>
      </c>
    </row>
    <row r="438" spans="1:5">
      <c r="A438" s="96" t="s">
        <v>1804</v>
      </c>
      <c r="B438" s="96" t="s">
        <v>1805</v>
      </c>
      <c r="C438" s="306">
        <v>3934</v>
      </c>
      <c r="D438" s="415">
        <v>41540</v>
      </c>
      <c r="E438" s="422">
        <v>94.7</v>
      </c>
    </row>
    <row r="439" spans="1:5">
      <c r="A439" s="96" t="s">
        <v>1806</v>
      </c>
      <c r="B439" s="96" t="s">
        <v>1807</v>
      </c>
      <c r="C439" s="306">
        <v>4201</v>
      </c>
      <c r="D439" s="415">
        <v>43337</v>
      </c>
      <c r="E439" s="422">
        <v>96.9</v>
      </c>
    </row>
    <row r="440" spans="1:5">
      <c r="A440" s="96" t="s">
        <v>1808</v>
      </c>
      <c r="B440" s="96" t="s">
        <v>1809</v>
      </c>
      <c r="C440" s="306">
        <v>1880</v>
      </c>
      <c r="D440" s="415">
        <v>34448</v>
      </c>
      <c r="E440" s="422">
        <v>54.6</v>
      </c>
    </row>
    <row r="441" spans="1:5">
      <c r="A441" s="96" t="s">
        <v>1810</v>
      </c>
      <c r="B441" s="96" t="s">
        <v>496</v>
      </c>
      <c r="C441" s="306">
        <v>1655</v>
      </c>
      <c r="D441" s="415">
        <v>40292</v>
      </c>
      <c r="E441" s="422">
        <v>41.1</v>
      </c>
    </row>
    <row r="442" spans="1:5">
      <c r="A442" s="96" t="s">
        <v>1811</v>
      </c>
      <c r="B442" s="96" t="s">
        <v>498</v>
      </c>
      <c r="C442" s="306">
        <v>1967</v>
      </c>
      <c r="D442" s="415">
        <v>33470</v>
      </c>
      <c r="E442" s="422">
        <v>58.8</v>
      </c>
    </row>
    <row r="443" spans="1:5">
      <c r="A443" s="96" t="s">
        <v>1812</v>
      </c>
      <c r="B443" s="96" t="s">
        <v>1813</v>
      </c>
      <c r="C443" s="306">
        <v>5752</v>
      </c>
      <c r="D443" s="415">
        <v>39576</v>
      </c>
      <c r="E443" s="422">
        <v>145.30000000000001</v>
      </c>
    </row>
    <row r="444" spans="1:5">
      <c r="A444" s="96" t="s">
        <v>1814</v>
      </c>
      <c r="B444" s="96" t="s">
        <v>600</v>
      </c>
      <c r="C444" s="306">
        <v>1252</v>
      </c>
      <c r="D444" s="415">
        <v>39247</v>
      </c>
      <c r="E444" s="422">
        <v>31.9</v>
      </c>
    </row>
    <row r="445" spans="1:5">
      <c r="A445" s="96" t="s">
        <v>1815</v>
      </c>
      <c r="B445" s="96" t="s">
        <v>302</v>
      </c>
      <c r="C445" s="306">
        <v>4597</v>
      </c>
      <c r="D445" s="415">
        <v>37804</v>
      </c>
      <c r="E445" s="422">
        <v>121.6</v>
      </c>
    </row>
    <row r="446" spans="1:5">
      <c r="A446" s="96" t="s">
        <v>1816</v>
      </c>
      <c r="B446" s="96" t="s">
        <v>1817</v>
      </c>
      <c r="C446" s="306">
        <v>4751</v>
      </c>
      <c r="D446" s="415">
        <v>38486</v>
      </c>
      <c r="E446" s="422">
        <v>123.4</v>
      </c>
    </row>
    <row r="447" spans="1:5">
      <c r="A447" s="96" t="s">
        <v>1818</v>
      </c>
      <c r="B447" s="96" t="s">
        <v>1819</v>
      </c>
      <c r="C447" s="306">
        <v>4147</v>
      </c>
      <c r="D447" s="415">
        <v>40673</v>
      </c>
      <c r="E447" s="422">
        <v>102</v>
      </c>
    </row>
    <row r="448" spans="1:5">
      <c r="A448" s="96" t="s">
        <v>1820</v>
      </c>
      <c r="B448" s="96" t="s">
        <v>1821</v>
      </c>
      <c r="C448" s="306">
        <v>3190</v>
      </c>
      <c r="D448" s="415">
        <v>55751</v>
      </c>
      <c r="E448" s="422">
        <v>57.2</v>
      </c>
    </row>
    <row r="449" spans="1:5">
      <c r="A449" s="96" t="s">
        <v>1822</v>
      </c>
      <c r="B449" s="96" t="s">
        <v>1823</v>
      </c>
      <c r="C449" s="306">
        <v>4284</v>
      </c>
      <c r="D449" s="415">
        <v>32696</v>
      </c>
      <c r="E449" s="422">
        <v>131</v>
      </c>
    </row>
    <row r="450" spans="1:5">
      <c r="A450" s="96" t="s">
        <v>1824</v>
      </c>
      <c r="B450" s="96" t="s">
        <v>1825</v>
      </c>
      <c r="C450" s="306">
        <v>3418</v>
      </c>
      <c r="D450" s="415">
        <v>27794</v>
      </c>
      <c r="E450" s="422">
        <v>123</v>
      </c>
    </row>
    <row r="451" spans="1:5">
      <c r="A451" s="96" t="s">
        <v>1826</v>
      </c>
      <c r="B451" s="96" t="s">
        <v>1827</v>
      </c>
      <c r="C451" s="306">
        <v>1696</v>
      </c>
      <c r="D451" s="415">
        <v>35839</v>
      </c>
      <c r="E451" s="422">
        <v>47.3</v>
      </c>
    </row>
    <row r="452" spans="1:5">
      <c r="A452" s="96" t="s">
        <v>1828</v>
      </c>
      <c r="B452" s="96" t="s">
        <v>1829</v>
      </c>
      <c r="C452" s="306">
        <v>2524</v>
      </c>
      <c r="D452" s="415">
        <v>37493</v>
      </c>
      <c r="E452" s="422">
        <v>67.3</v>
      </c>
    </row>
    <row r="453" spans="1:5">
      <c r="A453" s="96" t="s">
        <v>1830</v>
      </c>
      <c r="B453" s="96" t="s">
        <v>510</v>
      </c>
      <c r="C453" s="306">
        <v>1475</v>
      </c>
      <c r="D453" s="415">
        <v>37659</v>
      </c>
      <c r="E453" s="422">
        <v>39.200000000000003</v>
      </c>
    </row>
    <row r="454" spans="1:5">
      <c r="A454" s="96" t="s">
        <v>1831</v>
      </c>
      <c r="B454" s="96" t="s">
        <v>1832</v>
      </c>
      <c r="C454" s="306">
        <v>1334</v>
      </c>
      <c r="D454" s="415">
        <v>47786</v>
      </c>
      <c r="E454" s="422">
        <v>27.9</v>
      </c>
    </row>
    <row r="455" spans="1:5">
      <c r="A455" s="96" t="s">
        <v>1833</v>
      </c>
      <c r="B455" s="96" t="s">
        <v>1834</v>
      </c>
      <c r="C455" s="306">
        <v>4920</v>
      </c>
      <c r="D455" s="415">
        <v>40964</v>
      </c>
      <c r="E455" s="422">
        <v>120.1</v>
      </c>
    </row>
    <row r="456" spans="1:5">
      <c r="A456" s="96" t="s">
        <v>1835</v>
      </c>
      <c r="B456" s="96" t="s">
        <v>903</v>
      </c>
      <c r="C456" s="306">
        <v>1166</v>
      </c>
      <c r="D456" s="415">
        <v>44251</v>
      </c>
      <c r="E456" s="422">
        <v>26.3</v>
      </c>
    </row>
    <row r="457" spans="1:5">
      <c r="A457" s="96" t="s">
        <v>1836</v>
      </c>
      <c r="B457" s="96" t="s">
        <v>636</v>
      </c>
      <c r="C457" s="306">
        <v>1502</v>
      </c>
      <c r="D457" s="415">
        <v>44173</v>
      </c>
      <c r="E457" s="422">
        <v>34</v>
      </c>
    </row>
    <row r="458" spans="1:5">
      <c r="A458" s="96" t="s">
        <v>1837</v>
      </c>
      <c r="B458" s="96" t="s">
        <v>1838</v>
      </c>
      <c r="C458" s="306">
        <v>4801</v>
      </c>
      <c r="D458" s="415">
        <v>43782</v>
      </c>
      <c r="E458" s="422">
        <v>109.7</v>
      </c>
    </row>
    <row r="459" spans="1:5">
      <c r="A459" s="96" t="s">
        <v>1839</v>
      </c>
      <c r="B459" s="96" t="s">
        <v>824</v>
      </c>
      <c r="C459" s="306">
        <v>1980</v>
      </c>
      <c r="D459" s="415">
        <v>41873</v>
      </c>
      <c r="E459" s="422">
        <v>47.3</v>
      </c>
    </row>
    <row r="460" spans="1:5">
      <c r="A460" s="96" t="s">
        <v>1840</v>
      </c>
      <c r="B460" s="96" t="s">
        <v>1841</v>
      </c>
      <c r="C460" s="306">
        <v>1421</v>
      </c>
      <c r="D460" s="415">
        <v>39767</v>
      </c>
      <c r="E460" s="422">
        <v>35.700000000000003</v>
      </c>
    </row>
    <row r="461" spans="1:5">
      <c r="A461" s="96" t="s">
        <v>1842</v>
      </c>
      <c r="B461" s="96" t="s">
        <v>1843</v>
      </c>
      <c r="C461" s="306">
        <v>2504</v>
      </c>
      <c r="D461" s="415">
        <v>39887</v>
      </c>
      <c r="E461" s="422">
        <v>62.8</v>
      </c>
    </row>
    <row r="462" spans="1:5">
      <c r="A462" s="96" t="s">
        <v>1844</v>
      </c>
      <c r="B462" s="96" t="s">
        <v>500</v>
      </c>
      <c r="C462" s="306">
        <v>2205</v>
      </c>
      <c r="D462" s="415">
        <v>38762</v>
      </c>
      <c r="E462" s="422">
        <v>56.9</v>
      </c>
    </row>
    <row r="463" spans="1:5">
      <c r="A463" s="96" t="s">
        <v>1845</v>
      </c>
      <c r="B463" s="96" t="s">
        <v>1846</v>
      </c>
      <c r="C463" s="306">
        <v>1929</v>
      </c>
      <c r="D463" s="415">
        <v>37966</v>
      </c>
      <c r="E463" s="422">
        <v>50.8</v>
      </c>
    </row>
    <row r="464" spans="1:5">
      <c r="A464" s="96" t="s">
        <v>1847</v>
      </c>
      <c r="B464" s="96" t="s">
        <v>915</v>
      </c>
      <c r="C464" s="306">
        <v>1373</v>
      </c>
      <c r="D464" s="415">
        <v>46907</v>
      </c>
      <c r="E464" s="422">
        <v>29.3</v>
      </c>
    </row>
    <row r="465" spans="1:5">
      <c r="A465" s="96" t="s">
        <v>1848</v>
      </c>
      <c r="B465" s="96" t="s">
        <v>1849</v>
      </c>
      <c r="C465" s="306">
        <v>3474</v>
      </c>
      <c r="D465" s="415">
        <v>36426</v>
      </c>
      <c r="E465" s="422">
        <v>95.4</v>
      </c>
    </row>
    <row r="466" spans="1:5">
      <c r="A466" s="96" t="s">
        <v>1850</v>
      </c>
      <c r="B466" s="96" t="s">
        <v>905</v>
      </c>
      <c r="C466" s="306">
        <v>1636</v>
      </c>
      <c r="D466" s="415">
        <v>42146</v>
      </c>
      <c r="E466" s="422">
        <v>38.799999999999997</v>
      </c>
    </row>
    <row r="467" spans="1:5">
      <c r="A467" s="96" t="s">
        <v>1851</v>
      </c>
      <c r="B467" s="96" t="s">
        <v>1852</v>
      </c>
      <c r="C467" s="306">
        <v>975</v>
      </c>
      <c r="D467" s="415">
        <v>39779</v>
      </c>
      <c r="E467" s="422">
        <v>24.5</v>
      </c>
    </row>
    <row r="468" spans="1:5">
      <c r="A468" s="96" t="s">
        <v>1853</v>
      </c>
      <c r="B468" s="96" t="s">
        <v>1854</v>
      </c>
      <c r="C468" s="306">
        <v>2376</v>
      </c>
      <c r="D468" s="415">
        <v>36215</v>
      </c>
      <c r="E468" s="422">
        <v>65.599999999999994</v>
      </c>
    </row>
    <row r="469" spans="1:5">
      <c r="A469" s="96" t="s">
        <v>1855</v>
      </c>
      <c r="B469" s="96" t="s">
        <v>1856</v>
      </c>
      <c r="C469" s="306">
        <v>2251</v>
      </c>
      <c r="D469" s="415">
        <v>42235</v>
      </c>
      <c r="E469" s="422">
        <v>53.3</v>
      </c>
    </row>
    <row r="470" spans="1:5">
      <c r="A470" s="96" t="s">
        <v>1857</v>
      </c>
      <c r="B470" s="96" t="s">
        <v>1858</v>
      </c>
      <c r="C470" s="306">
        <v>1470</v>
      </c>
      <c r="D470" s="415">
        <v>33373</v>
      </c>
      <c r="E470" s="422">
        <v>44</v>
      </c>
    </row>
    <row r="471" spans="1:5">
      <c r="A471" s="96" t="s">
        <v>1859</v>
      </c>
      <c r="B471" s="96" t="s">
        <v>1860</v>
      </c>
      <c r="C471" s="306">
        <v>2233</v>
      </c>
      <c r="D471" s="415">
        <v>45898</v>
      </c>
      <c r="E471" s="422">
        <v>48.7</v>
      </c>
    </row>
    <row r="472" spans="1:5">
      <c r="A472" s="96" t="s">
        <v>1861</v>
      </c>
      <c r="B472" s="96" t="s">
        <v>1862</v>
      </c>
      <c r="C472" s="306">
        <v>1607</v>
      </c>
      <c r="D472" s="415">
        <v>41857</v>
      </c>
      <c r="E472" s="422">
        <v>38.4</v>
      </c>
    </row>
    <row r="473" spans="1:5">
      <c r="A473" s="96" t="s">
        <v>1863</v>
      </c>
      <c r="B473" s="96" t="s">
        <v>792</v>
      </c>
      <c r="C473" s="306">
        <v>1091</v>
      </c>
      <c r="D473" s="415">
        <v>39425</v>
      </c>
      <c r="E473" s="422">
        <v>27.7</v>
      </c>
    </row>
    <row r="474" spans="1:5">
      <c r="A474" s="96" t="s">
        <v>1864</v>
      </c>
      <c r="B474" s="96" t="s">
        <v>1865</v>
      </c>
      <c r="C474" s="306">
        <v>362</v>
      </c>
      <c r="D474" s="415">
        <v>43076</v>
      </c>
      <c r="E474" s="422">
        <v>8.4</v>
      </c>
    </row>
    <row r="475" spans="1:5">
      <c r="A475" s="96" t="s">
        <v>1866</v>
      </c>
      <c r="B475" s="96" t="s">
        <v>1867</v>
      </c>
      <c r="C475" s="306">
        <v>3168</v>
      </c>
      <c r="D475" s="415">
        <v>43898</v>
      </c>
      <c r="E475" s="422">
        <v>72.2</v>
      </c>
    </row>
    <row r="476" spans="1:5">
      <c r="A476" s="96" t="s">
        <v>1868</v>
      </c>
      <c r="B476" s="96" t="s">
        <v>1869</v>
      </c>
      <c r="C476" s="306">
        <v>1837</v>
      </c>
      <c r="D476" s="415">
        <v>42129</v>
      </c>
      <c r="E476" s="422">
        <v>43.6</v>
      </c>
    </row>
    <row r="477" spans="1:5">
      <c r="A477" s="96" t="s">
        <v>1870</v>
      </c>
      <c r="B477" s="96" t="s">
        <v>1871</v>
      </c>
      <c r="C477" s="306">
        <v>1613</v>
      </c>
      <c r="D477" s="415">
        <v>37590</v>
      </c>
      <c r="E477" s="422">
        <v>42.9</v>
      </c>
    </row>
    <row r="478" spans="1:5">
      <c r="A478" s="96" t="s">
        <v>1872</v>
      </c>
      <c r="B478" s="96" t="s">
        <v>1873</v>
      </c>
      <c r="C478" s="306">
        <v>2738</v>
      </c>
      <c r="D478" s="415">
        <v>48890</v>
      </c>
      <c r="E478" s="422">
        <v>56</v>
      </c>
    </row>
    <row r="479" spans="1:5">
      <c r="A479" s="96" t="s">
        <v>1874</v>
      </c>
      <c r="B479" s="96" t="s">
        <v>1875</v>
      </c>
      <c r="C479" s="306">
        <v>1253</v>
      </c>
      <c r="D479" s="415">
        <v>31502</v>
      </c>
      <c r="E479" s="422">
        <v>39.799999999999997</v>
      </c>
    </row>
    <row r="480" spans="1:5">
      <c r="A480" s="96" t="s">
        <v>1876</v>
      </c>
      <c r="B480" s="96" t="s">
        <v>794</v>
      </c>
      <c r="C480" s="306">
        <v>1072</v>
      </c>
      <c r="D480" s="415">
        <v>43410</v>
      </c>
      <c r="E480" s="422">
        <v>24.7</v>
      </c>
    </row>
    <row r="481" spans="1:5">
      <c r="A481" s="96" t="s">
        <v>1877</v>
      </c>
      <c r="B481" s="96" t="s">
        <v>1878</v>
      </c>
      <c r="C481" s="306">
        <v>699</v>
      </c>
      <c r="D481" s="415">
        <v>47094</v>
      </c>
      <c r="E481" s="422">
        <v>14.8</v>
      </c>
    </row>
    <row r="482" spans="1:5">
      <c r="A482" s="96" t="s">
        <v>1879</v>
      </c>
      <c r="B482" s="96" t="s">
        <v>1880</v>
      </c>
      <c r="C482" s="306">
        <v>2392</v>
      </c>
      <c r="D482" s="415">
        <v>44067</v>
      </c>
      <c r="E482" s="422">
        <v>54.3</v>
      </c>
    </row>
    <row r="483" spans="1:5">
      <c r="A483" s="96" t="s">
        <v>1881</v>
      </c>
      <c r="B483" s="96" t="s">
        <v>1882</v>
      </c>
      <c r="C483" s="306">
        <v>1091</v>
      </c>
      <c r="D483" s="415">
        <v>37291</v>
      </c>
      <c r="E483" s="422">
        <v>29.3</v>
      </c>
    </row>
    <row r="484" spans="1:5">
      <c r="A484" s="96" t="s">
        <v>1883</v>
      </c>
      <c r="B484" s="96" t="s">
        <v>1884</v>
      </c>
      <c r="C484" s="306">
        <v>3810</v>
      </c>
      <c r="D484" s="415">
        <v>50714</v>
      </c>
      <c r="E484" s="422">
        <v>75.099999999999994</v>
      </c>
    </row>
    <row r="485" spans="1:5">
      <c r="A485" s="96" t="s">
        <v>1885</v>
      </c>
      <c r="B485" s="96" t="s">
        <v>390</v>
      </c>
      <c r="C485" s="306">
        <v>2601</v>
      </c>
      <c r="D485" s="415">
        <v>41072</v>
      </c>
      <c r="E485" s="422">
        <v>63.3</v>
      </c>
    </row>
    <row r="486" spans="1:5">
      <c r="A486" s="96" t="s">
        <v>1886</v>
      </c>
      <c r="B486" s="96" t="s">
        <v>1887</v>
      </c>
      <c r="C486" s="306">
        <v>5203</v>
      </c>
      <c r="D486" s="415">
        <v>39425</v>
      </c>
      <c r="E486" s="422">
        <v>132</v>
      </c>
    </row>
    <row r="487" spans="1:5">
      <c r="A487" s="96" t="s">
        <v>1888</v>
      </c>
      <c r="B487" s="96" t="s">
        <v>1889</v>
      </c>
      <c r="C487" s="306">
        <v>6002</v>
      </c>
      <c r="D487" s="415">
        <v>38189</v>
      </c>
      <c r="E487" s="422">
        <v>157.19999999999999</v>
      </c>
    </row>
    <row r="488" spans="1:5">
      <c r="A488" s="96" t="s">
        <v>1890</v>
      </c>
      <c r="B488" s="96" t="s">
        <v>1891</v>
      </c>
      <c r="C488" s="306">
        <v>5872</v>
      </c>
      <c r="D488" s="415">
        <v>37403</v>
      </c>
      <c r="E488" s="422">
        <v>157</v>
      </c>
    </row>
    <row r="489" spans="1:5">
      <c r="A489" s="96" t="s">
        <v>1892</v>
      </c>
      <c r="B489" s="96" t="s">
        <v>1893</v>
      </c>
      <c r="C489" s="306">
        <v>2187</v>
      </c>
      <c r="D489" s="415">
        <v>41584</v>
      </c>
      <c r="E489" s="422">
        <v>52.6</v>
      </c>
    </row>
    <row r="490" spans="1:5">
      <c r="A490" s="96" t="s">
        <v>1894</v>
      </c>
      <c r="B490" s="96" t="s">
        <v>1895</v>
      </c>
      <c r="C490" s="306">
        <v>3522</v>
      </c>
      <c r="D490" s="415">
        <v>35597</v>
      </c>
      <c r="E490" s="422">
        <v>98.9</v>
      </c>
    </row>
    <row r="491" spans="1:5">
      <c r="A491" s="96" t="s">
        <v>1896</v>
      </c>
      <c r="B491" s="96" t="s">
        <v>1897</v>
      </c>
      <c r="C491" s="306">
        <v>1525</v>
      </c>
      <c r="D491" s="415">
        <v>43107</v>
      </c>
      <c r="E491" s="422">
        <v>35.4</v>
      </c>
    </row>
    <row r="492" spans="1:5">
      <c r="A492" s="96" t="s">
        <v>1898</v>
      </c>
      <c r="B492" s="96" t="s">
        <v>1899</v>
      </c>
      <c r="C492" s="306">
        <v>4625</v>
      </c>
      <c r="D492" s="415">
        <v>35376</v>
      </c>
      <c r="E492" s="422">
        <v>130.69999999999999</v>
      </c>
    </row>
    <row r="493" spans="1:5">
      <c r="A493" s="96" t="s">
        <v>1900</v>
      </c>
      <c r="B493" s="96" t="s">
        <v>1901</v>
      </c>
      <c r="C493" s="306">
        <v>2846</v>
      </c>
      <c r="D493" s="415">
        <v>40394</v>
      </c>
      <c r="E493" s="422">
        <v>70.5</v>
      </c>
    </row>
    <row r="494" spans="1:5">
      <c r="A494" s="96" t="s">
        <v>1902</v>
      </c>
      <c r="B494" s="96" t="s">
        <v>1903</v>
      </c>
      <c r="C494" s="306">
        <v>3125</v>
      </c>
      <c r="D494" s="415">
        <v>44746</v>
      </c>
      <c r="E494" s="422">
        <v>69.8</v>
      </c>
    </row>
    <row r="495" spans="1:5">
      <c r="A495" s="96" t="s">
        <v>1904</v>
      </c>
      <c r="B495" s="96" t="s">
        <v>1905</v>
      </c>
      <c r="C495" s="306">
        <v>1502</v>
      </c>
      <c r="D495" s="415">
        <v>41743</v>
      </c>
      <c r="E495" s="422">
        <v>36</v>
      </c>
    </row>
    <row r="496" spans="1:5">
      <c r="A496" s="96" t="s">
        <v>1906</v>
      </c>
      <c r="B496" s="96" t="s">
        <v>1907</v>
      </c>
      <c r="C496" s="306">
        <v>3041</v>
      </c>
      <c r="D496" s="415">
        <v>37748</v>
      </c>
      <c r="E496" s="422">
        <v>80.599999999999994</v>
      </c>
    </row>
    <row r="497" spans="1:5">
      <c r="A497" s="96" t="s">
        <v>1908</v>
      </c>
      <c r="B497" s="96" t="s">
        <v>604</v>
      </c>
      <c r="C497" s="306">
        <v>1809</v>
      </c>
      <c r="D497" s="415">
        <v>46322</v>
      </c>
      <c r="E497" s="422">
        <v>39.1</v>
      </c>
    </row>
    <row r="498" spans="1:5">
      <c r="A498" s="96" t="s">
        <v>1909</v>
      </c>
      <c r="B498" s="96" t="s">
        <v>638</v>
      </c>
      <c r="C498" s="306">
        <v>2560</v>
      </c>
      <c r="D498" s="415">
        <v>44808</v>
      </c>
      <c r="E498" s="422">
        <v>57.1</v>
      </c>
    </row>
    <row r="499" spans="1:5">
      <c r="A499" s="96" t="s">
        <v>1910</v>
      </c>
      <c r="B499" s="96" t="s">
        <v>744</v>
      </c>
      <c r="C499" s="306">
        <v>1332</v>
      </c>
      <c r="D499" s="415">
        <v>41460</v>
      </c>
      <c r="E499" s="422">
        <v>32.1</v>
      </c>
    </row>
    <row r="500" spans="1:5">
      <c r="A500" s="96" t="s">
        <v>1911</v>
      </c>
      <c r="B500" s="96" t="s">
        <v>1912</v>
      </c>
      <c r="C500" s="306">
        <v>2457</v>
      </c>
      <c r="D500" s="415">
        <v>28119</v>
      </c>
      <c r="E500" s="422">
        <v>87.4</v>
      </c>
    </row>
    <row r="501" spans="1:5">
      <c r="A501" s="96" t="s">
        <v>1913</v>
      </c>
      <c r="B501" s="96" t="s">
        <v>461</v>
      </c>
      <c r="C501" s="306">
        <v>1802</v>
      </c>
      <c r="D501" s="415">
        <v>44803</v>
      </c>
      <c r="E501" s="422">
        <v>40.200000000000003</v>
      </c>
    </row>
    <row r="502" spans="1:5">
      <c r="A502" s="96" t="s">
        <v>1914</v>
      </c>
      <c r="B502" s="96" t="s">
        <v>1915</v>
      </c>
      <c r="C502" s="306">
        <v>1440</v>
      </c>
      <c r="D502" s="415">
        <v>39308</v>
      </c>
      <c r="E502" s="422">
        <v>36.6</v>
      </c>
    </row>
    <row r="503" spans="1:5">
      <c r="A503" s="96" t="s">
        <v>1916</v>
      </c>
      <c r="B503" s="96" t="s">
        <v>606</v>
      </c>
      <c r="C503" s="306">
        <v>1322</v>
      </c>
      <c r="D503" s="415">
        <v>41520</v>
      </c>
      <c r="E503" s="422">
        <v>31.8</v>
      </c>
    </row>
    <row r="504" spans="1:5">
      <c r="A504" s="96" t="s">
        <v>1917</v>
      </c>
      <c r="B504" s="96" t="s">
        <v>1918</v>
      </c>
      <c r="C504" s="306">
        <v>3902</v>
      </c>
      <c r="D504" s="415">
        <v>40872</v>
      </c>
      <c r="E504" s="422">
        <v>95.5</v>
      </c>
    </row>
    <row r="505" spans="1:5">
      <c r="A505" s="96" t="s">
        <v>1919</v>
      </c>
      <c r="B505" s="96" t="s">
        <v>1920</v>
      </c>
      <c r="C505" s="306">
        <v>3470</v>
      </c>
      <c r="D505" s="415">
        <v>34834</v>
      </c>
      <c r="E505" s="422">
        <v>99.6</v>
      </c>
    </row>
    <row r="506" spans="1:5">
      <c r="A506" s="96" t="s">
        <v>1921</v>
      </c>
      <c r="B506" s="96" t="s">
        <v>1922</v>
      </c>
      <c r="C506" s="306">
        <v>3829</v>
      </c>
      <c r="D506" s="415">
        <v>35679</v>
      </c>
      <c r="E506" s="422">
        <v>107.3</v>
      </c>
    </row>
    <row r="507" spans="1:5">
      <c r="A507" s="96" t="s">
        <v>1923</v>
      </c>
      <c r="B507" s="96" t="s">
        <v>889</v>
      </c>
      <c r="C507" s="306">
        <v>1470</v>
      </c>
      <c r="D507" s="415">
        <v>42766</v>
      </c>
      <c r="E507" s="422">
        <v>34.4</v>
      </c>
    </row>
    <row r="508" spans="1:5">
      <c r="A508" s="96" t="s">
        <v>1924</v>
      </c>
      <c r="B508" s="96" t="s">
        <v>1925</v>
      </c>
      <c r="C508" s="306">
        <v>3033</v>
      </c>
      <c r="D508" s="415">
        <v>55510</v>
      </c>
      <c r="E508" s="422">
        <v>54.6</v>
      </c>
    </row>
    <row r="509" spans="1:5">
      <c r="A509" s="96" t="s">
        <v>1926</v>
      </c>
      <c r="B509" s="96" t="s">
        <v>332</v>
      </c>
      <c r="C509" s="306">
        <v>3555</v>
      </c>
      <c r="D509" s="415">
        <v>38731</v>
      </c>
      <c r="E509" s="422">
        <v>91.8</v>
      </c>
    </row>
    <row r="510" spans="1:5">
      <c r="A510" s="96" t="s">
        <v>1927</v>
      </c>
      <c r="B510" s="96" t="s">
        <v>1928</v>
      </c>
      <c r="C510" s="306">
        <v>2216</v>
      </c>
      <c r="D510" s="415">
        <v>46488</v>
      </c>
      <c r="E510" s="422">
        <v>47.7</v>
      </c>
    </row>
    <row r="511" spans="1:5">
      <c r="A511" s="96" t="s">
        <v>1929</v>
      </c>
      <c r="B511" s="96" t="s">
        <v>1930</v>
      </c>
      <c r="C511" s="306">
        <v>1834</v>
      </c>
      <c r="D511" s="415">
        <v>39752</v>
      </c>
      <c r="E511" s="422">
        <v>46.1</v>
      </c>
    </row>
    <row r="512" spans="1:5">
      <c r="A512" s="96" t="s">
        <v>1931</v>
      </c>
      <c r="B512" s="96" t="s">
        <v>1932</v>
      </c>
      <c r="C512" s="306">
        <v>1399</v>
      </c>
      <c r="D512" s="415">
        <v>53485</v>
      </c>
      <c r="E512" s="422">
        <v>26.2</v>
      </c>
    </row>
    <row r="513" spans="1:5">
      <c r="A513" s="96" t="s">
        <v>1933</v>
      </c>
      <c r="B513" s="96" t="s">
        <v>1934</v>
      </c>
      <c r="C513" s="306">
        <v>929</v>
      </c>
      <c r="D513" s="415">
        <v>36165</v>
      </c>
      <c r="E513" s="422">
        <v>25.7</v>
      </c>
    </row>
    <row r="514" spans="1:5">
      <c r="A514" s="96" t="s">
        <v>1935</v>
      </c>
      <c r="B514" s="96" t="s">
        <v>1936</v>
      </c>
      <c r="C514" s="306">
        <v>2127</v>
      </c>
      <c r="D514" s="415">
        <v>46190</v>
      </c>
      <c r="E514" s="422">
        <v>46</v>
      </c>
    </row>
    <row r="515" spans="1:5">
      <c r="A515" s="96" t="s">
        <v>1937</v>
      </c>
      <c r="B515" s="96" t="s">
        <v>308</v>
      </c>
      <c r="C515" s="306">
        <v>4712</v>
      </c>
      <c r="D515" s="415">
        <v>44107</v>
      </c>
      <c r="E515" s="422">
        <v>106.8</v>
      </c>
    </row>
    <row r="516" spans="1:5">
      <c r="A516" s="96" t="s">
        <v>1938</v>
      </c>
      <c r="B516" s="96" t="s">
        <v>1939</v>
      </c>
      <c r="C516" s="306">
        <v>451</v>
      </c>
      <c r="D516" s="415">
        <v>39760</v>
      </c>
      <c r="E516" s="422">
        <v>11.3</v>
      </c>
    </row>
    <row r="517" spans="1:5">
      <c r="A517" s="96" t="s">
        <v>1940</v>
      </c>
      <c r="B517" s="96" t="s">
        <v>768</v>
      </c>
      <c r="C517" s="306">
        <v>1002</v>
      </c>
      <c r="D517" s="415">
        <v>39310</v>
      </c>
      <c r="E517" s="422">
        <v>25.5</v>
      </c>
    </row>
    <row r="518" spans="1:5">
      <c r="A518" s="96" t="s">
        <v>1941</v>
      </c>
      <c r="B518" s="96" t="s">
        <v>1942</v>
      </c>
      <c r="C518" s="306">
        <v>1506</v>
      </c>
      <c r="D518" s="415">
        <v>41557</v>
      </c>
      <c r="E518" s="422">
        <v>36.200000000000003</v>
      </c>
    </row>
    <row r="519" spans="1:5">
      <c r="A519" s="96" t="s">
        <v>1943</v>
      </c>
      <c r="B519" s="96" t="s">
        <v>1944</v>
      </c>
      <c r="C519" s="306">
        <v>1636</v>
      </c>
      <c r="D519" s="415">
        <v>31022</v>
      </c>
      <c r="E519" s="422">
        <v>52.7</v>
      </c>
    </row>
    <row r="520" spans="1:5">
      <c r="A520" s="96" t="s">
        <v>1945</v>
      </c>
      <c r="B520" s="96" t="s">
        <v>1946</v>
      </c>
      <c r="C520" s="306">
        <v>2651</v>
      </c>
      <c r="D520" s="415">
        <v>30107</v>
      </c>
      <c r="E520" s="422">
        <v>88.1</v>
      </c>
    </row>
    <row r="521" spans="1:5">
      <c r="A521" s="96" t="s">
        <v>1947</v>
      </c>
      <c r="B521" s="96" t="s">
        <v>1948</v>
      </c>
      <c r="C521" s="306">
        <v>1148</v>
      </c>
      <c r="D521" s="415">
        <v>36748</v>
      </c>
      <c r="E521" s="422">
        <v>31.2</v>
      </c>
    </row>
    <row r="522" spans="1:5">
      <c r="A522" s="96" t="s">
        <v>1949</v>
      </c>
      <c r="B522" s="96" t="s">
        <v>1950</v>
      </c>
      <c r="C522" s="306">
        <v>1123</v>
      </c>
      <c r="D522" s="415">
        <v>43241</v>
      </c>
      <c r="E522" s="422">
        <v>26</v>
      </c>
    </row>
    <row r="523" spans="1:5">
      <c r="A523" s="96" t="s">
        <v>1951</v>
      </c>
      <c r="B523" s="96" t="s">
        <v>830</v>
      </c>
      <c r="C523" s="306">
        <v>1497</v>
      </c>
      <c r="D523" s="415">
        <v>41878</v>
      </c>
      <c r="E523" s="422">
        <v>35.700000000000003</v>
      </c>
    </row>
    <row r="524" spans="1:5">
      <c r="A524" s="96" t="s">
        <v>1952</v>
      </c>
      <c r="B524" s="96" t="s">
        <v>1953</v>
      </c>
      <c r="C524" s="306">
        <v>1504</v>
      </c>
      <c r="D524" s="415">
        <v>39745</v>
      </c>
      <c r="E524" s="422">
        <v>37.799999999999997</v>
      </c>
    </row>
    <row r="525" spans="1:5">
      <c r="A525" s="96" t="s">
        <v>1954</v>
      </c>
      <c r="B525" s="96" t="s">
        <v>1955</v>
      </c>
      <c r="C525" s="306">
        <v>3159</v>
      </c>
      <c r="D525" s="415">
        <v>36650</v>
      </c>
      <c r="E525" s="422">
        <v>86.2</v>
      </c>
    </row>
    <row r="526" spans="1:5">
      <c r="A526" s="96" t="s">
        <v>1956</v>
      </c>
      <c r="B526" s="96" t="s">
        <v>1957</v>
      </c>
      <c r="C526" s="306">
        <v>4001</v>
      </c>
      <c r="D526" s="415">
        <v>35388</v>
      </c>
      <c r="E526" s="422">
        <v>113.1</v>
      </c>
    </row>
    <row r="527" spans="1:5">
      <c r="A527" s="96" t="s">
        <v>1958</v>
      </c>
      <c r="B527" s="96" t="s">
        <v>1959</v>
      </c>
      <c r="C527" s="306">
        <v>3498</v>
      </c>
      <c r="D527" s="415">
        <v>35296</v>
      </c>
      <c r="E527" s="422">
        <v>99.1</v>
      </c>
    </row>
    <row r="528" spans="1:5">
      <c r="A528" s="96" t="s">
        <v>1960</v>
      </c>
      <c r="B528" s="96" t="s">
        <v>538</v>
      </c>
      <c r="C528" s="306">
        <v>3214</v>
      </c>
      <c r="D528" s="415">
        <v>42042</v>
      </c>
      <c r="E528" s="422">
        <v>76.400000000000006</v>
      </c>
    </row>
    <row r="529" spans="1:5">
      <c r="A529" s="96" t="s">
        <v>1961</v>
      </c>
      <c r="B529" s="96" t="s">
        <v>1962</v>
      </c>
      <c r="C529" s="306">
        <v>3030</v>
      </c>
      <c r="D529" s="415">
        <v>34586</v>
      </c>
      <c r="E529" s="422">
        <v>87.6</v>
      </c>
    </row>
    <row r="530" spans="1:5">
      <c r="A530" s="96" t="s">
        <v>1963</v>
      </c>
      <c r="B530" s="96" t="s">
        <v>1964</v>
      </c>
      <c r="C530" s="306">
        <v>3712</v>
      </c>
      <c r="D530" s="415">
        <v>42957</v>
      </c>
      <c r="E530" s="422">
        <v>86.4</v>
      </c>
    </row>
    <row r="531" spans="1:5">
      <c r="A531" s="96" t="s">
        <v>1965</v>
      </c>
      <c r="B531" s="96" t="s">
        <v>1966</v>
      </c>
      <c r="C531" s="306">
        <v>2330</v>
      </c>
      <c r="D531" s="415">
        <v>44231</v>
      </c>
      <c r="E531" s="422">
        <v>52.7</v>
      </c>
    </row>
    <row r="532" spans="1:5">
      <c r="A532" s="96" t="s">
        <v>1967</v>
      </c>
      <c r="B532" s="96" t="s">
        <v>732</v>
      </c>
      <c r="C532" s="306">
        <v>2603</v>
      </c>
      <c r="D532" s="415">
        <v>41557</v>
      </c>
      <c r="E532" s="422">
        <v>62.6</v>
      </c>
    </row>
    <row r="533" spans="1:5">
      <c r="A533" s="96" t="s">
        <v>1968</v>
      </c>
      <c r="B533" s="96" t="s">
        <v>1969</v>
      </c>
      <c r="C533" s="306">
        <v>2724</v>
      </c>
      <c r="D533" s="415">
        <v>35880</v>
      </c>
      <c r="E533" s="422">
        <v>75.900000000000006</v>
      </c>
    </row>
    <row r="534" spans="1:5">
      <c r="A534" s="96" t="s">
        <v>1970</v>
      </c>
      <c r="B534" s="96" t="s">
        <v>542</v>
      </c>
      <c r="C534" s="306">
        <v>2333</v>
      </c>
      <c r="D534" s="415">
        <v>42985</v>
      </c>
      <c r="E534" s="422">
        <v>54.3</v>
      </c>
    </row>
    <row r="535" spans="1:5">
      <c r="A535" s="96" t="s">
        <v>1971</v>
      </c>
      <c r="B535" s="96" t="s">
        <v>1972</v>
      </c>
      <c r="C535" s="306">
        <v>6406</v>
      </c>
      <c r="D535" s="415">
        <v>45987</v>
      </c>
      <c r="E535" s="422">
        <v>139.30000000000001</v>
      </c>
    </row>
    <row r="536" spans="1:5">
      <c r="A536" s="96" t="s">
        <v>1973</v>
      </c>
      <c r="B536" s="96" t="s">
        <v>1974</v>
      </c>
      <c r="C536" s="306">
        <v>1503</v>
      </c>
      <c r="D536" s="415">
        <v>46096</v>
      </c>
      <c r="E536" s="422">
        <v>32.6</v>
      </c>
    </row>
    <row r="537" spans="1:5">
      <c r="A537" s="96" t="s">
        <v>1975</v>
      </c>
      <c r="B537" s="96" t="s">
        <v>1976</v>
      </c>
      <c r="C537" s="306">
        <v>1292</v>
      </c>
      <c r="D537" s="415">
        <v>45282</v>
      </c>
      <c r="E537" s="422">
        <v>28.5</v>
      </c>
    </row>
    <row r="538" spans="1:5">
      <c r="A538" s="96" t="s">
        <v>1977</v>
      </c>
      <c r="B538" s="96" t="s">
        <v>1978</v>
      </c>
      <c r="C538" s="306">
        <v>1597</v>
      </c>
      <c r="D538" s="415">
        <v>38270</v>
      </c>
      <c r="E538" s="422">
        <v>41.7</v>
      </c>
    </row>
    <row r="539" spans="1:5">
      <c r="A539" s="96" t="s">
        <v>1979</v>
      </c>
      <c r="B539" s="96" t="s">
        <v>1980</v>
      </c>
      <c r="C539" s="306">
        <v>1302</v>
      </c>
      <c r="D539" s="415">
        <v>30594</v>
      </c>
      <c r="E539" s="422">
        <v>42.6</v>
      </c>
    </row>
    <row r="540" spans="1:5">
      <c r="A540" s="96" t="s">
        <v>1981</v>
      </c>
      <c r="B540" s="96" t="s">
        <v>1982</v>
      </c>
      <c r="C540" s="306">
        <v>2152</v>
      </c>
      <c r="D540" s="415">
        <v>29367</v>
      </c>
      <c r="E540" s="422">
        <v>73.3</v>
      </c>
    </row>
    <row r="541" spans="1:5">
      <c r="A541" s="96" t="s">
        <v>1983</v>
      </c>
      <c r="B541" s="96" t="s">
        <v>1984</v>
      </c>
      <c r="C541" s="306">
        <v>2017</v>
      </c>
      <c r="D541" s="415">
        <v>34414</v>
      </c>
      <c r="E541" s="422">
        <v>58.6</v>
      </c>
    </row>
    <row r="542" spans="1:5">
      <c r="A542" s="96" t="s">
        <v>1985</v>
      </c>
      <c r="B542" s="96" t="s">
        <v>1986</v>
      </c>
      <c r="C542" s="306">
        <v>1502</v>
      </c>
      <c r="D542" s="415">
        <v>29873</v>
      </c>
      <c r="E542" s="422">
        <v>50.3</v>
      </c>
    </row>
    <row r="543" spans="1:5">
      <c r="A543" s="96" t="s">
        <v>1987</v>
      </c>
      <c r="B543" s="96" t="s">
        <v>1988</v>
      </c>
      <c r="C543" s="306">
        <v>2389</v>
      </c>
      <c r="D543" s="415">
        <v>34961</v>
      </c>
      <c r="E543" s="422">
        <v>68.3</v>
      </c>
    </row>
    <row r="544" spans="1:5">
      <c r="A544" s="96" t="s">
        <v>1989</v>
      </c>
      <c r="B544" s="96" t="s">
        <v>1990</v>
      </c>
      <c r="C544" s="306">
        <v>1386</v>
      </c>
      <c r="D544" s="415">
        <v>33551</v>
      </c>
      <c r="E544" s="422">
        <v>41.3</v>
      </c>
    </row>
    <row r="545" spans="1:5">
      <c r="A545" s="96" t="s">
        <v>1991</v>
      </c>
      <c r="B545" s="96" t="s">
        <v>1992</v>
      </c>
      <c r="C545" s="306">
        <v>1541</v>
      </c>
      <c r="D545" s="415">
        <v>35039</v>
      </c>
      <c r="E545" s="422">
        <v>44</v>
      </c>
    </row>
    <row r="546" spans="1:5">
      <c r="A546" s="96" t="s">
        <v>1993</v>
      </c>
      <c r="B546" s="96" t="s">
        <v>1994</v>
      </c>
      <c r="C546" s="306">
        <v>2118</v>
      </c>
      <c r="D546" s="415">
        <v>34907</v>
      </c>
      <c r="E546" s="422">
        <v>60.7</v>
      </c>
    </row>
    <row r="547" spans="1:5">
      <c r="A547" s="96" t="s">
        <v>1995</v>
      </c>
      <c r="B547" s="96" t="s">
        <v>1996</v>
      </c>
      <c r="C547" s="306">
        <v>2533</v>
      </c>
      <c r="D547" s="415">
        <v>28569</v>
      </c>
      <c r="E547" s="422">
        <v>88.7</v>
      </c>
    </row>
    <row r="548" spans="1:5">
      <c r="A548" s="96" t="s">
        <v>1997</v>
      </c>
      <c r="B548" s="96" t="s">
        <v>1998</v>
      </c>
      <c r="C548" s="306">
        <v>1845</v>
      </c>
      <c r="D548" s="415">
        <v>33469</v>
      </c>
      <c r="E548" s="422">
        <v>55.1</v>
      </c>
    </row>
    <row r="549" spans="1:5">
      <c r="A549" s="96" t="s">
        <v>1999</v>
      </c>
      <c r="B549" s="96" t="s">
        <v>2000</v>
      </c>
      <c r="C549" s="306">
        <v>2345</v>
      </c>
      <c r="D549" s="415">
        <v>35865</v>
      </c>
      <c r="E549" s="422">
        <v>65.400000000000006</v>
      </c>
    </row>
    <row r="550" spans="1:5">
      <c r="A550" s="96" t="s">
        <v>2001</v>
      </c>
      <c r="B550" s="96" t="s">
        <v>2002</v>
      </c>
      <c r="C550" s="306">
        <v>2865</v>
      </c>
      <c r="D550" s="415">
        <v>30417</v>
      </c>
      <c r="E550" s="422">
        <v>94.2</v>
      </c>
    </row>
    <row r="551" spans="1:5">
      <c r="A551" s="96" t="s">
        <v>2003</v>
      </c>
      <c r="B551" s="96" t="s">
        <v>2004</v>
      </c>
      <c r="C551" s="306">
        <v>2036</v>
      </c>
      <c r="D551" s="415">
        <v>34065</v>
      </c>
      <c r="E551" s="422">
        <v>59.8</v>
      </c>
    </row>
    <row r="552" spans="1:5">
      <c r="A552" s="96" t="s">
        <v>2005</v>
      </c>
      <c r="B552" s="96" t="s">
        <v>2006</v>
      </c>
      <c r="C552" s="306">
        <v>1824</v>
      </c>
      <c r="D552" s="415">
        <v>35606</v>
      </c>
      <c r="E552" s="422">
        <v>51.2</v>
      </c>
    </row>
    <row r="553" spans="1:5">
      <c r="A553" s="96" t="s">
        <v>2007</v>
      </c>
      <c r="B553" s="96" t="s">
        <v>2008</v>
      </c>
      <c r="C553" s="306">
        <v>2349</v>
      </c>
      <c r="D553" s="415">
        <v>31930</v>
      </c>
      <c r="E553" s="422">
        <v>73.599999999999994</v>
      </c>
    </row>
    <row r="554" spans="1:5">
      <c r="A554" s="96" t="s">
        <v>2009</v>
      </c>
      <c r="B554" s="96" t="s">
        <v>2010</v>
      </c>
      <c r="C554" s="306">
        <v>2993</v>
      </c>
      <c r="D554" s="415">
        <v>36328</v>
      </c>
      <c r="E554" s="422">
        <v>82.4</v>
      </c>
    </row>
    <row r="555" spans="1:5">
      <c r="A555" s="96" t="s">
        <v>2011</v>
      </c>
      <c r="B555" s="96" t="s">
        <v>2012</v>
      </c>
      <c r="C555" s="306">
        <v>1139</v>
      </c>
      <c r="D555" s="415">
        <v>24204</v>
      </c>
      <c r="E555" s="422">
        <v>47.1</v>
      </c>
    </row>
    <row r="556" spans="1:5">
      <c r="A556" s="96" t="s">
        <v>2013</v>
      </c>
      <c r="B556" s="96" t="s">
        <v>2014</v>
      </c>
      <c r="C556" s="306">
        <v>1536</v>
      </c>
      <c r="D556" s="415">
        <v>25328</v>
      </c>
      <c r="E556" s="422">
        <v>60.6</v>
      </c>
    </row>
    <row r="557" spans="1:5">
      <c r="A557" s="96" t="s">
        <v>2015</v>
      </c>
      <c r="B557" s="96" t="s">
        <v>2016</v>
      </c>
      <c r="C557" s="306">
        <v>2360</v>
      </c>
      <c r="D557" s="415">
        <v>32212</v>
      </c>
      <c r="E557" s="422">
        <v>73.3</v>
      </c>
    </row>
    <row r="558" spans="1:5">
      <c r="A558" s="96" t="s">
        <v>2017</v>
      </c>
      <c r="B558" s="96" t="s">
        <v>2018</v>
      </c>
      <c r="C558" s="306">
        <v>3799</v>
      </c>
      <c r="D558" s="415">
        <v>30825</v>
      </c>
      <c r="E558" s="422">
        <v>123.2</v>
      </c>
    </row>
    <row r="559" spans="1:5">
      <c r="A559" s="96" t="s">
        <v>2019</v>
      </c>
      <c r="B559" s="96" t="s">
        <v>2020</v>
      </c>
      <c r="C559" s="306">
        <v>1001</v>
      </c>
      <c r="D559" s="415">
        <v>28269</v>
      </c>
      <c r="E559" s="422">
        <v>35.4</v>
      </c>
    </row>
    <row r="560" spans="1:5">
      <c r="A560" s="96" t="s">
        <v>2021</v>
      </c>
      <c r="B560" s="96" t="s">
        <v>2022</v>
      </c>
      <c r="C560" s="306">
        <v>1590</v>
      </c>
      <c r="D560" s="415">
        <v>30514</v>
      </c>
      <c r="E560" s="422">
        <v>52.1</v>
      </c>
    </row>
    <row r="561" spans="1:5">
      <c r="A561" s="96" t="s">
        <v>2023</v>
      </c>
      <c r="B561" s="96" t="s">
        <v>2024</v>
      </c>
      <c r="C561" s="306">
        <v>1454</v>
      </c>
      <c r="D561" s="415">
        <v>27557</v>
      </c>
      <c r="E561" s="422">
        <v>52.8</v>
      </c>
    </row>
    <row r="562" spans="1:5">
      <c r="A562" s="96" t="s">
        <v>2025</v>
      </c>
      <c r="B562" s="96" t="s">
        <v>2026</v>
      </c>
      <c r="C562" s="306">
        <v>2060</v>
      </c>
      <c r="D562" s="415">
        <v>31562</v>
      </c>
      <c r="E562" s="422">
        <v>65.3</v>
      </c>
    </row>
    <row r="563" spans="1:5">
      <c r="A563" s="96" t="s">
        <v>2027</v>
      </c>
      <c r="B563" s="96" t="s">
        <v>2028</v>
      </c>
      <c r="C563" s="306">
        <v>1622</v>
      </c>
      <c r="D563" s="415">
        <v>32927</v>
      </c>
      <c r="E563" s="422">
        <v>49.3</v>
      </c>
    </row>
    <row r="564" spans="1:5">
      <c r="A564" s="96" t="s">
        <v>2029</v>
      </c>
      <c r="B564" s="96" t="s">
        <v>2030</v>
      </c>
      <c r="C564" s="306">
        <v>1801</v>
      </c>
      <c r="D564" s="415">
        <v>33549</v>
      </c>
      <c r="E564" s="422">
        <v>53.7</v>
      </c>
    </row>
    <row r="565" spans="1:5">
      <c r="A565" s="96" t="s">
        <v>2031</v>
      </c>
      <c r="B565" s="96" t="s">
        <v>2032</v>
      </c>
      <c r="C565" s="306">
        <v>1960</v>
      </c>
      <c r="D565" s="415">
        <v>30514</v>
      </c>
      <c r="E565" s="422">
        <v>64.2</v>
      </c>
    </row>
    <row r="566" spans="1:5">
      <c r="A566" s="96" t="s">
        <v>2033</v>
      </c>
      <c r="B566" s="96" t="s">
        <v>2034</v>
      </c>
      <c r="C566" s="306">
        <v>994</v>
      </c>
      <c r="D566" s="415">
        <v>32309</v>
      </c>
      <c r="E566" s="422">
        <v>30.8</v>
      </c>
    </row>
    <row r="567" spans="1:5">
      <c r="A567" s="96" t="s">
        <v>2035</v>
      </c>
      <c r="B567" s="96" t="s">
        <v>2036</v>
      </c>
      <c r="C567" s="306">
        <v>2053</v>
      </c>
      <c r="D567" s="415">
        <v>31824</v>
      </c>
      <c r="E567" s="422">
        <v>64.5</v>
      </c>
    </row>
    <row r="568" spans="1:5">
      <c r="A568" s="96" t="s">
        <v>2037</v>
      </c>
      <c r="B568" s="96" t="s">
        <v>2038</v>
      </c>
      <c r="C568" s="306">
        <v>2590</v>
      </c>
      <c r="D568" s="415">
        <v>29663</v>
      </c>
      <c r="E568" s="422">
        <v>87.3</v>
      </c>
    </row>
    <row r="569" spans="1:5">
      <c r="A569" s="96" t="s">
        <v>2039</v>
      </c>
      <c r="B569" s="96" t="s">
        <v>2040</v>
      </c>
      <c r="C569" s="306">
        <v>3022</v>
      </c>
      <c r="D569" s="415">
        <v>29751</v>
      </c>
      <c r="E569" s="422">
        <v>101.6</v>
      </c>
    </row>
    <row r="570" spans="1:5">
      <c r="A570" s="96" t="s">
        <v>2041</v>
      </c>
      <c r="B570" s="96" t="s">
        <v>2042</v>
      </c>
      <c r="C570" s="306">
        <v>2151</v>
      </c>
      <c r="D570" s="415">
        <v>30416</v>
      </c>
      <c r="E570" s="422">
        <v>70.7</v>
      </c>
    </row>
    <row r="571" spans="1:5">
      <c r="A571" s="96" t="s">
        <v>2043</v>
      </c>
      <c r="B571" s="96" t="s">
        <v>2044</v>
      </c>
      <c r="C571" s="306">
        <v>1835</v>
      </c>
      <c r="D571" s="415">
        <v>33368</v>
      </c>
      <c r="E571" s="422">
        <v>55</v>
      </c>
    </row>
    <row r="572" spans="1:5">
      <c r="A572" s="96" t="s">
        <v>2045</v>
      </c>
      <c r="B572" s="96" t="s">
        <v>2046</v>
      </c>
      <c r="C572" s="306">
        <v>2793</v>
      </c>
      <c r="D572" s="415">
        <v>35598</v>
      </c>
      <c r="E572" s="422">
        <v>78.5</v>
      </c>
    </row>
    <row r="573" spans="1:5">
      <c r="A573" s="96" t="s">
        <v>2047</v>
      </c>
      <c r="B573" s="96" t="s">
        <v>2048</v>
      </c>
      <c r="C573" s="306">
        <v>2295</v>
      </c>
      <c r="D573" s="415">
        <v>29132</v>
      </c>
      <c r="E573" s="422">
        <v>78.8</v>
      </c>
    </row>
    <row r="574" spans="1:5">
      <c r="A574" s="96" t="s">
        <v>2049</v>
      </c>
      <c r="B574" s="96" t="s">
        <v>2050</v>
      </c>
      <c r="C574" s="306">
        <v>3023</v>
      </c>
      <c r="D574" s="415">
        <v>35941</v>
      </c>
      <c r="E574" s="422">
        <v>84.1</v>
      </c>
    </row>
    <row r="575" spans="1:5">
      <c r="A575" s="96" t="s">
        <v>2051</v>
      </c>
      <c r="B575" s="96" t="s">
        <v>2052</v>
      </c>
      <c r="C575" s="306">
        <v>1969</v>
      </c>
      <c r="D575" s="415">
        <v>31530</v>
      </c>
      <c r="E575" s="422">
        <v>62.4</v>
      </c>
    </row>
    <row r="576" spans="1:5">
      <c r="A576" s="96" t="s">
        <v>2053</v>
      </c>
      <c r="B576" s="96" t="s">
        <v>2054</v>
      </c>
      <c r="C576" s="306">
        <v>3014</v>
      </c>
      <c r="D576" s="415">
        <v>37672</v>
      </c>
      <c r="E576" s="422">
        <v>80</v>
      </c>
    </row>
    <row r="577" spans="1:5">
      <c r="A577" s="96" t="s">
        <v>2055</v>
      </c>
      <c r="B577" s="96" t="s">
        <v>2056</v>
      </c>
      <c r="C577" s="306">
        <v>3377</v>
      </c>
      <c r="D577" s="415">
        <v>38855</v>
      </c>
      <c r="E577" s="422">
        <v>86.9</v>
      </c>
    </row>
    <row r="578" spans="1:5">
      <c r="A578" s="96" t="s">
        <v>2057</v>
      </c>
      <c r="B578" s="96" t="s">
        <v>2058</v>
      </c>
      <c r="C578" s="306">
        <v>3689</v>
      </c>
      <c r="D578" s="415">
        <v>50201</v>
      </c>
      <c r="E578" s="422">
        <v>73.5</v>
      </c>
    </row>
    <row r="579" spans="1:5" ht="25.15" customHeight="1">
      <c r="A579" s="95" t="s">
        <v>246</v>
      </c>
      <c r="B579" s="167" t="s">
        <v>73</v>
      </c>
      <c r="C579" s="307">
        <v>217776</v>
      </c>
      <c r="D579" s="458">
        <v>2372780</v>
      </c>
      <c r="E579" s="421">
        <v>91.8</v>
      </c>
    </row>
    <row r="580" spans="1:5" ht="25.15" customHeight="1">
      <c r="A580" s="416" t="s">
        <v>2059</v>
      </c>
      <c r="B580" s="409" t="s">
        <v>2060</v>
      </c>
      <c r="C580" s="306">
        <v>2555</v>
      </c>
      <c r="D580" s="415">
        <v>46171</v>
      </c>
      <c r="E580" s="422">
        <v>55.3</v>
      </c>
    </row>
    <row r="581" spans="1:5">
      <c r="A581" s="409" t="s">
        <v>2061</v>
      </c>
      <c r="B581" s="409" t="s">
        <v>2062</v>
      </c>
      <c r="C581" s="306">
        <v>1859</v>
      </c>
      <c r="D581" s="415">
        <v>44238</v>
      </c>
      <c r="E581" s="422">
        <v>42</v>
      </c>
    </row>
    <row r="582" spans="1:5">
      <c r="A582" s="409" t="s">
        <v>2063</v>
      </c>
      <c r="B582" s="409" t="s">
        <v>2064</v>
      </c>
      <c r="C582" s="306">
        <v>4805</v>
      </c>
      <c r="D582" s="415">
        <v>36488</v>
      </c>
      <c r="E582" s="422">
        <v>131.69999999999999</v>
      </c>
    </row>
    <row r="583" spans="1:5">
      <c r="A583" s="409" t="s">
        <v>2065</v>
      </c>
      <c r="B583" s="409" t="s">
        <v>1014</v>
      </c>
      <c r="C583" s="306">
        <v>2275</v>
      </c>
      <c r="D583" s="415">
        <v>39045</v>
      </c>
      <c r="E583" s="422">
        <v>58.3</v>
      </c>
    </row>
    <row r="584" spans="1:5">
      <c r="A584" s="409" t="s">
        <v>2066</v>
      </c>
      <c r="B584" s="409" t="s">
        <v>2067</v>
      </c>
      <c r="C584" s="306">
        <v>2736</v>
      </c>
      <c r="D584" s="415">
        <v>40125</v>
      </c>
      <c r="E584" s="422">
        <v>68.2</v>
      </c>
    </row>
    <row r="585" spans="1:5">
      <c r="A585" s="409" t="s">
        <v>2068</v>
      </c>
      <c r="B585" s="409" t="s">
        <v>2069</v>
      </c>
      <c r="C585" s="306">
        <v>4244</v>
      </c>
      <c r="D585" s="415">
        <v>42026</v>
      </c>
      <c r="E585" s="422">
        <v>101</v>
      </c>
    </row>
    <row r="586" spans="1:5">
      <c r="A586" s="409" t="s">
        <v>2070</v>
      </c>
      <c r="B586" s="409" t="s">
        <v>2071</v>
      </c>
      <c r="C586" s="306">
        <v>5141</v>
      </c>
      <c r="D586" s="415">
        <v>38853</v>
      </c>
      <c r="E586" s="422">
        <v>132.30000000000001</v>
      </c>
    </row>
    <row r="587" spans="1:5">
      <c r="A587" s="409" t="s">
        <v>2072</v>
      </c>
      <c r="B587" s="409" t="s">
        <v>2073</v>
      </c>
      <c r="C587" s="306">
        <v>3885</v>
      </c>
      <c r="D587" s="415">
        <v>44015</v>
      </c>
      <c r="E587" s="422">
        <v>88.3</v>
      </c>
    </row>
    <row r="588" spans="1:5">
      <c r="A588" s="409" t="s">
        <v>2074</v>
      </c>
      <c r="B588" s="409" t="s">
        <v>2075</v>
      </c>
      <c r="C588" s="306">
        <v>1772</v>
      </c>
      <c r="D588" s="415">
        <v>27999</v>
      </c>
      <c r="E588" s="422">
        <v>63.3</v>
      </c>
    </row>
    <row r="589" spans="1:5">
      <c r="A589" s="409" t="s">
        <v>2076</v>
      </c>
      <c r="B589" s="409" t="s">
        <v>2077</v>
      </c>
      <c r="C589" s="306">
        <v>4538</v>
      </c>
      <c r="D589" s="415">
        <v>39521</v>
      </c>
      <c r="E589" s="422">
        <v>114.8</v>
      </c>
    </row>
    <row r="590" spans="1:5">
      <c r="A590" s="409" t="s">
        <v>2078</v>
      </c>
      <c r="B590" s="409" t="s">
        <v>2079</v>
      </c>
      <c r="C590" s="306">
        <v>4684</v>
      </c>
      <c r="D590" s="415">
        <v>40679</v>
      </c>
      <c r="E590" s="422">
        <v>115.1</v>
      </c>
    </row>
    <row r="591" spans="1:5">
      <c r="A591" s="409" t="s">
        <v>2080</v>
      </c>
      <c r="B591" s="409" t="s">
        <v>2081</v>
      </c>
      <c r="C591" s="306">
        <v>4703</v>
      </c>
      <c r="D591" s="415">
        <v>37178</v>
      </c>
      <c r="E591" s="422">
        <v>126.5</v>
      </c>
    </row>
    <row r="592" spans="1:5">
      <c r="A592" s="409" t="s">
        <v>2082</v>
      </c>
      <c r="B592" s="409" t="s">
        <v>2083</v>
      </c>
      <c r="C592" s="306">
        <v>2284</v>
      </c>
      <c r="D592" s="415">
        <v>44017</v>
      </c>
      <c r="E592" s="422">
        <v>51.9</v>
      </c>
    </row>
    <row r="593" spans="1:5">
      <c r="A593" s="409" t="s">
        <v>2084</v>
      </c>
      <c r="B593" s="409" t="s">
        <v>2085</v>
      </c>
      <c r="C593" s="306">
        <v>2576</v>
      </c>
      <c r="D593" s="415">
        <v>38044</v>
      </c>
      <c r="E593" s="422">
        <v>67.7</v>
      </c>
    </row>
    <row r="594" spans="1:5">
      <c r="A594" s="409" t="s">
        <v>2086</v>
      </c>
      <c r="B594" s="409" t="s">
        <v>2087</v>
      </c>
      <c r="C594" s="306">
        <v>2376</v>
      </c>
      <c r="D594" s="415">
        <v>39488</v>
      </c>
      <c r="E594" s="422">
        <v>60.2</v>
      </c>
    </row>
    <row r="595" spans="1:5">
      <c r="A595" s="409" t="s">
        <v>2088</v>
      </c>
      <c r="B595" s="409" t="s">
        <v>2089</v>
      </c>
      <c r="C595" s="306">
        <v>5484</v>
      </c>
      <c r="D595" s="415">
        <v>42276</v>
      </c>
      <c r="E595" s="422">
        <v>129.69999999999999</v>
      </c>
    </row>
    <row r="596" spans="1:5">
      <c r="A596" s="409" t="s">
        <v>2090</v>
      </c>
      <c r="B596" s="409" t="s">
        <v>2091</v>
      </c>
      <c r="C596" s="306">
        <v>4949</v>
      </c>
      <c r="D596" s="415">
        <v>42682</v>
      </c>
      <c r="E596" s="422">
        <v>116</v>
      </c>
    </row>
    <row r="597" spans="1:5">
      <c r="A597" s="409" t="s">
        <v>2092</v>
      </c>
      <c r="B597" s="409" t="s">
        <v>969</v>
      </c>
      <c r="C597" s="306">
        <v>2333</v>
      </c>
      <c r="D597" s="415">
        <v>33733</v>
      </c>
      <c r="E597" s="422">
        <v>69.2</v>
      </c>
    </row>
    <row r="598" spans="1:5">
      <c r="A598" s="409" t="s">
        <v>2093</v>
      </c>
      <c r="B598" s="409" t="s">
        <v>2094</v>
      </c>
      <c r="C598" s="306">
        <v>4627</v>
      </c>
      <c r="D598" s="415">
        <v>43422</v>
      </c>
      <c r="E598" s="422">
        <v>106.6</v>
      </c>
    </row>
    <row r="599" spans="1:5">
      <c r="A599" s="409" t="s">
        <v>2095</v>
      </c>
      <c r="B599" s="409" t="s">
        <v>971</v>
      </c>
      <c r="C599" s="306">
        <v>2016</v>
      </c>
      <c r="D599" s="415">
        <v>42905</v>
      </c>
      <c r="E599" s="422">
        <v>47</v>
      </c>
    </row>
    <row r="600" spans="1:5">
      <c r="A600" s="409" t="s">
        <v>2096</v>
      </c>
      <c r="B600" s="409" t="s">
        <v>973</v>
      </c>
      <c r="C600" s="306">
        <v>4086</v>
      </c>
      <c r="D600" s="415">
        <v>37225</v>
      </c>
      <c r="E600" s="422">
        <v>109.8</v>
      </c>
    </row>
    <row r="601" spans="1:5">
      <c r="A601" s="409" t="s">
        <v>2097</v>
      </c>
      <c r="B601" s="409" t="s">
        <v>2098</v>
      </c>
      <c r="C601" s="306">
        <v>2791</v>
      </c>
      <c r="D601" s="415">
        <v>44971</v>
      </c>
      <c r="E601" s="422">
        <v>62.1</v>
      </c>
    </row>
    <row r="602" spans="1:5">
      <c r="A602" s="409" t="s">
        <v>2099</v>
      </c>
      <c r="B602" s="409" t="s">
        <v>2100</v>
      </c>
      <c r="C602" s="306">
        <v>3541</v>
      </c>
      <c r="D602" s="415">
        <v>54548</v>
      </c>
      <c r="E602" s="422">
        <v>64.900000000000006</v>
      </c>
    </row>
    <row r="603" spans="1:5">
      <c r="A603" s="409" t="s">
        <v>2101</v>
      </c>
      <c r="B603" s="409" t="s">
        <v>2102</v>
      </c>
      <c r="C603" s="306">
        <v>2576</v>
      </c>
      <c r="D603" s="415">
        <v>37325</v>
      </c>
      <c r="E603" s="422">
        <v>69</v>
      </c>
    </row>
    <row r="604" spans="1:5">
      <c r="A604" s="409" t="s">
        <v>2103</v>
      </c>
      <c r="B604" s="409" t="s">
        <v>2104</v>
      </c>
      <c r="C604" s="306">
        <v>2961</v>
      </c>
      <c r="D604" s="415">
        <v>46300</v>
      </c>
      <c r="E604" s="422">
        <v>64</v>
      </c>
    </row>
    <row r="605" spans="1:5">
      <c r="A605" s="409" t="s">
        <v>2105</v>
      </c>
      <c r="B605" s="409" t="s">
        <v>2106</v>
      </c>
      <c r="C605" s="306">
        <v>3552</v>
      </c>
      <c r="D605" s="415">
        <v>39907</v>
      </c>
      <c r="E605" s="422">
        <v>89</v>
      </c>
    </row>
    <row r="606" spans="1:5">
      <c r="A606" s="409" t="s">
        <v>2107</v>
      </c>
      <c r="B606" s="409" t="s">
        <v>2108</v>
      </c>
      <c r="C606" s="306">
        <v>1225</v>
      </c>
      <c r="D606" s="415">
        <v>12576</v>
      </c>
      <c r="E606" s="422">
        <v>97.4</v>
      </c>
    </row>
    <row r="607" spans="1:5">
      <c r="A607" s="409" t="s">
        <v>2109</v>
      </c>
      <c r="B607" s="409" t="s">
        <v>976</v>
      </c>
      <c r="C607" s="306">
        <v>3855</v>
      </c>
      <c r="D607" s="415">
        <v>47817</v>
      </c>
      <c r="E607" s="422">
        <v>80.599999999999994</v>
      </c>
    </row>
    <row r="608" spans="1:5">
      <c r="A608" s="409" t="s">
        <v>2110</v>
      </c>
      <c r="B608" s="409" t="s">
        <v>2111</v>
      </c>
      <c r="C608" s="306">
        <v>3602</v>
      </c>
      <c r="D608" s="415">
        <v>45364</v>
      </c>
      <c r="E608" s="422">
        <v>79.400000000000006</v>
      </c>
    </row>
    <row r="609" spans="1:5">
      <c r="A609" s="409" t="s">
        <v>2112</v>
      </c>
      <c r="B609" s="409" t="s">
        <v>2113</v>
      </c>
      <c r="C609" s="306">
        <v>5530</v>
      </c>
      <c r="D609" s="415">
        <v>40500</v>
      </c>
      <c r="E609" s="422">
        <v>136.5</v>
      </c>
    </row>
    <row r="610" spans="1:5">
      <c r="A610" s="409" t="s">
        <v>2114</v>
      </c>
      <c r="B610" s="409" t="s">
        <v>2115</v>
      </c>
      <c r="C610" s="306">
        <v>4232</v>
      </c>
      <c r="D610" s="415">
        <v>35441</v>
      </c>
      <c r="E610" s="422">
        <v>119.4</v>
      </c>
    </row>
    <row r="611" spans="1:5">
      <c r="A611" s="409" t="s">
        <v>2116</v>
      </c>
      <c r="B611" s="409" t="s">
        <v>2117</v>
      </c>
      <c r="C611" s="306">
        <v>5102</v>
      </c>
      <c r="D611" s="415">
        <v>41955</v>
      </c>
      <c r="E611" s="422">
        <v>121.6</v>
      </c>
    </row>
    <row r="612" spans="1:5">
      <c r="A612" s="409" t="s">
        <v>2118</v>
      </c>
      <c r="B612" s="409" t="s">
        <v>2119</v>
      </c>
      <c r="C612" s="306">
        <v>3770</v>
      </c>
      <c r="D612" s="415">
        <v>42358</v>
      </c>
      <c r="E612" s="422">
        <v>89</v>
      </c>
    </row>
    <row r="613" spans="1:5">
      <c r="A613" s="409" t="s">
        <v>2120</v>
      </c>
      <c r="B613" s="409" t="s">
        <v>2121</v>
      </c>
      <c r="C613" s="306">
        <v>4124</v>
      </c>
      <c r="D613" s="415">
        <v>42087</v>
      </c>
      <c r="E613" s="422">
        <v>98</v>
      </c>
    </row>
    <row r="614" spans="1:5">
      <c r="A614" s="409" t="s">
        <v>2122</v>
      </c>
      <c r="B614" s="409" t="s">
        <v>2123</v>
      </c>
      <c r="C614" s="306">
        <v>4553</v>
      </c>
      <c r="D614" s="415">
        <v>38194</v>
      </c>
      <c r="E614" s="422">
        <v>119.2</v>
      </c>
    </row>
    <row r="615" spans="1:5">
      <c r="A615" s="409" t="s">
        <v>2124</v>
      </c>
      <c r="B615" s="409" t="s">
        <v>2125</v>
      </c>
      <c r="C615" s="306">
        <v>5261</v>
      </c>
      <c r="D615" s="415">
        <v>39582</v>
      </c>
      <c r="E615" s="422">
        <v>132.9</v>
      </c>
    </row>
    <row r="616" spans="1:5">
      <c r="A616" s="409" t="s">
        <v>2126</v>
      </c>
      <c r="B616" s="409" t="s">
        <v>2127</v>
      </c>
      <c r="C616" s="306">
        <v>1292</v>
      </c>
      <c r="D616" s="415">
        <v>41681</v>
      </c>
      <c r="E616" s="422">
        <v>31</v>
      </c>
    </row>
    <row r="617" spans="1:5">
      <c r="A617" s="409" t="s">
        <v>2128</v>
      </c>
      <c r="B617" s="409" t="s">
        <v>982</v>
      </c>
      <c r="C617" s="306">
        <v>5318</v>
      </c>
      <c r="D617" s="415">
        <v>37434</v>
      </c>
      <c r="E617" s="422">
        <v>142.1</v>
      </c>
    </row>
    <row r="618" spans="1:5">
      <c r="A618" s="409" t="s">
        <v>2129</v>
      </c>
      <c r="B618" s="409" t="s">
        <v>2130</v>
      </c>
      <c r="C618" s="306">
        <v>1390</v>
      </c>
      <c r="D618" s="415">
        <v>44638</v>
      </c>
      <c r="E618" s="422">
        <v>31.1</v>
      </c>
    </row>
    <row r="619" spans="1:5">
      <c r="A619" s="409" t="s">
        <v>2131</v>
      </c>
      <c r="B619" s="409" t="s">
        <v>2132</v>
      </c>
      <c r="C619" s="306">
        <v>4921</v>
      </c>
      <c r="D619" s="415">
        <v>42588</v>
      </c>
      <c r="E619" s="422">
        <v>115.5</v>
      </c>
    </row>
    <row r="620" spans="1:5">
      <c r="A620" s="409" t="s">
        <v>2133</v>
      </c>
      <c r="B620" s="409" t="s">
        <v>2134</v>
      </c>
      <c r="C620" s="306">
        <v>5138</v>
      </c>
      <c r="D620" s="415">
        <v>44263</v>
      </c>
      <c r="E620" s="422">
        <v>116.1</v>
      </c>
    </row>
    <row r="621" spans="1:5">
      <c r="A621" s="409" t="s">
        <v>2135</v>
      </c>
      <c r="B621" s="409" t="s">
        <v>2136</v>
      </c>
      <c r="C621" s="306">
        <v>4679</v>
      </c>
      <c r="D621" s="415">
        <v>43842</v>
      </c>
      <c r="E621" s="422">
        <v>106.7</v>
      </c>
    </row>
    <row r="622" spans="1:5">
      <c r="A622" s="409" t="s">
        <v>2137</v>
      </c>
      <c r="B622" s="409" t="s">
        <v>2138</v>
      </c>
      <c r="C622" s="306">
        <v>5527</v>
      </c>
      <c r="D622" s="415">
        <v>49000</v>
      </c>
      <c r="E622" s="422">
        <v>112.8</v>
      </c>
    </row>
    <row r="623" spans="1:5">
      <c r="A623" s="409" t="s">
        <v>2139</v>
      </c>
      <c r="B623" s="409" t="s">
        <v>2140</v>
      </c>
      <c r="C623" s="306">
        <v>5718</v>
      </c>
      <c r="D623" s="415">
        <v>45316</v>
      </c>
      <c r="E623" s="422">
        <v>126.2</v>
      </c>
    </row>
    <row r="624" spans="1:5">
      <c r="A624" s="409" t="s">
        <v>2141</v>
      </c>
      <c r="B624" s="409" t="s">
        <v>984</v>
      </c>
      <c r="C624" s="306">
        <v>3219</v>
      </c>
      <c r="D624" s="415">
        <v>34978</v>
      </c>
      <c r="E624" s="422">
        <v>92</v>
      </c>
    </row>
    <row r="625" spans="1:5">
      <c r="A625" s="409" t="s">
        <v>2142</v>
      </c>
      <c r="B625" s="409" t="s">
        <v>986</v>
      </c>
      <c r="C625" s="306">
        <v>2815</v>
      </c>
      <c r="D625" s="415">
        <v>40062</v>
      </c>
      <c r="E625" s="422">
        <v>70.3</v>
      </c>
    </row>
    <row r="626" spans="1:5">
      <c r="A626" s="409" t="s">
        <v>2143</v>
      </c>
      <c r="B626" s="409" t="s">
        <v>2144</v>
      </c>
      <c r="C626" s="306">
        <v>3914</v>
      </c>
      <c r="D626" s="415">
        <v>41187</v>
      </c>
      <c r="E626" s="422">
        <v>95</v>
      </c>
    </row>
    <row r="627" spans="1:5">
      <c r="A627" s="409" t="s">
        <v>2145</v>
      </c>
      <c r="B627" s="409" t="s">
        <v>2146</v>
      </c>
      <c r="C627" s="306">
        <v>5049</v>
      </c>
      <c r="D627" s="415">
        <v>43568</v>
      </c>
      <c r="E627" s="422">
        <v>115.9</v>
      </c>
    </row>
    <row r="628" spans="1:5">
      <c r="A628" s="409" t="s">
        <v>2147</v>
      </c>
      <c r="B628" s="409" t="s">
        <v>2148</v>
      </c>
      <c r="C628" s="306">
        <v>1511</v>
      </c>
      <c r="D628" s="415">
        <v>34425</v>
      </c>
      <c r="E628" s="422">
        <v>43.9</v>
      </c>
    </row>
    <row r="629" spans="1:5">
      <c r="A629" s="409" t="s">
        <v>2149</v>
      </c>
      <c r="B629" s="409" t="s">
        <v>2150</v>
      </c>
      <c r="C629" s="306">
        <v>3823</v>
      </c>
      <c r="D629" s="415">
        <v>43439</v>
      </c>
      <c r="E629" s="422">
        <v>88</v>
      </c>
    </row>
    <row r="630" spans="1:5">
      <c r="A630" s="409" t="s">
        <v>2151</v>
      </c>
      <c r="B630" s="409" t="s">
        <v>2152</v>
      </c>
      <c r="C630" s="306">
        <v>294</v>
      </c>
      <c r="D630" s="415">
        <v>19675</v>
      </c>
      <c r="E630" s="422">
        <v>14.9</v>
      </c>
    </row>
    <row r="631" spans="1:5">
      <c r="A631" s="409" t="s">
        <v>2153</v>
      </c>
      <c r="B631" s="409" t="s">
        <v>2154</v>
      </c>
      <c r="C631" s="306">
        <v>6106</v>
      </c>
      <c r="D631" s="415">
        <v>39327</v>
      </c>
      <c r="E631" s="422">
        <v>155.30000000000001</v>
      </c>
    </row>
    <row r="632" spans="1:5">
      <c r="A632" s="409" t="s">
        <v>2155</v>
      </c>
      <c r="B632" s="409" t="s">
        <v>2156</v>
      </c>
      <c r="C632" s="306">
        <v>5628</v>
      </c>
      <c r="D632" s="415">
        <v>41575</v>
      </c>
      <c r="E632" s="422">
        <v>135.4</v>
      </c>
    </row>
    <row r="633" spans="1:5">
      <c r="A633" s="409" t="s">
        <v>2157</v>
      </c>
      <c r="B633" s="409" t="s">
        <v>2158</v>
      </c>
      <c r="C633" s="306">
        <v>3314</v>
      </c>
      <c r="D633" s="415">
        <v>44072</v>
      </c>
      <c r="E633" s="422">
        <v>75.2</v>
      </c>
    </row>
    <row r="634" spans="1:5">
      <c r="A634" s="409" t="s">
        <v>2159</v>
      </c>
      <c r="B634" s="409" t="s">
        <v>2160</v>
      </c>
      <c r="C634" s="306">
        <v>1845</v>
      </c>
      <c r="D634" s="415">
        <v>29454</v>
      </c>
      <c r="E634" s="422">
        <v>62.6</v>
      </c>
    </row>
    <row r="635" spans="1:5">
      <c r="A635" s="409" t="s">
        <v>2161</v>
      </c>
      <c r="B635" s="409" t="s">
        <v>2162</v>
      </c>
      <c r="C635" s="306">
        <v>6402</v>
      </c>
      <c r="D635" s="415">
        <v>46326</v>
      </c>
      <c r="E635" s="422">
        <v>138.19999999999999</v>
      </c>
    </row>
    <row r="636" spans="1:5">
      <c r="A636" s="409" t="s">
        <v>2163</v>
      </c>
      <c r="B636" s="409" t="s">
        <v>1000</v>
      </c>
      <c r="C636" s="306">
        <v>2702</v>
      </c>
      <c r="D636" s="415">
        <v>37566</v>
      </c>
      <c r="E636" s="422">
        <v>71.900000000000006</v>
      </c>
    </row>
    <row r="637" spans="1:5">
      <c r="A637" s="409" t="s">
        <v>2164</v>
      </c>
      <c r="B637" s="417" t="s">
        <v>2165</v>
      </c>
      <c r="C637" s="306">
        <v>2110</v>
      </c>
      <c r="D637" s="415">
        <v>37142</v>
      </c>
      <c r="E637" s="422">
        <v>56.8</v>
      </c>
    </row>
    <row r="638" spans="1:5" ht="13.5" thickBot="1">
      <c r="A638" s="410" t="s">
        <v>2166</v>
      </c>
      <c r="B638" s="410" t="s">
        <v>1010</v>
      </c>
      <c r="C638" s="308">
        <v>4458</v>
      </c>
      <c r="D638" s="412">
        <v>42167</v>
      </c>
      <c r="E638" s="423">
        <v>105.7</v>
      </c>
    </row>
    <row r="639" spans="1:5" ht="45.6" customHeight="1" thickTop="1">
      <c r="A639" s="807" t="s">
        <v>2167</v>
      </c>
      <c r="B639" s="807"/>
      <c r="C639" s="807"/>
      <c r="D639" s="807"/>
      <c r="E639" s="807"/>
    </row>
    <row r="640" spans="1:5" ht="28.15" customHeight="1">
      <c r="A640" s="807" t="s">
        <v>2368</v>
      </c>
      <c r="B640" s="807"/>
      <c r="C640" s="807"/>
      <c r="D640" s="807"/>
      <c r="E640" s="807"/>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P109"/>
  <sheetViews>
    <sheetView showGridLines="0" zoomScaleNormal="100" workbookViewId="0">
      <selection activeCell="A2" sqref="A2"/>
    </sheetView>
  </sheetViews>
  <sheetFormatPr defaultColWidth="9.140625" defaultRowHeight="12.75"/>
  <cols>
    <col min="1" max="1" width="16.5703125" style="1" customWidth="1"/>
    <col min="2" max="2" width="15" style="1" customWidth="1"/>
    <col min="3" max="8" width="9.5703125" style="1" customWidth="1"/>
    <col min="9" max="9" width="9.5703125" style="9" customWidth="1"/>
    <col min="10" max="20" width="9.5703125" style="1" customWidth="1"/>
    <col min="21" max="22" width="15.85546875" style="1" customWidth="1"/>
    <col min="23" max="23" width="17.7109375" style="1" bestFit="1" customWidth="1"/>
    <col min="24" max="27" width="9.140625" style="1"/>
    <col min="28" max="28" width="9.140625" style="231"/>
    <col min="29" max="30" width="11.28515625" style="231" bestFit="1" customWidth="1"/>
    <col min="31" max="37" width="12.28515625" style="231" bestFit="1" customWidth="1"/>
    <col min="38" max="40" width="11.28515625" style="231" bestFit="1" customWidth="1"/>
    <col min="41" max="41" width="12.28515625" style="231" bestFit="1" customWidth="1"/>
    <col min="42" max="42" width="13.85546875" style="231" bestFit="1" customWidth="1"/>
    <col min="43" max="16384" width="9.140625" style="1"/>
  </cols>
  <sheetData>
    <row r="1" spans="1:25">
      <c r="A1" s="230" t="s">
        <v>2742</v>
      </c>
      <c r="B1" s="20"/>
      <c r="C1" s="20"/>
      <c r="D1" s="20"/>
      <c r="E1" s="20"/>
      <c r="F1" s="20"/>
      <c r="G1" s="20"/>
      <c r="H1" s="20"/>
      <c r="I1" s="20"/>
      <c r="J1" s="20"/>
      <c r="K1" s="20"/>
      <c r="L1" s="20"/>
      <c r="M1" s="20"/>
      <c r="N1" s="20"/>
      <c r="O1" s="20"/>
      <c r="P1" s="20"/>
      <c r="Q1" s="20"/>
      <c r="R1" s="20"/>
      <c r="S1" s="20"/>
      <c r="T1" s="20"/>
      <c r="U1" s="20"/>
      <c r="V1" s="20"/>
    </row>
    <row r="2" spans="1:25" ht="13.5" thickBot="1">
      <c r="A2" s="212"/>
      <c r="B2" s="212"/>
      <c r="C2" s="212"/>
      <c r="D2" s="212"/>
      <c r="E2" s="212"/>
      <c r="F2" s="212"/>
      <c r="G2" s="212"/>
      <c r="H2" s="212"/>
      <c r="I2" s="212"/>
      <c r="J2" s="212"/>
      <c r="K2" s="212"/>
      <c r="L2" s="212"/>
      <c r="M2" s="212"/>
      <c r="N2" s="212"/>
      <c r="O2" s="212"/>
      <c r="P2" s="212"/>
      <c r="Q2" s="212"/>
      <c r="R2" s="253"/>
      <c r="S2" s="294"/>
      <c r="T2" s="424"/>
      <c r="U2" s="212"/>
      <c r="V2" s="212"/>
    </row>
    <row r="3" spans="1:25" ht="26.25" thickTop="1">
      <c r="A3" s="138" t="s">
        <v>138</v>
      </c>
      <c r="B3" s="150" t="s">
        <v>2353</v>
      </c>
      <c r="C3" s="151" t="s">
        <v>202</v>
      </c>
      <c r="D3" s="152" t="s">
        <v>203</v>
      </c>
      <c r="E3" s="151" t="s">
        <v>204</v>
      </c>
      <c r="F3" s="152" t="s">
        <v>205</v>
      </c>
      <c r="G3" s="151" t="s">
        <v>206</v>
      </c>
      <c r="H3" s="152" t="s">
        <v>207</v>
      </c>
      <c r="I3" s="151" t="s">
        <v>208</v>
      </c>
      <c r="J3" s="152" t="s">
        <v>209</v>
      </c>
      <c r="K3" s="152" t="s">
        <v>210</v>
      </c>
      <c r="L3" s="152" t="s">
        <v>211</v>
      </c>
      <c r="M3" s="151" t="s">
        <v>212</v>
      </c>
      <c r="N3" s="151" t="s">
        <v>2463</v>
      </c>
      <c r="O3" s="152" t="s">
        <v>2563</v>
      </c>
      <c r="P3" s="152" t="s">
        <v>2581</v>
      </c>
      <c r="Q3" s="152" t="s">
        <v>2622</v>
      </c>
      <c r="R3" s="151" t="s">
        <v>2644</v>
      </c>
      <c r="S3" s="151" t="s">
        <v>2656</v>
      </c>
      <c r="T3" s="151" t="s">
        <v>2708</v>
      </c>
      <c r="U3" s="94" t="s">
        <v>2433</v>
      </c>
      <c r="V3" s="229" t="s">
        <v>215</v>
      </c>
      <c r="X3" s="215"/>
      <c r="Y3" s="215"/>
    </row>
    <row r="4" spans="1:25" ht="24" customHeight="1">
      <c r="A4" s="812" t="s">
        <v>140</v>
      </c>
      <c r="B4" s="1" t="s">
        <v>2380</v>
      </c>
      <c r="C4" s="358">
        <v>13476</v>
      </c>
      <c r="D4" s="358">
        <v>28229</v>
      </c>
      <c r="E4" s="358">
        <v>44078</v>
      </c>
      <c r="F4" s="358">
        <v>73327</v>
      </c>
      <c r="G4" s="358">
        <v>113163</v>
      </c>
      <c r="H4" s="358">
        <v>50838</v>
      </c>
      <c r="I4" s="358">
        <v>53635</v>
      </c>
      <c r="J4" s="358">
        <v>60591</v>
      </c>
      <c r="K4" s="358">
        <v>55242</v>
      </c>
      <c r="L4" s="358">
        <v>38185</v>
      </c>
      <c r="M4" s="358">
        <v>34551</v>
      </c>
      <c r="N4" s="358">
        <v>28875</v>
      </c>
      <c r="O4" s="358">
        <v>34776</v>
      </c>
      <c r="P4" s="358">
        <v>31498</v>
      </c>
      <c r="Q4" s="358">
        <v>26005</v>
      </c>
      <c r="R4" s="358">
        <v>19630</v>
      </c>
      <c r="S4" s="358">
        <v>20893</v>
      </c>
      <c r="T4" s="358">
        <v>13627</v>
      </c>
      <c r="U4" s="358">
        <v>740619</v>
      </c>
      <c r="V4" s="359">
        <v>84.2</v>
      </c>
      <c r="W4" s="233"/>
      <c r="X4" s="216"/>
      <c r="Y4" s="216"/>
    </row>
    <row r="5" spans="1:25">
      <c r="A5" s="813"/>
      <c r="B5" s="1" t="s">
        <v>2169</v>
      </c>
      <c r="C5" s="358">
        <v>411</v>
      </c>
      <c r="D5" s="358">
        <v>2467</v>
      </c>
      <c r="E5" s="358">
        <v>7122</v>
      </c>
      <c r="F5" s="358">
        <v>12412</v>
      </c>
      <c r="G5" s="358">
        <v>20534</v>
      </c>
      <c r="H5" s="358">
        <v>5222</v>
      </c>
      <c r="I5" s="358">
        <v>4809</v>
      </c>
      <c r="J5" s="358">
        <v>4538</v>
      </c>
      <c r="K5" s="358">
        <v>3873</v>
      </c>
      <c r="L5" s="358">
        <v>3372</v>
      </c>
      <c r="M5" s="358">
        <v>2723</v>
      </c>
      <c r="N5" s="358">
        <v>2685</v>
      </c>
      <c r="O5" s="358">
        <v>2610</v>
      </c>
      <c r="P5" s="358">
        <v>3171</v>
      </c>
      <c r="Q5" s="358">
        <v>2615</v>
      </c>
      <c r="R5" s="358">
        <v>2467</v>
      </c>
      <c r="S5" s="358">
        <v>2580</v>
      </c>
      <c r="T5" s="358">
        <v>1753</v>
      </c>
      <c r="U5" s="358">
        <v>85364</v>
      </c>
      <c r="V5" s="359">
        <v>9.6999999999999993</v>
      </c>
      <c r="W5" s="233"/>
      <c r="X5" s="216"/>
    </row>
    <row r="6" spans="1:25">
      <c r="A6" s="813"/>
      <c r="B6" s="154" t="s">
        <v>2170</v>
      </c>
      <c r="C6" s="358">
        <v>107</v>
      </c>
      <c r="D6" s="358">
        <v>230</v>
      </c>
      <c r="E6" s="358">
        <v>447</v>
      </c>
      <c r="F6" s="358">
        <v>921</v>
      </c>
      <c r="G6" s="358">
        <v>1499</v>
      </c>
      <c r="H6" s="358">
        <v>1079</v>
      </c>
      <c r="I6" s="358">
        <v>1222</v>
      </c>
      <c r="J6" s="358">
        <v>2170</v>
      </c>
      <c r="K6" s="358">
        <v>2064</v>
      </c>
      <c r="L6" s="358">
        <v>2029</v>
      </c>
      <c r="M6" s="358">
        <v>2139</v>
      </c>
      <c r="N6" s="358">
        <v>1728</v>
      </c>
      <c r="O6" s="358">
        <v>2202</v>
      </c>
      <c r="P6" s="358">
        <v>2116</v>
      </c>
      <c r="Q6" s="358">
        <v>2125</v>
      </c>
      <c r="R6" s="358">
        <v>1646</v>
      </c>
      <c r="S6" s="358">
        <v>1815</v>
      </c>
      <c r="T6" s="358">
        <v>728</v>
      </c>
      <c r="U6" s="358">
        <v>26267</v>
      </c>
      <c r="V6" s="359">
        <v>3</v>
      </c>
      <c r="W6" s="233"/>
      <c r="X6" s="216"/>
    </row>
    <row r="7" spans="1:25" ht="14.25">
      <c r="A7" s="814"/>
      <c r="B7" s="155" t="s">
        <v>2381</v>
      </c>
      <c r="C7" s="358">
        <v>26</v>
      </c>
      <c r="D7" s="358">
        <v>110</v>
      </c>
      <c r="E7" s="358">
        <v>310</v>
      </c>
      <c r="F7" s="358">
        <v>586</v>
      </c>
      <c r="G7" s="358">
        <v>1526</v>
      </c>
      <c r="H7" s="358">
        <v>533</v>
      </c>
      <c r="I7" s="358">
        <v>1472</v>
      </c>
      <c r="J7" s="358">
        <v>1135</v>
      </c>
      <c r="K7" s="358">
        <v>990</v>
      </c>
      <c r="L7" s="358">
        <v>857</v>
      </c>
      <c r="M7" s="358">
        <v>1014</v>
      </c>
      <c r="N7" s="358">
        <v>1585</v>
      </c>
      <c r="O7" s="358">
        <v>1825</v>
      </c>
      <c r="P7" s="358">
        <v>1990</v>
      </c>
      <c r="Q7" s="358">
        <v>1990</v>
      </c>
      <c r="R7" s="358">
        <v>2082</v>
      </c>
      <c r="S7" s="358">
        <v>1159</v>
      </c>
      <c r="T7" s="358">
        <v>731</v>
      </c>
      <c r="U7" s="358">
        <v>19921</v>
      </c>
      <c r="V7" s="359">
        <v>2.2999999999999998</v>
      </c>
      <c r="W7" s="233"/>
      <c r="X7" s="216"/>
    </row>
    <row r="8" spans="1:25">
      <c r="A8" s="814"/>
      <c r="B8" s="164" t="s">
        <v>2171</v>
      </c>
      <c r="C8" s="358">
        <v>12</v>
      </c>
      <c r="D8" s="358">
        <v>63</v>
      </c>
      <c r="E8" s="358">
        <v>278</v>
      </c>
      <c r="F8" s="358">
        <v>583</v>
      </c>
      <c r="G8" s="358">
        <v>823</v>
      </c>
      <c r="H8" s="358">
        <v>227</v>
      </c>
      <c r="I8" s="358">
        <v>204</v>
      </c>
      <c r="J8" s="358">
        <v>353</v>
      </c>
      <c r="K8" s="358">
        <v>298</v>
      </c>
      <c r="L8" s="358">
        <v>243</v>
      </c>
      <c r="M8" s="358">
        <v>279</v>
      </c>
      <c r="N8" s="358">
        <v>269</v>
      </c>
      <c r="O8" s="358">
        <v>376</v>
      </c>
      <c r="P8" s="358">
        <v>443</v>
      </c>
      <c r="Q8" s="358">
        <v>405</v>
      </c>
      <c r="R8" s="358">
        <v>306</v>
      </c>
      <c r="S8" s="358">
        <v>311</v>
      </c>
      <c r="T8" s="358">
        <v>231</v>
      </c>
      <c r="U8" s="358">
        <v>5704</v>
      </c>
      <c r="V8" s="359">
        <v>0.6</v>
      </c>
      <c r="W8" s="233"/>
      <c r="X8" s="216"/>
    </row>
    <row r="9" spans="1:25">
      <c r="A9" s="814"/>
      <c r="B9" s="164" t="s">
        <v>2172</v>
      </c>
      <c r="C9" s="358">
        <v>0</v>
      </c>
      <c r="D9" s="358">
        <v>0</v>
      </c>
      <c r="E9" s="358">
        <v>1</v>
      </c>
      <c r="F9" s="358">
        <v>447</v>
      </c>
      <c r="G9" s="358">
        <v>426</v>
      </c>
      <c r="H9" s="358">
        <v>9</v>
      </c>
      <c r="I9" s="358">
        <v>11</v>
      </c>
      <c r="J9" s="358">
        <v>74</v>
      </c>
      <c r="K9" s="358">
        <v>13</v>
      </c>
      <c r="L9" s="358">
        <v>127</v>
      </c>
      <c r="M9" s="358">
        <v>139</v>
      </c>
      <c r="N9" s="358">
        <v>90</v>
      </c>
      <c r="O9" s="358">
        <v>109</v>
      </c>
      <c r="P9" s="358">
        <v>94</v>
      </c>
      <c r="Q9" s="358">
        <v>109</v>
      </c>
      <c r="R9" s="358">
        <v>78</v>
      </c>
      <c r="S9" s="358">
        <v>115</v>
      </c>
      <c r="T9" s="358">
        <v>0</v>
      </c>
      <c r="U9" s="358">
        <v>1842</v>
      </c>
      <c r="V9" s="359">
        <v>0.2</v>
      </c>
      <c r="W9" s="233"/>
      <c r="X9" s="216"/>
    </row>
    <row r="10" spans="1:25" ht="24" customHeight="1">
      <c r="A10" s="812" t="s">
        <v>216</v>
      </c>
      <c r="B10" s="1" t="s">
        <v>2380</v>
      </c>
      <c r="C10" s="358">
        <v>23504</v>
      </c>
      <c r="D10" s="358">
        <v>24706</v>
      </c>
      <c r="E10" s="358">
        <v>24086</v>
      </c>
      <c r="F10" s="358">
        <v>18753</v>
      </c>
      <c r="G10" s="358">
        <v>27981</v>
      </c>
      <c r="H10" s="358">
        <v>64446</v>
      </c>
      <c r="I10" s="358">
        <v>69179</v>
      </c>
      <c r="J10" s="358">
        <v>60011</v>
      </c>
      <c r="K10" s="358">
        <v>38703</v>
      </c>
      <c r="L10" s="358">
        <v>18831</v>
      </c>
      <c r="M10" s="358">
        <v>14174</v>
      </c>
      <c r="N10" s="358">
        <v>10625</v>
      </c>
      <c r="O10" s="358">
        <v>11099</v>
      </c>
      <c r="P10" s="358">
        <v>10676</v>
      </c>
      <c r="Q10" s="358">
        <v>8308</v>
      </c>
      <c r="R10" s="358">
        <v>6030</v>
      </c>
      <c r="S10" s="358">
        <v>6843</v>
      </c>
      <c r="T10" s="528" t="s">
        <v>2599</v>
      </c>
      <c r="U10" s="358">
        <v>437955</v>
      </c>
      <c r="V10" s="359">
        <v>84.2</v>
      </c>
      <c r="W10" s="233"/>
      <c r="X10" s="216"/>
    </row>
    <row r="11" spans="1:25">
      <c r="A11" s="813"/>
      <c r="B11" s="1" t="s">
        <v>2169</v>
      </c>
      <c r="C11" s="358">
        <v>386</v>
      </c>
      <c r="D11" s="358">
        <v>628</v>
      </c>
      <c r="E11" s="358">
        <v>849</v>
      </c>
      <c r="F11" s="358">
        <v>808</v>
      </c>
      <c r="G11" s="358">
        <v>1773</v>
      </c>
      <c r="H11" s="358">
        <v>4803</v>
      </c>
      <c r="I11" s="358">
        <v>6622</v>
      </c>
      <c r="J11" s="358">
        <v>7800</v>
      </c>
      <c r="K11" s="358">
        <v>4351</v>
      </c>
      <c r="L11" s="358">
        <v>2538</v>
      </c>
      <c r="M11" s="358">
        <v>1983</v>
      </c>
      <c r="N11" s="358">
        <v>3248</v>
      </c>
      <c r="O11" s="358">
        <v>1327</v>
      </c>
      <c r="P11" s="358">
        <v>2024</v>
      </c>
      <c r="Q11" s="358">
        <v>1608</v>
      </c>
      <c r="R11" s="358">
        <v>1407</v>
      </c>
      <c r="S11" s="358">
        <v>986</v>
      </c>
      <c r="T11" s="528" t="s">
        <v>2599</v>
      </c>
      <c r="U11" s="358">
        <v>43141</v>
      </c>
      <c r="V11" s="359">
        <v>8.3000000000000007</v>
      </c>
      <c r="W11" s="233"/>
      <c r="X11" s="216"/>
    </row>
    <row r="12" spans="1:25">
      <c r="A12" s="813"/>
      <c r="B12" s="154" t="s">
        <v>2170</v>
      </c>
      <c r="C12" s="358">
        <v>15</v>
      </c>
      <c r="D12" s="358">
        <v>20</v>
      </c>
      <c r="E12" s="358">
        <v>37</v>
      </c>
      <c r="F12" s="358">
        <v>203</v>
      </c>
      <c r="G12" s="358">
        <v>48</v>
      </c>
      <c r="H12" s="358">
        <v>1184</v>
      </c>
      <c r="I12" s="358">
        <v>2514</v>
      </c>
      <c r="J12" s="358">
        <v>3288</v>
      </c>
      <c r="K12" s="358">
        <v>2061</v>
      </c>
      <c r="L12" s="358">
        <v>980</v>
      </c>
      <c r="M12" s="358">
        <v>668</v>
      </c>
      <c r="N12" s="358">
        <v>395</v>
      </c>
      <c r="O12" s="358">
        <v>486</v>
      </c>
      <c r="P12" s="358">
        <v>482</v>
      </c>
      <c r="Q12" s="358">
        <v>422</v>
      </c>
      <c r="R12" s="358">
        <v>332</v>
      </c>
      <c r="S12" s="358">
        <v>290</v>
      </c>
      <c r="T12" s="528" t="s">
        <v>2599</v>
      </c>
      <c r="U12" s="358">
        <v>13425</v>
      </c>
      <c r="V12" s="359">
        <v>2.6</v>
      </c>
      <c r="W12" s="233"/>
      <c r="X12" s="216"/>
    </row>
    <row r="13" spans="1:25" ht="14.25">
      <c r="A13" s="813"/>
      <c r="B13" s="155" t="s">
        <v>2381</v>
      </c>
      <c r="C13" s="358">
        <v>61</v>
      </c>
      <c r="D13" s="358">
        <v>174</v>
      </c>
      <c r="E13" s="358">
        <v>246</v>
      </c>
      <c r="F13" s="358">
        <v>454</v>
      </c>
      <c r="G13" s="358">
        <v>754</v>
      </c>
      <c r="H13" s="358">
        <v>1029</v>
      </c>
      <c r="I13" s="358">
        <v>1455</v>
      </c>
      <c r="J13" s="358">
        <v>2319</v>
      </c>
      <c r="K13" s="358">
        <v>1631</v>
      </c>
      <c r="L13" s="358">
        <v>1237</v>
      </c>
      <c r="M13" s="358">
        <v>3593</v>
      </c>
      <c r="N13" s="358">
        <v>2250</v>
      </c>
      <c r="O13" s="358">
        <v>1179</v>
      </c>
      <c r="P13" s="358">
        <v>1064</v>
      </c>
      <c r="Q13" s="358">
        <v>866</v>
      </c>
      <c r="R13" s="358">
        <v>1492</v>
      </c>
      <c r="S13" s="358">
        <v>843</v>
      </c>
      <c r="T13" s="528" t="s">
        <v>2599</v>
      </c>
      <c r="U13" s="358">
        <v>20647</v>
      </c>
      <c r="V13" s="359">
        <v>4</v>
      </c>
      <c r="W13" s="233"/>
      <c r="X13" s="216"/>
    </row>
    <row r="14" spans="1:25">
      <c r="A14" s="814"/>
      <c r="B14" s="164" t="s">
        <v>2171</v>
      </c>
      <c r="C14" s="358">
        <v>16</v>
      </c>
      <c r="D14" s="358">
        <v>26</v>
      </c>
      <c r="E14" s="358">
        <v>49</v>
      </c>
      <c r="F14" s="358">
        <v>39</v>
      </c>
      <c r="G14" s="358">
        <v>51</v>
      </c>
      <c r="H14" s="358">
        <v>437</v>
      </c>
      <c r="I14" s="358">
        <v>588</v>
      </c>
      <c r="J14" s="358">
        <v>777</v>
      </c>
      <c r="K14" s="358">
        <v>408</v>
      </c>
      <c r="L14" s="358">
        <v>203</v>
      </c>
      <c r="M14" s="358">
        <v>120</v>
      </c>
      <c r="N14" s="358">
        <v>107</v>
      </c>
      <c r="O14" s="358">
        <v>122</v>
      </c>
      <c r="P14" s="358">
        <v>170</v>
      </c>
      <c r="Q14" s="358">
        <v>99</v>
      </c>
      <c r="R14" s="358">
        <v>78</v>
      </c>
      <c r="S14" s="358">
        <v>56</v>
      </c>
      <c r="T14" s="528" t="s">
        <v>2599</v>
      </c>
      <c r="U14" s="358">
        <v>3346</v>
      </c>
      <c r="V14" s="359">
        <v>0.6</v>
      </c>
      <c r="W14" s="233"/>
      <c r="X14" s="216"/>
    </row>
    <row r="15" spans="1:25">
      <c r="A15" s="814"/>
      <c r="B15" s="164" t="s">
        <v>2172</v>
      </c>
      <c r="C15" s="358">
        <v>0</v>
      </c>
      <c r="D15" s="358">
        <v>0</v>
      </c>
      <c r="E15" s="358">
        <v>1</v>
      </c>
      <c r="F15" s="358">
        <v>0</v>
      </c>
      <c r="G15" s="358">
        <v>1</v>
      </c>
      <c r="H15" s="358">
        <v>699</v>
      </c>
      <c r="I15" s="358">
        <v>45</v>
      </c>
      <c r="J15" s="358">
        <v>560</v>
      </c>
      <c r="K15" s="358">
        <v>201</v>
      </c>
      <c r="L15" s="358">
        <v>79</v>
      </c>
      <c r="M15" s="358">
        <v>57</v>
      </c>
      <c r="N15" s="358">
        <v>22</v>
      </c>
      <c r="O15" s="358">
        <v>40</v>
      </c>
      <c r="P15" s="358">
        <v>40</v>
      </c>
      <c r="Q15" s="358">
        <v>26</v>
      </c>
      <c r="R15" s="358">
        <v>23</v>
      </c>
      <c r="S15" s="358">
        <v>22</v>
      </c>
      <c r="T15" s="528" t="s">
        <v>2599</v>
      </c>
      <c r="U15" s="358">
        <v>1816</v>
      </c>
      <c r="V15" s="359">
        <v>0.3</v>
      </c>
      <c r="W15" s="233"/>
      <c r="X15" s="216"/>
    </row>
    <row r="16" spans="1:25" ht="24" customHeight="1">
      <c r="A16" s="812" t="s">
        <v>142</v>
      </c>
      <c r="B16" s="1" t="s">
        <v>2380</v>
      </c>
      <c r="C16" s="358">
        <v>15704</v>
      </c>
      <c r="D16" s="358">
        <v>37210</v>
      </c>
      <c r="E16" s="358">
        <v>73315</v>
      </c>
      <c r="F16" s="358">
        <v>110007</v>
      </c>
      <c r="G16" s="358">
        <v>78991</v>
      </c>
      <c r="H16" s="358">
        <v>38461</v>
      </c>
      <c r="I16" s="358">
        <v>20436</v>
      </c>
      <c r="J16" s="358">
        <v>26323</v>
      </c>
      <c r="K16" s="358">
        <v>28262</v>
      </c>
      <c r="L16" s="358">
        <v>22594</v>
      </c>
      <c r="M16" s="358">
        <v>27911</v>
      </c>
      <c r="N16" s="358">
        <v>38276</v>
      </c>
      <c r="O16" s="358">
        <v>53402</v>
      </c>
      <c r="P16" s="358">
        <v>57055</v>
      </c>
      <c r="Q16" s="358">
        <v>26589</v>
      </c>
      <c r="R16" s="358">
        <v>24201</v>
      </c>
      <c r="S16" s="358">
        <v>24550</v>
      </c>
      <c r="T16" s="358">
        <v>9271</v>
      </c>
      <c r="U16" s="358">
        <v>712558</v>
      </c>
      <c r="V16" s="359">
        <v>95.8</v>
      </c>
      <c r="W16" s="233"/>
      <c r="X16" s="216"/>
    </row>
    <row r="17" spans="1:24">
      <c r="A17" s="813"/>
      <c r="B17" s="1" t="s">
        <v>2169</v>
      </c>
      <c r="C17" s="358">
        <v>361</v>
      </c>
      <c r="D17" s="358">
        <v>447</v>
      </c>
      <c r="E17" s="358">
        <v>283</v>
      </c>
      <c r="F17" s="358">
        <v>321</v>
      </c>
      <c r="G17" s="358">
        <v>272</v>
      </c>
      <c r="H17" s="358">
        <v>135</v>
      </c>
      <c r="I17" s="358">
        <v>114</v>
      </c>
      <c r="J17" s="358">
        <v>100</v>
      </c>
      <c r="K17" s="358">
        <v>124</v>
      </c>
      <c r="L17" s="358">
        <v>162</v>
      </c>
      <c r="M17" s="358">
        <v>86</v>
      </c>
      <c r="N17" s="358">
        <v>148</v>
      </c>
      <c r="O17" s="358">
        <v>189</v>
      </c>
      <c r="P17" s="358">
        <v>271</v>
      </c>
      <c r="Q17" s="358">
        <v>298</v>
      </c>
      <c r="R17" s="358">
        <v>1087</v>
      </c>
      <c r="S17" s="358">
        <v>2351</v>
      </c>
      <c r="T17" s="358">
        <v>1526</v>
      </c>
      <c r="U17" s="358">
        <v>8275</v>
      </c>
      <c r="V17" s="359">
        <v>1.1000000000000001</v>
      </c>
      <c r="W17" s="233"/>
      <c r="X17" s="216"/>
    </row>
    <row r="18" spans="1:24">
      <c r="A18" s="813"/>
      <c r="B18" s="154" t="s">
        <v>2170</v>
      </c>
      <c r="C18" s="358">
        <v>67</v>
      </c>
      <c r="D18" s="358">
        <v>183</v>
      </c>
      <c r="E18" s="358">
        <v>284</v>
      </c>
      <c r="F18" s="358">
        <v>361</v>
      </c>
      <c r="G18" s="358">
        <v>405</v>
      </c>
      <c r="H18" s="358">
        <v>229</v>
      </c>
      <c r="I18" s="358">
        <v>56</v>
      </c>
      <c r="J18" s="358">
        <v>53</v>
      </c>
      <c r="K18" s="358">
        <v>158</v>
      </c>
      <c r="L18" s="358">
        <v>225</v>
      </c>
      <c r="M18" s="358">
        <v>232</v>
      </c>
      <c r="N18" s="358">
        <v>349</v>
      </c>
      <c r="O18" s="358">
        <v>363</v>
      </c>
      <c r="P18" s="358">
        <v>491</v>
      </c>
      <c r="Q18" s="358">
        <v>1020</v>
      </c>
      <c r="R18" s="358">
        <v>3794</v>
      </c>
      <c r="S18" s="358">
        <v>6319</v>
      </c>
      <c r="T18" s="358">
        <v>4355</v>
      </c>
      <c r="U18" s="358">
        <v>18944</v>
      </c>
      <c r="V18" s="359">
        <v>2.5</v>
      </c>
      <c r="W18" s="233"/>
      <c r="X18" s="216"/>
    </row>
    <row r="19" spans="1:24" ht="14.25">
      <c r="A19" s="813"/>
      <c r="B19" s="155" t="s">
        <v>2381</v>
      </c>
      <c r="C19" s="358">
        <v>122</v>
      </c>
      <c r="D19" s="358">
        <v>109</v>
      </c>
      <c r="E19" s="358">
        <v>111</v>
      </c>
      <c r="F19" s="358">
        <v>105</v>
      </c>
      <c r="G19" s="358">
        <v>169</v>
      </c>
      <c r="H19" s="358">
        <v>60</v>
      </c>
      <c r="I19" s="358">
        <v>3</v>
      </c>
      <c r="J19" s="358">
        <v>18</v>
      </c>
      <c r="K19" s="358">
        <v>55</v>
      </c>
      <c r="L19" s="358">
        <v>71</v>
      </c>
      <c r="M19" s="358">
        <v>77</v>
      </c>
      <c r="N19" s="358">
        <v>45</v>
      </c>
      <c r="O19" s="358">
        <v>69</v>
      </c>
      <c r="P19" s="358">
        <v>100</v>
      </c>
      <c r="Q19" s="358">
        <v>141</v>
      </c>
      <c r="R19" s="358">
        <v>461</v>
      </c>
      <c r="S19" s="358">
        <v>707</v>
      </c>
      <c r="T19" s="358">
        <v>453</v>
      </c>
      <c r="U19" s="358">
        <v>2876</v>
      </c>
      <c r="V19" s="359">
        <v>0.4</v>
      </c>
      <c r="W19" s="233"/>
      <c r="X19" s="216"/>
    </row>
    <row r="20" spans="1:24" ht="12.75" customHeight="1">
      <c r="A20" s="814"/>
      <c r="B20" s="164" t="s">
        <v>2171</v>
      </c>
      <c r="C20" s="358">
        <v>1</v>
      </c>
      <c r="D20" s="358">
        <v>26</v>
      </c>
      <c r="E20" s="358">
        <v>34</v>
      </c>
      <c r="F20" s="358">
        <v>24</v>
      </c>
      <c r="G20" s="358">
        <v>26</v>
      </c>
      <c r="H20" s="358">
        <v>19</v>
      </c>
      <c r="I20" s="358">
        <v>11</v>
      </c>
      <c r="J20" s="358">
        <v>31</v>
      </c>
      <c r="K20" s="358">
        <v>21</v>
      </c>
      <c r="L20" s="358">
        <v>26</v>
      </c>
      <c r="M20" s="358">
        <v>27</v>
      </c>
      <c r="N20" s="358">
        <v>30</v>
      </c>
      <c r="O20" s="358">
        <v>33</v>
      </c>
      <c r="P20" s="358">
        <v>51</v>
      </c>
      <c r="Q20" s="358">
        <v>61</v>
      </c>
      <c r="R20" s="358">
        <v>69</v>
      </c>
      <c r="S20" s="358">
        <v>114</v>
      </c>
      <c r="T20" s="358">
        <v>118</v>
      </c>
      <c r="U20" s="358">
        <v>722</v>
      </c>
      <c r="V20" s="359">
        <v>0.1</v>
      </c>
      <c r="W20" s="233"/>
      <c r="X20" s="216"/>
    </row>
    <row r="21" spans="1:24">
      <c r="A21" s="814"/>
      <c r="B21" s="164" t="s">
        <v>2172</v>
      </c>
      <c r="C21" s="358">
        <v>0</v>
      </c>
      <c r="D21" s="358">
        <v>0</v>
      </c>
      <c r="E21" s="358">
        <v>0</v>
      </c>
      <c r="F21" s="358">
        <v>0</v>
      </c>
      <c r="G21" s="358">
        <v>7</v>
      </c>
      <c r="H21" s="358">
        <v>1</v>
      </c>
      <c r="I21" s="358">
        <v>0</v>
      </c>
      <c r="J21" s="358">
        <v>0</v>
      </c>
      <c r="K21" s="358">
        <v>8</v>
      </c>
      <c r="L21" s="358">
        <v>1</v>
      </c>
      <c r="M21" s="358">
        <v>9</v>
      </c>
      <c r="N21" s="358">
        <v>5</v>
      </c>
      <c r="O21" s="358">
        <v>5</v>
      </c>
      <c r="P21" s="358">
        <v>16</v>
      </c>
      <c r="Q21" s="358">
        <v>10</v>
      </c>
      <c r="R21" s="358">
        <v>21</v>
      </c>
      <c r="S21" s="358">
        <v>32</v>
      </c>
      <c r="T21" s="358">
        <v>0</v>
      </c>
      <c r="U21" s="358">
        <v>115</v>
      </c>
      <c r="V21" s="359">
        <v>0</v>
      </c>
      <c r="W21" s="233"/>
      <c r="X21" s="216"/>
    </row>
    <row r="22" spans="1:24" ht="24" customHeight="1">
      <c r="A22" s="812" t="s">
        <v>77</v>
      </c>
      <c r="B22" s="1" t="s">
        <v>2380</v>
      </c>
      <c r="C22" s="358">
        <v>52684</v>
      </c>
      <c r="D22" s="358">
        <v>90145</v>
      </c>
      <c r="E22" s="358">
        <v>141479</v>
      </c>
      <c r="F22" s="358">
        <v>202087</v>
      </c>
      <c r="G22" s="358">
        <v>220135</v>
      </c>
      <c r="H22" s="358">
        <v>153745</v>
      </c>
      <c r="I22" s="358">
        <v>143250</v>
      </c>
      <c r="J22" s="358">
        <v>146925</v>
      </c>
      <c r="K22" s="358">
        <v>122207</v>
      </c>
      <c r="L22" s="358">
        <v>79610</v>
      </c>
      <c r="M22" s="358">
        <v>76636</v>
      </c>
      <c r="N22" s="358">
        <v>77776</v>
      </c>
      <c r="O22" s="358">
        <v>99277</v>
      </c>
      <c r="P22" s="358">
        <v>99229</v>
      </c>
      <c r="Q22" s="358">
        <v>60902</v>
      </c>
      <c r="R22" s="358">
        <v>49861</v>
      </c>
      <c r="S22" s="358">
        <v>52286</v>
      </c>
      <c r="T22" s="358">
        <v>22898</v>
      </c>
      <c r="U22" s="358">
        <v>1891132</v>
      </c>
      <c r="V22" s="359">
        <v>88.2</v>
      </c>
      <c r="W22" s="233"/>
      <c r="X22" s="216"/>
    </row>
    <row r="23" spans="1:24">
      <c r="A23" s="813"/>
      <c r="B23" s="1" t="s">
        <v>2169</v>
      </c>
      <c r="C23" s="358">
        <v>1158</v>
      </c>
      <c r="D23" s="358">
        <v>3542</v>
      </c>
      <c r="E23" s="358">
        <v>8254</v>
      </c>
      <c r="F23" s="358">
        <v>13541</v>
      </c>
      <c r="G23" s="358">
        <v>22579</v>
      </c>
      <c r="H23" s="358">
        <v>10160</v>
      </c>
      <c r="I23" s="358">
        <v>11545</v>
      </c>
      <c r="J23" s="358">
        <v>12438</v>
      </c>
      <c r="K23" s="358">
        <v>8348</v>
      </c>
      <c r="L23" s="358">
        <v>6072</v>
      </c>
      <c r="M23" s="358">
        <v>4792</v>
      </c>
      <c r="N23" s="358">
        <v>6081</v>
      </c>
      <c r="O23" s="358">
        <v>4126</v>
      </c>
      <c r="P23" s="358">
        <v>5466</v>
      </c>
      <c r="Q23" s="358">
        <v>4521</v>
      </c>
      <c r="R23" s="358">
        <v>4961</v>
      </c>
      <c r="S23" s="358">
        <v>5917</v>
      </c>
      <c r="T23" s="358">
        <v>3279</v>
      </c>
      <c r="U23" s="358">
        <v>136780</v>
      </c>
      <c r="V23" s="359">
        <v>6.4</v>
      </c>
      <c r="W23" s="233"/>
      <c r="X23" s="216"/>
    </row>
    <row r="24" spans="1:24">
      <c r="A24" s="813"/>
      <c r="B24" s="154" t="s">
        <v>2170</v>
      </c>
      <c r="C24" s="358">
        <v>189</v>
      </c>
      <c r="D24" s="358">
        <v>433</v>
      </c>
      <c r="E24" s="358">
        <v>768</v>
      </c>
      <c r="F24" s="358">
        <v>1485</v>
      </c>
      <c r="G24" s="358">
        <v>1952</v>
      </c>
      <c r="H24" s="358">
        <v>2492</v>
      </c>
      <c r="I24" s="358">
        <v>3792</v>
      </c>
      <c r="J24" s="358">
        <v>5511</v>
      </c>
      <c r="K24" s="358">
        <v>4283</v>
      </c>
      <c r="L24" s="358">
        <v>3234</v>
      </c>
      <c r="M24" s="358">
        <v>3039</v>
      </c>
      <c r="N24" s="358">
        <v>2472</v>
      </c>
      <c r="O24" s="358">
        <v>3051</v>
      </c>
      <c r="P24" s="358">
        <v>3089</v>
      </c>
      <c r="Q24" s="358">
        <v>3567</v>
      </c>
      <c r="R24" s="358">
        <v>5772</v>
      </c>
      <c r="S24" s="358">
        <v>8424</v>
      </c>
      <c r="T24" s="358">
        <v>5083</v>
      </c>
      <c r="U24" s="358">
        <v>58636</v>
      </c>
      <c r="V24" s="359">
        <v>2.7</v>
      </c>
      <c r="W24" s="233"/>
      <c r="X24" s="216"/>
    </row>
    <row r="25" spans="1:24" ht="14.25">
      <c r="A25" s="813"/>
      <c r="B25" s="155" t="s">
        <v>2381</v>
      </c>
      <c r="C25" s="358">
        <v>209</v>
      </c>
      <c r="D25" s="358">
        <v>393</v>
      </c>
      <c r="E25" s="358">
        <v>667</v>
      </c>
      <c r="F25" s="358">
        <v>1145</v>
      </c>
      <c r="G25" s="358">
        <v>2449</v>
      </c>
      <c r="H25" s="358">
        <v>1622</v>
      </c>
      <c r="I25" s="358">
        <v>2930</v>
      </c>
      <c r="J25" s="358">
        <v>3472</v>
      </c>
      <c r="K25" s="358">
        <v>2676</v>
      </c>
      <c r="L25" s="358">
        <v>2165</v>
      </c>
      <c r="M25" s="358">
        <v>4684</v>
      </c>
      <c r="N25" s="358">
        <v>3880</v>
      </c>
      <c r="O25" s="358">
        <v>3073</v>
      </c>
      <c r="P25" s="358">
        <v>3154</v>
      </c>
      <c r="Q25" s="358">
        <v>2997</v>
      </c>
      <c r="R25" s="358">
        <v>4035</v>
      </c>
      <c r="S25" s="358">
        <v>2709</v>
      </c>
      <c r="T25" s="358">
        <v>1184</v>
      </c>
      <c r="U25" s="358">
        <v>43444</v>
      </c>
      <c r="V25" s="359">
        <v>2</v>
      </c>
      <c r="W25" s="233"/>
      <c r="X25" s="216"/>
    </row>
    <row r="26" spans="1:24">
      <c r="A26" s="814"/>
      <c r="B26" s="164" t="s">
        <v>2171</v>
      </c>
      <c r="C26" s="358">
        <v>29</v>
      </c>
      <c r="D26" s="358">
        <v>115</v>
      </c>
      <c r="E26" s="358">
        <v>361</v>
      </c>
      <c r="F26" s="358">
        <v>646</v>
      </c>
      <c r="G26" s="358">
        <v>900</v>
      </c>
      <c r="H26" s="358">
        <v>683</v>
      </c>
      <c r="I26" s="358">
        <v>803</v>
      </c>
      <c r="J26" s="358">
        <v>1161</v>
      </c>
      <c r="K26" s="358">
        <v>727</v>
      </c>
      <c r="L26" s="358">
        <v>472</v>
      </c>
      <c r="M26" s="358">
        <v>426</v>
      </c>
      <c r="N26" s="358">
        <v>406</v>
      </c>
      <c r="O26" s="358">
        <v>531</v>
      </c>
      <c r="P26" s="358">
        <v>664</v>
      </c>
      <c r="Q26" s="358">
        <v>565</v>
      </c>
      <c r="R26" s="358">
        <v>453</v>
      </c>
      <c r="S26" s="358">
        <v>481</v>
      </c>
      <c r="T26" s="358">
        <v>349</v>
      </c>
      <c r="U26" s="358">
        <v>9772</v>
      </c>
      <c r="V26" s="359">
        <v>0.5</v>
      </c>
      <c r="W26" s="233"/>
      <c r="X26" s="216"/>
    </row>
    <row r="27" spans="1:24">
      <c r="A27" s="814"/>
      <c r="B27" s="164" t="s">
        <v>2172</v>
      </c>
      <c r="C27" s="358">
        <v>0</v>
      </c>
      <c r="D27" s="358">
        <v>0</v>
      </c>
      <c r="E27" s="358">
        <v>2</v>
      </c>
      <c r="F27" s="358">
        <v>447</v>
      </c>
      <c r="G27" s="358">
        <v>434</v>
      </c>
      <c r="H27" s="358">
        <v>709</v>
      </c>
      <c r="I27" s="358">
        <v>56</v>
      </c>
      <c r="J27" s="358">
        <v>634</v>
      </c>
      <c r="K27" s="358">
        <v>222</v>
      </c>
      <c r="L27" s="358">
        <v>207</v>
      </c>
      <c r="M27" s="358">
        <v>205</v>
      </c>
      <c r="N27" s="358">
        <v>117</v>
      </c>
      <c r="O27" s="358">
        <v>154</v>
      </c>
      <c r="P27" s="358">
        <v>150</v>
      </c>
      <c r="Q27" s="358">
        <v>145</v>
      </c>
      <c r="R27" s="358">
        <v>122</v>
      </c>
      <c r="S27" s="358">
        <v>169</v>
      </c>
      <c r="T27" s="358">
        <v>0</v>
      </c>
      <c r="U27" s="358">
        <v>3773</v>
      </c>
      <c r="V27" s="359">
        <v>0.2</v>
      </c>
      <c r="W27" s="233"/>
      <c r="X27" s="216"/>
    </row>
    <row r="28" spans="1:24" ht="21.75" customHeight="1" thickBot="1">
      <c r="A28" s="218" t="s">
        <v>77</v>
      </c>
      <c r="B28" s="219"/>
      <c r="C28" s="525">
        <v>54269</v>
      </c>
      <c r="D28" s="525">
        <v>94628</v>
      </c>
      <c r="E28" s="525">
        <v>151531</v>
      </c>
      <c r="F28" s="525">
        <v>219351</v>
      </c>
      <c r="G28" s="525">
        <v>248449</v>
      </c>
      <c r="H28" s="525">
        <v>169411</v>
      </c>
      <c r="I28" s="525">
        <v>162376</v>
      </c>
      <c r="J28" s="525">
        <v>170141</v>
      </c>
      <c r="K28" s="525">
        <v>138463</v>
      </c>
      <c r="L28" s="525">
        <v>91760</v>
      </c>
      <c r="M28" s="525">
        <v>89782</v>
      </c>
      <c r="N28" s="525">
        <v>90732</v>
      </c>
      <c r="O28" s="525">
        <v>110212</v>
      </c>
      <c r="P28" s="525">
        <v>111752</v>
      </c>
      <c r="Q28" s="525">
        <v>72697</v>
      </c>
      <c r="R28" s="525">
        <v>65204</v>
      </c>
      <c r="S28" s="525">
        <v>69986</v>
      </c>
      <c r="T28" s="526">
        <v>32793</v>
      </c>
      <c r="U28" s="525">
        <v>2143537</v>
      </c>
      <c r="V28" s="527">
        <v>100</v>
      </c>
    </row>
    <row r="29" spans="1:24" ht="21" customHeight="1" thickTop="1">
      <c r="A29" s="811" t="s">
        <v>2535</v>
      </c>
      <c r="B29" s="811"/>
      <c r="C29" s="811"/>
      <c r="D29" s="811"/>
      <c r="E29" s="811"/>
      <c r="F29" s="811"/>
      <c r="G29" s="811"/>
      <c r="H29" s="811"/>
      <c r="I29" s="811"/>
      <c r="J29" s="811"/>
      <c r="K29" s="811"/>
      <c r="L29" s="811"/>
      <c r="M29" s="811"/>
      <c r="N29" s="811"/>
      <c r="O29" s="811"/>
      <c r="P29" s="811"/>
      <c r="Q29" s="811"/>
      <c r="R29" s="811"/>
      <c r="S29" s="811"/>
      <c r="T29" s="811"/>
      <c r="U29" s="811"/>
      <c r="V29" s="811"/>
    </row>
    <row r="30" spans="1:24" ht="14.25">
      <c r="A30" s="811" t="s">
        <v>2536</v>
      </c>
      <c r="B30" s="811"/>
      <c r="C30" s="811"/>
      <c r="D30" s="811"/>
      <c r="E30" s="811"/>
      <c r="F30" s="811"/>
      <c r="G30" s="811"/>
      <c r="H30" s="811"/>
      <c r="I30" s="811"/>
      <c r="J30" s="811"/>
      <c r="K30" s="811"/>
      <c r="L30" s="811"/>
      <c r="M30" s="811"/>
      <c r="N30" s="811"/>
      <c r="O30" s="811"/>
      <c r="P30" s="811"/>
      <c r="Q30" s="811"/>
      <c r="R30" s="811"/>
      <c r="S30" s="811"/>
      <c r="T30" s="811"/>
      <c r="U30" s="811"/>
      <c r="V30" s="811"/>
    </row>
    <row r="31" spans="1:24">
      <c r="C31" s="98"/>
      <c r="M31" s="98"/>
      <c r="P31" s="98"/>
      <c r="Q31" s="98"/>
      <c r="R31" s="98"/>
      <c r="S31" s="98"/>
      <c r="T31" s="98"/>
    </row>
    <row r="32" spans="1:24">
      <c r="C32" s="98"/>
      <c r="D32" s="98"/>
      <c r="E32" s="98"/>
      <c r="F32" s="98"/>
      <c r="G32" s="98"/>
      <c r="H32" s="98"/>
      <c r="I32" s="98"/>
      <c r="J32" s="98"/>
      <c r="K32" s="98"/>
      <c r="L32" s="98"/>
      <c r="M32" s="98"/>
      <c r="N32" s="98"/>
      <c r="O32" s="98"/>
      <c r="P32" s="98"/>
      <c r="Q32" s="98"/>
      <c r="R32" s="98"/>
      <c r="S32" s="98"/>
      <c r="T32" s="98"/>
      <c r="U32" s="98"/>
    </row>
    <row r="34" spans="1:21">
      <c r="A34" s="214"/>
      <c r="B34" s="214"/>
      <c r="C34" s="98"/>
      <c r="D34" s="214"/>
      <c r="E34" s="214"/>
      <c r="F34" s="214"/>
      <c r="G34" s="214"/>
      <c r="H34" s="214"/>
      <c r="I34" s="68"/>
      <c r="J34" s="214"/>
      <c r="K34" s="214"/>
      <c r="L34" s="214"/>
      <c r="M34" s="214"/>
      <c r="N34" s="214"/>
      <c r="O34" s="214"/>
      <c r="P34" s="214"/>
      <c r="Q34" s="214"/>
      <c r="R34" s="214"/>
      <c r="S34" s="214"/>
      <c r="T34" s="214"/>
      <c r="U34" s="214"/>
    </row>
    <row r="35" spans="1:21">
      <c r="A35" s="214"/>
      <c r="B35" s="214"/>
      <c r="C35" s="98"/>
      <c r="D35" s="98"/>
      <c r="E35" s="98"/>
      <c r="F35" s="98"/>
      <c r="G35" s="98"/>
      <c r="H35" s="98"/>
      <c r="I35" s="98"/>
      <c r="J35" s="98"/>
      <c r="K35" s="98"/>
      <c r="L35" s="98"/>
      <c r="M35" s="98"/>
      <c r="N35" s="98"/>
      <c r="O35" s="98"/>
      <c r="P35" s="98"/>
      <c r="Q35" s="98"/>
      <c r="R35" s="98"/>
      <c r="S35" s="98"/>
      <c r="T35" s="98"/>
      <c r="U35" s="214"/>
    </row>
    <row r="36" spans="1:21">
      <c r="A36" s="214"/>
      <c r="B36" s="214"/>
      <c r="C36" s="214"/>
      <c r="D36" s="214"/>
      <c r="E36" s="214"/>
      <c r="F36" s="214"/>
      <c r="G36" s="214"/>
      <c r="H36" s="214"/>
      <c r="I36" s="68"/>
      <c r="J36" s="214"/>
      <c r="K36" s="214"/>
      <c r="L36" s="214"/>
      <c r="M36" s="214"/>
      <c r="N36" s="214"/>
      <c r="O36" s="214"/>
      <c r="P36" s="214"/>
      <c r="Q36" s="214"/>
      <c r="R36" s="214"/>
      <c r="S36" s="214"/>
      <c r="T36" s="214"/>
      <c r="U36" s="214"/>
    </row>
    <row r="37" spans="1:21">
      <c r="A37" s="214"/>
      <c r="B37" s="214"/>
    </row>
    <row r="38" spans="1:21">
      <c r="A38" s="214"/>
      <c r="B38" s="214"/>
      <c r="C38" s="214"/>
      <c r="D38" s="214"/>
      <c r="E38" s="214"/>
      <c r="F38" s="214"/>
      <c r="G38" s="214"/>
      <c r="H38" s="214"/>
      <c r="I38" s="68"/>
      <c r="J38" s="214"/>
      <c r="K38" s="214"/>
      <c r="L38" s="214"/>
      <c r="M38" s="214"/>
      <c r="N38" s="214"/>
      <c r="O38" s="214"/>
      <c r="P38" s="214"/>
      <c r="Q38" s="214"/>
      <c r="R38" s="214"/>
      <c r="S38" s="214"/>
      <c r="T38" s="214"/>
      <c r="U38" s="214"/>
    </row>
    <row r="39" spans="1:21">
      <c r="A39" s="214"/>
      <c r="B39" s="214"/>
      <c r="C39" s="214"/>
      <c r="D39" s="214"/>
      <c r="E39" s="214"/>
      <c r="F39" s="214"/>
      <c r="G39" s="214"/>
      <c r="H39" s="214"/>
      <c r="I39" s="68"/>
      <c r="J39" s="214"/>
      <c r="K39" s="214"/>
      <c r="L39" s="214"/>
      <c r="M39" s="214"/>
      <c r="N39" s="214"/>
      <c r="O39" s="214"/>
      <c r="P39" s="214"/>
      <c r="Q39" s="214"/>
      <c r="R39" s="214"/>
      <c r="S39" s="214"/>
      <c r="T39" s="214"/>
      <c r="U39" s="214"/>
    </row>
    <row r="40" spans="1:21">
      <c r="A40" s="214"/>
      <c r="B40" s="214"/>
      <c r="C40" s="214"/>
      <c r="D40" s="214"/>
      <c r="E40" s="214"/>
      <c r="F40" s="214"/>
      <c r="G40" s="214"/>
      <c r="H40" s="214"/>
      <c r="I40" s="68"/>
      <c r="J40" s="214"/>
      <c r="K40" s="214"/>
      <c r="L40" s="214"/>
      <c r="M40" s="214"/>
      <c r="N40" s="214"/>
      <c r="O40" s="214"/>
      <c r="P40" s="214"/>
      <c r="Q40" s="214"/>
      <c r="R40" s="214"/>
      <c r="S40" s="214"/>
      <c r="T40" s="214"/>
      <c r="U40" s="214"/>
    </row>
    <row r="41" spans="1:21">
      <c r="A41" s="214"/>
      <c r="B41" s="214"/>
      <c r="C41" s="214"/>
      <c r="D41" s="214"/>
      <c r="E41" s="214"/>
      <c r="F41" s="214"/>
      <c r="G41" s="214"/>
      <c r="H41" s="214"/>
      <c r="I41" s="68"/>
      <c r="J41" s="214"/>
      <c r="K41" s="214"/>
      <c r="L41" s="214"/>
      <c r="M41" s="214"/>
      <c r="N41" s="214"/>
      <c r="O41" s="214"/>
      <c r="P41" s="214"/>
      <c r="Q41" s="214"/>
      <c r="R41" s="214"/>
      <c r="S41" s="214"/>
      <c r="T41" s="214"/>
      <c r="U41" s="214"/>
    </row>
    <row r="42" spans="1:21">
      <c r="A42" s="214"/>
      <c r="B42" s="214"/>
      <c r="C42" s="214"/>
      <c r="D42" s="214"/>
      <c r="E42" s="214"/>
      <c r="F42" s="214"/>
      <c r="G42" s="214"/>
      <c r="H42" s="214"/>
      <c r="I42" s="68"/>
      <c r="J42" s="214"/>
      <c r="K42" s="214"/>
      <c r="L42" s="214"/>
      <c r="M42" s="214"/>
      <c r="N42" s="214"/>
      <c r="O42" s="214"/>
      <c r="P42" s="214"/>
      <c r="Q42" s="214"/>
      <c r="R42" s="214"/>
      <c r="S42" s="214"/>
      <c r="T42" s="214"/>
      <c r="U42" s="214"/>
    </row>
    <row r="43" spans="1:21">
      <c r="A43" s="214"/>
      <c r="B43" s="214"/>
      <c r="C43" s="214"/>
      <c r="D43" s="214"/>
      <c r="E43" s="214"/>
      <c r="F43" s="214"/>
      <c r="G43" s="214"/>
      <c r="H43" s="214"/>
      <c r="I43" s="68"/>
      <c r="J43" s="214"/>
      <c r="K43" s="214"/>
      <c r="L43" s="214"/>
      <c r="M43" s="214"/>
      <c r="N43" s="214"/>
      <c r="O43" s="214"/>
      <c r="P43" s="214"/>
      <c r="Q43" s="214"/>
      <c r="R43" s="214"/>
      <c r="S43" s="214"/>
      <c r="T43" s="214"/>
      <c r="U43" s="214"/>
    </row>
    <row r="44" spans="1:21">
      <c r="A44" s="214"/>
      <c r="B44" s="214"/>
      <c r="C44" s="214"/>
      <c r="D44" s="214"/>
      <c r="E44" s="214"/>
      <c r="F44" s="214"/>
      <c r="G44" s="214"/>
      <c r="H44" s="214"/>
      <c r="I44" s="68"/>
      <c r="J44" s="214"/>
      <c r="K44" s="214"/>
      <c r="L44" s="214"/>
      <c r="M44" s="214"/>
      <c r="N44" s="214"/>
      <c r="O44" s="214"/>
      <c r="P44" s="214"/>
      <c r="Q44" s="214"/>
      <c r="R44" s="214"/>
      <c r="S44" s="214"/>
      <c r="T44" s="214"/>
      <c r="U44" s="214"/>
    </row>
    <row r="45" spans="1:21">
      <c r="A45" s="214"/>
      <c r="B45" s="214"/>
      <c r="C45" s="214"/>
      <c r="D45" s="214"/>
      <c r="E45" s="214"/>
      <c r="F45" s="214"/>
      <c r="G45" s="214"/>
      <c r="H45" s="214"/>
      <c r="I45" s="68"/>
      <c r="J45" s="214"/>
      <c r="K45" s="214"/>
      <c r="L45" s="214"/>
      <c r="M45" s="214"/>
      <c r="N45" s="214"/>
      <c r="O45" s="214"/>
      <c r="P45" s="214"/>
      <c r="Q45" s="214"/>
      <c r="R45" s="214"/>
      <c r="S45" s="214"/>
      <c r="T45" s="214"/>
      <c r="U45" s="214"/>
    </row>
    <row r="46" spans="1:21">
      <c r="A46" s="214"/>
      <c r="B46" s="214"/>
      <c r="C46" s="214"/>
      <c r="D46" s="214"/>
      <c r="E46" s="214"/>
      <c r="F46" s="214"/>
      <c r="G46" s="214"/>
      <c r="H46" s="214"/>
      <c r="I46" s="68"/>
      <c r="J46" s="214"/>
      <c r="K46" s="214"/>
      <c r="L46" s="214"/>
      <c r="M46" s="214"/>
      <c r="N46" s="214"/>
      <c r="O46" s="214"/>
      <c r="P46" s="214"/>
      <c r="Q46" s="214"/>
      <c r="R46" s="214"/>
      <c r="S46" s="214"/>
      <c r="T46" s="214"/>
      <c r="U46" s="214"/>
    </row>
    <row r="47" spans="1:21">
      <c r="A47" s="214"/>
      <c r="B47" s="214"/>
      <c r="C47" s="214"/>
      <c r="D47" s="214"/>
      <c r="E47" s="214"/>
      <c r="F47" s="214"/>
      <c r="G47" s="214"/>
      <c r="H47" s="214"/>
      <c r="I47" s="68"/>
      <c r="J47" s="214"/>
      <c r="K47" s="214"/>
      <c r="L47" s="214"/>
      <c r="M47" s="214"/>
      <c r="N47" s="214"/>
      <c r="O47" s="214"/>
      <c r="P47" s="214"/>
      <c r="Q47" s="214"/>
      <c r="R47" s="214"/>
      <c r="S47" s="214"/>
      <c r="T47" s="214"/>
      <c r="U47" s="214"/>
    </row>
    <row r="48" spans="1:21">
      <c r="A48" s="214"/>
      <c r="B48" s="214"/>
      <c r="C48" s="214"/>
      <c r="D48" s="214"/>
      <c r="E48" s="214"/>
      <c r="F48" s="214"/>
      <c r="G48" s="214"/>
      <c r="H48" s="214"/>
      <c r="I48" s="68"/>
      <c r="J48" s="214"/>
      <c r="K48" s="214"/>
      <c r="L48" s="214"/>
      <c r="M48" s="214"/>
      <c r="N48" s="214"/>
      <c r="O48" s="214"/>
      <c r="P48" s="214"/>
      <c r="Q48" s="214"/>
      <c r="R48" s="214"/>
      <c r="S48" s="214"/>
      <c r="T48" s="214"/>
      <c r="U48" s="214"/>
    </row>
    <row r="49" spans="1:21">
      <c r="A49" s="214"/>
      <c r="B49" s="214"/>
      <c r="C49" s="214"/>
      <c r="D49" s="214"/>
      <c r="E49" s="214"/>
      <c r="F49" s="214"/>
      <c r="G49" s="214"/>
      <c r="H49" s="214"/>
      <c r="I49" s="68"/>
      <c r="J49" s="214"/>
      <c r="K49" s="214"/>
      <c r="L49" s="214"/>
      <c r="M49" s="214"/>
      <c r="N49" s="214"/>
      <c r="O49" s="214"/>
      <c r="P49" s="214"/>
      <c r="Q49" s="214"/>
      <c r="R49" s="214"/>
      <c r="S49" s="214"/>
      <c r="T49" s="214"/>
      <c r="U49" s="214"/>
    </row>
    <row r="50" spans="1:21">
      <c r="A50" s="214"/>
      <c r="B50" s="214"/>
      <c r="C50" s="214"/>
      <c r="D50" s="214"/>
      <c r="E50" s="214"/>
      <c r="F50" s="214"/>
      <c r="G50" s="214"/>
      <c r="H50" s="214"/>
      <c r="I50" s="68"/>
      <c r="J50" s="214"/>
      <c r="K50" s="214"/>
      <c r="L50" s="214"/>
      <c r="M50" s="214"/>
      <c r="N50" s="214"/>
      <c r="O50" s="214"/>
      <c r="P50" s="214"/>
      <c r="Q50" s="214"/>
      <c r="R50" s="214"/>
      <c r="S50" s="214"/>
      <c r="T50" s="214"/>
      <c r="U50" s="214"/>
    </row>
    <row r="51" spans="1:21">
      <c r="A51" s="214"/>
      <c r="B51" s="214"/>
      <c r="C51" s="214"/>
      <c r="D51" s="214"/>
      <c r="E51" s="214"/>
      <c r="F51" s="214"/>
      <c r="G51" s="214"/>
      <c r="H51" s="214"/>
      <c r="I51" s="68"/>
      <c r="J51" s="214"/>
      <c r="K51" s="214"/>
      <c r="L51" s="214"/>
      <c r="M51" s="214"/>
      <c r="N51" s="214"/>
      <c r="O51" s="214"/>
      <c r="P51" s="214"/>
      <c r="Q51" s="214"/>
      <c r="R51" s="214"/>
      <c r="S51" s="214"/>
      <c r="T51" s="214"/>
      <c r="U51" s="214"/>
    </row>
    <row r="52" spans="1:21">
      <c r="A52" s="214"/>
      <c r="B52" s="214"/>
      <c r="C52" s="214"/>
      <c r="D52" s="214"/>
      <c r="E52" s="214"/>
      <c r="F52" s="214"/>
      <c r="G52" s="214"/>
      <c r="H52" s="214"/>
      <c r="I52" s="68"/>
      <c r="J52" s="214"/>
      <c r="K52" s="214"/>
      <c r="L52" s="214"/>
      <c r="M52" s="214"/>
      <c r="N52" s="214"/>
      <c r="O52" s="214"/>
      <c r="P52" s="214"/>
      <c r="Q52" s="214"/>
      <c r="R52" s="214"/>
      <c r="S52" s="214"/>
      <c r="T52" s="214"/>
      <c r="U52" s="214"/>
    </row>
    <row r="53" spans="1:21">
      <c r="A53" s="214"/>
      <c r="B53" s="214"/>
      <c r="C53" s="214"/>
      <c r="D53" s="214"/>
      <c r="E53" s="214"/>
      <c r="F53" s="214"/>
      <c r="G53" s="214"/>
      <c r="H53" s="214"/>
      <c r="I53" s="68"/>
      <c r="J53" s="214"/>
      <c r="K53" s="214"/>
      <c r="L53" s="214"/>
      <c r="M53" s="214"/>
      <c r="N53" s="214"/>
      <c r="O53" s="214"/>
      <c r="P53" s="214"/>
      <c r="Q53" s="214"/>
      <c r="R53" s="214"/>
      <c r="S53" s="214"/>
      <c r="T53" s="214"/>
      <c r="U53" s="214"/>
    </row>
    <row r="54" spans="1:21">
      <c r="A54" s="214"/>
      <c r="B54" s="214"/>
      <c r="C54" s="214"/>
      <c r="D54" s="214"/>
      <c r="E54" s="214"/>
      <c r="F54" s="214"/>
      <c r="G54" s="214"/>
      <c r="H54" s="214"/>
      <c r="I54" s="68"/>
      <c r="J54" s="214"/>
      <c r="K54" s="214"/>
      <c r="L54" s="214"/>
      <c r="M54" s="214"/>
      <c r="N54" s="214"/>
      <c r="O54" s="214"/>
      <c r="P54" s="214"/>
      <c r="Q54" s="214"/>
      <c r="R54" s="214"/>
      <c r="S54" s="214"/>
      <c r="T54" s="214"/>
      <c r="U54" s="214"/>
    </row>
    <row r="55" spans="1:21">
      <c r="A55" s="214"/>
      <c r="B55" s="214"/>
      <c r="C55" s="214"/>
      <c r="D55" s="214"/>
      <c r="E55" s="214"/>
      <c r="F55" s="214"/>
      <c r="G55" s="214"/>
      <c r="H55" s="214"/>
      <c r="I55" s="68"/>
      <c r="J55" s="214"/>
      <c r="K55" s="214"/>
      <c r="L55" s="214"/>
      <c r="M55" s="214"/>
      <c r="N55" s="214"/>
      <c r="O55" s="214"/>
      <c r="P55" s="214"/>
      <c r="Q55" s="214"/>
      <c r="R55" s="214"/>
      <c r="S55" s="214"/>
      <c r="T55" s="214"/>
      <c r="U55" s="214"/>
    </row>
    <row r="56" spans="1:21">
      <c r="A56" s="214"/>
      <c r="B56" s="214"/>
      <c r="C56" s="214"/>
      <c r="D56" s="214"/>
      <c r="E56" s="214"/>
      <c r="F56" s="214"/>
      <c r="G56" s="214"/>
      <c r="H56" s="214"/>
      <c r="I56" s="68"/>
      <c r="J56" s="214"/>
      <c r="K56" s="214"/>
      <c r="L56" s="214"/>
      <c r="M56" s="214"/>
      <c r="N56" s="214"/>
      <c r="O56" s="214"/>
      <c r="P56" s="214"/>
      <c r="Q56" s="214"/>
      <c r="R56" s="214"/>
      <c r="S56" s="214"/>
      <c r="T56" s="214"/>
      <c r="U56" s="214"/>
    </row>
    <row r="57" spans="1:21">
      <c r="A57" s="214"/>
      <c r="B57" s="214"/>
      <c r="C57" s="214"/>
      <c r="D57" s="214"/>
      <c r="E57" s="214"/>
      <c r="F57" s="214"/>
      <c r="G57" s="214"/>
      <c r="H57" s="214"/>
      <c r="I57" s="68"/>
      <c r="J57" s="214"/>
      <c r="K57" s="214"/>
      <c r="L57" s="214"/>
      <c r="M57" s="214"/>
      <c r="N57" s="214"/>
      <c r="O57" s="214"/>
      <c r="P57" s="214"/>
      <c r="Q57" s="214"/>
      <c r="R57" s="214"/>
      <c r="S57" s="214"/>
      <c r="T57" s="214"/>
      <c r="U57" s="214"/>
    </row>
    <row r="58" spans="1:21">
      <c r="A58" s="214"/>
      <c r="B58" s="214"/>
      <c r="C58" s="214"/>
      <c r="D58" s="214"/>
      <c r="E58" s="214"/>
      <c r="F58" s="214"/>
      <c r="G58" s="214"/>
      <c r="H58" s="214"/>
      <c r="I58" s="68"/>
      <c r="J58" s="214"/>
      <c r="K58" s="214"/>
      <c r="L58" s="214"/>
      <c r="M58" s="214"/>
      <c r="N58" s="214"/>
      <c r="O58" s="214"/>
      <c r="P58" s="214"/>
      <c r="Q58" s="214"/>
      <c r="R58" s="214"/>
      <c r="S58" s="214"/>
      <c r="T58" s="214"/>
      <c r="U58" s="214"/>
    </row>
    <row r="59" spans="1:21">
      <c r="A59" s="214"/>
      <c r="B59" s="214"/>
      <c r="C59" s="214"/>
      <c r="D59" s="214"/>
      <c r="E59" s="214"/>
      <c r="F59" s="214"/>
      <c r="G59" s="214"/>
      <c r="H59" s="214"/>
      <c r="I59" s="68"/>
      <c r="J59" s="214"/>
      <c r="K59" s="214"/>
      <c r="L59" s="214"/>
      <c r="M59" s="214"/>
      <c r="N59" s="214"/>
      <c r="O59" s="214"/>
      <c r="P59" s="214"/>
      <c r="Q59" s="214"/>
      <c r="R59" s="214"/>
      <c r="S59" s="214"/>
      <c r="T59" s="214"/>
      <c r="U59" s="214"/>
    </row>
    <row r="60" spans="1:21">
      <c r="A60" s="214"/>
      <c r="B60" s="214"/>
      <c r="C60" s="214"/>
      <c r="D60" s="214"/>
      <c r="E60" s="214"/>
      <c r="F60" s="214"/>
      <c r="G60" s="214"/>
      <c r="H60" s="214"/>
      <c r="I60" s="68"/>
      <c r="J60" s="214"/>
      <c r="K60" s="214"/>
      <c r="L60" s="214"/>
      <c r="M60" s="214"/>
      <c r="N60" s="214"/>
      <c r="O60" s="214"/>
      <c r="P60" s="214"/>
      <c r="Q60" s="214"/>
      <c r="R60" s="214"/>
      <c r="S60" s="214"/>
      <c r="T60" s="214"/>
      <c r="U60" s="214"/>
    </row>
    <row r="61" spans="1:21">
      <c r="A61" s="214"/>
      <c r="B61" s="214"/>
      <c r="C61" s="214"/>
      <c r="D61" s="214"/>
      <c r="E61" s="214"/>
      <c r="F61" s="214"/>
      <c r="G61" s="214"/>
      <c r="H61" s="214"/>
      <c r="I61" s="68"/>
      <c r="J61" s="214"/>
      <c r="K61" s="214"/>
      <c r="L61" s="214"/>
      <c r="M61" s="214"/>
      <c r="N61" s="214"/>
      <c r="O61" s="214"/>
      <c r="P61" s="214"/>
      <c r="Q61" s="214"/>
      <c r="R61" s="214"/>
      <c r="S61" s="214"/>
      <c r="T61" s="214"/>
      <c r="U61" s="214"/>
    </row>
    <row r="62" spans="1:21">
      <c r="A62" s="214"/>
      <c r="B62" s="214"/>
      <c r="C62" s="214"/>
      <c r="D62" s="214"/>
      <c r="E62" s="214"/>
      <c r="F62" s="214"/>
      <c r="G62" s="214"/>
      <c r="H62" s="214"/>
      <c r="I62" s="68"/>
      <c r="J62" s="214"/>
      <c r="K62" s="214"/>
      <c r="L62" s="214"/>
      <c r="M62" s="214"/>
      <c r="N62" s="214"/>
      <c r="O62" s="214"/>
      <c r="P62" s="214"/>
      <c r="Q62" s="214"/>
      <c r="R62" s="214"/>
      <c r="S62" s="214"/>
      <c r="T62" s="214"/>
      <c r="U62" s="214"/>
    </row>
    <row r="63" spans="1:21">
      <c r="A63" s="214"/>
      <c r="B63" s="214"/>
      <c r="C63" s="214"/>
      <c r="D63" s="214"/>
      <c r="E63" s="214"/>
      <c r="F63" s="214"/>
      <c r="G63" s="214"/>
      <c r="H63" s="214"/>
      <c r="I63" s="68"/>
      <c r="J63" s="214"/>
      <c r="K63" s="214"/>
      <c r="L63" s="214"/>
      <c r="M63" s="214"/>
      <c r="N63" s="214"/>
      <c r="O63" s="214"/>
      <c r="P63" s="214"/>
      <c r="Q63" s="214"/>
      <c r="R63" s="214"/>
      <c r="S63" s="214"/>
      <c r="T63" s="214"/>
      <c r="U63" s="214"/>
    </row>
    <row r="64" spans="1:21">
      <c r="A64" s="214"/>
      <c r="B64" s="214"/>
      <c r="C64" s="214"/>
      <c r="D64" s="214"/>
      <c r="E64" s="214"/>
      <c r="F64" s="214"/>
      <c r="G64" s="214"/>
      <c r="H64" s="214"/>
      <c r="I64" s="68"/>
      <c r="J64" s="214"/>
      <c r="K64" s="214"/>
      <c r="L64" s="214"/>
      <c r="M64" s="214"/>
      <c r="N64" s="214"/>
      <c r="O64" s="214"/>
      <c r="P64" s="214"/>
      <c r="Q64" s="214"/>
      <c r="R64" s="214"/>
      <c r="S64" s="214"/>
      <c r="T64" s="214"/>
      <c r="U64" s="214"/>
    </row>
    <row r="65" spans="1:21">
      <c r="A65" s="214"/>
      <c r="B65" s="214"/>
      <c r="C65" s="214"/>
      <c r="D65" s="214"/>
      <c r="E65" s="214"/>
      <c r="F65" s="214"/>
      <c r="G65" s="214"/>
      <c r="H65" s="214"/>
      <c r="I65" s="68"/>
      <c r="J65" s="214"/>
      <c r="K65" s="214"/>
      <c r="L65" s="214"/>
      <c r="M65" s="214"/>
      <c r="N65" s="214"/>
      <c r="O65" s="214"/>
      <c r="P65" s="214"/>
      <c r="Q65" s="214"/>
      <c r="R65" s="214"/>
      <c r="S65" s="214"/>
      <c r="T65" s="214"/>
      <c r="U65" s="214"/>
    </row>
    <row r="66" spans="1:21">
      <c r="A66" s="214"/>
      <c r="B66" s="214"/>
      <c r="C66" s="214"/>
      <c r="D66" s="214"/>
      <c r="E66" s="214"/>
      <c r="F66" s="214"/>
      <c r="G66" s="214"/>
      <c r="H66" s="214"/>
      <c r="I66" s="68"/>
      <c r="J66" s="214"/>
      <c r="K66" s="214"/>
      <c r="L66" s="214"/>
      <c r="M66" s="214"/>
      <c r="N66" s="214"/>
      <c r="O66" s="214"/>
      <c r="P66" s="214"/>
      <c r="Q66" s="214"/>
      <c r="R66" s="214"/>
      <c r="S66" s="214"/>
      <c r="T66" s="214"/>
      <c r="U66" s="214"/>
    </row>
    <row r="67" spans="1:21">
      <c r="A67" s="214"/>
      <c r="B67" s="214"/>
      <c r="C67" s="214"/>
      <c r="D67" s="214"/>
      <c r="E67" s="214"/>
      <c r="F67" s="214"/>
      <c r="G67" s="214"/>
      <c r="H67" s="214"/>
      <c r="I67" s="68"/>
      <c r="J67" s="214"/>
      <c r="K67" s="214"/>
      <c r="L67" s="214"/>
      <c r="M67" s="214"/>
      <c r="N67" s="214"/>
      <c r="O67" s="214"/>
      <c r="P67" s="214"/>
      <c r="Q67" s="214"/>
      <c r="R67" s="214"/>
      <c r="S67" s="214"/>
      <c r="T67" s="214"/>
      <c r="U67" s="214"/>
    </row>
    <row r="68" spans="1:21">
      <c r="A68" s="214"/>
      <c r="B68" s="214"/>
      <c r="C68" s="214"/>
      <c r="D68" s="214"/>
      <c r="E68" s="214"/>
      <c r="F68" s="214"/>
      <c r="G68" s="214"/>
      <c r="H68" s="214"/>
      <c r="I68" s="68"/>
      <c r="J68" s="214"/>
      <c r="K68" s="214"/>
      <c r="L68" s="214"/>
      <c r="M68" s="214"/>
      <c r="N68" s="214"/>
      <c r="O68" s="214"/>
      <c r="P68" s="214"/>
      <c r="Q68" s="214"/>
      <c r="R68" s="214"/>
      <c r="S68" s="214"/>
      <c r="T68" s="214"/>
      <c r="U68" s="214"/>
    </row>
    <row r="69" spans="1:21">
      <c r="A69" s="214"/>
      <c r="B69" s="214"/>
      <c r="C69" s="214"/>
      <c r="D69" s="214"/>
      <c r="E69" s="214"/>
      <c r="F69" s="214"/>
      <c r="G69" s="214"/>
      <c r="H69" s="214"/>
      <c r="I69" s="68"/>
      <c r="J69" s="214"/>
      <c r="K69" s="214"/>
      <c r="L69" s="214"/>
      <c r="M69" s="214"/>
      <c r="N69" s="214"/>
      <c r="O69" s="214"/>
      <c r="P69" s="214"/>
      <c r="Q69" s="214"/>
      <c r="R69" s="214"/>
      <c r="S69" s="214"/>
      <c r="T69" s="214"/>
      <c r="U69" s="214"/>
    </row>
    <row r="70" spans="1:21">
      <c r="A70" s="214"/>
      <c r="B70" s="214"/>
      <c r="C70" s="214"/>
      <c r="D70" s="214"/>
      <c r="E70" s="214"/>
      <c r="F70" s="214"/>
      <c r="G70" s="214"/>
      <c r="H70" s="214"/>
      <c r="I70" s="68"/>
      <c r="J70" s="214"/>
      <c r="K70" s="214"/>
      <c r="L70" s="214"/>
      <c r="M70" s="214"/>
      <c r="N70" s="214"/>
      <c r="O70" s="214"/>
      <c r="P70" s="214"/>
      <c r="Q70" s="214"/>
      <c r="R70" s="214"/>
      <c r="S70" s="214"/>
      <c r="T70" s="214"/>
      <c r="U70" s="214"/>
    </row>
    <row r="71" spans="1:21">
      <c r="A71" s="214"/>
      <c r="B71" s="214"/>
      <c r="C71" s="214"/>
      <c r="D71" s="214"/>
      <c r="E71" s="214"/>
      <c r="F71" s="214"/>
      <c r="G71" s="214"/>
      <c r="H71" s="214"/>
      <c r="I71" s="68"/>
      <c r="J71" s="214"/>
      <c r="K71" s="214"/>
      <c r="L71" s="214"/>
      <c r="M71" s="214"/>
      <c r="N71" s="214"/>
      <c r="O71" s="214"/>
      <c r="P71" s="214"/>
      <c r="Q71" s="214"/>
      <c r="R71" s="214"/>
      <c r="S71" s="214"/>
      <c r="T71" s="214"/>
      <c r="U71" s="214"/>
    </row>
    <row r="72" spans="1:21">
      <c r="A72" s="214"/>
      <c r="B72" s="214"/>
      <c r="C72" s="214"/>
      <c r="D72" s="214"/>
      <c r="E72" s="214"/>
      <c r="F72" s="214"/>
      <c r="G72" s="214"/>
      <c r="H72" s="214"/>
      <c r="I72" s="68"/>
      <c r="J72" s="214"/>
      <c r="K72" s="214"/>
      <c r="L72" s="214"/>
      <c r="M72" s="214"/>
      <c r="N72" s="214"/>
      <c r="O72" s="214"/>
      <c r="P72" s="214"/>
      <c r="Q72" s="214"/>
      <c r="R72" s="214"/>
      <c r="S72" s="214"/>
      <c r="T72" s="214"/>
      <c r="U72" s="214"/>
    </row>
    <row r="73" spans="1:21">
      <c r="A73" s="214"/>
      <c r="B73" s="214"/>
      <c r="C73" s="214"/>
      <c r="D73" s="214"/>
      <c r="E73" s="214"/>
      <c r="F73" s="214"/>
      <c r="G73" s="214"/>
      <c r="H73" s="214"/>
      <c r="I73" s="68"/>
      <c r="J73" s="214"/>
      <c r="K73" s="214"/>
      <c r="L73" s="214"/>
      <c r="M73" s="214"/>
      <c r="N73" s="214"/>
      <c r="O73" s="214"/>
      <c r="P73" s="214"/>
      <c r="Q73" s="214"/>
      <c r="R73" s="214"/>
      <c r="S73" s="214"/>
      <c r="T73" s="214"/>
      <c r="U73" s="214"/>
    </row>
    <row r="74" spans="1:21">
      <c r="A74" s="214"/>
      <c r="B74" s="214"/>
      <c r="C74" s="214"/>
      <c r="D74" s="214"/>
      <c r="E74" s="214"/>
      <c r="F74" s="214"/>
      <c r="G74" s="214"/>
      <c r="H74" s="214"/>
      <c r="I74" s="68"/>
      <c r="J74" s="214"/>
      <c r="K74" s="214"/>
      <c r="L74" s="214"/>
      <c r="M74" s="214"/>
      <c r="N74" s="214"/>
      <c r="O74" s="214"/>
      <c r="P74" s="214"/>
      <c r="Q74" s="214"/>
      <c r="R74" s="214"/>
      <c r="S74" s="214"/>
      <c r="T74" s="214"/>
      <c r="U74" s="214"/>
    </row>
    <row r="75" spans="1:21">
      <c r="A75" s="214"/>
      <c r="B75" s="214"/>
      <c r="C75" s="214"/>
      <c r="D75" s="214"/>
      <c r="E75" s="214"/>
      <c r="F75" s="214"/>
      <c r="G75" s="214"/>
      <c r="H75" s="214"/>
      <c r="I75" s="68"/>
      <c r="J75" s="214"/>
      <c r="K75" s="214"/>
      <c r="L75" s="214"/>
      <c r="M75" s="214"/>
      <c r="N75" s="214"/>
      <c r="O75" s="214"/>
      <c r="P75" s="214"/>
      <c r="Q75" s="214"/>
      <c r="R75" s="214"/>
      <c r="S75" s="214"/>
      <c r="T75" s="214"/>
      <c r="U75" s="214"/>
    </row>
    <row r="76" spans="1:21">
      <c r="A76" s="214"/>
      <c r="B76" s="214"/>
      <c r="C76" s="214"/>
      <c r="D76" s="214"/>
      <c r="E76" s="214"/>
      <c r="F76" s="214"/>
      <c r="G76" s="214"/>
      <c r="H76" s="214"/>
      <c r="I76" s="68"/>
      <c r="J76" s="214"/>
      <c r="K76" s="214"/>
      <c r="L76" s="214"/>
      <c r="M76" s="214"/>
      <c r="N76" s="214"/>
      <c r="O76" s="214"/>
      <c r="P76" s="214"/>
      <c r="Q76" s="214"/>
      <c r="R76" s="214"/>
      <c r="S76" s="214"/>
      <c r="T76" s="214"/>
      <c r="U76" s="214"/>
    </row>
    <row r="77" spans="1:21">
      <c r="A77" s="214"/>
      <c r="B77" s="214"/>
      <c r="C77" s="214"/>
      <c r="D77" s="214"/>
      <c r="E77" s="214"/>
      <c r="F77" s="214"/>
      <c r="G77" s="214"/>
      <c r="H77" s="214"/>
      <c r="I77" s="68"/>
      <c r="J77" s="214"/>
      <c r="K77" s="214"/>
      <c r="L77" s="214"/>
      <c r="M77" s="214"/>
      <c r="N77" s="214"/>
      <c r="O77" s="214"/>
      <c r="P77" s="214"/>
      <c r="Q77" s="214"/>
      <c r="R77" s="214"/>
      <c r="S77" s="214"/>
      <c r="T77" s="214"/>
      <c r="U77" s="214"/>
    </row>
    <row r="78" spans="1:21">
      <c r="A78" s="214"/>
      <c r="B78" s="214"/>
      <c r="C78" s="214"/>
      <c r="D78" s="214"/>
      <c r="E78" s="214"/>
      <c r="F78" s="214"/>
      <c r="G78" s="214"/>
      <c r="H78" s="214"/>
      <c r="I78" s="68"/>
      <c r="J78" s="214"/>
      <c r="K78" s="214"/>
      <c r="L78" s="214"/>
      <c r="M78" s="214"/>
      <c r="N78" s="214"/>
      <c r="O78" s="214"/>
      <c r="P78" s="214"/>
      <c r="Q78" s="214"/>
      <c r="R78" s="214"/>
      <c r="S78" s="214"/>
      <c r="T78" s="214"/>
      <c r="U78" s="214"/>
    </row>
    <row r="79" spans="1:21">
      <c r="A79" s="214"/>
      <c r="B79" s="214"/>
      <c r="C79" s="214"/>
      <c r="D79" s="214"/>
      <c r="E79" s="214"/>
      <c r="F79" s="214"/>
      <c r="G79" s="214"/>
      <c r="H79" s="214"/>
      <c r="I79" s="68"/>
      <c r="J79" s="214"/>
      <c r="K79" s="214"/>
      <c r="L79" s="214"/>
      <c r="M79" s="214"/>
      <c r="N79" s="214"/>
      <c r="O79" s="214"/>
      <c r="P79" s="214"/>
      <c r="Q79" s="214"/>
      <c r="R79" s="214"/>
      <c r="S79" s="214"/>
      <c r="T79" s="214"/>
      <c r="U79" s="214"/>
    </row>
    <row r="80" spans="1:21">
      <c r="A80" s="214"/>
      <c r="B80" s="214"/>
      <c r="C80" s="214"/>
      <c r="D80" s="214"/>
      <c r="E80" s="214"/>
      <c r="F80" s="214"/>
      <c r="G80" s="214"/>
      <c r="H80" s="214"/>
      <c r="I80" s="68"/>
      <c r="J80" s="214"/>
      <c r="K80" s="214"/>
      <c r="L80" s="214"/>
      <c r="M80" s="214"/>
      <c r="N80" s="214"/>
      <c r="O80" s="214"/>
      <c r="P80" s="214"/>
      <c r="Q80" s="214"/>
      <c r="R80" s="214"/>
      <c r="S80" s="214"/>
      <c r="T80" s="214"/>
      <c r="U80" s="214"/>
    </row>
    <row r="81" spans="1:21">
      <c r="A81" s="214"/>
      <c r="B81" s="214"/>
      <c r="C81" s="214"/>
      <c r="D81" s="214"/>
      <c r="E81" s="214"/>
      <c r="F81" s="214"/>
      <c r="G81" s="214"/>
      <c r="H81" s="214"/>
      <c r="I81" s="68"/>
      <c r="J81" s="214"/>
      <c r="K81" s="214"/>
      <c r="L81" s="214"/>
      <c r="M81" s="214"/>
      <c r="N81" s="214"/>
      <c r="O81" s="214"/>
      <c r="P81" s="214"/>
      <c r="Q81" s="214"/>
      <c r="R81" s="214"/>
      <c r="S81" s="214"/>
      <c r="T81" s="214"/>
      <c r="U81" s="214"/>
    </row>
    <row r="82" spans="1:21">
      <c r="A82" s="214"/>
      <c r="B82" s="214"/>
      <c r="C82" s="214"/>
      <c r="D82" s="214"/>
      <c r="E82" s="214"/>
      <c r="F82" s="214"/>
      <c r="G82" s="214"/>
      <c r="H82" s="214"/>
      <c r="I82" s="68"/>
      <c r="J82" s="214"/>
      <c r="K82" s="214"/>
      <c r="L82" s="214"/>
      <c r="M82" s="214"/>
      <c r="N82" s="214"/>
      <c r="O82" s="214"/>
      <c r="P82" s="214"/>
      <c r="Q82" s="214"/>
      <c r="R82" s="214"/>
      <c r="S82" s="214"/>
      <c r="T82" s="214"/>
      <c r="U82" s="214"/>
    </row>
    <row r="83" spans="1:21">
      <c r="A83" s="214"/>
      <c r="B83" s="214"/>
      <c r="C83" s="214"/>
      <c r="D83" s="214"/>
      <c r="E83" s="214"/>
      <c r="F83" s="214"/>
      <c r="G83" s="214"/>
      <c r="H83" s="214"/>
      <c r="I83" s="68"/>
      <c r="J83" s="214"/>
      <c r="K83" s="214"/>
      <c r="L83" s="214"/>
      <c r="M83" s="214"/>
      <c r="N83" s="214"/>
      <c r="O83" s="214"/>
      <c r="P83" s="214"/>
      <c r="Q83" s="214"/>
      <c r="R83" s="214"/>
      <c r="S83" s="214"/>
      <c r="T83" s="214"/>
      <c r="U83" s="214"/>
    </row>
    <row r="84" spans="1:21">
      <c r="A84" s="214"/>
      <c r="B84" s="214"/>
      <c r="C84" s="214"/>
      <c r="D84" s="214"/>
      <c r="E84" s="214"/>
      <c r="F84" s="214"/>
      <c r="G84" s="214"/>
      <c r="H84" s="214"/>
      <c r="I84" s="68"/>
      <c r="J84" s="214"/>
      <c r="K84" s="214"/>
      <c r="L84" s="214"/>
      <c r="M84" s="214"/>
      <c r="N84" s="214"/>
      <c r="O84" s="214"/>
      <c r="P84" s="214"/>
      <c r="Q84" s="214"/>
      <c r="R84" s="214"/>
      <c r="S84" s="214"/>
      <c r="T84" s="214"/>
      <c r="U84" s="214"/>
    </row>
    <row r="85" spans="1:21">
      <c r="A85" s="214"/>
      <c r="B85" s="214"/>
      <c r="C85" s="214"/>
      <c r="D85" s="214"/>
      <c r="E85" s="214"/>
      <c r="F85" s="214"/>
      <c r="G85" s="214"/>
      <c r="H85" s="214"/>
      <c r="I85" s="68"/>
      <c r="J85" s="214"/>
      <c r="K85" s="214"/>
      <c r="L85" s="214"/>
      <c r="M85" s="214"/>
      <c r="N85" s="214"/>
      <c r="O85" s="214"/>
      <c r="P85" s="214"/>
      <c r="Q85" s="214"/>
      <c r="R85" s="214"/>
      <c r="S85" s="214"/>
      <c r="T85" s="214"/>
      <c r="U85" s="214"/>
    </row>
    <row r="88" spans="1:21">
      <c r="B88" s="214"/>
      <c r="C88" s="214"/>
      <c r="D88" s="214"/>
      <c r="E88" s="214"/>
      <c r="F88" s="214"/>
      <c r="G88" s="214"/>
      <c r="H88" s="214"/>
      <c r="I88" s="214"/>
      <c r="J88" s="68"/>
      <c r="K88" s="214"/>
      <c r="L88" s="214"/>
      <c r="M88" s="214"/>
      <c r="N88" s="214"/>
      <c r="O88" s="214"/>
      <c r="P88" s="214"/>
      <c r="Q88" s="214"/>
      <c r="R88" s="214"/>
      <c r="S88" s="214"/>
      <c r="T88" s="214"/>
      <c r="U88" s="214"/>
    </row>
    <row r="89" spans="1:21">
      <c r="B89" s="214"/>
      <c r="C89" s="214"/>
      <c r="D89" s="214"/>
      <c r="E89" s="214"/>
      <c r="F89" s="214"/>
      <c r="G89" s="214"/>
      <c r="H89" s="214"/>
      <c r="I89" s="214"/>
      <c r="J89" s="68"/>
      <c r="K89" s="214"/>
      <c r="L89" s="214"/>
      <c r="M89" s="214"/>
      <c r="N89" s="214"/>
      <c r="O89" s="214"/>
      <c r="P89" s="214"/>
      <c r="Q89" s="214"/>
      <c r="R89" s="214"/>
      <c r="S89" s="214"/>
      <c r="T89" s="214"/>
      <c r="U89" s="214"/>
    </row>
    <row r="90" spans="1:21">
      <c r="B90" s="214"/>
      <c r="C90" s="214"/>
      <c r="D90" s="214"/>
      <c r="E90" s="214"/>
      <c r="F90" s="214"/>
      <c r="G90" s="214"/>
      <c r="H90" s="214"/>
      <c r="I90" s="214"/>
      <c r="J90" s="68"/>
      <c r="K90" s="214"/>
      <c r="L90" s="214"/>
      <c r="M90" s="214"/>
      <c r="N90" s="214"/>
      <c r="O90" s="214"/>
      <c r="P90" s="214"/>
      <c r="Q90" s="214"/>
      <c r="R90" s="214"/>
      <c r="S90" s="214"/>
      <c r="T90" s="214"/>
      <c r="U90" s="214"/>
    </row>
    <row r="91" spans="1:21">
      <c r="B91" s="214"/>
      <c r="C91" s="214"/>
      <c r="D91" s="214"/>
      <c r="E91" s="214"/>
      <c r="F91" s="214"/>
      <c r="G91" s="214"/>
      <c r="H91" s="214"/>
      <c r="I91" s="214"/>
      <c r="J91" s="68"/>
      <c r="K91" s="214"/>
      <c r="L91" s="214"/>
      <c r="M91" s="214"/>
      <c r="N91" s="214"/>
      <c r="O91" s="214"/>
      <c r="P91" s="214"/>
      <c r="Q91" s="214"/>
      <c r="R91" s="214"/>
      <c r="S91" s="214"/>
      <c r="T91" s="214"/>
      <c r="U91" s="214"/>
    </row>
    <row r="92" spans="1:21">
      <c r="B92" s="214"/>
      <c r="C92" s="214"/>
      <c r="D92" s="214"/>
      <c r="E92" s="214"/>
      <c r="F92" s="214"/>
      <c r="G92" s="214"/>
      <c r="H92" s="214"/>
      <c r="I92" s="214"/>
      <c r="J92" s="68"/>
      <c r="K92" s="214"/>
      <c r="L92" s="214"/>
      <c r="M92" s="214"/>
      <c r="N92" s="214"/>
      <c r="O92" s="214"/>
      <c r="P92" s="214"/>
      <c r="Q92" s="214"/>
      <c r="R92" s="214"/>
      <c r="S92" s="214"/>
      <c r="T92" s="214"/>
      <c r="U92" s="214"/>
    </row>
    <row r="93" spans="1:21">
      <c r="B93" s="214"/>
      <c r="C93" s="214"/>
      <c r="D93" s="214"/>
      <c r="E93" s="214"/>
      <c r="F93" s="214"/>
      <c r="G93" s="214"/>
      <c r="H93" s="214"/>
      <c r="I93" s="214"/>
      <c r="J93" s="68"/>
      <c r="K93" s="214"/>
      <c r="L93" s="214"/>
      <c r="M93" s="214"/>
      <c r="N93" s="214"/>
      <c r="O93" s="214"/>
      <c r="P93" s="214"/>
      <c r="Q93" s="214"/>
      <c r="R93" s="214"/>
      <c r="S93" s="214"/>
      <c r="T93" s="214"/>
      <c r="U93" s="214"/>
    </row>
    <row r="94" spans="1:21">
      <c r="B94" s="214"/>
      <c r="C94" s="214"/>
      <c r="D94" s="214"/>
      <c r="E94" s="214"/>
      <c r="F94" s="214"/>
      <c r="G94" s="214"/>
      <c r="H94" s="214"/>
      <c r="I94" s="214"/>
      <c r="J94" s="68"/>
      <c r="K94" s="214"/>
      <c r="L94" s="214"/>
      <c r="M94" s="214"/>
      <c r="N94" s="214"/>
      <c r="O94" s="214"/>
      <c r="P94" s="214"/>
      <c r="Q94" s="214"/>
      <c r="R94" s="214"/>
      <c r="S94" s="214"/>
      <c r="T94" s="214"/>
      <c r="U94" s="214"/>
    </row>
    <row r="95" spans="1:21">
      <c r="B95" s="214"/>
      <c r="C95" s="214"/>
      <c r="D95" s="214"/>
      <c r="E95" s="214"/>
      <c r="F95" s="214"/>
      <c r="G95" s="214"/>
      <c r="H95" s="214"/>
      <c r="I95" s="214"/>
      <c r="J95" s="68"/>
      <c r="K95" s="214"/>
      <c r="L95" s="214"/>
      <c r="M95" s="214"/>
      <c r="N95" s="214"/>
      <c r="O95" s="214"/>
      <c r="P95" s="214"/>
      <c r="Q95" s="214"/>
      <c r="R95" s="214"/>
      <c r="S95" s="214"/>
      <c r="T95" s="214"/>
      <c r="U95" s="214"/>
    </row>
    <row r="96" spans="1:21">
      <c r="B96" s="214"/>
      <c r="C96" s="214"/>
      <c r="D96" s="214"/>
      <c r="E96" s="214"/>
      <c r="F96" s="214"/>
      <c r="G96" s="214"/>
      <c r="H96" s="214"/>
      <c r="I96" s="214"/>
      <c r="J96" s="68"/>
      <c r="K96" s="214"/>
      <c r="L96" s="214"/>
      <c r="M96" s="214"/>
      <c r="N96" s="214"/>
      <c r="O96" s="214"/>
      <c r="P96" s="214"/>
      <c r="Q96" s="214"/>
      <c r="R96" s="214"/>
      <c r="S96" s="214"/>
      <c r="T96" s="214"/>
      <c r="U96" s="214"/>
    </row>
    <row r="97" spans="2:21">
      <c r="B97" s="214"/>
      <c r="C97" s="214"/>
      <c r="D97" s="214"/>
      <c r="E97" s="214"/>
      <c r="F97" s="214"/>
      <c r="G97" s="214"/>
      <c r="H97" s="214"/>
      <c r="I97" s="214"/>
      <c r="J97" s="68"/>
      <c r="K97" s="214"/>
      <c r="L97" s="214"/>
      <c r="M97" s="214"/>
      <c r="N97" s="214"/>
      <c r="O97" s="214"/>
      <c r="P97" s="214"/>
      <c r="Q97" s="214"/>
      <c r="R97" s="214"/>
      <c r="S97" s="214"/>
      <c r="T97" s="214"/>
      <c r="U97" s="214"/>
    </row>
    <row r="98" spans="2:21">
      <c r="B98" s="214"/>
      <c r="C98" s="214"/>
      <c r="D98" s="214"/>
      <c r="E98" s="214"/>
      <c r="F98" s="214"/>
      <c r="G98" s="214"/>
      <c r="H98" s="214"/>
      <c r="I98" s="214"/>
      <c r="J98" s="68"/>
      <c r="K98" s="214"/>
      <c r="L98" s="214"/>
      <c r="M98" s="214"/>
      <c r="N98" s="214"/>
      <c r="O98" s="214"/>
      <c r="P98" s="214"/>
      <c r="Q98" s="214"/>
      <c r="R98" s="214"/>
      <c r="S98" s="214"/>
      <c r="T98" s="214"/>
      <c r="U98" s="214"/>
    </row>
    <row r="99" spans="2:21">
      <c r="B99" s="214"/>
      <c r="C99" s="214"/>
      <c r="D99" s="214"/>
      <c r="E99" s="214"/>
      <c r="F99" s="214"/>
      <c r="G99" s="214"/>
      <c r="H99" s="214"/>
      <c r="I99" s="214"/>
      <c r="J99" s="68"/>
      <c r="K99" s="214"/>
      <c r="L99" s="214"/>
      <c r="M99" s="214"/>
      <c r="N99" s="214"/>
      <c r="O99" s="214"/>
      <c r="P99" s="214"/>
      <c r="Q99" s="214"/>
      <c r="R99" s="214"/>
      <c r="S99" s="214"/>
      <c r="T99" s="214"/>
      <c r="U99" s="214"/>
    </row>
    <row r="100" spans="2:21">
      <c r="B100" s="214"/>
      <c r="C100" s="214"/>
      <c r="D100" s="214"/>
      <c r="E100" s="214"/>
      <c r="F100" s="214"/>
      <c r="G100" s="214"/>
      <c r="H100" s="214"/>
      <c r="I100" s="214"/>
      <c r="J100" s="68"/>
      <c r="K100" s="214"/>
      <c r="L100" s="214"/>
      <c r="M100" s="214"/>
      <c r="N100" s="214"/>
      <c r="O100" s="214"/>
      <c r="P100" s="214"/>
      <c r="Q100" s="214"/>
      <c r="R100" s="214"/>
      <c r="S100" s="214"/>
      <c r="T100" s="214"/>
      <c r="U100" s="214"/>
    </row>
    <row r="101" spans="2:21">
      <c r="B101" s="214"/>
      <c r="C101" s="214"/>
      <c r="D101" s="214"/>
      <c r="E101" s="214"/>
      <c r="F101" s="214"/>
      <c r="G101" s="214"/>
      <c r="H101" s="214"/>
      <c r="I101" s="214"/>
      <c r="J101" s="68"/>
      <c r="K101" s="214"/>
      <c r="L101" s="214"/>
      <c r="M101" s="214"/>
      <c r="N101" s="214"/>
      <c r="O101" s="214"/>
      <c r="P101" s="214"/>
      <c r="Q101" s="214"/>
      <c r="R101" s="214"/>
      <c r="S101" s="214"/>
      <c r="T101" s="214"/>
      <c r="U101" s="214"/>
    </row>
    <row r="102" spans="2:21">
      <c r="B102" s="214"/>
      <c r="C102" s="214"/>
      <c r="D102" s="214"/>
      <c r="E102" s="214"/>
      <c r="F102" s="214"/>
      <c r="G102" s="214"/>
      <c r="H102" s="214"/>
      <c r="I102" s="214"/>
      <c r="J102" s="68"/>
      <c r="K102" s="214"/>
      <c r="L102" s="214"/>
      <c r="M102" s="214"/>
      <c r="N102" s="214"/>
      <c r="O102" s="214"/>
      <c r="P102" s="214"/>
      <c r="Q102" s="214"/>
      <c r="R102" s="214"/>
      <c r="S102" s="214"/>
      <c r="T102" s="214"/>
      <c r="U102" s="214"/>
    </row>
    <row r="103" spans="2:21">
      <c r="B103" s="214"/>
      <c r="C103" s="214"/>
      <c r="D103" s="214"/>
      <c r="E103" s="214"/>
      <c r="F103" s="214"/>
      <c r="G103" s="214"/>
      <c r="H103" s="214"/>
      <c r="I103" s="214"/>
      <c r="J103" s="68"/>
      <c r="K103" s="214"/>
      <c r="L103" s="214"/>
      <c r="M103" s="214"/>
      <c r="N103" s="214"/>
      <c r="O103" s="214"/>
      <c r="P103" s="214"/>
      <c r="Q103" s="214"/>
      <c r="R103" s="214"/>
      <c r="S103" s="214"/>
      <c r="T103" s="214"/>
      <c r="U103" s="214"/>
    </row>
    <row r="104" spans="2:21">
      <c r="B104" s="214"/>
      <c r="C104" s="214"/>
      <c r="D104" s="214"/>
      <c r="E104" s="214"/>
      <c r="F104" s="214"/>
      <c r="G104" s="214"/>
      <c r="H104" s="214"/>
      <c r="I104" s="214"/>
      <c r="J104" s="68"/>
      <c r="K104" s="214"/>
      <c r="L104" s="214"/>
      <c r="M104" s="214"/>
      <c r="N104" s="214"/>
      <c r="O104" s="214"/>
      <c r="P104" s="214"/>
      <c r="Q104" s="214"/>
      <c r="R104" s="214"/>
      <c r="S104" s="214"/>
      <c r="T104" s="214"/>
      <c r="U104" s="214"/>
    </row>
    <row r="105" spans="2:21">
      <c r="B105" s="214"/>
      <c r="C105" s="214"/>
      <c r="D105" s="214"/>
      <c r="E105" s="214"/>
      <c r="F105" s="214"/>
      <c r="G105" s="214"/>
      <c r="H105" s="214"/>
      <c r="I105" s="214"/>
      <c r="J105" s="68"/>
      <c r="K105" s="214"/>
      <c r="L105" s="214"/>
      <c r="M105" s="214"/>
      <c r="N105" s="214"/>
      <c r="O105" s="214"/>
      <c r="P105" s="214"/>
      <c r="Q105" s="214"/>
      <c r="R105" s="214"/>
      <c r="S105" s="214"/>
      <c r="T105" s="214"/>
      <c r="U105" s="214"/>
    </row>
    <row r="106" spans="2:21">
      <c r="B106" s="214"/>
      <c r="C106" s="214"/>
      <c r="D106" s="214"/>
      <c r="E106" s="214"/>
      <c r="F106" s="214"/>
      <c r="G106" s="214"/>
      <c r="H106" s="214"/>
      <c r="I106" s="214"/>
      <c r="J106" s="68"/>
      <c r="K106" s="214"/>
      <c r="L106" s="214"/>
      <c r="M106" s="214"/>
      <c r="N106" s="214"/>
      <c r="O106" s="214"/>
      <c r="P106" s="214"/>
      <c r="Q106" s="214"/>
      <c r="R106" s="214"/>
      <c r="S106" s="214"/>
      <c r="T106" s="214"/>
      <c r="U106" s="214"/>
    </row>
    <row r="107" spans="2:21">
      <c r="B107" s="214"/>
      <c r="C107" s="214"/>
      <c r="D107" s="214"/>
      <c r="E107" s="214"/>
      <c r="F107" s="214"/>
      <c r="G107" s="214"/>
      <c r="H107" s="214"/>
      <c r="I107" s="214"/>
      <c r="J107" s="68"/>
      <c r="K107" s="214"/>
      <c r="L107" s="214"/>
      <c r="M107" s="214"/>
      <c r="N107" s="214"/>
      <c r="O107" s="214"/>
      <c r="P107" s="214"/>
      <c r="Q107" s="214"/>
      <c r="R107" s="214"/>
      <c r="S107" s="214"/>
      <c r="T107" s="214"/>
      <c r="U107" s="214"/>
    </row>
    <row r="108" spans="2:21">
      <c r="B108" s="214"/>
      <c r="C108" s="214"/>
      <c r="D108" s="214"/>
      <c r="E108" s="214"/>
      <c r="F108" s="214"/>
      <c r="G108" s="214"/>
      <c r="H108" s="214"/>
      <c r="I108" s="214"/>
      <c r="J108" s="68"/>
      <c r="K108" s="214"/>
      <c r="L108" s="214"/>
      <c r="M108" s="214"/>
      <c r="N108" s="214"/>
      <c r="O108" s="214"/>
      <c r="P108" s="214"/>
      <c r="Q108" s="214"/>
      <c r="R108" s="214"/>
      <c r="S108" s="214"/>
      <c r="T108" s="214"/>
      <c r="U108" s="214"/>
    </row>
    <row r="109" spans="2:21">
      <c r="B109" s="214"/>
      <c r="C109" s="214"/>
      <c r="D109" s="214"/>
      <c r="E109" s="214"/>
      <c r="F109" s="214"/>
      <c r="G109" s="214"/>
      <c r="H109" s="214"/>
      <c r="I109" s="214"/>
      <c r="J109" s="68"/>
      <c r="K109" s="214"/>
      <c r="L109" s="214"/>
      <c r="M109" s="214"/>
      <c r="N109" s="214"/>
      <c r="O109" s="214"/>
      <c r="P109" s="214"/>
      <c r="Q109" s="214"/>
      <c r="R109" s="214"/>
      <c r="S109" s="214"/>
      <c r="T109" s="214"/>
      <c r="U109" s="214"/>
    </row>
  </sheetData>
  <mergeCells count="6">
    <mergeCell ref="A30:V30"/>
    <mergeCell ref="A4:A9"/>
    <mergeCell ref="A10:A15"/>
    <mergeCell ref="A16:A21"/>
    <mergeCell ref="A22:A27"/>
    <mergeCell ref="A29:V29"/>
  </mergeCells>
  <pageMargins left="0.7" right="0.7" top="0.75" bottom="0.75" header="0.3" footer="0.3"/>
  <pageSetup paperSize="9" scale="5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25"/>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20" width="9.5703125" style="1" customWidth="1"/>
    <col min="21" max="22" width="15.85546875" style="1" customWidth="1"/>
    <col min="23" max="23" width="12.140625" style="1" customWidth="1"/>
    <col min="24" max="24" width="8.5703125" style="1" customWidth="1"/>
    <col min="25" max="25" width="9.5703125" style="1" bestFit="1" customWidth="1"/>
    <col min="26" max="38" width="7.85546875" style="1" bestFit="1" customWidth="1"/>
    <col min="39" max="40" width="9.85546875" style="1" bestFit="1" customWidth="1"/>
    <col min="41" max="16384" width="9.140625" style="1"/>
  </cols>
  <sheetData>
    <row r="1" spans="1:23">
      <c r="A1" s="232" t="s">
        <v>2743</v>
      </c>
      <c r="B1" s="20"/>
      <c r="C1" s="20"/>
      <c r="D1" s="20"/>
      <c r="E1" s="20"/>
      <c r="F1" s="20"/>
      <c r="G1" s="20"/>
      <c r="H1" s="20"/>
      <c r="I1" s="20"/>
      <c r="J1" s="20"/>
      <c r="K1" s="20"/>
      <c r="L1" s="20"/>
      <c r="M1" s="20"/>
      <c r="N1" s="20"/>
      <c r="O1" s="20"/>
      <c r="P1" s="20"/>
      <c r="Q1" s="20"/>
      <c r="R1" s="20"/>
      <c r="S1" s="20"/>
      <c r="T1" s="20"/>
      <c r="U1" s="20"/>
      <c r="V1" s="20"/>
    </row>
    <row r="2" spans="1:23" ht="13.5" thickBot="1">
      <c r="A2" s="259"/>
      <c r="B2" s="259"/>
      <c r="C2" s="259"/>
      <c r="D2" s="259"/>
      <c r="E2" s="259"/>
      <c r="F2" s="259"/>
      <c r="G2" s="259"/>
      <c r="H2" s="259"/>
      <c r="I2" s="259"/>
      <c r="J2" s="259"/>
      <c r="K2" s="259"/>
      <c r="L2" s="259"/>
      <c r="M2" s="259"/>
      <c r="N2" s="259"/>
      <c r="O2" s="259"/>
      <c r="P2" s="259"/>
      <c r="Q2" s="259"/>
      <c r="R2" s="259"/>
      <c r="S2" s="424"/>
      <c r="T2" s="294"/>
      <c r="U2" s="259"/>
      <c r="V2" s="259"/>
    </row>
    <row r="3" spans="1:23" ht="39" thickTop="1">
      <c r="A3" s="138" t="s">
        <v>138</v>
      </c>
      <c r="B3" s="150" t="s">
        <v>2392</v>
      </c>
      <c r="C3" s="151" t="s">
        <v>202</v>
      </c>
      <c r="D3" s="152" t="s">
        <v>203</v>
      </c>
      <c r="E3" s="151" t="s">
        <v>204</v>
      </c>
      <c r="F3" s="152" t="s">
        <v>205</v>
      </c>
      <c r="G3" s="151" t="s">
        <v>206</v>
      </c>
      <c r="H3" s="152" t="s">
        <v>207</v>
      </c>
      <c r="I3" s="151" t="s">
        <v>208</v>
      </c>
      <c r="J3" s="152" t="s">
        <v>209</v>
      </c>
      <c r="K3" s="152" t="s">
        <v>210</v>
      </c>
      <c r="L3" s="152" t="s">
        <v>211</v>
      </c>
      <c r="M3" s="151" t="s">
        <v>212</v>
      </c>
      <c r="N3" s="151" t="s">
        <v>2463</v>
      </c>
      <c r="O3" s="152" t="s">
        <v>2563</v>
      </c>
      <c r="P3" s="152" t="s">
        <v>2581</v>
      </c>
      <c r="Q3" s="152" t="s">
        <v>2622</v>
      </c>
      <c r="R3" s="151" t="s">
        <v>2644</v>
      </c>
      <c r="S3" s="151" t="s">
        <v>2656</v>
      </c>
      <c r="T3" s="151" t="s">
        <v>2708</v>
      </c>
      <c r="U3" s="94" t="s">
        <v>2432</v>
      </c>
      <c r="V3" s="153" t="s">
        <v>2555</v>
      </c>
      <c r="W3" s="281"/>
    </row>
    <row r="4" spans="1:23" ht="22.5" customHeight="1">
      <c r="A4" s="812" t="s">
        <v>140</v>
      </c>
      <c r="B4" s="1" t="s">
        <v>2173</v>
      </c>
      <c r="C4" s="14">
        <v>9297</v>
      </c>
      <c r="D4" s="14">
        <v>19143</v>
      </c>
      <c r="E4" s="14">
        <v>27325</v>
      </c>
      <c r="F4" s="14">
        <v>45335</v>
      </c>
      <c r="G4" s="14">
        <v>65116</v>
      </c>
      <c r="H4" s="14">
        <v>34108</v>
      </c>
      <c r="I4" s="14">
        <v>38970</v>
      </c>
      <c r="J4" s="14">
        <v>45725</v>
      </c>
      <c r="K4" s="14">
        <v>41666</v>
      </c>
      <c r="L4" s="14">
        <v>30073</v>
      </c>
      <c r="M4" s="14">
        <v>28223</v>
      </c>
      <c r="N4" s="14">
        <v>22587</v>
      </c>
      <c r="O4" s="14">
        <v>26266</v>
      </c>
      <c r="P4" s="14">
        <v>23966</v>
      </c>
      <c r="Q4" s="14">
        <v>18157</v>
      </c>
      <c r="R4" s="14">
        <v>14225</v>
      </c>
      <c r="S4" s="14">
        <v>15570</v>
      </c>
      <c r="T4" s="14">
        <v>9502</v>
      </c>
      <c r="U4" s="14">
        <v>515254</v>
      </c>
      <c r="V4" s="359">
        <v>67.7</v>
      </c>
      <c r="W4" s="190"/>
    </row>
    <row r="5" spans="1:23">
      <c r="A5" s="813"/>
      <c r="B5" s="1" t="s">
        <v>2174</v>
      </c>
      <c r="C5" s="14">
        <v>358</v>
      </c>
      <c r="D5" s="14">
        <v>588</v>
      </c>
      <c r="E5" s="14">
        <v>1487</v>
      </c>
      <c r="F5" s="14">
        <v>3063</v>
      </c>
      <c r="G5" s="14">
        <v>4868</v>
      </c>
      <c r="H5" s="14">
        <v>5043</v>
      </c>
      <c r="I5" s="14">
        <v>5859</v>
      </c>
      <c r="J5" s="14">
        <v>6953</v>
      </c>
      <c r="K5" s="14">
        <v>6637</v>
      </c>
      <c r="L5" s="14">
        <v>4550</v>
      </c>
      <c r="M5" s="14">
        <v>3645</v>
      </c>
      <c r="N5" s="14">
        <v>3640</v>
      </c>
      <c r="O5" s="14">
        <v>5005</v>
      </c>
      <c r="P5" s="14">
        <v>5549</v>
      </c>
      <c r="Q5" s="14">
        <v>5594</v>
      </c>
      <c r="R5" s="14">
        <v>3582</v>
      </c>
      <c r="S5" s="14">
        <v>3160</v>
      </c>
      <c r="T5" s="14">
        <v>1710</v>
      </c>
      <c r="U5" s="14">
        <v>71291</v>
      </c>
      <c r="V5" s="359">
        <v>9.4</v>
      </c>
      <c r="W5" s="190"/>
    </row>
    <row r="6" spans="1:23">
      <c r="A6" s="813"/>
      <c r="B6" s="154" t="s">
        <v>2175</v>
      </c>
      <c r="C6" s="14">
        <v>1158</v>
      </c>
      <c r="D6" s="14">
        <v>6203</v>
      </c>
      <c r="E6" s="14">
        <v>14423</v>
      </c>
      <c r="F6" s="14">
        <v>22715</v>
      </c>
      <c r="G6" s="14">
        <v>43923</v>
      </c>
      <c r="H6" s="14">
        <v>10314</v>
      </c>
      <c r="I6" s="14">
        <v>8943</v>
      </c>
      <c r="J6" s="14">
        <v>7912</v>
      </c>
      <c r="K6" s="14">
        <v>6454</v>
      </c>
      <c r="L6" s="14">
        <v>4620</v>
      </c>
      <c r="M6" s="14">
        <v>4160</v>
      </c>
      <c r="N6" s="14">
        <v>4880</v>
      </c>
      <c r="O6" s="14">
        <v>5445</v>
      </c>
      <c r="P6" s="14">
        <v>5061</v>
      </c>
      <c r="Q6" s="14">
        <v>5315</v>
      </c>
      <c r="R6" s="14">
        <v>5029</v>
      </c>
      <c r="S6" s="14">
        <v>4618</v>
      </c>
      <c r="T6" s="14">
        <v>3494</v>
      </c>
      <c r="U6" s="14">
        <v>164667</v>
      </c>
      <c r="V6" s="359">
        <v>21.6</v>
      </c>
      <c r="W6" s="190"/>
    </row>
    <row r="7" spans="1:23">
      <c r="A7" s="816"/>
      <c r="B7" s="155" t="s">
        <v>2176</v>
      </c>
      <c r="C7" s="14">
        <v>13</v>
      </c>
      <c r="D7" s="14">
        <v>149</v>
      </c>
      <c r="E7" s="14">
        <v>622</v>
      </c>
      <c r="F7" s="14">
        <v>713</v>
      </c>
      <c r="G7" s="14">
        <v>1688</v>
      </c>
      <c r="H7" s="14">
        <v>488</v>
      </c>
      <c r="I7" s="14">
        <v>829</v>
      </c>
      <c r="J7" s="14">
        <v>454</v>
      </c>
      <c r="K7" s="14">
        <v>1213</v>
      </c>
      <c r="L7" s="14">
        <v>671</v>
      </c>
      <c r="M7" s="14">
        <v>687</v>
      </c>
      <c r="N7" s="14">
        <v>577</v>
      </c>
      <c r="O7" s="14">
        <v>607</v>
      </c>
      <c r="P7" s="14">
        <v>367</v>
      </c>
      <c r="Q7" s="14">
        <v>286</v>
      </c>
      <c r="R7" s="14">
        <v>337</v>
      </c>
      <c r="S7" s="14">
        <v>388</v>
      </c>
      <c r="T7" s="14">
        <v>225</v>
      </c>
      <c r="U7" s="14">
        <v>10314</v>
      </c>
      <c r="V7" s="359">
        <v>1.4</v>
      </c>
      <c r="W7" s="190"/>
    </row>
    <row r="8" spans="1:23" ht="22.5" customHeight="1">
      <c r="A8" s="812" t="s">
        <v>216</v>
      </c>
      <c r="B8" s="1" t="s">
        <v>2173</v>
      </c>
      <c r="C8" s="14">
        <v>20720</v>
      </c>
      <c r="D8" s="14">
        <v>20798</v>
      </c>
      <c r="E8" s="14">
        <v>18492</v>
      </c>
      <c r="F8" s="14">
        <v>13969</v>
      </c>
      <c r="G8" s="14">
        <v>17538</v>
      </c>
      <c r="H8" s="14">
        <v>44348</v>
      </c>
      <c r="I8" s="14">
        <v>49539</v>
      </c>
      <c r="J8" s="14">
        <v>44561</v>
      </c>
      <c r="K8" s="14">
        <v>27925</v>
      </c>
      <c r="L8" s="14">
        <v>12339</v>
      </c>
      <c r="M8" s="14">
        <v>9350</v>
      </c>
      <c r="N8" s="14">
        <v>6467</v>
      </c>
      <c r="O8" s="14">
        <v>6887</v>
      </c>
      <c r="P8" s="14">
        <v>6824</v>
      </c>
      <c r="Q8" s="14">
        <v>4983</v>
      </c>
      <c r="R8" s="14">
        <v>3833</v>
      </c>
      <c r="S8" s="14">
        <v>3759</v>
      </c>
      <c r="T8" s="121" t="s">
        <v>2599</v>
      </c>
      <c r="U8" s="14">
        <v>312332</v>
      </c>
      <c r="V8" s="359">
        <v>71</v>
      </c>
      <c r="W8" s="190"/>
    </row>
    <row r="9" spans="1:23">
      <c r="A9" s="813"/>
      <c r="B9" s="1" t="s">
        <v>2174</v>
      </c>
      <c r="C9" s="14">
        <v>257</v>
      </c>
      <c r="D9" s="14">
        <v>569</v>
      </c>
      <c r="E9" s="14">
        <v>771</v>
      </c>
      <c r="F9" s="14">
        <v>586</v>
      </c>
      <c r="G9" s="14">
        <v>1298</v>
      </c>
      <c r="H9" s="14">
        <v>2420</v>
      </c>
      <c r="I9" s="14">
        <v>3888</v>
      </c>
      <c r="J9" s="14">
        <v>3602</v>
      </c>
      <c r="K9" s="14">
        <v>3022</v>
      </c>
      <c r="L9" s="14">
        <v>1255</v>
      </c>
      <c r="M9" s="14">
        <v>922</v>
      </c>
      <c r="N9" s="14">
        <v>864</v>
      </c>
      <c r="O9" s="14">
        <v>970</v>
      </c>
      <c r="P9" s="14">
        <v>985</v>
      </c>
      <c r="Q9" s="14">
        <v>926</v>
      </c>
      <c r="R9" s="14">
        <v>558</v>
      </c>
      <c r="S9" s="14">
        <v>442</v>
      </c>
      <c r="T9" s="121" t="s">
        <v>2599</v>
      </c>
      <c r="U9" s="14">
        <v>23335</v>
      </c>
      <c r="V9" s="359">
        <v>5.3</v>
      </c>
      <c r="W9" s="190"/>
    </row>
    <row r="10" spans="1:23">
      <c r="A10" s="813"/>
      <c r="B10" s="154" t="s">
        <v>2175</v>
      </c>
      <c r="C10" s="14">
        <v>815</v>
      </c>
      <c r="D10" s="14">
        <v>1828</v>
      </c>
      <c r="E10" s="14">
        <v>2450</v>
      </c>
      <c r="F10" s="14">
        <v>2844</v>
      </c>
      <c r="G10" s="14">
        <v>6497</v>
      </c>
      <c r="H10" s="14">
        <v>11701</v>
      </c>
      <c r="I10" s="14">
        <v>12007</v>
      </c>
      <c r="J10" s="14">
        <v>13008</v>
      </c>
      <c r="K10" s="14">
        <v>7644</v>
      </c>
      <c r="L10" s="14">
        <v>5592</v>
      </c>
      <c r="M10" s="14">
        <v>6430</v>
      </c>
      <c r="N10" s="14">
        <v>6359</v>
      </c>
      <c r="O10" s="14">
        <v>3837</v>
      </c>
      <c r="P10" s="14">
        <v>3920</v>
      </c>
      <c r="Q10" s="14">
        <v>3253</v>
      </c>
      <c r="R10" s="14">
        <v>3137</v>
      </c>
      <c r="S10" s="14">
        <v>2283</v>
      </c>
      <c r="T10" s="121" t="s">
        <v>2599</v>
      </c>
      <c r="U10" s="14">
        <v>93605</v>
      </c>
      <c r="V10" s="359">
        <v>21.3</v>
      </c>
      <c r="W10" s="190"/>
    </row>
    <row r="11" spans="1:23">
      <c r="A11" s="813"/>
      <c r="B11" s="155" t="s">
        <v>2176</v>
      </c>
      <c r="C11" s="14">
        <v>0</v>
      </c>
      <c r="D11" s="14">
        <v>11</v>
      </c>
      <c r="E11" s="14">
        <v>215</v>
      </c>
      <c r="F11" s="14">
        <v>324</v>
      </c>
      <c r="G11" s="14">
        <v>1024</v>
      </c>
      <c r="H11" s="14">
        <v>807</v>
      </c>
      <c r="I11" s="14">
        <v>1617</v>
      </c>
      <c r="J11" s="14">
        <v>1004</v>
      </c>
      <c r="K11" s="14">
        <v>1212</v>
      </c>
      <c r="L11" s="14">
        <v>1030</v>
      </c>
      <c r="M11" s="14">
        <v>718</v>
      </c>
      <c r="N11" s="14">
        <v>567</v>
      </c>
      <c r="O11" s="14">
        <v>542</v>
      </c>
      <c r="P11" s="14">
        <v>284</v>
      </c>
      <c r="Q11" s="14">
        <v>394</v>
      </c>
      <c r="R11" s="14">
        <v>431</v>
      </c>
      <c r="S11" s="14">
        <v>406</v>
      </c>
      <c r="T11" s="121" t="s">
        <v>2599</v>
      </c>
      <c r="U11" s="14">
        <v>10586</v>
      </c>
      <c r="V11" s="359">
        <v>2.4</v>
      </c>
      <c r="W11" s="190"/>
    </row>
    <row r="12" spans="1:23" ht="22.5" customHeight="1">
      <c r="A12" s="812" t="s">
        <v>142</v>
      </c>
      <c r="B12" s="1" t="s">
        <v>2173</v>
      </c>
      <c r="C12" s="14">
        <v>14734</v>
      </c>
      <c r="D12" s="14">
        <v>31536</v>
      </c>
      <c r="E12" s="14">
        <v>54679</v>
      </c>
      <c r="F12" s="14">
        <v>76216</v>
      </c>
      <c r="G12" s="14">
        <v>49973</v>
      </c>
      <c r="H12" s="14">
        <v>22050</v>
      </c>
      <c r="I12" s="14">
        <v>11143</v>
      </c>
      <c r="J12" s="14">
        <v>13806</v>
      </c>
      <c r="K12" s="14">
        <v>13879</v>
      </c>
      <c r="L12" s="14">
        <v>11626</v>
      </c>
      <c r="M12" s="14">
        <v>14096</v>
      </c>
      <c r="N12" s="14">
        <v>19011</v>
      </c>
      <c r="O12" s="14">
        <v>26773</v>
      </c>
      <c r="P12" s="14">
        <v>29306</v>
      </c>
      <c r="Q12" s="14">
        <v>13866</v>
      </c>
      <c r="R12" s="14">
        <v>14085</v>
      </c>
      <c r="S12" s="14">
        <v>15593</v>
      </c>
      <c r="T12" s="14">
        <v>6718</v>
      </c>
      <c r="U12" s="14">
        <v>439090</v>
      </c>
      <c r="V12" s="359">
        <v>87.8</v>
      </c>
      <c r="W12" s="190"/>
    </row>
    <row r="13" spans="1:23">
      <c r="A13" s="813"/>
      <c r="B13" s="1" t="s">
        <v>2174</v>
      </c>
      <c r="C13" s="14">
        <v>299</v>
      </c>
      <c r="D13" s="14">
        <v>1806</v>
      </c>
      <c r="E13" s="14">
        <v>3441</v>
      </c>
      <c r="F13" s="14">
        <v>5111</v>
      </c>
      <c r="G13" s="14">
        <v>4368</v>
      </c>
      <c r="H13" s="14">
        <v>2190</v>
      </c>
      <c r="I13" s="14">
        <v>1041</v>
      </c>
      <c r="J13" s="14">
        <v>1123</v>
      </c>
      <c r="K13" s="14">
        <v>1180</v>
      </c>
      <c r="L13" s="14">
        <v>1237</v>
      </c>
      <c r="M13" s="14">
        <v>1273</v>
      </c>
      <c r="N13" s="14">
        <v>1461</v>
      </c>
      <c r="O13" s="14">
        <v>1918</v>
      </c>
      <c r="P13" s="14">
        <v>2048</v>
      </c>
      <c r="Q13" s="14">
        <v>1322</v>
      </c>
      <c r="R13" s="14">
        <v>1834</v>
      </c>
      <c r="S13" s="14">
        <v>2643</v>
      </c>
      <c r="T13" s="14">
        <v>1825</v>
      </c>
      <c r="U13" s="14">
        <v>36120</v>
      </c>
      <c r="V13" s="359">
        <v>7.2</v>
      </c>
      <c r="W13" s="190"/>
    </row>
    <row r="14" spans="1:23">
      <c r="A14" s="813"/>
      <c r="B14" s="154" t="s">
        <v>2175</v>
      </c>
      <c r="C14" s="14">
        <v>569</v>
      </c>
      <c r="D14" s="14">
        <v>1608</v>
      </c>
      <c r="E14" s="14">
        <v>2853</v>
      </c>
      <c r="F14" s="14">
        <v>4325</v>
      </c>
      <c r="G14" s="14">
        <v>3225</v>
      </c>
      <c r="H14" s="14">
        <v>1474</v>
      </c>
      <c r="I14" s="14">
        <v>585</v>
      </c>
      <c r="J14" s="14">
        <v>653</v>
      </c>
      <c r="K14" s="14">
        <v>680</v>
      </c>
      <c r="L14" s="14">
        <v>587</v>
      </c>
      <c r="M14" s="14">
        <v>621</v>
      </c>
      <c r="N14" s="14">
        <v>654</v>
      </c>
      <c r="O14" s="14">
        <v>990</v>
      </c>
      <c r="P14" s="14">
        <v>1051</v>
      </c>
      <c r="Q14" s="14">
        <v>564</v>
      </c>
      <c r="R14" s="14">
        <v>601</v>
      </c>
      <c r="S14" s="14">
        <v>764</v>
      </c>
      <c r="T14" s="14">
        <v>1019</v>
      </c>
      <c r="U14" s="14">
        <v>22823</v>
      </c>
      <c r="V14" s="359">
        <v>4.5999999999999996</v>
      </c>
      <c r="W14" s="190"/>
    </row>
    <row r="15" spans="1:23">
      <c r="A15" s="813"/>
      <c r="B15" s="155" t="s">
        <v>2176</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113</v>
      </c>
      <c r="S15" s="14">
        <v>132</v>
      </c>
      <c r="T15" s="14">
        <v>107</v>
      </c>
      <c r="U15" s="14">
        <v>2249</v>
      </c>
      <c r="V15" s="359">
        <v>0.4</v>
      </c>
      <c r="W15" s="190"/>
    </row>
    <row r="16" spans="1:23" ht="22.5" customHeight="1">
      <c r="A16" s="812" t="s">
        <v>77</v>
      </c>
      <c r="B16" s="1" t="s">
        <v>2173</v>
      </c>
      <c r="C16" s="14">
        <v>44751</v>
      </c>
      <c r="D16" s="14">
        <v>71477</v>
      </c>
      <c r="E16" s="14">
        <v>100496</v>
      </c>
      <c r="F16" s="14">
        <v>135520</v>
      </c>
      <c r="G16" s="14">
        <v>132627</v>
      </c>
      <c r="H16" s="14">
        <v>100506</v>
      </c>
      <c r="I16" s="14">
        <v>99652</v>
      </c>
      <c r="J16" s="14">
        <v>104092</v>
      </c>
      <c r="K16" s="14">
        <v>83470</v>
      </c>
      <c r="L16" s="14">
        <v>54038</v>
      </c>
      <c r="M16" s="14">
        <v>51669</v>
      </c>
      <c r="N16" s="14">
        <v>48065</v>
      </c>
      <c r="O16" s="14">
        <v>59926</v>
      </c>
      <c r="P16" s="14">
        <v>60096</v>
      </c>
      <c r="Q16" s="14">
        <v>37006</v>
      </c>
      <c r="R16" s="14">
        <v>32143</v>
      </c>
      <c r="S16" s="14">
        <v>34922</v>
      </c>
      <c r="T16" s="14">
        <v>16220</v>
      </c>
      <c r="U16" s="14">
        <v>1266676</v>
      </c>
      <c r="V16" s="359">
        <v>74.400000000000006</v>
      </c>
      <c r="W16" s="190"/>
    </row>
    <row r="17" spans="1:23">
      <c r="A17" s="813"/>
      <c r="B17" s="1" t="s">
        <v>2174</v>
      </c>
      <c r="C17" s="14">
        <v>914</v>
      </c>
      <c r="D17" s="14">
        <v>2963</v>
      </c>
      <c r="E17" s="14">
        <v>5699</v>
      </c>
      <c r="F17" s="14">
        <v>8760</v>
      </c>
      <c r="G17" s="14">
        <v>10534</v>
      </c>
      <c r="H17" s="14">
        <v>9653</v>
      </c>
      <c r="I17" s="14">
        <v>10788</v>
      </c>
      <c r="J17" s="14">
        <v>11678</v>
      </c>
      <c r="K17" s="14">
        <v>10839</v>
      </c>
      <c r="L17" s="14">
        <v>7042</v>
      </c>
      <c r="M17" s="14">
        <v>5840</v>
      </c>
      <c r="N17" s="14">
        <v>5965</v>
      </c>
      <c r="O17" s="14">
        <v>7893</v>
      </c>
      <c r="P17" s="14">
        <v>8582</v>
      </c>
      <c r="Q17" s="14">
        <v>7842</v>
      </c>
      <c r="R17" s="14">
        <v>5974</v>
      </c>
      <c r="S17" s="14">
        <v>6245</v>
      </c>
      <c r="T17" s="14">
        <v>3535</v>
      </c>
      <c r="U17" s="14">
        <v>130746</v>
      </c>
      <c r="V17" s="359">
        <v>7.7</v>
      </c>
      <c r="W17" s="190"/>
    </row>
    <row r="18" spans="1:23">
      <c r="A18" s="813"/>
      <c r="B18" s="154" t="s">
        <v>2175</v>
      </c>
      <c r="C18" s="14">
        <v>2542</v>
      </c>
      <c r="D18" s="14">
        <v>9639</v>
      </c>
      <c r="E18" s="14">
        <v>19726</v>
      </c>
      <c r="F18" s="14">
        <v>29884</v>
      </c>
      <c r="G18" s="14">
        <v>53645</v>
      </c>
      <c r="H18" s="14">
        <v>23489</v>
      </c>
      <c r="I18" s="14">
        <v>21535</v>
      </c>
      <c r="J18" s="14">
        <v>21573</v>
      </c>
      <c r="K18" s="14">
        <v>14778</v>
      </c>
      <c r="L18" s="14">
        <v>10799</v>
      </c>
      <c r="M18" s="14">
        <v>11211</v>
      </c>
      <c r="N18" s="14">
        <v>11893</v>
      </c>
      <c r="O18" s="14">
        <v>10272</v>
      </c>
      <c r="P18" s="14">
        <v>10032</v>
      </c>
      <c r="Q18" s="14">
        <v>9132</v>
      </c>
      <c r="R18" s="14">
        <v>8767</v>
      </c>
      <c r="S18" s="14">
        <v>7665</v>
      </c>
      <c r="T18" s="14">
        <v>4513</v>
      </c>
      <c r="U18" s="14">
        <v>281095</v>
      </c>
      <c r="V18" s="359">
        <v>16.5</v>
      </c>
      <c r="W18" s="190"/>
    </row>
    <row r="19" spans="1:23">
      <c r="A19" s="813"/>
      <c r="B19" s="155" t="s">
        <v>2176</v>
      </c>
      <c r="C19" s="14">
        <v>18</v>
      </c>
      <c r="D19" s="14">
        <v>190</v>
      </c>
      <c r="E19" s="14">
        <v>985</v>
      </c>
      <c r="F19" s="14">
        <v>1375</v>
      </c>
      <c r="G19" s="14">
        <v>3017</v>
      </c>
      <c r="H19" s="14">
        <v>1461</v>
      </c>
      <c r="I19" s="14">
        <v>2507</v>
      </c>
      <c r="J19" s="14">
        <v>1494</v>
      </c>
      <c r="K19" s="14">
        <v>2720</v>
      </c>
      <c r="L19" s="14">
        <v>1774</v>
      </c>
      <c r="M19" s="14">
        <v>1468</v>
      </c>
      <c r="N19" s="14">
        <v>1226</v>
      </c>
      <c r="O19" s="14">
        <v>1265</v>
      </c>
      <c r="P19" s="14">
        <v>785</v>
      </c>
      <c r="Q19" s="14">
        <v>725</v>
      </c>
      <c r="R19" s="14">
        <v>881</v>
      </c>
      <c r="S19" s="14">
        <v>926</v>
      </c>
      <c r="T19" s="14">
        <v>332</v>
      </c>
      <c r="U19" s="14">
        <v>23149</v>
      </c>
      <c r="V19" s="359">
        <v>1.4</v>
      </c>
      <c r="W19" s="190"/>
    </row>
    <row r="20" spans="1:23" ht="26.25" customHeight="1">
      <c r="B20" s="156" t="s">
        <v>218</v>
      </c>
      <c r="C20" s="460">
        <v>0</v>
      </c>
      <c r="D20" s="460">
        <v>4</v>
      </c>
      <c r="E20" s="460">
        <v>15</v>
      </c>
      <c r="F20" s="460">
        <v>143</v>
      </c>
      <c r="G20" s="460">
        <v>73</v>
      </c>
      <c r="H20" s="460">
        <v>12</v>
      </c>
      <c r="I20" s="460">
        <v>2</v>
      </c>
      <c r="J20" s="460">
        <v>0</v>
      </c>
      <c r="K20" s="460">
        <v>0</v>
      </c>
      <c r="L20" s="460">
        <v>1</v>
      </c>
      <c r="M20" s="460">
        <v>12</v>
      </c>
      <c r="N20" s="460">
        <v>4</v>
      </c>
      <c r="O20" s="460">
        <v>3</v>
      </c>
      <c r="P20" s="460">
        <v>1</v>
      </c>
      <c r="Q20" s="460">
        <v>1</v>
      </c>
      <c r="R20" s="460">
        <v>12</v>
      </c>
      <c r="S20" s="460">
        <v>44</v>
      </c>
      <c r="T20" s="460">
        <v>10</v>
      </c>
      <c r="U20" s="14">
        <v>337</v>
      </c>
      <c r="V20" s="461" t="s">
        <v>2431</v>
      </c>
      <c r="W20" s="14"/>
    </row>
    <row r="21" spans="1:23" ht="26.25" customHeight="1" thickBot="1">
      <c r="A21" s="260" t="s">
        <v>77</v>
      </c>
      <c r="B21" s="261"/>
      <c r="C21" s="462">
        <v>48225</v>
      </c>
      <c r="D21" s="462">
        <v>84273</v>
      </c>
      <c r="E21" s="462">
        <v>126921</v>
      </c>
      <c r="F21" s="462">
        <v>175682</v>
      </c>
      <c r="G21" s="462">
        <v>199896</v>
      </c>
      <c r="H21" s="462">
        <v>135121</v>
      </c>
      <c r="I21" s="462">
        <v>134484</v>
      </c>
      <c r="J21" s="462">
        <v>138837</v>
      </c>
      <c r="K21" s="462">
        <v>111807</v>
      </c>
      <c r="L21" s="462">
        <v>73654</v>
      </c>
      <c r="M21" s="462">
        <v>70200</v>
      </c>
      <c r="N21" s="462">
        <v>67153</v>
      </c>
      <c r="O21" s="462">
        <v>79359</v>
      </c>
      <c r="P21" s="462">
        <v>79496</v>
      </c>
      <c r="Q21" s="462">
        <v>54706</v>
      </c>
      <c r="R21" s="462">
        <v>47777</v>
      </c>
      <c r="S21" s="463">
        <v>49802</v>
      </c>
      <c r="T21" s="464">
        <v>24610</v>
      </c>
      <c r="U21" s="462">
        <v>1702003</v>
      </c>
      <c r="V21" s="465">
        <v>100</v>
      </c>
      <c r="W21" s="14"/>
    </row>
    <row r="22" spans="1:23" ht="31.15" customHeight="1" thickTop="1">
      <c r="A22" s="817" t="s">
        <v>2634</v>
      </c>
      <c r="B22" s="818"/>
      <c r="C22" s="818"/>
      <c r="D22" s="818"/>
      <c r="E22" s="818"/>
      <c r="F22" s="818"/>
      <c r="G22" s="818"/>
      <c r="H22" s="818"/>
      <c r="I22" s="818"/>
      <c r="J22" s="818"/>
      <c r="K22" s="818"/>
      <c r="L22" s="818"/>
      <c r="M22" s="818"/>
      <c r="N22" s="818"/>
      <c r="O22" s="818"/>
      <c r="P22" s="818"/>
      <c r="Q22" s="818"/>
      <c r="R22" s="818"/>
      <c r="S22" s="818"/>
      <c r="T22" s="818"/>
      <c r="U22" s="818"/>
      <c r="V22" s="818"/>
    </row>
    <row r="23" spans="1:23">
      <c r="A23" s="819" t="s">
        <v>2635</v>
      </c>
      <c r="B23" s="819"/>
      <c r="C23" s="819"/>
      <c r="D23" s="819"/>
      <c r="E23" s="819"/>
      <c r="F23" s="819"/>
      <c r="G23" s="819"/>
      <c r="H23" s="819"/>
      <c r="I23" s="819"/>
      <c r="J23" s="819"/>
      <c r="K23" s="819"/>
      <c r="L23" s="819"/>
      <c r="M23" s="819"/>
      <c r="N23" s="819"/>
      <c r="O23" s="819"/>
      <c r="P23" s="819"/>
      <c r="Q23" s="819"/>
      <c r="R23" s="819"/>
      <c r="S23" s="819"/>
      <c r="T23" s="819"/>
      <c r="U23" s="819"/>
      <c r="V23" s="819"/>
    </row>
    <row r="24" spans="1:23">
      <c r="A24" s="815" t="s">
        <v>2744</v>
      </c>
      <c r="B24" s="815"/>
      <c r="C24" s="815"/>
      <c r="D24" s="815"/>
      <c r="E24" s="815"/>
      <c r="F24" s="815"/>
      <c r="G24" s="815"/>
      <c r="H24" s="815"/>
      <c r="I24" s="815"/>
      <c r="J24" s="815"/>
      <c r="K24" s="815"/>
      <c r="L24" s="815"/>
      <c r="M24" s="815"/>
      <c r="N24" s="815"/>
      <c r="O24" s="815"/>
      <c r="P24" s="815"/>
      <c r="Q24" s="815"/>
      <c r="R24" s="815"/>
      <c r="S24" s="815"/>
      <c r="T24" s="815"/>
      <c r="U24" s="815"/>
      <c r="V24" s="815"/>
    </row>
    <row r="25" spans="1:23">
      <c r="A25" s="726" t="s">
        <v>2600</v>
      </c>
      <c r="B25" s="727"/>
      <c r="C25" s="727"/>
      <c r="D25" s="727"/>
      <c r="E25" s="727"/>
      <c r="F25" s="727"/>
      <c r="G25" s="727"/>
    </row>
  </sheetData>
  <mergeCells count="8">
    <mergeCell ref="A25:G25"/>
    <mergeCell ref="A24:V24"/>
    <mergeCell ref="A4:A7"/>
    <mergeCell ref="A8:A11"/>
    <mergeCell ref="A12:A15"/>
    <mergeCell ref="A16:A19"/>
    <mergeCell ref="A22:V22"/>
    <mergeCell ref="A23:V23"/>
  </mergeCells>
  <pageMargins left="0.7" right="0.7" top="0.75" bottom="0.75" header="0.3" footer="0.3"/>
  <pageSetup paperSize="9" scale="5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N52"/>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3" width="9.5703125" style="1" customWidth="1"/>
    <col min="14" max="20" width="9.7109375" style="1" customWidth="1"/>
    <col min="21" max="22" width="15.85546875" style="1" customWidth="1"/>
    <col min="23" max="23" width="16.7109375" style="1" bestFit="1" customWidth="1"/>
    <col min="24" max="24" width="18.85546875" style="213" bestFit="1" customWidth="1"/>
    <col min="25" max="25" width="9.5703125" style="213" bestFit="1" customWidth="1"/>
    <col min="26" max="38" width="7.85546875" style="213" bestFit="1" customWidth="1"/>
    <col min="39" max="40" width="9.85546875" style="213" bestFit="1" customWidth="1"/>
    <col min="41" max="16384" width="9.140625" style="1"/>
  </cols>
  <sheetData>
    <row r="1" spans="1:24">
      <c r="A1" s="232" t="s">
        <v>2739</v>
      </c>
      <c r="B1" s="20"/>
      <c r="C1" s="20"/>
      <c r="D1" s="20"/>
      <c r="E1" s="20"/>
      <c r="F1" s="20"/>
      <c r="G1" s="20"/>
      <c r="H1" s="20"/>
      <c r="I1" s="20"/>
      <c r="J1" s="20"/>
      <c r="K1" s="20"/>
      <c r="L1" s="20"/>
      <c r="M1" s="20"/>
      <c r="N1" s="20"/>
      <c r="O1" s="20"/>
      <c r="P1" s="20"/>
      <c r="Q1" s="20"/>
      <c r="R1" s="20"/>
      <c r="S1" s="20"/>
      <c r="T1" s="20"/>
      <c r="U1" s="20"/>
      <c r="V1" s="20"/>
    </row>
    <row r="2" spans="1:24" ht="13.5" thickBot="1">
      <c r="A2" s="259"/>
      <c r="B2" s="259"/>
      <c r="C2" s="259"/>
      <c r="D2" s="259"/>
      <c r="E2" s="259"/>
      <c r="F2" s="259"/>
      <c r="G2" s="259"/>
      <c r="H2" s="259"/>
      <c r="I2" s="259"/>
      <c r="J2" s="259"/>
      <c r="K2" s="259"/>
      <c r="L2" s="259"/>
      <c r="M2" s="259"/>
      <c r="N2" s="259"/>
      <c r="O2" s="259"/>
      <c r="P2" s="259"/>
      <c r="Q2" s="259"/>
      <c r="R2" s="259"/>
      <c r="S2" s="294"/>
      <c r="T2" s="424"/>
      <c r="U2" s="259"/>
      <c r="V2" s="259"/>
    </row>
    <row r="3" spans="1:24" ht="39" thickTop="1">
      <c r="A3" s="138" t="s">
        <v>138</v>
      </c>
      <c r="B3" s="150" t="s">
        <v>2177</v>
      </c>
      <c r="C3" s="151" t="s">
        <v>202</v>
      </c>
      <c r="D3" s="152" t="s">
        <v>203</v>
      </c>
      <c r="E3" s="151" t="s">
        <v>204</v>
      </c>
      <c r="F3" s="152" t="s">
        <v>205</v>
      </c>
      <c r="G3" s="151" t="s">
        <v>206</v>
      </c>
      <c r="H3" s="152" t="s">
        <v>207</v>
      </c>
      <c r="I3" s="151" t="s">
        <v>208</v>
      </c>
      <c r="J3" s="152" t="s">
        <v>209</v>
      </c>
      <c r="K3" s="152" t="s">
        <v>210</v>
      </c>
      <c r="L3" s="152" t="s">
        <v>211</v>
      </c>
      <c r="M3" s="151" t="s">
        <v>212</v>
      </c>
      <c r="N3" s="151" t="s">
        <v>2463</v>
      </c>
      <c r="O3" s="152" t="s">
        <v>2563</v>
      </c>
      <c r="P3" s="152" t="s">
        <v>2581</v>
      </c>
      <c r="Q3" s="152" t="s">
        <v>2622</v>
      </c>
      <c r="R3" s="151" t="s">
        <v>2644</v>
      </c>
      <c r="S3" s="151" t="s">
        <v>2656</v>
      </c>
      <c r="T3" s="151" t="s">
        <v>2708</v>
      </c>
      <c r="U3" s="139" t="s">
        <v>2432</v>
      </c>
      <c r="V3" s="153" t="s">
        <v>2556</v>
      </c>
    </row>
    <row r="4" spans="1:24" ht="19.5" customHeight="1">
      <c r="A4" s="812" t="s">
        <v>140</v>
      </c>
      <c r="B4" s="1" t="s">
        <v>2178</v>
      </c>
      <c r="C4" s="371">
        <v>7231</v>
      </c>
      <c r="D4" s="371">
        <v>16440</v>
      </c>
      <c r="E4" s="371">
        <v>29295</v>
      </c>
      <c r="F4" s="371">
        <v>49821</v>
      </c>
      <c r="G4" s="371">
        <v>74303</v>
      </c>
      <c r="H4" s="371">
        <v>41015</v>
      </c>
      <c r="I4" s="371">
        <v>43825</v>
      </c>
      <c r="J4" s="371">
        <v>51748</v>
      </c>
      <c r="K4" s="371">
        <v>46916</v>
      </c>
      <c r="L4" s="371">
        <v>33486</v>
      </c>
      <c r="M4" s="371">
        <v>29717</v>
      </c>
      <c r="N4" s="371">
        <v>23530</v>
      </c>
      <c r="O4" s="371">
        <v>27724</v>
      </c>
      <c r="P4" s="371">
        <v>25554</v>
      </c>
      <c r="Q4" s="371">
        <v>21188</v>
      </c>
      <c r="R4" s="371">
        <v>15454</v>
      </c>
      <c r="S4" s="371">
        <v>15134</v>
      </c>
      <c r="T4" s="371">
        <v>8989</v>
      </c>
      <c r="U4" s="371">
        <v>561370</v>
      </c>
      <c r="V4" s="359">
        <v>75.900000000000006</v>
      </c>
      <c r="W4" s="190"/>
    </row>
    <row r="5" spans="1:24">
      <c r="A5" s="813"/>
      <c r="B5" s="1" t="s">
        <v>2179</v>
      </c>
      <c r="C5" s="371">
        <v>51</v>
      </c>
      <c r="D5" s="371">
        <v>1883</v>
      </c>
      <c r="E5" s="371">
        <v>5231</v>
      </c>
      <c r="F5" s="371">
        <v>7293</v>
      </c>
      <c r="G5" s="371">
        <v>14311</v>
      </c>
      <c r="H5" s="371">
        <v>4728</v>
      </c>
      <c r="I5" s="371">
        <v>4218</v>
      </c>
      <c r="J5" s="371">
        <v>3427</v>
      </c>
      <c r="K5" s="371">
        <v>4006</v>
      </c>
      <c r="L5" s="371">
        <v>2365</v>
      </c>
      <c r="M5" s="371">
        <v>2404</v>
      </c>
      <c r="N5" s="371">
        <v>2405</v>
      </c>
      <c r="O5" s="371">
        <v>3033</v>
      </c>
      <c r="P5" s="371">
        <v>3611</v>
      </c>
      <c r="Q5" s="371">
        <v>2587</v>
      </c>
      <c r="R5" s="371">
        <v>2316</v>
      </c>
      <c r="S5" s="371">
        <v>2642</v>
      </c>
      <c r="T5" s="371">
        <v>1470</v>
      </c>
      <c r="U5" s="371">
        <v>67981</v>
      </c>
      <c r="V5" s="359">
        <v>9.1999999999999993</v>
      </c>
      <c r="W5" s="190"/>
    </row>
    <row r="6" spans="1:24">
      <c r="A6" s="813"/>
      <c r="B6" s="154" t="s">
        <v>2180</v>
      </c>
      <c r="C6" s="371">
        <v>1068</v>
      </c>
      <c r="D6" s="371">
        <v>4149</v>
      </c>
      <c r="E6" s="371">
        <v>4644</v>
      </c>
      <c r="F6" s="371">
        <v>12589</v>
      </c>
      <c r="G6" s="371">
        <v>22296</v>
      </c>
      <c r="H6" s="371">
        <v>3337</v>
      </c>
      <c r="I6" s="371">
        <v>5719</v>
      </c>
      <c r="J6" s="371">
        <v>4948</v>
      </c>
      <c r="K6" s="371">
        <v>4287</v>
      </c>
      <c r="L6" s="371">
        <v>3786</v>
      </c>
      <c r="M6" s="371">
        <v>4424</v>
      </c>
      <c r="N6" s="371">
        <v>5690</v>
      </c>
      <c r="O6" s="371">
        <v>6523</v>
      </c>
      <c r="P6" s="371">
        <v>5774</v>
      </c>
      <c r="Q6" s="371">
        <v>5478</v>
      </c>
      <c r="R6" s="371">
        <v>5370</v>
      </c>
      <c r="S6" s="371">
        <v>5938</v>
      </c>
      <c r="T6" s="371">
        <v>4473</v>
      </c>
      <c r="U6" s="371">
        <v>110493</v>
      </c>
      <c r="V6" s="359">
        <v>14.9</v>
      </c>
      <c r="W6" s="190"/>
    </row>
    <row r="7" spans="1:24" ht="19.5" customHeight="1">
      <c r="A7" s="812" t="s">
        <v>2740</v>
      </c>
      <c r="B7" s="1" t="s">
        <v>2178</v>
      </c>
      <c r="C7" s="371">
        <v>16460</v>
      </c>
      <c r="D7" s="371">
        <v>19244</v>
      </c>
      <c r="E7" s="371">
        <v>13710</v>
      </c>
      <c r="F7" s="371">
        <v>10296</v>
      </c>
      <c r="G7" s="371">
        <v>10468</v>
      </c>
      <c r="H7" s="371">
        <v>38806</v>
      </c>
      <c r="I7" s="371">
        <v>46680</v>
      </c>
      <c r="J7" s="371">
        <v>41900</v>
      </c>
      <c r="K7" s="371">
        <v>25663</v>
      </c>
      <c r="L7" s="371">
        <v>10728</v>
      </c>
      <c r="M7" s="371">
        <v>6839</v>
      </c>
      <c r="N7" s="371">
        <v>4705</v>
      </c>
      <c r="O7" s="371">
        <v>5114</v>
      </c>
      <c r="P7" s="371">
        <v>4866</v>
      </c>
      <c r="Q7" s="371">
        <v>3459</v>
      </c>
      <c r="R7" s="371">
        <v>3166</v>
      </c>
      <c r="S7" s="371">
        <v>2525</v>
      </c>
      <c r="T7" s="371" t="s">
        <v>2599</v>
      </c>
      <c r="U7" s="371">
        <v>264629</v>
      </c>
      <c r="V7" s="359">
        <v>62.3</v>
      </c>
      <c r="W7" s="190"/>
    </row>
    <row r="8" spans="1:24">
      <c r="A8" s="813"/>
      <c r="B8" s="1" t="s">
        <v>2179</v>
      </c>
      <c r="C8" s="466">
        <v>526</v>
      </c>
      <c r="D8" s="466">
        <v>2132</v>
      </c>
      <c r="E8" s="466">
        <v>2226</v>
      </c>
      <c r="F8" s="466">
        <v>2260</v>
      </c>
      <c r="G8" s="466">
        <v>3446</v>
      </c>
      <c r="H8" s="466">
        <v>7791</v>
      </c>
      <c r="I8" s="466">
        <v>7685</v>
      </c>
      <c r="J8" s="466">
        <v>7418</v>
      </c>
      <c r="K8" s="466">
        <v>4164</v>
      </c>
      <c r="L8" s="466">
        <v>1706</v>
      </c>
      <c r="M8" s="466">
        <v>2001</v>
      </c>
      <c r="N8" s="466">
        <v>1564</v>
      </c>
      <c r="O8" s="466">
        <v>1643</v>
      </c>
      <c r="P8" s="466">
        <v>1436</v>
      </c>
      <c r="Q8" s="466">
        <v>1090</v>
      </c>
      <c r="R8" s="466">
        <v>713</v>
      </c>
      <c r="S8" s="466">
        <v>820</v>
      </c>
      <c r="T8" s="371" t="s">
        <v>2599</v>
      </c>
      <c r="U8" s="371">
        <v>48621</v>
      </c>
      <c r="V8" s="359">
        <v>11.4</v>
      </c>
      <c r="W8" s="190"/>
    </row>
    <row r="9" spans="1:24">
      <c r="A9" s="813"/>
      <c r="B9" s="154" t="s">
        <v>2180</v>
      </c>
      <c r="C9" s="371">
        <v>204</v>
      </c>
      <c r="D9" s="371">
        <v>1747</v>
      </c>
      <c r="E9" s="371">
        <v>3687</v>
      </c>
      <c r="F9" s="371">
        <v>4564</v>
      </c>
      <c r="G9" s="371">
        <v>11222</v>
      </c>
      <c r="H9" s="371">
        <v>11145</v>
      </c>
      <c r="I9" s="371">
        <v>11252</v>
      </c>
      <c r="J9" s="371">
        <v>11999</v>
      </c>
      <c r="K9" s="371">
        <v>8535</v>
      </c>
      <c r="L9" s="371">
        <v>7356</v>
      </c>
      <c r="M9" s="371">
        <v>8273</v>
      </c>
      <c r="N9" s="371">
        <v>7807</v>
      </c>
      <c r="O9" s="371">
        <v>5472</v>
      </c>
      <c r="P9" s="371">
        <v>5674</v>
      </c>
      <c r="Q9" s="371">
        <v>4998</v>
      </c>
      <c r="R9" s="371">
        <v>4074</v>
      </c>
      <c r="S9" s="371">
        <v>3502</v>
      </c>
      <c r="T9" s="371" t="s">
        <v>2599</v>
      </c>
      <c r="U9" s="371">
        <v>111511</v>
      </c>
      <c r="V9" s="359">
        <v>26.3</v>
      </c>
      <c r="W9" s="190"/>
    </row>
    <row r="10" spans="1:24" ht="21" customHeight="1">
      <c r="A10" s="812" t="s">
        <v>2362</v>
      </c>
      <c r="B10" s="1" t="s">
        <v>2178</v>
      </c>
      <c r="C10" s="371">
        <v>12555</v>
      </c>
      <c r="D10" s="371">
        <v>22797</v>
      </c>
      <c r="E10" s="371">
        <v>46745</v>
      </c>
      <c r="F10" s="371">
        <v>62601</v>
      </c>
      <c r="G10" s="371">
        <v>43067</v>
      </c>
      <c r="H10" s="371">
        <v>18611</v>
      </c>
      <c r="I10" s="371">
        <v>9541</v>
      </c>
      <c r="J10" s="371">
        <v>11535</v>
      </c>
      <c r="K10" s="371">
        <v>11501</v>
      </c>
      <c r="L10" s="371">
        <v>9978</v>
      </c>
      <c r="M10" s="371">
        <v>11805</v>
      </c>
      <c r="N10" s="371">
        <v>14975</v>
      </c>
      <c r="O10" s="371">
        <v>20032</v>
      </c>
      <c r="P10" s="371">
        <v>21573</v>
      </c>
      <c r="Q10" s="371">
        <v>10879</v>
      </c>
      <c r="R10" s="371">
        <v>11544</v>
      </c>
      <c r="S10" s="371">
        <v>12827</v>
      </c>
      <c r="T10" s="371">
        <v>6333</v>
      </c>
      <c r="U10" s="371">
        <v>358899</v>
      </c>
      <c r="V10" s="359">
        <v>73.900000000000006</v>
      </c>
      <c r="W10" s="190"/>
    </row>
    <row r="11" spans="1:24">
      <c r="A11" s="813"/>
      <c r="B11" s="1" t="s">
        <v>2179</v>
      </c>
      <c r="C11" s="371">
        <v>2738</v>
      </c>
      <c r="D11" s="371">
        <v>3326</v>
      </c>
      <c r="E11" s="371">
        <v>10321</v>
      </c>
      <c r="F11" s="371">
        <v>22731</v>
      </c>
      <c r="G11" s="371">
        <v>14369</v>
      </c>
      <c r="H11" s="371">
        <v>6900</v>
      </c>
      <c r="I11" s="371">
        <v>3287</v>
      </c>
      <c r="J11" s="371">
        <v>4081</v>
      </c>
      <c r="K11" s="371">
        <v>4525</v>
      </c>
      <c r="L11" s="371">
        <v>3546</v>
      </c>
      <c r="M11" s="371">
        <v>4259</v>
      </c>
      <c r="N11" s="371">
        <v>6233</v>
      </c>
      <c r="O11" s="371">
        <v>9768</v>
      </c>
      <c r="P11" s="371">
        <v>10967</v>
      </c>
      <c r="Q11" s="371">
        <v>4919</v>
      </c>
      <c r="R11" s="371">
        <v>5101</v>
      </c>
      <c r="S11" s="371">
        <v>6333</v>
      </c>
      <c r="T11" s="371">
        <v>2342</v>
      </c>
      <c r="U11" s="371">
        <v>125746</v>
      </c>
      <c r="V11" s="359">
        <v>25.9</v>
      </c>
      <c r="W11" s="190"/>
    </row>
    <row r="12" spans="1:24">
      <c r="A12" s="701"/>
      <c r="B12" s="154" t="s">
        <v>2180</v>
      </c>
      <c r="C12" s="371" t="s">
        <v>2599</v>
      </c>
      <c r="D12" s="371" t="s">
        <v>2599</v>
      </c>
      <c r="E12" s="371" t="s">
        <v>2599</v>
      </c>
      <c r="F12" s="371" t="s">
        <v>2599</v>
      </c>
      <c r="G12" s="371" t="s">
        <v>2599</v>
      </c>
      <c r="H12" s="371" t="s">
        <v>2599</v>
      </c>
      <c r="I12" s="371" t="s">
        <v>2599</v>
      </c>
      <c r="J12" s="371" t="s">
        <v>2599</v>
      </c>
      <c r="K12" s="371" t="s">
        <v>2599</v>
      </c>
      <c r="L12" s="371" t="s">
        <v>2599</v>
      </c>
      <c r="M12" s="371" t="s">
        <v>2599</v>
      </c>
      <c r="N12" s="371" t="s">
        <v>2599</v>
      </c>
      <c r="O12" s="371" t="s">
        <v>2599</v>
      </c>
      <c r="P12" s="371" t="s">
        <v>2599</v>
      </c>
      <c r="Q12" s="371" t="s">
        <v>2599</v>
      </c>
      <c r="R12" s="371" t="s">
        <v>2599</v>
      </c>
      <c r="S12" s="371" t="s">
        <v>2599</v>
      </c>
      <c r="T12" s="371">
        <v>1002</v>
      </c>
      <c r="U12" s="371">
        <v>1002</v>
      </c>
      <c r="V12" s="359">
        <v>0.2</v>
      </c>
      <c r="W12" s="190"/>
    </row>
    <row r="13" spans="1:24" ht="19.5" customHeight="1">
      <c r="A13" s="812" t="s">
        <v>77</v>
      </c>
      <c r="B13" s="1" t="s">
        <v>2178</v>
      </c>
      <c r="C13" s="371">
        <v>36246</v>
      </c>
      <c r="D13" s="371">
        <v>58481</v>
      </c>
      <c r="E13" s="371">
        <v>89750</v>
      </c>
      <c r="F13" s="371">
        <v>122718</v>
      </c>
      <c r="G13" s="371">
        <v>127838</v>
      </c>
      <c r="H13" s="371">
        <v>98432</v>
      </c>
      <c r="I13" s="371">
        <v>100046</v>
      </c>
      <c r="J13" s="371">
        <v>105183</v>
      </c>
      <c r="K13" s="371">
        <v>84080</v>
      </c>
      <c r="L13" s="371">
        <v>54192</v>
      </c>
      <c r="M13" s="371">
        <v>48361</v>
      </c>
      <c r="N13" s="371">
        <v>43210</v>
      </c>
      <c r="O13" s="371">
        <v>52870</v>
      </c>
      <c r="P13" s="371">
        <v>51993</v>
      </c>
      <c r="Q13" s="371">
        <v>35526</v>
      </c>
      <c r="R13" s="371">
        <v>30164</v>
      </c>
      <c r="S13" s="371">
        <v>30486</v>
      </c>
      <c r="T13" s="371">
        <v>15322</v>
      </c>
      <c r="U13" s="371">
        <v>1184898</v>
      </c>
      <c r="V13" s="359">
        <v>71.8</v>
      </c>
      <c r="W13" s="190"/>
    </row>
    <row r="14" spans="1:24">
      <c r="A14" s="813"/>
      <c r="B14" s="1" t="s">
        <v>2179</v>
      </c>
      <c r="C14" s="371">
        <v>3315</v>
      </c>
      <c r="D14" s="371">
        <v>7341</v>
      </c>
      <c r="E14" s="371">
        <v>17778</v>
      </c>
      <c r="F14" s="371">
        <v>32284</v>
      </c>
      <c r="G14" s="371">
        <v>32126</v>
      </c>
      <c r="H14" s="371">
        <v>19419</v>
      </c>
      <c r="I14" s="371">
        <v>15190</v>
      </c>
      <c r="J14" s="371">
        <v>14926</v>
      </c>
      <c r="K14" s="371">
        <v>12695</v>
      </c>
      <c r="L14" s="371">
        <v>7617</v>
      </c>
      <c r="M14" s="371">
        <v>8664</v>
      </c>
      <c r="N14" s="371">
        <v>10202</v>
      </c>
      <c r="O14" s="371">
        <v>14444</v>
      </c>
      <c r="P14" s="371">
        <v>16014</v>
      </c>
      <c r="Q14" s="371">
        <v>8596</v>
      </c>
      <c r="R14" s="371">
        <v>8130</v>
      </c>
      <c r="S14" s="371">
        <v>9795</v>
      </c>
      <c r="T14" s="371">
        <v>3812</v>
      </c>
      <c r="U14" s="371">
        <v>242348</v>
      </c>
      <c r="V14" s="359">
        <v>14.7</v>
      </c>
      <c r="W14" s="190"/>
      <c r="X14" s="275"/>
    </row>
    <row r="15" spans="1:24">
      <c r="A15" s="813"/>
      <c r="B15" s="154" t="s">
        <v>2180</v>
      </c>
      <c r="C15" s="371">
        <v>1272</v>
      </c>
      <c r="D15" s="371">
        <v>5904</v>
      </c>
      <c r="E15" s="371">
        <v>8337</v>
      </c>
      <c r="F15" s="371">
        <v>17155</v>
      </c>
      <c r="G15" s="371">
        <v>33521</v>
      </c>
      <c r="H15" s="371">
        <v>14485</v>
      </c>
      <c r="I15" s="371">
        <v>16972</v>
      </c>
      <c r="J15" s="371">
        <v>16949</v>
      </c>
      <c r="K15" s="371">
        <v>12825</v>
      </c>
      <c r="L15" s="371">
        <v>11142</v>
      </c>
      <c r="M15" s="371">
        <v>12697</v>
      </c>
      <c r="N15" s="371">
        <v>13497</v>
      </c>
      <c r="O15" s="371">
        <v>11995</v>
      </c>
      <c r="P15" s="371">
        <v>11448</v>
      </c>
      <c r="Q15" s="371">
        <v>10476</v>
      </c>
      <c r="R15" s="371">
        <v>9444</v>
      </c>
      <c r="S15" s="371">
        <v>9452</v>
      </c>
      <c r="T15" s="371">
        <v>5475</v>
      </c>
      <c r="U15" s="371">
        <v>223046</v>
      </c>
      <c r="V15" s="359">
        <v>13.5</v>
      </c>
      <c r="W15" s="190"/>
    </row>
    <row r="16" spans="1:24" ht="21.75" customHeight="1">
      <c r="B16" s="157" t="s">
        <v>2382</v>
      </c>
      <c r="C16" s="467">
        <v>7392</v>
      </c>
      <c r="D16" s="467">
        <v>12547</v>
      </c>
      <c r="E16" s="467">
        <v>11056</v>
      </c>
      <c r="F16" s="467">
        <v>3525</v>
      </c>
      <c r="G16" s="467">
        <v>6411</v>
      </c>
      <c r="H16" s="467">
        <v>2785</v>
      </c>
      <c r="I16" s="467">
        <v>2276</v>
      </c>
      <c r="J16" s="467">
        <v>1779</v>
      </c>
      <c r="K16" s="467">
        <v>2207</v>
      </c>
      <c r="L16" s="467">
        <v>703</v>
      </c>
      <c r="M16" s="467">
        <v>478</v>
      </c>
      <c r="N16" s="467">
        <v>244</v>
      </c>
      <c r="O16" s="467">
        <v>50</v>
      </c>
      <c r="P16" s="467">
        <v>41</v>
      </c>
      <c r="Q16" s="467">
        <v>108</v>
      </c>
      <c r="R16" s="467">
        <v>39</v>
      </c>
      <c r="S16" s="467">
        <v>69</v>
      </c>
      <c r="T16" s="467">
        <v>1</v>
      </c>
      <c r="U16" s="371">
        <v>51711</v>
      </c>
      <c r="V16" s="468" t="s">
        <v>2431</v>
      </c>
      <c r="W16" s="233"/>
    </row>
    <row r="17" spans="1:22" ht="21.75" customHeight="1" thickBot="1">
      <c r="A17" s="260" t="s">
        <v>2363</v>
      </c>
      <c r="B17" s="261"/>
      <c r="C17" s="469">
        <v>48225</v>
      </c>
      <c r="D17" s="469">
        <v>84273</v>
      </c>
      <c r="E17" s="469">
        <v>126921</v>
      </c>
      <c r="F17" s="469">
        <v>175682</v>
      </c>
      <c r="G17" s="469">
        <v>199896</v>
      </c>
      <c r="H17" s="469">
        <v>135121</v>
      </c>
      <c r="I17" s="469">
        <v>134484</v>
      </c>
      <c r="J17" s="469">
        <v>138837</v>
      </c>
      <c r="K17" s="469">
        <v>111807</v>
      </c>
      <c r="L17" s="469">
        <v>73654</v>
      </c>
      <c r="M17" s="469">
        <v>70200</v>
      </c>
      <c r="N17" s="469">
        <v>67153</v>
      </c>
      <c r="O17" s="469">
        <v>79359</v>
      </c>
      <c r="P17" s="469">
        <v>79496</v>
      </c>
      <c r="Q17" s="469">
        <v>54706</v>
      </c>
      <c r="R17" s="469">
        <v>47777</v>
      </c>
      <c r="S17" s="469">
        <v>49802</v>
      </c>
      <c r="T17" s="469">
        <v>24610</v>
      </c>
      <c r="U17" s="470">
        <v>1702003</v>
      </c>
      <c r="V17" s="639">
        <v>100</v>
      </c>
    </row>
    <row r="18" spans="1:22" ht="18.600000000000001" customHeight="1" thickTop="1">
      <c r="A18" s="820" t="s">
        <v>2423</v>
      </c>
      <c r="B18" s="821"/>
      <c r="C18" s="821"/>
      <c r="D18" s="821"/>
      <c r="E18" s="821"/>
      <c r="F18" s="821"/>
      <c r="G18" s="821"/>
      <c r="H18" s="821"/>
      <c r="I18" s="821"/>
      <c r="J18" s="821"/>
      <c r="K18" s="821"/>
      <c r="L18" s="821"/>
      <c r="M18" s="821"/>
      <c r="N18" s="821"/>
      <c r="O18" s="821"/>
      <c r="P18" s="821"/>
      <c r="Q18" s="821"/>
      <c r="R18" s="821"/>
      <c r="S18" s="821"/>
      <c r="T18" s="821"/>
      <c r="U18" s="821"/>
      <c r="V18" s="821"/>
    </row>
    <row r="19" spans="1:22" ht="15" customHeight="1">
      <c r="A19" s="815" t="s">
        <v>2827</v>
      </c>
      <c r="B19" s="815"/>
      <c r="C19" s="815"/>
      <c r="D19" s="815"/>
      <c r="E19" s="815"/>
      <c r="F19" s="815"/>
      <c r="G19" s="815"/>
      <c r="H19" s="815"/>
      <c r="I19" s="815"/>
      <c r="J19" s="815"/>
      <c r="K19" s="815"/>
      <c r="L19" s="815"/>
      <c r="M19" s="815"/>
      <c r="N19" s="815"/>
      <c r="O19" s="815"/>
      <c r="P19" s="815"/>
      <c r="Q19" s="815"/>
      <c r="R19" s="815"/>
      <c r="S19" s="815"/>
      <c r="T19" s="815"/>
      <c r="U19" s="815"/>
      <c r="V19" s="815"/>
    </row>
    <row r="20" spans="1:22" ht="15.6" customHeight="1">
      <c r="A20" s="817" t="s">
        <v>2181</v>
      </c>
      <c r="B20" s="817"/>
      <c r="C20" s="817"/>
      <c r="D20" s="817"/>
      <c r="E20" s="817"/>
      <c r="F20" s="817"/>
      <c r="G20" s="817"/>
      <c r="H20" s="817"/>
      <c r="I20" s="817"/>
      <c r="J20" s="817"/>
      <c r="K20" s="817"/>
      <c r="L20" s="817"/>
      <c r="M20" s="817"/>
      <c r="N20" s="817"/>
      <c r="O20" s="817"/>
      <c r="P20" s="817"/>
      <c r="Q20" s="817"/>
      <c r="R20" s="817"/>
      <c r="S20" s="817"/>
      <c r="T20" s="817"/>
      <c r="U20" s="817"/>
      <c r="V20" s="817"/>
    </row>
    <row r="21" spans="1:22" ht="14.25">
      <c r="A21" s="1" t="s">
        <v>2741</v>
      </c>
      <c r="C21" s="98"/>
      <c r="D21" s="98"/>
      <c r="E21" s="98"/>
      <c r="F21" s="98"/>
      <c r="G21" s="98"/>
      <c r="H21" s="98"/>
      <c r="I21" s="98"/>
      <c r="J21" s="98"/>
      <c r="K21" s="98"/>
      <c r="L21" s="98"/>
      <c r="M21" s="98"/>
      <c r="N21" s="98"/>
      <c r="O21" s="98"/>
      <c r="P21" s="98"/>
      <c r="Q21" s="98"/>
      <c r="R21" s="98"/>
      <c r="S21" s="98"/>
      <c r="T21" s="98"/>
      <c r="U21" s="98"/>
    </row>
    <row r="22" spans="1:22">
      <c r="A22" s="726" t="s">
        <v>2600</v>
      </c>
      <c r="B22" s="727"/>
      <c r="C22" s="727"/>
      <c r="D22" s="727"/>
      <c r="E22" s="727"/>
      <c r="F22" s="727"/>
      <c r="G22" s="727"/>
      <c r="H22" s="237"/>
      <c r="I22" s="131"/>
      <c r="J22" s="237"/>
      <c r="K22" s="237"/>
      <c r="L22" s="237"/>
      <c r="M22" s="237"/>
      <c r="N22" s="237"/>
      <c r="O22" s="237"/>
      <c r="P22" s="237"/>
      <c r="Q22" s="237"/>
      <c r="R22" s="121"/>
      <c r="S22" s="237"/>
      <c r="T22" s="237"/>
      <c r="U22" s="237"/>
    </row>
    <row r="23" spans="1:22">
      <c r="A23" s="237"/>
      <c r="B23" s="237"/>
      <c r="C23" s="237"/>
      <c r="D23" s="237"/>
      <c r="E23" s="237"/>
      <c r="F23" s="237"/>
      <c r="G23" s="237"/>
      <c r="H23" s="237"/>
      <c r="I23" s="131"/>
      <c r="J23" s="237"/>
      <c r="K23" s="237"/>
      <c r="L23" s="237"/>
      <c r="M23" s="237"/>
      <c r="N23" s="237"/>
      <c r="O23" s="237"/>
      <c r="P23" s="237"/>
      <c r="Q23" s="237"/>
      <c r="R23" s="121"/>
      <c r="S23" s="237"/>
      <c r="T23" s="237"/>
      <c r="U23" s="237"/>
    </row>
    <row r="24" spans="1:22">
      <c r="A24" s="237"/>
      <c r="B24" s="237"/>
      <c r="C24" s="237"/>
      <c r="D24" s="237"/>
      <c r="E24" s="237"/>
      <c r="F24" s="237"/>
      <c r="G24" s="237"/>
      <c r="H24" s="237"/>
      <c r="I24" s="131"/>
      <c r="J24" s="237"/>
      <c r="K24" s="237"/>
      <c r="L24" s="237"/>
      <c r="M24" s="237"/>
      <c r="N24" s="237"/>
      <c r="O24" s="237"/>
      <c r="P24" s="237"/>
      <c r="Q24" s="237"/>
      <c r="R24" s="121"/>
      <c r="S24" s="237"/>
      <c r="T24" s="237"/>
      <c r="U24" s="237"/>
    </row>
    <row r="25" spans="1:22">
      <c r="A25" s="237"/>
      <c r="B25" s="237"/>
      <c r="C25" s="237"/>
      <c r="D25" s="237"/>
      <c r="E25" s="237"/>
      <c r="F25" s="237"/>
      <c r="G25" s="237"/>
      <c r="H25" s="237"/>
      <c r="I25" s="131"/>
      <c r="J25" s="237"/>
      <c r="K25" s="237"/>
      <c r="L25" s="237"/>
      <c r="M25" s="237"/>
      <c r="N25" s="237"/>
      <c r="O25" s="237"/>
      <c r="P25" s="237"/>
      <c r="Q25" s="237"/>
      <c r="R25" s="121"/>
      <c r="S25" s="237"/>
      <c r="T25" s="237"/>
      <c r="U25" s="237"/>
    </row>
    <row r="26" spans="1:22">
      <c r="A26" s="237"/>
      <c r="B26" s="237"/>
      <c r="C26" s="237"/>
      <c r="D26" s="237"/>
      <c r="E26" s="237"/>
      <c r="F26" s="237"/>
      <c r="G26" s="237"/>
      <c r="H26" s="237"/>
      <c r="I26" s="131"/>
      <c r="J26" s="237"/>
      <c r="K26" s="237"/>
      <c r="L26" s="237"/>
      <c r="M26" s="237"/>
      <c r="N26" s="237"/>
      <c r="O26" s="237"/>
      <c r="P26" s="237"/>
      <c r="Q26" s="237"/>
      <c r="R26" s="237"/>
      <c r="S26" s="237"/>
      <c r="T26" s="237"/>
      <c r="U26" s="237"/>
    </row>
    <row r="27" spans="1:22">
      <c r="A27" s="237"/>
      <c r="B27" s="237"/>
      <c r="C27" s="237"/>
      <c r="D27" s="237"/>
      <c r="E27" s="237"/>
      <c r="F27" s="237"/>
      <c r="G27" s="237"/>
      <c r="H27" s="237"/>
      <c r="I27" s="131"/>
      <c r="J27" s="237"/>
      <c r="K27" s="237"/>
      <c r="L27" s="237"/>
      <c r="M27" s="237"/>
      <c r="N27" s="237"/>
      <c r="O27" s="237"/>
      <c r="P27" s="237"/>
      <c r="Q27" s="237"/>
      <c r="R27" s="237"/>
      <c r="S27" s="237"/>
      <c r="T27" s="237"/>
      <c r="U27" s="237"/>
    </row>
    <row r="28" spans="1:22">
      <c r="A28" s="237"/>
      <c r="B28" s="237"/>
      <c r="C28" s="237"/>
      <c r="D28" s="237"/>
      <c r="E28" s="237"/>
      <c r="F28" s="237"/>
      <c r="G28" s="237"/>
      <c r="H28" s="237"/>
      <c r="I28" s="131"/>
      <c r="J28" s="237"/>
      <c r="K28" s="237"/>
      <c r="L28" s="237"/>
      <c r="M28" s="237"/>
      <c r="N28" s="237"/>
      <c r="O28" s="237"/>
      <c r="P28" s="237"/>
      <c r="Q28" s="237"/>
      <c r="R28" s="237"/>
      <c r="S28" s="237"/>
      <c r="T28" s="237"/>
      <c r="U28" s="237"/>
    </row>
    <row r="29" spans="1:22">
      <c r="A29" s="237"/>
      <c r="B29" s="237"/>
      <c r="C29" s="237"/>
      <c r="D29" s="237"/>
      <c r="E29" s="237"/>
      <c r="F29" s="237"/>
      <c r="G29" s="237"/>
      <c r="H29" s="237"/>
      <c r="I29" s="131"/>
      <c r="J29" s="237"/>
      <c r="K29" s="237"/>
      <c r="L29" s="237"/>
      <c r="M29" s="237"/>
      <c r="N29" s="237"/>
      <c r="O29" s="237"/>
      <c r="P29" s="237"/>
      <c r="Q29" s="237"/>
      <c r="R29" s="237"/>
      <c r="S29" s="237"/>
      <c r="T29" s="237"/>
      <c r="U29" s="237"/>
    </row>
    <row r="30" spans="1:22">
      <c r="A30" s="237"/>
      <c r="B30" s="237"/>
      <c r="C30" s="237"/>
      <c r="D30" s="237"/>
      <c r="E30" s="237"/>
      <c r="F30" s="237"/>
      <c r="G30" s="237"/>
      <c r="H30" s="237"/>
      <c r="I30" s="131"/>
      <c r="J30" s="237"/>
      <c r="K30" s="237"/>
      <c r="L30" s="237"/>
      <c r="M30" s="237"/>
      <c r="N30" s="237"/>
      <c r="O30" s="237"/>
      <c r="P30" s="237"/>
      <c r="Q30" s="237"/>
      <c r="R30" s="237"/>
      <c r="S30" s="237"/>
      <c r="T30" s="237"/>
      <c r="U30" s="237"/>
    </row>
    <row r="31" spans="1:22">
      <c r="A31" s="237"/>
      <c r="B31" s="237"/>
      <c r="C31" s="237"/>
      <c r="D31" s="237"/>
      <c r="E31" s="237"/>
      <c r="F31" s="237"/>
      <c r="G31" s="237"/>
      <c r="H31" s="237"/>
      <c r="I31" s="131"/>
      <c r="J31" s="237"/>
      <c r="K31" s="237"/>
      <c r="L31" s="237"/>
      <c r="M31" s="237"/>
      <c r="N31" s="237"/>
      <c r="O31" s="237"/>
      <c r="P31" s="237"/>
      <c r="Q31" s="237"/>
      <c r="R31" s="237"/>
      <c r="S31" s="237"/>
      <c r="T31" s="237"/>
      <c r="U31" s="237"/>
    </row>
    <row r="32" spans="1:22">
      <c r="A32" s="237"/>
      <c r="B32" s="237"/>
      <c r="C32" s="237"/>
      <c r="D32" s="237"/>
      <c r="E32" s="237"/>
      <c r="F32" s="237"/>
      <c r="G32" s="237"/>
      <c r="H32" s="237"/>
      <c r="I32" s="131"/>
      <c r="J32" s="237"/>
      <c r="K32" s="237"/>
      <c r="L32" s="237"/>
      <c r="M32" s="237"/>
      <c r="N32" s="237"/>
      <c r="O32" s="237"/>
      <c r="P32" s="237"/>
      <c r="Q32" s="237"/>
      <c r="R32" s="237"/>
      <c r="S32" s="237"/>
      <c r="T32" s="237"/>
      <c r="U32" s="237"/>
    </row>
    <row r="33" spans="1:21">
      <c r="A33" s="237"/>
      <c r="B33" s="237"/>
      <c r="C33" s="237"/>
      <c r="D33" s="237"/>
      <c r="E33" s="237"/>
      <c r="F33" s="237"/>
      <c r="G33" s="237"/>
      <c r="H33" s="237"/>
      <c r="I33" s="131"/>
      <c r="J33" s="237"/>
      <c r="K33" s="237"/>
      <c r="L33" s="237"/>
      <c r="M33" s="237"/>
      <c r="N33" s="237"/>
      <c r="O33" s="237"/>
      <c r="P33" s="237"/>
      <c r="Q33" s="237"/>
      <c r="R33" s="237"/>
      <c r="S33" s="237"/>
      <c r="T33" s="237"/>
      <c r="U33" s="237"/>
    </row>
    <row r="34" spans="1:21">
      <c r="A34" s="237"/>
      <c r="B34" s="237"/>
      <c r="C34" s="237"/>
      <c r="D34" s="237"/>
      <c r="E34" s="237"/>
      <c r="F34" s="237"/>
      <c r="G34" s="237"/>
      <c r="H34" s="237"/>
      <c r="I34" s="131"/>
      <c r="J34" s="237"/>
      <c r="K34" s="237"/>
      <c r="L34" s="237"/>
      <c r="M34" s="237"/>
      <c r="N34" s="237"/>
      <c r="O34" s="237"/>
      <c r="P34" s="237"/>
      <c r="Q34" s="237"/>
      <c r="R34" s="237"/>
      <c r="S34" s="237"/>
      <c r="T34" s="237"/>
      <c r="U34" s="237"/>
    </row>
    <row r="35" spans="1:21">
      <c r="A35" s="237"/>
      <c r="B35" s="237"/>
      <c r="C35" s="237"/>
      <c r="D35" s="237"/>
      <c r="E35" s="237"/>
      <c r="F35" s="237"/>
      <c r="G35" s="237"/>
      <c r="H35" s="237"/>
      <c r="I35" s="131"/>
      <c r="J35" s="237"/>
      <c r="K35" s="237"/>
      <c r="L35" s="237"/>
      <c r="M35" s="237"/>
      <c r="N35" s="237"/>
      <c r="O35" s="237"/>
      <c r="P35" s="237"/>
      <c r="Q35" s="237"/>
      <c r="R35" s="237"/>
      <c r="S35" s="237"/>
      <c r="T35" s="237"/>
      <c r="U35" s="237"/>
    </row>
    <row r="36" spans="1:21">
      <c r="A36" s="237"/>
      <c r="B36" s="237"/>
      <c r="C36" s="237"/>
      <c r="D36" s="237"/>
      <c r="E36" s="237"/>
      <c r="F36" s="237"/>
      <c r="G36" s="237"/>
      <c r="H36" s="237"/>
      <c r="I36" s="131"/>
      <c r="J36" s="237"/>
      <c r="K36" s="237"/>
      <c r="L36" s="237"/>
      <c r="M36" s="237"/>
      <c r="N36" s="237"/>
      <c r="O36" s="237"/>
      <c r="P36" s="237"/>
      <c r="Q36" s="237"/>
      <c r="R36" s="237"/>
      <c r="S36" s="237"/>
      <c r="T36" s="237"/>
      <c r="U36" s="237"/>
    </row>
    <row r="37" spans="1:21">
      <c r="A37" s="237"/>
      <c r="B37" s="237"/>
      <c r="C37" s="237"/>
      <c r="D37" s="237"/>
      <c r="E37" s="237"/>
      <c r="F37" s="237"/>
      <c r="G37" s="237"/>
      <c r="H37" s="237"/>
      <c r="I37" s="131"/>
      <c r="J37" s="237"/>
      <c r="K37" s="237"/>
      <c r="L37" s="237"/>
      <c r="M37" s="237"/>
      <c r="N37" s="237"/>
      <c r="O37" s="237"/>
      <c r="P37" s="237"/>
      <c r="Q37" s="237"/>
      <c r="R37" s="237"/>
      <c r="S37" s="237"/>
      <c r="T37" s="237"/>
      <c r="U37" s="237"/>
    </row>
    <row r="38" spans="1:21">
      <c r="A38" s="237"/>
      <c r="B38" s="237"/>
      <c r="C38" s="237"/>
      <c r="D38" s="237"/>
      <c r="E38" s="237"/>
      <c r="F38" s="237"/>
      <c r="G38" s="237"/>
      <c r="H38" s="237"/>
      <c r="I38" s="131"/>
      <c r="J38" s="237"/>
      <c r="K38" s="237"/>
      <c r="L38" s="237"/>
      <c r="M38" s="237"/>
      <c r="N38" s="237"/>
      <c r="O38" s="237"/>
      <c r="P38" s="237"/>
      <c r="Q38" s="237"/>
      <c r="R38" s="237"/>
      <c r="S38" s="237"/>
      <c r="T38" s="237"/>
      <c r="U38" s="237"/>
    </row>
    <row r="39" spans="1:21">
      <c r="A39" s="237"/>
      <c r="B39" s="237"/>
      <c r="C39" s="237"/>
      <c r="D39" s="237"/>
      <c r="E39" s="237"/>
      <c r="F39" s="237"/>
      <c r="G39" s="237"/>
      <c r="H39" s="237"/>
      <c r="I39" s="131"/>
      <c r="J39" s="237"/>
      <c r="K39" s="237"/>
      <c r="L39" s="237"/>
      <c r="M39" s="237"/>
      <c r="N39" s="237"/>
      <c r="O39" s="237"/>
      <c r="P39" s="237"/>
      <c r="Q39" s="237"/>
      <c r="R39" s="237"/>
      <c r="S39" s="237"/>
      <c r="T39" s="237"/>
      <c r="U39" s="237"/>
    </row>
    <row r="40" spans="1:21">
      <c r="A40" s="237"/>
      <c r="B40" s="237"/>
      <c r="C40" s="237"/>
      <c r="D40" s="237"/>
      <c r="E40" s="237"/>
      <c r="F40" s="237"/>
      <c r="G40" s="237"/>
      <c r="H40" s="237"/>
      <c r="I40" s="131"/>
      <c r="J40" s="237"/>
      <c r="K40" s="237"/>
      <c r="L40" s="237"/>
      <c r="M40" s="237"/>
      <c r="N40" s="237"/>
      <c r="O40" s="237"/>
      <c r="P40" s="237"/>
      <c r="Q40" s="237"/>
      <c r="R40" s="237"/>
      <c r="S40" s="237"/>
      <c r="T40" s="237"/>
      <c r="U40" s="237"/>
    </row>
    <row r="41" spans="1:21">
      <c r="A41" s="237"/>
      <c r="B41" s="237"/>
      <c r="C41" s="237"/>
      <c r="D41" s="237"/>
      <c r="E41" s="237"/>
      <c r="F41" s="237"/>
      <c r="G41" s="237"/>
      <c r="H41" s="237"/>
      <c r="I41" s="131"/>
      <c r="J41" s="237"/>
      <c r="K41" s="237"/>
      <c r="L41" s="237"/>
      <c r="M41" s="237"/>
      <c r="N41" s="237"/>
      <c r="O41" s="237"/>
      <c r="P41" s="237"/>
      <c r="Q41" s="237"/>
      <c r="R41" s="237"/>
      <c r="S41" s="237"/>
      <c r="T41" s="237"/>
      <c r="U41" s="237"/>
    </row>
    <row r="42" spans="1:21">
      <c r="A42" s="237"/>
      <c r="B42" s="237"/>
      <c r="C42" s="237"/>
      <c r="D42" s="237"/>
      <c r="E42" s="237"/>
      <c r="F42" s="237"/>
      <c r="G42" s="237"/>
      <c r="H42" s="237"/>
      <c r="I42" s="131"/>
      <c r="J42" s="237"/>
      <c r="K42" s="237"/>
      <c r="L42" s="237"/>
      <c r="M42" s="237"/>
      <c r="N42" s="237"/>
      <c r="O42" s="237"/>
      <c r="P42" s="237"/>
      <c r="Q42" s="237"/>
      <c r="R42" s="237"/>
      <c r="S42" s="237"/>
      <c r="T42" s="237"/>
      <c r="U42" s="237"/>
    </row>
    <row r="43" spans="1:21">
      <c r="A43" s="237"/>
      <c r="B43" s="237"/>
      <c r="C43" s="237"/>
      <c r="D43" s="237"/>
      <c r="E43" s="237"/>
      <c r="F43" s="237"/>
      <c r="G43" s="237"/>
      <c r="H43" s="237"/>
      <c r="I43" s="131"/>
      <c r="J43" s="237"/>
      <c r="K43" s="237"/>
      <c r="L43" s="237"/>
      <c r="M43" s="237"/>
      <c r="N43" s="237"/>
      <c r="O43" s="237"/>
      <c r="P43" s="237"/>
      <c r="Q43" s="237"/>
      <c r="R43" s="237"/>
      <c r="S43" s="237"/>
      <c r="T43" s="237"/>
      <c r="U43" s="237"/>
    </row>
    <row r="44" spans="1:21">
      <c r="A44" s="237"/>
      <c r="B44" s="237"/>
      <c r="C44" s="237"/>
      <c r="D44" s="237"/>
      <c r="E44" s="237"/>
      <c r="F44" s="237"/>
      <c r="G44" s="237"/>
      <c r="H44" s="237"/>
      <c r="I44" s="131"/>
      <c r="J44" s="237"/>
      <c r="K44" s="237"/>
      <c r="L44" s="237"/>
      <c r="M44" s="237"/>
      <c r="N44" s="237"/>
      <c r="O44" s="237"/>
      <c r="P44" s="237"/>
      <c r="Q44" s="237"/>
      <c r="R44" s="237"/>
      <c r="S44" s="237"/>
      <c r="T44" s="237"/>
      <c r="U44" s="237"/>
    </row>
    <row r="45" spans="1:21">
      <c r="A45" s="237"/>
      <c r="B45" s="237"/>
      <c r="C45" s="237"/>
      <c r="D45" s="237"/>
      <c r="E45" s="237"/>
      <c r="F45" s="237"/>
      <c r="G45" s="237"/>
      <c r="H45" s="237"/>
      <c r="I45" s="131"/>
      <c r="J45" s="237"/>
      <c r="K45" s="237"/>
      <c r="L45" s="237"/>
      <c r="M45" s="237"/>
      <c r="N45" s="237"/>
      <c r="O45" s="237"/>
      <c r="P45" s="237"/>
      <c r="Q45" s="237"/>
      <c r="R45" s="237"/>
      <c r="S45" s="237"/>
      <c r="T45" s="237"/>
      <c r="U45" s="237"/>
    </row>
    <row r="46" spans="1:21">
      <c r="A46" s="237"/>
      <c r="B46" s="237"/>
      <c r="C46" s="237"/>
      <c r="D46" s="237"/>
      <c r="E46" s="237"/>
      <c r="F46" s="237"/>
      <c r="G46" s="237"/>
      <c r="H46" s="237"/>
      <c r="I46" s="131"/>
      <c r="J46" s="237"/>
      <c r="K46" s="237"/>
      <c r="L46" s="237"/>
      <c r="M46" s="237"/>
      <c r="N46" s="237"/>
      <c r="O46" s="237"/>
      <c r="P46" s="237"/>
      <c r="Q46" s="237"/>
      <c r="R46" s="237"/>
      <c r="S46" s="237"/>
      <c r="T46" s="237"/>
      <c r="U46" s="237"/>
    </row>
    <row r="47" spans="1:21">
      <c r="A47" s="237"/>
      <c r="B47" s="237"/>
      <c r="C47" s="237"/>
      <c r="D47" s="237"/>
      <c r="E47" s="237"/>
      <c r="F47" s="237"/>
      <c r="G47" s="237"/>
      <c r="H47" s="237"/>
      <c r="I47" s="131"/>
      <c r="J47" s="237"/>
      <c r="K47" s="237"/>
      <c r="L47" s="237"/>
      <c r="M47" s="237"/>
      <c r="N47" s="237"/>
      <c r="O47" s="237"/>
      <c r="P47" s="237"/>
      <c r="Q47" s="237"/>
      <c r="R47" s="237"/>
      <c r="S47" s="237"/>
      <c r="T47" s="237"/>
      <c r="U47" s="237"/>
    </row>
    <row r="48" spans="1:21">
      <c r="A48" s="237"/>
      <c r="B48" s="237"/>
      <c r="C48" s="237"/>
      <c r="D48" s="237"/>
      <c r="E48" s="237"/>
      <c r="F48" s="237"/>
      <c r="G48" s="237"/>
      <c r="H48" s="237"/>
      <c r="I48" s="131"/>
      <c r="J48" s="237"/>
      <c r="K48" s="237"/>
      <c r="L48" s="237"/>
      <c r="M48" s="237"/>
      <c r="N48" s="237"/>
      <c r="O48" s="237"/>
      <c r="P48" s="237"/>
      <c r="Q48" s="237"/>
      <c r="R48" s="237"/>
      <c r="S48" s="237"/>
      <c r="T48" s="237"/>
      <c r="U48" s="237"/>
    </row>
    <row r="49" spans="1:21">
      <c r="A49" s="237"/>
      <c r="B49" s="237"/>
      <c r="C49" s="237"/>
      <c r="D49" s="237"/>
      <c r="E49" s="237"/>
      <c r="F49" s="237"/>
      <c r="G49" s="237"/>
      <c r="H49" s="237"/>
      <c r="I49" s="131"/>
      <c r="J49" s="237"/>
      <c r="K49" s="237"/>
      <c r="L49" s="237"/>
      <c r="M49" s="237"/>
      <c r="N49" s="237"/>
      <c r="O49" s="237"/>
      <c r="P49" s="237"/>
      <c r="Q49" s="237"/>
      <c r="R49" s="237"/>
      <c r="S49" s="237"/>
      <c r="T49" s="237"/>
      <c r="U49" s="237"/>
    </row>
    <row r="50" spans="1:21">
      <c r="A50" s="237"/>
      <c r="B50" s="237"/>
      <c r="C50" s="237"/>
      <c r="D50" s="237"/>
      <c r="E50" s="237"/>
      <c r="F50" s="237"/>
      <c r="G50" s="237"/>
      <c r="H50" s="237"/>
      <c r="I50" s="131"/>
      <c r="J50" s="237"/>
      <c r="K50" s="237"/>
      <c r="L50" s="237"/>
      <c r="M50" s="237"/>
      <c r="N50" s="237"/>
      <c r="O50" s="237"/>
      <c r="P50" s="237"/>
      <c r="Q50" s="237"/>
      <c r="R50" s="237"/>
      <c r="S50" s="237"/>
      <c r="T50" s="237"/>
      <c r="U50" s="237"/>
    </row>
    <row r="51" spans="1:21">
      <c r="A51" s="237"/>
      <c r="B51" s="237"/>
      <c r="C51" s="237"/>
      <c r="D51" s="237"/>
      <c r="E51" s="237"/>
      <c r="F51" s="237"/>
      <c r="G51" s="237"/>
      <c r="H51" s="237"/>
      <c r="I51" s="131"/>
      <c r="J51" s="237"/>
      <c r="K51" s="237"/>
      <c r="L51" s="237"/>
      <c r="M51" s="237"/>
      <c r="N51" s="237"/>
      <c r="O51" s="237"/>
      <c r="P51" s="237"/>
      <c r="Q51" s="237"/>
      <c r="R51" s="237"/>
      <c r="S51" s="237"/>
      <c r="T51" s="237"/>
      <c r="U51" s="237"/>
    </row>
    <row r="52" spans="1:21">
      <c r="A52" s="237"/>
      <c r="B52" s="237"/>
      <c r="C52" s="237"/>
      <c r="D52" s="237"/>
      <c r="E52" s="237"/>
      <c r="F52" s="237"/>
      <c r="G52" s="237"/>
      <c r="H52" s="237"/>
      <c r="I52" s="131"/>
      <c r="J52" s="237"/>
      <c r="K52" s="237"/>
      <c r="L52" s="237"/>
      <c r="M52" s="237"/>
      <c r="N52" s="237"/>
      <c r="O52" s="237"/>
      <c r="P52" s="237"/>
      <c r="Q52" s="237"/>
      <c r="R52" s="237"/>
      <c r="S52" s="237"/>
      <c r="T52" s="237"/>
      <c r="U52" s="237"/>
    </row>
  </sheetData>
  <mergeCells count="8">
    <mergeCell ref="A22:G22"/>
    <mergeCell ref="A20:V20"/>
    <mergeCell ref="A4:A6"/>
    <mergeCell ref="A7:A9"/>
    <mergeCell ref="A10:A11"/>
    <mergeCell ref="A13:A15"/>
    <mergeCell ref="A18:V18"/>
    <mergeCell ref="A19:V19"/>
  </mergeCells>
  <pageMargins left="0.7" right="0.7" top="0.75" bottom="0.75" header="0.3" footer="0.3"/>
  <pageSetup paperSize="9"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5"/>
  <sheetViews>
    <sheetView showGridLines="0" zoomScaleNormal="100" workbookViewId="0">
      <pane ySplit="3" topLeftCell="A4" activePane="bottomLeft" state="frozen"/>
      <selection activeCell="J17" sqref="J17"/>
      <selection pane="bottomLeft" activeCell="A2" sqref="A2"/>
    </sheetView>
  </sheetViews>
  <sheetFormatPr defaultColWidth="9.140625" defaultRowHeight="12.75"/>
  <cols>
    <col min="1" max="1" width="32.85546875" style="48" customWidth="1"/>
    <col min="2" max="2" width="21.28515625" style="48" customWidth="1"/>
    <col min="3" max="3" width="31.85546875" style="48" customWidth="1"/>
    <col min="4" max="4" width="13.28515625" style="48" bestFit="1" customWidth="1"/>
    <col min="5" max="5" width="25.140625" style="48" bestFit="1" customWidth="1"/>
    <col min="6" max="6" width="16.28515625" style="48" customWidth="1"/>
    <col min="7" max="7" width="14.28515625" style="48" bestFit="1" customWidth="1"/>
    <col min="8" max="8" width="20.42578125" style="48" bestFit="1" customWidth="1"/>
    <col min="9" max="9" width="12.85546875" style="48" bestFit="1" customWidth="1"/>
    <col min="10" max="10" width="9.28515625" style="48" bestFit="1" customWidth="1"/>
    <col min="11" max="16384" width="9.140625" style="48"/>
  </cols>
  <sheetData>
    <row r="1" spans="1:10" ht="14.25">
      <c r="A1" s="234" t="s">
        <v>2416</v>
      </c>
      <c r="B1" s="234"/>
      <c r="C1" s="234"/>
    </row>
    <row r="2" spans="1:10" ht="13.5" thickBot="1">
      <c r="A2" s="271"/>
      <c r="B2" s="270"/>
      <c r="C2" s="270"/>
    </row>
    <row r="3" spans="1:10" ht="25.9" customHeight="1" thickTop="1">
      <c r="A3" s="258" t="s">
        <v>2188</v>
      </c>
      <c r="B3" s="148" t="s">
        <v>2434</v>
      </c>
      <c r="C3" s="88" t="s">
        <v>2453</v>
      </c>
    </row>
    <row r="4" spans="1:10" ht="24" customHeight="1">
      <c r="A4" s="149" t="s">
        <v>2189</v>
      </c>
      <c r="B4" s="264">
        <v>2684</v>
      </c>
      <c r="C4" s="513">
        <v>20454327</v>
      </c>
      <c r="E4" s="83"/>
      <c r="F4" s="269"/>
      <c r="G4" s="264"/>
    </row>
    <row r="5" spans="1:10" ht="13.5" customHeight="1">
      <c r="A5" s="144" t="s">
        <v>34</v>
      </c>
      <c r="B5" s="264">
        <v>6086</v>
      </c>
      <c r="C5" s="513">
        <v>32238101</v>
      </c>
      <c r="E5" s="83"/>
      <c r="F5" s="269"/>
      <c r="G5" s="238"/>
    </row>
    <row r="6" spans="1:10" ht="13.5" customHeight="1">
      <c r="A6" s="144" t="s">
        <v>35</v>
      </c>
      <c r="B6" s="264">
        <v>7485</v>
      </c>
      <c r="C6" s="513">
        <v>44135112</v>
      </c>
      <c r="E6" s="83"/>
      <c r="F6" s="269"/>
      <c r="G6" s="238"/>
    </row>
    <row r="7" spans="1:10" ht="13.5" customHeight="1">
      <c r="A7" s="144" t="s">
        <v>36</v>
      </c>
      <c r="B7" s="264">
        <v>9968</v>
      </c>
      <c r="C7" s="513">
        <v>77006033</v>
      </c>
      <c r="E7" s="83"/>
      <c r="F7" s="265"/>
      <c r="G7" s="264"/>
      <c r="I7" s="263"/>
      <c r="J7" s="263"/>
    </row>
    <row r="8" spans="1:10" ht="13.5" customHeight="1">
      <c r="A8" s="144" t="s">
        <v>37</v>
      </c>
      <c r="B8" s="264">
        <v>12057</v>
      </c>
      <c r="C8" s="513">
        <v>126418804</v>
      </c>
      <c r="E8" s="83"/>
      <c r="F8" s="265"/>
      <c r="G8" s="264"/>
      <c r="I8" s="263"/>
      <c r="J8" s="263"/>
    </row>
    <row r="9" spans="1:10" ht="13.5" customHeight="1">
      <c r="A9" s="144" t="s">
        <v>38</v>
      </c>
      <c r="B9" s="264">
        <v>15950</v>
      </c>
      <c r="C9" s="513">
        <v>171455053</v>
      </c>
      <c r="E9" s="83"/>
      <c r="F9" s="265"/>
      <c r="G9" s="264"/>
      <c r="I9" s="263"/>
      <c r="J9" s="263"/>
    </row>
    <row r="10" spans="1:10">
      <c r="A10" s="144" t="s">
        <v>39</v>
      </c>
      <c r="B10" s="264">
        <v>19537</v>
      </c>
      <c r="C10" s="513">
        <v>235675512</v>
      </c>
      <c r="E10" s="83"/>
      <c r="F10" s="265"/>
      <c r="G10" s="264"/>
      <c r="I10" s="263"/>
      <c r="J10" s="263"/>
    </row>
    <row r="11" spans="1:10">
      <c r="A11" s="144" t="s">
        <v>40</v>
      </c>
      <c r="B11" s="264">
        <v>25893</v>
      </c>
      <c r="C11" s="513">
        <v>306912052</v>
      </c>
      <c r="E11" s="83"/>
      <c r="F11" s="265"/>
      <c r="G11" s="264"/>
      <c r="I11" s="263"/>
      <c r="J11" s="263"/>
    </row>
    <row r="12" spans="1:10">
      <c r="A12" s="144" t="s">
        <v>41</v>
      </c>
      <c r="B12" s="264">
        <v>28597</v>
      </c>
      <c r="C12" s="513">
        <v>354255591</v>
      </c>
      <c r="E12" s="83"/>
      <c r="F12" s="265"/>
      <c r="G12" s="264"/>
      <c r="I12" s="263"/>
      <c r="J12" s="263"/>
    </row>
    <row r="13" spans="1:10">
      <c r="A13" s="144" t="s">
        <v>42</v>
      </c>
      <c r="B13" s="264">
        <v>37926</v>
      </c>
      <c r="C13" s="513">
        <v>473185649</v>
      </c>
      <c r="E13" s="83"/>
      <c r="F13" s="265"/>
      <c r="G13" s="264"/>
      <c r="I13" s="263"/>
      <c r="J13" s="263"/>
    </row>
    <row r="14" spans="1:10">
      <c r="A14" s="144" t="s">
        <v>43</v>
      </c>
      <c r="B14" s="264">
        <v>40359</v>
      </c>
      <c r="C14" s="513">
        <v>498192086</v>
      </c>
      <c r="E14" s="83"/>
      <c r="F14" s="265"/>
      <c r="G14" s="264"/>
      <c r="I14" s="263"/>
      <c r="J14" s="263"/>
    </row>
    <row r="15" spans="1:10">
      <c r="A15" s="144" t="s">
        <v>44</v>
      </c>
      <c r="B15" s="264">
        <v>32533</v>
      </c>
      <c r="C15" s="513">
        <v>410862987</v>
      </c>
      <c r="E15" s="83"/>
      <c r="F15" s="265"/>
      <c r="G15" s="264"/>
      <c r="I15" s="263"/>
      <c r="J15" s="263"/>
    </row>
    <row r="16" spans="1:10">
      <c r="A16" s="144" t="s">
        <v>45</v>
      </c>
      <c r="B16" s="264">
        <v>33146</v>
      </c>
      <c r="C16" s="513">
        <v>392571326</v>
      </c>
      <c r="E16" s="83"/>
      <c r="F16" s="265"/>
      <c r="G16" s="264"/>
      <c r="I16" s="263"/>
      <c r="J16" s="263"/>
    </row>
    <row r="17" spans="1:10">
      <c r="A17" s="144" t="s">
        <v>46</v>
      </c>
      <c r="B17" s="264">
        <v>25008</v>
      </c>
      <c r="C17" s="513">
        <v>269826459</v>
      </c>
      <c r="E17" s="83"/>
      <c r="F17" s="265"/>
      <c r="G17" s="264"/>
      <c r="I17" s="263"/>
      <c r="J17" s="263"/>
    </row>
    <row r="18" spans="1:10">
      <c r="A18" s="144" t="s">
        <v>47</v>
      </c>
      <c r="B18" s="264">
        <v>21716</v>
      </c>
      <c r="C18" s="513">
        <v>222471279</v>
      </c>
      <c r="E18" s="83"/>
      <c r="F18" s="265"/>
      <c r="G18" s="264"/>
      <c r="I18" s="263"/>
      <c r="J18" s="263"/>
    </row>
    <row r="19" spans="1:10">
      <c r="A19" s="146" t="s">
        <v>48</v>
      </c>
      <c r="B19" s="264">
        <v>15755</v>
      </c>
      <c r="C19" s="513">
        <v>166060704</v>
      </c>
      <c r="E19" s="83"/>
      <c r="F19" s="265"/>
      <c r="G19" s="264"/>
      <c r="I19" s="263"/>
      <c r="J19" s="263"/>
    </row>
    <row r="20" spans="1:10">
      <c r="A20" s="146" t="s">
        <v>49</v>
      </c>
      <c r="B20" s="264">
        <v>13007</v>
      </c>
      <c r="C20" s="513">
        <v>147487219</v>
      </c>
      <c r="E20" s="83"/>
      <c r="F20" s="265"/>
      <c r="G20" s="264"/>
      <c r="I20" s="263"/>
      <c r="J20" s="263"/>
    </row>
    <row r="21" spans="1:10">
      <c r="A21" s="146" t="s">
        <v>50</v>
      </c>
      <c r="B21" s="264">
        <v>10143</v>
      </c>
      <c r="C21" s="513">
        <v>124452957</v>
      </c>
      <c r="E21" s="83"/>
      <c r="F21" s="265"/>
      <c r="G21" s="264"/>
      <c r="I21" s="263"/>
      <c r="J21" s="263"/>
    </row>
    <row r="22" spans="1:10">
      <c r="A22" s="146" t="s">
        <v>51</v>
      </c>
      <c r="B22" s="264">
        <v>7995</v>
      </c>
      <c r="C22" s="513">
        <v>93835077</v>
      </c>
      <c r="E22" s="83"/>
      <c r="F22" s="265"/>
      <c r="G22" s="264"/>
      <c r="I22" s="263"/>
      <c r="J22" s="263"/>
    </row>
    <row r="23" spans="1:10">
      <c r="A23" s="146" t="s">
        <v>52</v>
      </c>
      <c r="B23" s="264">
        <v>6859</v>
      </c>
      <c r="C23" s="513">
        <v>75852854</v>
      </c>
      <c r="E23" s="83"/>
      <c r="F23" s="265"/>
      <c r="G23" s="264"/>
      <c r="I23" s="263"/>
      <c r="J23" s="263"/>
    </row>
    <row r="24" spans="1:10">
      <c r="A24" s="146" t="s">
        <v>53</v>
      </c>
      <c r="B24" s="264">
        <v>5766</v>
      </c>
      <c r="C24" s="513">
        <v>68503454</v>
      </c>
      <c r="E24" s="83"/>
      <c r="F24" s="265"/>
      <c r="G24" s="264"/>
      <c r="I24" s="263"/>
      <c r="J24" s="263"/>
    </row>
    <row r="25" spans="1:10">
      <c r="A25" s="146" t="s">
        <v>54</v>
      </c>
      <c r="B25" s="264">
        <v>8575</v>
      </c>
      <c r="C25" s="513">
        <v>104877807</v>
      </c>
      <c r="E25" s="83"/>
      <c r="F25" s="265"/>
      <c r="G25" s="264"/>
      <c r="I25" s="263"/>
      <c r="J25" s="263"/>
    </row>
    <row r="26" spans="1:10">
      <c r="A26" s="146" t="s">
        <v>55</v>
      </c>
      <c r="B26" s="264">
        <v>9243</v>
      </c>
      <c r="C26" s="513">
        <v>100922290</v>
      </c>
      <c r="E26" s="83"/>
      <c r="F26" s="265"/>
      <c r="G26" s="264"/>
      <c r="I26" s="263"/>
      <c r="J26" s="263"/>
    </row>
    <row r="27" spans="1:10">
      <c r="A27" s="146" t="s">
        <v>56</v>
      </c>
      <c r="B27" s="264">
        <v>8707</v>
      </c>
      <c r="C27" s="513">
        <v>90913918</v>
      </c>
      <c r="E27" s="83"/>
      <c r="F27" s="265"/>
      <c r="G27" s="264"/>
      <c r="I27" s="263"/>
      <c r="J27" s="263"/>
    </row>
    <row r="28" spans="1:10">
      <c r="A28" s="146" t="s">
        <v>57</v>
      </c>
      <c r="B28" s="264">
        <v>9103</v>
      </c>
      <c r="C28" s="513">
        <v>109358554</v>
      </c>
      <c r="E28" s="83"/>
      <c r="F28" s="265"/>
      <c r="G28" s="264"/>
      <c r="I28" s="263"/>
      <c r="J28" s="263"/>
    </row>
    <row r="29" spans="1:10">
      <c r="A29" s="146" t="s">
        <v>58</v>
      </c>
      <c r="B29" s="264">
        <v>9295</v>
      </c>
      <c r="C29" s="513">
        <v>112623371</v>
      </c>
      <c r="E29" s="83"/>
      <c r="F29" s="265"/>
      <c r="G29" s="264"/>
      <c r="I29" s="263"/>
      <c r="J29" s="263"/>
    </row>
    <row r="30" spans="1:10">
      <c r="A30" s="146" t="s">
        <v>59</v>
      </c>
      <c r="B30" s="264">
        <v>10230</v>
      </c>
      <c r="C30" s="513">
        <v>121612880</v>
      </c>
      <c r="E30" s="83"/>
      <c r="F30" s="265"/>
      <c r="G30" s="264"/>
      <c r="I30" s="263"/>
      <c r="J30" s="263"/>
    </row>
    <row r="31" spans="1:10">
      <c r="A31" s="146" t="s">
        <v>60</v>
      </c>
      <c r="B31" s="264">
        <v>6588</v>
      </c>
      <c r="C31" s="513">
        <v>69400211</v>
      </c>
      <c r="E31" s="83"/>
      <c r="F31" s="265"/>
      <c r="G31" s="264"/>
      <c r="I31" s="263"/>
      <c r="J31" s="263"/>
    </row>
    <row r="32" spans="1:10">
      <c r="A32" s="146" t="s">
        <v>61</v>
      </c>
      <c r="B32" s="264">
        <v>7428</v>
      </c>
      <c r="C32" s="513">
        <v>78277484</v>
      </c>
      <c r="E32" s="83"/>
      <c r="F32" s="265"/>
      <c r="G32" s="264"/>
      <c r="I32" s="263"/>
      <c r="J32" s="263"/>
    </row>
    <row r="33" spans="1:10">
      <c r="A33" s="146" t="s">
        <v>62</v>
      </c>
      <c r="B33" s="264">
        <v>9063</v>
      </c>
      <c r="C33" s="513">
        <v>98967188</v>
      </c>
      <c r="E33" s="83"/>
      <c r="F33" s="265"/>
      <c r="G33" s="264"/>
      <c r="I33" s="263"/>
      <c r="J33" s="263"/>
    </row>
    <row r="34" spans="1:10">
      <c r="A34" s="146" t="s">
        <v>63</v>
      </c>
      <c r="B34" s="264">
        <v>8632</v>
      </c>
      <c r="C34" s="513">
        <v>98326654</v>
      </c>
      <c r="E34" s="83"/>
      <c r="F34" s="265"/>
      <c r="G34" s="264"/>
      <c r="I34" s="263"/>
      <c r="J34" s="263"/>
    </row>
    <row r="35" spans="1:10">
      <c r="A35" s="146" t="s">
        <v>64</v>
      </c>
      <c r="B35" s="264">
        <v>9248</v>
      </c>
      <c r="C35" s="513">
        <v>110597934</v>
      </c>
      <c r="E35" s="83"/>
      <c r="F35" s="265"/>
      <c r="G35" s="264"/>
      <c r="I35" s="263"/>
      <c r="J35" s="263"/>
    </row>
    <row r="36" spans="1:10">
      <c r="A36" s="146" t="s">
        <v>65</v>
      </c>
      <c r="B36" s="264">
        <v>10462</v>
      </c>
      <c r="C36" s="513">
        <v>122945622</v>
      </c>
      <c r="E36" s="83"/>
      <c r="F36" s="265"/>
      <c r="G36" s="264"/>
      <c r="I36" s="263"/>
      <c r="J36" s="263"/>
    </row>
    <row r="37" spans="1:10">
      <c r="A37" s="146" t="s">
        <v>76</v>
      </c>
      <c r="B37" s="264">
        <v>12223</v>
      </c>
      <c r="C37" s="513">
        <v>143266370</v>
      </c>
      <c r="E37" s="83"/>
      <c r="F37" s="265"/>
      <c r="G37" s="264"/>
      <c r="I37" s="263"/>
      <c r="J37" s="263"/>
    </row>
    <row r="38" spans="1:10">
      <c r="A38" s="146" t="s">
        <v>201</v>
      </c>
      <c r="B38" s="264">
        <v>14328</v>
      </c>
      <c r="C38" s="513">
        <v>168357673</v>
      </c>
      <c r="E38" s="83"/>
      <c r="F38" s="265"/>
      <c r="G38" s="264"/>
      <c r="I38" s="263"/>
      <c r="J38" s="263"/>
    </row>
    <row r="39" spans="1:10">
      <c r="A39" s="146" t="s">
        <v>2455</v>
      </c>
      <c r="B39" s="264">
        <v>12302</v>
      </c>
      <c r="C39" s="513">
        <v>149631012</v>
      </c>
      <c r="E39" s="83"/>
      <c r="F39" s="265"/>
      <c r="G39" s="264"/>
      <c r="I39" s="263"/>
      <c r="J39" s="263"/>
    </row>
    <row r="40" spans="1:10">
      <c r="A40" s="146" t="s">
        <v>2506</v>
      </c>
      <c r="B40" s="264">
        <v>15342</v>
      </c>
      <c r="C40" s="513">
        <v>184990227</v>
      </c>
      <c r="E40" s="83"/>
      <c r="F40" s="265"/>
      <c r="G40" s="264"/>
      <c r="I40" s="263"/>
      <c r="J40" s="263"/>
    </row>
    <row r="41" spans="1:10">
      <c r="A41" s="146" t="s">
        <v>2507</v>
      </c>
      <c r="B41" s="264">
        <v>18112</v>
      </c>
      <c r="C41" s="513">
        <v>224902294</v>
      </c>
      <c r="E41" s="83"/>
      <c r="F41" s="265"/>
      <c r="G41" s="264"/>
      <c r="I41" s="263"/>
      <c r="J41" s="263"/>
    </row>
    <row r="42" spans="1:10">
      <c r="A42" s="146" t="s">
        <v>2560</v>
      </c>
      <c r="B42" s="264">
        <v>20607</v>
      </c>
      <c r="C42" s="513">
        <v>257181095</v>
      </c>
      <c r="E42" s="83"/>
      <c r="F42" s="265"/>
      <c r="G42" s="264"/>
      <c r="I42" s="263"/>
      <c r="J42" s="263"/>
    </row>
    <row r="43" spans="1:10">
      <c r="A43" s="146" t="s">
        <v>2561</v>
      </c>
      <c r="B43" s="264">
        <v>20273</v>
      </c>
      <c r="C43" s="513">
        <v>252392965</v>
      </c>
      <c r="E43" s="83"/>
      <c r="F43" s="265"/>
      <c r="G43" s="264"/>
      <c r="I43" s="263"/>
      <c r="J43" s="263"/>
    </row>
    <row r="44" spans="1:10">
      <c r="A44" s="146" t="s">
        <v>2562</v>
      </c>
      <c r="B44" s="264">
        <v>20751</v>
      </c>
      <c r="C44" s="513">
        <v>261821168</v>
      </c>
      <c r="E44" s="83"/>
      <c r="F44" s="265"/>
      <c r="G44" s="264"/>
      <c r="I44" s="263"/>
      <c r="J44" s="263"/>
    </row>
    <row r="45" spans="1:10">
      <c r="A45" s="146" t="s">
        <v>2578</v>
      </c>
      <c r="B45" s="264">
        <v>16960</v>
      </c>
      <c r="C45" s="513">
        <v>211598203</v>
      </c>
      <c r="E45" s="83"/>
      <c r="F45" s="265"/>
      <c r="G45" s="264"/>
      <c r="I45" s="263"/>
      <c r="J45" s="263"/>
    </row>
    <row r="46" spans="1:10">
      <c r="A46" s="146" t="s">
        <v>2579</v>
      </c>
      <c r="B46" s="264">
        <v>10776</v>
      </c>
      <c r="C46" s="513">
        <v>135659436</v>
      </c>
      <c r="E46" s="83"/>
      <c r="F46" s="265"/>
      <c r="G46" s="264"/>
      <c r="I46" s="263"/>
      <c r="J46" s="263"/>
    </row>
    <row r="47" spans="1:10">
      <c r="A47" s="146" t="s">
        <v>2580</v>
      </c>
      <c r="B47" s="264">
        <v>9518</v>
      </c>
      <c r="C47" s="513">
        <v>124619183</v>
      </c>
      <c r="E47" s="83"/>
      <c r="F47" s="265"/>
      <c r="G47" s="264"/>
      <c r="I47" s="263"/>
      <c r="J47" s="263"/>
    </row>
    <row r="48" spans="1:10">
      <c r="A48" s="146" t="s">
        <v>2617</v>
      </c>
      <c r="B48" s="264">
        <v>7825</v>
      </c>
      <c r="C48" s="513">
        <v>106494818</v>
      </c>
      <c r="E48" s="83"/>
      <c r="F48" s="265"/>
      <c r="G48" s="264"/>
      <c r="I48" s="263"/>
      <c r="J48" s="263"/>
    </row>
    <row r="49" spans="1:10">
      <c r="A49" s="146" t="s">
        <v>2620</v>
      </c>
      <c r="B49" s="264">
        <v>9591</v>
      </c>
      <c r="C49" s="513">
        <v>146053911</v>
      </c>
      <c r="E49" s="83"/>
      <c r="F49" s="265"/>
      <c r="G49" s="264"/>
      <c r="I49" s="263"/>
      <c r="J49" s="263"/>
    </row>
    <row r="50" spans="1:10">
      <c r="A50" s="146" t="s">
        <v>2621</v>
      </c>
      <c r="B50" s="264">
        <v>11284</v>
      </c>
      <c r="C50" s="513">
        <v>180487830</v>
      </c>
      <c r="E50" s="83"/>
      <c r="F50" s="265"/>
      <c r="G50" s="264"/>
      <c r="I50" s="263"/>
      <c r="J50" s="263"/>
    </row>
    <row r="51" spans="1:10">
      <c r="A51" s="146" t="s">
        <v>2638</v>
      </c>
      <c r="B51" s="264">
        <v>8758</v>
      </c>
      <c r="C51" s="513">
        <v>146369075</v>
      </c>
      <c r="E51" s="83"/>
      <c r="F51" s="265"/>
      <c r="G51" s="264"/>
      <c r="I51" s="263"/>
      <c r="J51" s="263"/>
    </row>
    <row r="52" spans="1:10">
      <c r="A52" s="146" t="s">
        <v>2639</v>
      </c>
      <c r="B52" s="264">
        <v>10056</v>
      </c>
      <c r="C52" s="513">
        <v>174774263</v>
      </c>
      <c r="E52" s="83"/>
      <c r="F52" s="265"/>
      <c r="G52" s="264"/>
      <c r="I52" s="263"/>
      <c r="J52" s="263"/>
    </row>
    <row r="53" spans="1:10">
      <c r="A53" s="146" t="s">
        <v>2645</v>
      </c>
      <c r="B53" s="264">
        <v>9640</v>
      </c>
      <c r="C53" s="513">
        <v>178585242</v>
      </c>
      <c r="E53" s="83"/>
      <c r="F53" s="265"/>
      <c r="G53" s="264"/>
      <c r="I53" s="263"/>
      <c r="J53" s="263"/>
    </row>
    <row r="54" spans="1:10">
      <c r="A54" s="146" t="s">
        <v>2657</v>
      </c>
      <c r="B54" s="264">
        <v>14377</v>
      </c>
      <c r="C54" s="513">
        <v>287564611</v>
      </c>
      <c r="E54" s="83"/>
      <c r="F54" s="265"/>
      <c r="G54" s="264"/>
      <c r="I54" s="263"/>
      <c r="J54" s="263"/>
    </row>
    <row r="55" spans="1:10" s="232" customFormat="1">
      <c r="A55" s="146" t="s">
        <v>2658</v>
      </c>
      <c r="B55" s="47">
        <v>2621</v>
      </c>
      <c r="C55" s="513">
        <v>29665441</v>
      </c>
      <c r="E55" s="83"/>
      <c r="F55" s="268"/>
      <c r="G55" s="267"/>
      <c r="H55" s="48"/>
      <c r="I55" s="266"/>
      <c r="J55" s="266"/>
    </row>
    <row r="56" spans="1:10" s="11" customFormat="1">
      <c r="A56" s="146" t="s">
        <v>2659</v>
      </c>
      <c r="B56" s="47">
        <v>5585</v>
      </c>
      <c r="C56" s="513">
        <v>79669062</v>
      </c>
      <c r="E56" s="83"/>
      <c r="F56" s="265"/>
      <c r="G56" s="264"/>
      <c r="H56" s="266"/>
      <c r="I56" s="263"/>
      <c r="J56" s="263"/>
    </row>
    <row r="57" spans="1:10" s="11" customFormat="1">
      <c r="A57" s="146" t="s">
        <v>2669</v>
      </c>
      <c r="B57" s="47">
        <v>7517</v>
      </c>
      <c r="C57" s="513">
        <v>109597597</v>
      </c>
      <c r="E57" s="83"/>
      <c r="F57" s="265"/>
      <c r="G57" s="264"/>
      <c r="H57" s="263"/>
      <c r="I57" s="263"/>
      <c r="J57" s="263"/>
    </row>
    <row r="58" spans="1:10" s="21" customFormat="1" ht="15" customHeight="1" thickBot="1">
      <c r="A58" s="514" t="s">
        <v>66</v>
      </c>
      <c r="B58" s="515">
        <v>743490</v>
      </c>
      <c r="C58" s="516">
        <v>9084358025</v>
      </c>
      <c r="D58" s="264"/>
      <c r="E58" s="83"/>
      <c r="F58" s="262"/>
      <c r="G58" s="262"/>
      <c r="H58" s="263"/>
      <c r="I58" s="262"/>
      <c r="J58" s="262"/>
    </row>
    <row r="59" spans="1:10" ht="15" thickTop="1">
      <c r="A59" s="730" t="s">
        <v>2190</v>
      </c>
      <c r="B59" s="730"/>
      <c r="C59" s="730"/>
      <c r="E59" s="83"/>
    </row>
    <row r="60" spans="1:10" ht="27" customHeight="1">
      <c r="A60" s="734" t="s">
        <v>2424</v>
      </c>
      <c r="B60" s="731"/>
      <c r="C60" s="731"/>
      <c r="E60" s="83"/>
    </row>
    <row r="61" spans="1:10">
      <c r="A61" s="734" t="s">
        <v>2191</v>
      </c>
      <c r="B61" s="732"/>
      <c r="C61" s="732"/>
    </row>
    <row r="63" spans="1:10">
      <c r="B63" s="264"/>
    </row>
    <row r="64" spans="1:10">
      <c r="B64" s="264"/>
    </row>
    <row r="65" spans="2:2">
      <c r="B65" s="83"/>
    </row>
  </sheetData>
  <mergeCells count="3">
    <mergeCell ref="A59:C59"/>
    <mergeCell ref="A60:C60"/>
    <mergeCell ref="A61:C61"/>
  </mergeCells>
  <pageMargins left="0.7" right="0.7" top="0.75" bottom="0.75" header="0.3" footer="0.3"/>
  <pageSetup paperSize="9" scale="91"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J73"/>
  <sheetViews>
    <sheetView showGridLines="0" zoomScaleNormal="100" workbookViewId="0">
      <pane ySplit="3" topLeftCell="A4" activePane="bottomLeft" state="frozen"/>
      <selection activeCell="J17" sqref="J17"/>
      <selection pane="bottomLeft" activeCell="A2" sqref="A2"/>
    </sheetView>
  </sheetViews>
  <sheetFormatPr defaultColWidth="9.140625" defaultRowHeight="12.75"/>
  <cols>
    <col min="1" max="1" width="24.85546875" style="1" customWidth="1"/>
    <col min="2" max="2" width="25.7109375" style="1" customWidth="1"/>
    <col min="3" max="3" width="20.5703125" style="1" customWidth="1"/>
    <col min="4" max="4" width="27.140625" style="1" bestFit="1" customWidth="1"/>
    <col min="5" max="5" width="18.5703125" style="1" customWidth="1"/>
    <col min="6" max="6" width="14.28515625" style="1" customWidth="1"/>
    <col min="7" max="7" width="9.140625" style="1"/>
    <col min="8" max="8" width="16.5703125" style="1" customWidth="1"/>
    <col min="9" max="9" width="25.140625" style="1" bestFit="1" customWidth="1"/>
    <col min="10" max="10" width="24.140625" style="1" bestFit="1" customWidth="1"/>
    <col min="11" max="16384" width="9.140625" style="1"/>
  </cols>
  <sheetData>
    <row r="1" spans="1:10" ht="15.75" customHeight="1">
      <c r="A1" s="10" t="s">
        <v>2415</v>
      </c>
      <c r="B1" s="10"/>
      <c r="C1" s="10"/>
    </row>
    <row r="2" spans="1:10" ht="12.75" customHeight="1" thickBot="1">
      <c r="A2" s="23"/>
      <c r="B2" s="158"/>
      <c r="C2" s="159"/>
    </row>
    <row r="3" spans="1:10" ht="13.5" thickTop="1">
      <c r="A3" s="160" t="s">
        <v>74</v>
      </c>
      <c r="B3" s="89" t="s">
        <v>185</v>
      </c>
      <c r="C3" s="161" t="s">
        <v>186</v>
      </c>
      <c r="H3" s="214"/>
      <c r="I3" s="214"/>
      <c r="J3" s="213"/>
    </row>
    <row r="4" spans="1:10" ht="21" customHeight="1">
      <c r="A4" s="86" t="s">
        <v>75</v>
      </c>
      <c r="B4" s="97">
        <v>2</v>
      </c>
      <c r="C4" s="81">
        <v>9.5274000000000001</v>
      </c>
      <c r="D4" s="213"/>
      <c r="E4" s="235"/>
      <c r="H4" s="214"/>
      <c r="I4" s="214"/>
      <c r="J4" s="213"/>
    </row>
    <row r="5" spans="1:10">
      <c r="A5" s="162" t="s">
        <v>34</v>
      </c>
      <c r="B5" s="97">
        <v>2</v>
      </c>
      <c r="C5" s="163">
        <v>17.389949999999999</v>
      </c>
      <c r="D5" s="213"/>
      <c r="E5" s="235"/>
      <c r="H5" s="214"/>
      <c r="I5" s="214"/>
      <c r="J5" s="213"/>
    </row>
    <row r="6" spans="1:10">
      <c r="A6" s="86" t="s">
        <v>35</v>
      </c>
      <c r="B6" s="97">
        <v>2</v>
      </c>
      <c r="C6" s="163">
        <v>42.044600000000003</v>
      </c>
      <c r="D6" s="213"/>
      <c r="E6" s="235"/>
      <c r="H6" s="214"/>
      <c r="I6" s="214"/>
      <c r="J6" s="213"/>
    </row>
    <row r="7" spans="1:10">
      <c r="A7" s="86" t="s">
        <v>36</v>
      </c>
      <c r="B7" s="97">
        <v>2</v>
      </c>
      <c r="C7" s="163">
        <v>16.5579</v>
      </c>
      <c r="D7" s="213"/>
      <c r="E7" s="235"/>
      <c r="H7" s="214"/>
      <c r="I7" s="214"/>
      <c r="J7" s="213"/>
    </row>
    <row r="8" spans="1:10">
      <c r="A8" s="86" t="s">
        <v>37</v>
      </c>
      <c r="B8" s="97">
        <v>2</v>
      </c>
      <c r="C8" s="163">
        <v>34.597700000000003</v>
      </c>
      <c r="D8" s="213"/>
      <c r="E8" s="235"/>
      <c r="H8" s="214"/>
      <c r="I8" s="214"/>
      <c r="J8" s="213"/>
    </row>
    <row r="9" spans="1:10">
      <c r="A9" s="86" t="s">
        <v>38</v>
      </c>
      <c r="B9" s="97">
        <v>2</v>
      </c>
      <c r="C9" s="163">
        <v>24.9773</v>
      </c>
      <c r="D9" s="213"/>
      <c r="E9" s="235"/>
      <c r="H9" s="214"/>
      <c r="I9" s="214"/>
      <c r="J9" s="213"/>
    </row>
    <row r="10" spans="1:10">
      <c r="A10" s="86" t="s">
        <v>39</v>
      </c>
      <c r="B10" s="97">
        <v>3</v>
      </c>
      <c r="C10" s="163">
        <v>30.465699999999998</v>
      </c>
      <c r="D10" s="213"/>
    </row>
    <row r="11" spans="1:10">
      <c r="A11" s="86" t="s">
        <v>40</v>
      </c>
      <c r="B11" s="97">
        <v>2</v>
      </c>
      <c r="C11" s="163">
        <v>29.5517</v>
      </c>
      <c r="D11" s="213"/>
    </row>
    <row r="12" spans="1:10">
      <c r="A12" s="86" t="s">
        <v>41</v>
      </c>
      <c r="B12" s="97">
        <v>2</v>
      </c>
      <c r="C12" s="163">
        <v>30.379899999999999</v>
      </c>
      <c r="D12" s="213"/>
    </row>
    <row r="13" spans="1:10">
      <c r="A13" s="86" t="s">
        <v>42</v>
      </c>
      <c r="B13" s="97">
        <v>2</v>
      </c>
      <c r="C13" s="163">
        <v>52.865699999999997</v>
      </c>
      <c r="D13" s="213"/>
    </row>
    <row r="14" spans="1:10">
      <c r="A14" s="86" t="s">
        <v>43</v>
      </c>
      <c r="B14" s="97">
        <v>2</v>
      </c>
      <c r="C14" s="163">
        <v>57.6571</v>
      </c>
      <c r="D14" s="213"/>
    </row>
    <row r="15" spans="1:10">
      <c r="A15" s="86" t="s">
        <v>44</v>
      </c>
      <c r="B15" s="97">
        <v>2</v>
      </c>
      <c r="C15" s="163">
        <v>1.2</v>
      </c>
      <c r="D15" s="213"/>
    </row>
    <row r="16" spans="1:10">
      <c r="A16" s="86" t="s">
        <v>45</v>
      </c>
      <c r="B16" s="97">
        <v>2</v>
      </c>
      <c r="C16" s="163">
        <v>14.9399</v>
      </c>
      <c r="D16" s="213"/>
    </row>
    <row r="17" spans="1:4">
      <c r="A17" s="86" t="s">
        <v>46</v>
      </c>
      <c r="B17" s="97">
        <v>2</v>
      </c>
      <c r="C17" s="163">
        <v>20.4849</v>
      </c>
      <c r="D17" s="213"/>
    </row>
    <row r="18" spans="1:4">
      <c r="A18" s="86" t="s">
        <v>47</v>
      </c>
      <c r="B18" s="97">
        <v>2</v>
      </c>
      <c r="C18" s="163">
        <v>15.613300000000001</v>
      </c>
      <c r="D18" s="213"/>
    </row>
    <row r="19" spans="1:4">
      <c r="A19" s="86" t="s">
        <v>48</v>
      </c>
      <c r="B19" s="97">
        <v>2</v>
      </c>
      <c r="C19" s="163">
        <v>0</v>
      </c>
      <c r="D19" s="213"/>
    </row>
    <row r="20" spans="1:4">
      <c r="A20" s="86" t="s">
        <v>49</v>
      </c>
      <c r="B20" s="97">
        <v>2</v>
      </c>
      <c r="C20" s="163">
        <v>1.88</v>
      </c>
      <c r="D20" s="213"/>
    </row>
    <row r="21" spans="1:4">
      <c r="A21" s="86" t="s">
        <v>50</v>
      </c>
      <c r="B21" s="97">
        <v>2</v>
      </c>
      <c r="C21" s="163">
        <v>2.0257999999999998</v>
      </c>
      <c r="D21" s="213"/>
    </row>
    <row r="22" spans="1:4">
      <c r="A22" s="86" t="s">
        <v>51</v>
      </c>
      <c r="B22" s="97">
        <v>3</v>
      </c>
      <c r="C22" s="163">
        <v>1.9330000000000001</v>
      </c>
      <c r="D22" s="213"/>
    </row>
    <row r="23" spans="1:4">
      <c r="A23" s="86" t="s">
        <v>52</v>
      </c>
      <c r="B23" s="97">
        <v>2</v>
      </c>
      <c r="C23" s="163">
        <v>7.04</v>
      </c>
      <c r="D23" s="213"/>
    </row>
    <row r="24" spans="1:4">
      <c r="A24" s="86" t="s">
        <v>53</v>
      </c>
      <c r="B24" s="97">
        <v>2</v>
      </c>
      <c r="C24" s="163">
        <v>6.7641999999999998</v>
      </c>
      <c r="D24" s="213"/>
    </row>
    <row r="25" spans="1:4">
      <c r="A25" s="86" t="s">
        <v>54</v>
      </c>
      <c r="B25" s="97">
        <v>2</v>
      </c>
      <c r="C25" s="163">
        <v>3.0449999999999999</v>
      </c>
      <c r="D25" s="213"/>
    </row>
    <row r="26" spans="1:4">
      <c r="A26" s="86" t="s">
        <v>55</v>
      </c>
      <c r="B26" s="97">
        <v>2</v>
      </c>
      <c r="C26" s="163">
        <v>4.46</v>
      </c>
      <c r="D26" s="213"/>
    </row>
    <row r="27" spans="1:4">
      <c r="A27" s="86" t="s">
        <v>56</v>
      </c>
      <c r="B27" s="97">
        <v>2</v>
      </c>
      <c r="C27" s="163">
        <v>4.5960000000000001</v>
      </c>
      <c r="D27" s="213"/>
    </row>
    <row r="28" spans="1:4">
      <c r="A28" s="86" t="s">
        <v>57</v>
      </c>
      <c r="B28" s="97">
        <v>2</v>
      </c>
      <c r="C28" s="163">
        <v>0</v>
      </c>
      <c r="D28" s="213"/>
    </row>
    <row r="29" spans="1:4">
      <c r="A29" s="86" t="s">
        <v>58</v>
      </c>
      <c r="B29" s="97">
        <v>2</v>
      </c>
      <c r="C29" s="163">
        <v>1.68</v>
      </c>
      <c r="D29" s="213"/>
    </row>
    <row r="30" spans="1:4">
      <c r="A30" s="86" t="s">
        <v>59</v>
      </c>
      <c r="B30" s="97">
        <v>2</v>
      </c>
      <c r="C30" s="163">
        <v>0</v>
      </c>
      <c r="D30" s="213"/>
    </row>
    <row r="31" spans="1:4" ht="14.25">
      <c r="A31" s="86" t="s">
        <v>187</v>
      </c>
      <c r="B31" s="97">
        <v>1</v>
      </c>
      <c r="C31" s="163">
        <v>0</v>
      </c>
      <c r="D31" s="213"/>
    </row>
    <row r="32" spans="1:4">
      <c r="A32" s="86" t="s">
        <v>61</v>
      </c>
      <c r="B32" s="97">
        <v>2</v>
      </c>
      <c r="C32" s="163">
        <v>1.7</v>
      </c>
      <c r="D32" s="213"/>
    </row>
    <row r="33" spans="1:4">
      <c r="A33" s="86" t="s">
        <v>62</v>
      </c>
      <c r="B33" s="97">
        <v>3</v>
      </c>
      <c r="C33" s="163">
        <v>0.375</v>
      </c>
      <c r="D33" s="213"/>
    </row>
    <row r="34" spans="1:4">
      <c r="A34" s="86" t="s">
        <v>63</v>
      </c>
      <c r="B34" s="97">
        <v>2</v>
      </c>
      <c r="C34" s="163">
        <v>2.4E-2</v>
      </c>
      <c r="D34" s="213"/>
    </row>
    <row r="35" spans="1:4">
      <c r="A35" s="86" t="s">
        <v>64</v>
      </c>
      <c r="B35" s="97">
        <v>2</v>
      </c>
      <c r="C35" s="163">
        <v>0</v>
      </c>
      <c r="D35" s="213"/>
    </row>
    <row r="36" spans="1:4">
      <c r="A36" s="86" t="s">
        <v>65</v>
      </c>
      <c r="B36" s="97">
        <v>2</v>
      </c>
      <c r="C36" s="163">
        <v>0.59</v>
      </c>
      <c r="D36" s="213"/>
    </row>
    <row r="37" spans="1:4">
      <c r="A37" s="86" t="s">
        <v>76</v>
      </c>
      <c r="B37" s="97">
        <v>2</v>
      </c>
      <c r="C37" s="163">
        <v>2.54</v>
      </c>
      <c r="D37" s="213"/>
    </row>
    <row r="38" spans="1:4" ht="14.25">
      <c r="A38" s="86" t="s">
        <v>2383</v>
      </c>
      <c r="B38" s="97">
        <v>2</v>
      </c>
      <c r="C38" s="163">
        <v>13.205</v>
      </c>
      <c r="D38" s="213"/>
    </row>
    <row r="39" spans="1:4">
      <c r="A39" s="86" t="s">
        <v>2455</v>
      </c>
      <c r="B39" s="97">
        <v>2</v>
      </c>
      <c r="C39" s="163">
        <v>15.176</v>
      </c>
      <c r="D39" s="236"/>
    </row>
    <row r="40" spans="1:4">
      <c r="A40" s="86" t="s">
        <v>2506</v>
      </c>
      <c r="B40" s="97">
        <v>2</v>
      </c>
      <c r="C40" s="163">
        <v>7.6844999999999999</v>
      </c>
      <c r="D40" s="213"/>
    </row>
    <row r="41" spans="1:4">
      <c r="A41" s="86" t="s">
        <v>2507</v>
      </c>
      <c r="B41" s="97">
        <v>2</v>
      </c>
      <c r="C41" s="163">
        <v>0.28100000000000003</v>
      </c>
      <c r="D41" s="213"/>
    </row>
    <row r="42" spans="1:4">
      <c r="A42" s="86" t="s">
        <v>2560</v>
      </c>
      <c r="B42" s="97">
        <v>2</v>
      </c>
      <c r="C42" s="163">
        <v>0.27600000000000002</v>
      </c>
      <c r="D42" s="213"/>
    </row>
    <row r="43" spans="1:4">
      <c r="A43" s="86" t="s">
        <v>2561</v>
      </c>
      <c r="B43" s="97">
        <v>2</v>
      </c>
      <c r="C43" s="163">
        <v>0</v>
      </c>
      <c r="D43" s="213"/>
    </row>
    <row r="44" spans="1:4">
      <c r="A44" s="86" t="s">
        <v>2562</v>
      </c>
      <c r="B44" s="97">
        <v>3</v>
      </c>
      <c r="C44" s="163">
        <v>0.7</v>
      </c>
      <c r="D44" s="213"/>
    </row>
    <row r="45" spans="1:4">
      <c r="A45" s="86" t="s">
        <v>2578</v>
      </c>
      <c r="B45" s="97">
        <v>2</v>
      </c>
      <c r="C45" s="163">
        <v>0.18</v>
      </c>
      <c r="D45" s="213"/>
    </row>
    <row r="46" spans="1:4">
      <c r="A46" s="86" t="s">
        <v>2579</v>
      </c>
      <c r="B46" s="97">
        <v>2</v>
      </c>
      <c r="C46" s="163">
        <v>0</v>
      </c>
      <c r="D46" s="213"/>
    </row>
    <row r="47" spans="1:4">
      <c r="A47" s="86" t="s">
        <v>2580</v>
      </c>
      <c r="B47" s="97">
        <v>2</v>
      </c>
      <c r="C47" s="163">
        <v>0</v>
      </c>
      <c r="D47" s="213"/>
    </row>
    <row r="48" spans="1:4">
      <c r="A48" s="86" t="s">
        <v>2617</v>
      </c>
      <c r="B48" s="97">
        <v>2</v>
      </c>
      <c r="C48" s="163">
        <v>0</v>
      </c>
      <c r="D48" s="213"/>
    </row>
    <row r="49" spans="1:9">
      <c r="A49" s="86" t="s">
        <v>2620</v>
      </c>
      <c r="B49" s="97">
        <v>2</v>
      </c>
      <c r="C49" s="163">
        <v>0.24249999999999999</v>
      </c>
      <c r="D49" s="213"/>
    </row>
    <row r="50" spans="1:9">
      <c r="A50" s="86" t="s">
        <v>2621</v>
      </c>
      <c r="B50" s="97">
        <v>3</v>
      </c>
      <c r="C50" s="163">
        <v>0.65149999999999997</v>
      </c>
      <c r="D50" s="213"/>
    </row>
    <row r="51" spans="1:9" ht="14.25">
      <c r="A51" s="86" t="s">
        <v>2636</v>
      </c>
      <c r="B51" s="97">
        <v>1</v>
      </c>
      <c r="C51" s="163">
        <v>0.84</v>
      </c>
      <c r="D51" s="213"/>
    </row>
    <row r="52" spans="1:9">
      <c r="A52" s="86" t="s">
        <v>2639</v>
      </c>
      <c r="B52" s="97">
        <v>2</v>
      </c>
      <c r="C52" s="163">
        <v>1.1299999999999999</v>
      </c>
      <c r="D52" s="213"/>
    </row>
    <row r="53" spans="1:9">
      <c r="A53" s="86" t="s">
        <v>2645</v>
      </c>
      <c r="B53" s="97">
        <v>2</v>
      </c>
      <c r="C53" s="163">
        <v>1.5309999999999999</v>
      </c>
      <c r="D53" s="213"/>
    </row>
    <row r="54" spans="1:9">
      <c r="A54" s="86" t="s">
        <v>2657</v>
      </c>
      <c r="B54" s="97">
        <v>2</v>
      </c>
      <c r="C54" s="163">
        <v>0</v>
      </c>
      <c r="D54" s="213"/>
    </row>
    <row r="55" spans="1:9">
      <c r="A55" s="86" t="s">
        <v>2658</v>
      </c>
      <c r="B55" s="97">
        <v>2</v>
      </c>
      <c r="C55" s="163">
        <v>0</v>
      </c>
      <c r="D55" s="213"/>
    </row>
    <row r="56" spans="1:9">
      <c r="A56" s="86" t="s">
        <v>2659</v>
      </c>
      <c r="B56" s="97">
        <v>3</v>
      </c>
      <c r="C56" s="163">
        <v>0</v>
      </c>
      <c r="D56" s="213"/>
    </row>
    <row r="57" spans="1:9">
      <c r="A57" s="86" t="s">
        <v>2669</v>
      </c>
      <c r="B57" s="97">
        <v>2</v>
      </c>
      <c r="C57" s="163">
        <v>0</v>
      </c>
      <c r="D57" s="213"/>
    </row>
    <row r="58" spans="1:9">
      <c r="A58" s="471" t="s">
        <v>2670</v>
      </c>
      <c r="B58" s="472">
        <v>2</v>
      </c>
      <c r="C58" s="163">
        <v>0</v>
      </c>
      <c r="D58" s="213"/>
    </row>
    <row r="59" spans="1:9">
      <c r="A59" s="471" t="s">
        <v>2689</v>
      </c>
      <c r="B59" s="472">
        <v>2</v>
      </c>
      <c r="C59" s="163">
        <v>0</v>
      </c>
      <c r="D59" s="213"/>
    </row>
    <row r="60" spans="1:9" s="10" customFormat="1" ht="22.5" customHeight="1" thickBot="1">
      <c r="A60" s="282" t="s">
        <v>66</v>
      </c>
      <c r="B60" s="473">
        <v>116</v>
      </c>
      <c r="C60" s="474">
        <v>478.80354999999997</v>
      </c>
      <c r="D60" s="213"/>
    </row>
    <row r="61" spans="1:9" ht="21" customHeight="1" thickTop="1">
      <c r="A61" s="277" t="s">
        <v>188</v>
      </c>
      <c r="B61" s="277"/>
      <c r="C61" s="277"/>
      <c r="D61" s="213"/>
    </row>
    <row r="62" spans="1:9" ht="40.9" customHeight="1">
      <c r="A62" s="732" t="s">
        <v>189</v>
      </c>
      <c r="B62" s="732"/>
      <c r="C62" s="732"/>
    </row>
    <row r="63" spans="1:9" ht="39" customHeight="1">
      <c r="A63" s="732" t="s">
        <v>2451</v>
      </c>
      <c r="B63" s="732"/>
      <c r="C63" s="732"/>
    </row>
    <row r="64" spans="1:9">
      <c r="A64" s="822" t="s">
        <v>2450</v>
      </c>
      <c r="B64" s="822"/>
      <c r="C64" s="822"/>
      <c r="H64" s="214"/>
      <c r="I64" s="214"/>
    </row>
    <row r="65" spans="1:5" ht="14.25">
      <c r="A65" s="1" t="s">
        <v>2650</v>
      </c>
    </row>
    <row r="72" spans="1:5">
      <c r="E72" s="213"/>
    </row>
    <row r="73" spans="1:5">
      <c r="E73" s="213"/>
    </row>
  </sheetData>
  <mergeCells count="3">
    <mergeCell ref="A62:C62"/>
    <mergeCell ref="A63:C63"/>
    <mergeCell ref="A64:C64"/>
  </mergeCells>
  <hyperlinks>
    <hyperlink ref="A64:C64" r:id="rId1" display="https://www.gov.uk/guidance/energy-companies-obligation-brokerage"/>
  </hyperlinks>
  <pageMargins left="0.7" right="0.7" top="0.75" bottom="0.75" header="0.3" footer="0.3"/>
  <pageSetup paperSize="9" scale="82" orientation="portrait" verticalDpi="4"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17"/>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2.140625" style="475" customWidth="1"/>
    <col min="2" max="7" width="27.7109375" style="475" customWidth="1"/>
    <col min="8" max="8" width="30.140625" style="475" customWidth="1"/>
    <col min="9" max="9" width="27.7109375" style="475" customWidth="1"/>
    <col min="10" max="10" width="26.28515625" style="475" customWidth="1"/>
    <col min="11" max="16384" width="9.140625" style="475"/>
  </cols>
  <sheetData>
    <row r="1" spans="1:10" ht="14.25">
      <c r="A1" s="56" t="s">
        <v>2745</v>
      </c>
    </row>
    <row r="2" spans="1:10" ht="13.5" thickBot="1">
      <c r="A2" s="476"/>
      <c r="B2" s="476"/>
      <c r="C2" s="476"/>
      <c r="D2" s="476"/>
      <c r="E2" s="476"/>
      <c r="F2" s="476"/>
      <c r="G2" s="476"/>
      <c r="H2" s="476"/>
      <c r="I2" s="476"/>
      <c r="J2" s="476"/>
    </row>
    <row r="3" spans="1:10" ht="29.25" customHeight="1" thickTop="1">
      <c r="A3" s="110" t="s">
        <v>2201</v>
      </c>
      <c r="B3" s="46" t="s">
        <v>2390</v>
      </c>
      <c r="C3" s="46" t="s">
        <v>2202</v>
      </c>
      <c r="D3" s="46" t="s">
        <v>2203</v>
      </c>
      <c r="E3" s="46" t="s">
        <v>2204</v>
      </c>
      <c r="F3" s="46" t="s">
        <v>2387</v>
      </c>
      <c r="G3" s="46" t="s">
        <v>2389</v>
      </c>
      <c r="H3" s="46" t="s">
        <v>2393</v>
      </c>
      <c r="I3" s="46" t="s">
        <v>2205</v>
      </c>
      <c r="J3" s="46" t="s">
        <v>2630</v>
      </c>
    </row>
    <row r="4" spans="1:10">
      <c r="A4" s="111"/>
      <c r="B4" s="41" t="s">
        <v>2206</v>
      </c>
      <c r="C4" s="41" t="s">
        <v>2206</v>
      </c>
      <c r="D4" s="41" t="s">
        <v>2206</v>
      </c>
      <c r="E4" s="41" t="s">
        <v>2206</v>
      </c>
      <c r="F4" s="41" t="s">
        <v>2206</v>
      </c>
      <c r="G4" s="41" t="s">
        <v>2206</v>
      </c>
      <c r="H4" s="42" t="s">
        <v>2206</v>
      </c>
      <c r="I4" s="41" t="s">
        <v>2207</v>
      </c>
      <c r="J4" s="41" t="s">
        <v>2207</v>
      </c>
    </row>
    <row r="5" spans="1:10">
      <c r="A5" s="477" t="s">
        <v>2208</v>
      </c>
      <c r="B5" s="73" t="s">
        <v>2209</v>
      </c>
      <c r="C5" s="112" t="s">
        <v>2210</v>
      </c>
      <c r="D5" s="74" t="s">
        <v>146</v>
      </c>
      <c r="E5" s="74" t="s">
        <v>146</v>
      </c>
      <c r="F5" s="74" t="s">
        <v>146</v>
      </c>
      <c r="G5" s="74" t="s">
        <v>146</v>
      </c>
      <c r="H5" s="74" t="s">
        <v>146</v>
      </c>
      <c r="I5" s="73" t="s">
        <v>2211</v>
      </c>
      <c r="J5" s="76" t="s">
        <v>146</v>
      </c>
    </row>
    <row r="6" spans="1:10">
      <c r="A6" s="478" t="s">
        <v>2212</v>
      </c>
      <c r="B6" s="113" t="s">
        <v>2213</v>
      </c>
      <c r="C6" s="75" t="s">
        <v>2210</v>
      </c>
      <c r="D6" s="76" t="s">
        <v>146</v>
      </c>
      <c r="E6" s="76" t="s">
        <v>146</v>
      </c>
      <c r="F6" s="76" t="s">
        <v>146</v>
      </c>
      <c r="G6" s="76" t="s">
        <v>146</v>
      </c>
      <c r="H6" s="76" t="s">
        <v>146</v>
      </c>
      <c r="I6" s="75" t="s">
        <v>2214</v>
      </c>
      <c r="J6" s="76" t="s">
        <v>146</v>
      </c>
    </row>
    <row r="7" spans="1:10">
      <c r="A7" s="478" t="s">
        <v>2215</v>
      </c>
      <c r="B7" s="113" t="s">
        <v>2216</v>
      </c>
      <c r="C7" s="113" t="s">
        <v>2217</v>
      </c>
      <c r="D7" s="76" t="s">
        <v>146</v>
      </c>
      <c r="E7" s="76" t="s">
        <v>146</v>
      </c>
      <c r="F7" s="76" t="s">
        <v>146</v>
      </c>
      <c r="G7" s="76" t="s">
        <v>146</v>
      </c>
      <c r="H7" s="76" t="s">
        <v>146</v>
      </c>
      <c r="I7" s="75" t="s">
        <v>2218</v>
      </c>
      <c r="J7" s="76" t="s">
        <v>146</v>
      </c>
    </row>
    <row r="8" spans="1:10">
      <c r="A8" s="110" t="s">
        <v>2219</v>
      </c>
      <c r="B8" s="114" t="s">
        <v>2216</v>
      </c>
      <c r="C8" s="5" t="s">
        <v>2220</v>
      </c>
      <c r="D8" s="76" t="s">
        <v>146</v>
      </c>
      <c r="E8" s="76" t="s">
        <v>146</v>
      </c>
      <c r="F8" s="76" t="s">
        <v>146</v>
      </c>
      <c r="G8" s="76" t="s">
        <v>146</v>
      </c>
      <c r="H8" s="76" t="s">
        <v>146</v>
      </c>
      <c r="I8" s="5" t="s">
        <v>2221</v>
      </c>
      <c r="J8" s="76" t="s">
        <v>146</v>
      </c>
    </row>
    <row r="9" spans="1:10">
      <c r="A9" s="478" t="s">
        <v>2222</v>
      </c>
      <c r="B9" s="77" t="s">
        <v>2223</v>
      </c>
      <c r="C9" s="75" t="s">
        <v>2210</v>
      </c>
      <c r="D9" s="76" t="s">
        <v>146</v>
      </c>
      <c r="E9" s="76" t="s">
        <v>146</v>
      </c>
      <c r="F9" s="76" t="s">
        <v>146</v>
      </c>
      <c r="G9" s="76" t="s">
        <v>146</v>
      </c>
      <c r="H9" s="76" t="s">
        <v>146</v>
      </c>
      <c r="I9" s="75" t="s">
        <v>2224</v>
      </c>
      <c r="J9" s="76" t="s">
        <v>146</v>
      </c>
    </row>
    <row r="10" spans="1:10">
      <c r="A10" s="478" t="s">
        <v>2225</v>
      </c>
      <c r="B10" s="113" t="s">
        <v>2226</v>
      </c>
      <c r="C10" s="75" t="s">
        <v>2210</v>
      </c>
      <c r="D10" s="76" t="s">
        <v>146</v>
      </c>
      <c r="E10" s="76" t="s">
        <v>146</v>
      </c>
      <c r="F10" s="76" t="s">
        <v>146</v>
      </c>
      <c r="G10" s="76" t="s">
        <v>146</v>
      </c>
      <c r="H10" s="76" t="s">
        <v>146</v>
      </c>
      <c r="I10" s="75" t="s">
        <v>2218</v>
      </c>
      <c r="J10" s="76" t="s">
        <v>146</v>
      </c>
    </row>
    <row r="11" spans="1:10">
      <c r="A11" s="478" t="s">
        <v>2227</v>
      </c>
      <c r="B11" s="75" t="s">
        <v>2228</v>
      </c>
      <c r="C11" s="75" t="s">
        <v>2229</v>
      </c>
      <c r="D11" s="76" t="s">
        <v>146</v>
      </c>
      <c r="E11" s="76" t="s">
        <v>146</v>
      </c>
      <c r="F11" s="76" t="s">
        <v>146</v>
      </c>
      <c r="G11" s="76" t="s">
        <v>146</v>
      </c>
      <c r="H11" s="76" t="s">
        <v>146</v>
      </c>
      <c r="I11" s="75" t="s">
        <v>2221</v>
      </c>
      <c r="J11" s="76" t="s">
        <v>146</v>
      </c>
    </row>
    <row r="12" spans="1:10">
      <c r="A12" s="110" t="s">
        <v>2230</v>
      </c>
      <c r="B12" s="5" t="s">
        <v>2231</v>
      </c>
      <c r="C12" s="5" t="s">
        <v>2232</v>
      </c>
      <c r="D12" s="76" t="s">
        <v>146</v>
      </c>
      <c r="E12" s="76" t="s">
        <v>146</v>
      </c>
      <c r="F12" s="76" t="s">
        <v>146</v>
      </c>
      <c r="G12" s="76" t="s">
        <v>146</v>
      </c>
      <c r="H12" s="76" t="s">
        <v>146</v>
      </c>
      <c r="I12" s="5" t="s">
        <v>2210</v>
      </c>
      <c r="J12" s="76" t="s">
        <v>146</v>
      </c>
    </row>
    <row r="13" spans="1:10">
      <c r="A13" s="478" t="s">
        <v>2233</v>
      </c>
      <c r="B13" s="75" t="s">
        <v>2234</v>
      </c>
      <c r="C13" s="75" t="s">
        <v>2235</v>
      </c>
      <c r="D13" s="76" t="s">
        <v>146</v>
      </c>
      <c r="E13" s="76" t="s">
        <v>146</v>
      </c>
      <c r="F13" s="76" t="s">
        <v>146</v>
      </c>
      <c r="G13" s="76" t="s">
        <v>146</v>
      </c>
      <c r="H13" s="76" t="s">
        <v>146</v>
      </c>
      <c r="I13" s="75" t="s">
        <v>2236</v>
      </c>
      <c r="J13" s="76" t="s">
        <v>146</v>
      </c>
    </row>
    <row r="14" spans="1:10">
      <c r="A14" s="478" t="s">
        <v>2237</v>
      </c>
      <c r="B14" s="113" t="s">
        <v>2238</v>
      </c>
      <c r="C14" s="75" t="s">
        <v>2235</v>
      </c>
      <c r="D14" s="76" t="s">
        <v>146</v>
      </c>
      <c r="E14" s="76" t="s">
        <v>146</v>
      </c>
      <c r="F14" s="76" t="s">
        <v>146</v>
      </c>
      <c r="G14" s="76" t="s">
        <v>146</v>
      </c>
      <c r="H14" s="76" t="s">
        <v>146</v>
      </c>
      <c r="I14" s="75" t="s">
        <v>2239</v>
      </c>
      <c r="J14" s="76" t="s">
        <v>146</v>
      </c>
    </row>
    <row r="15" spans="1:10">
      <c r="A15" s="478" t="s">
        <v>2240</v>
      </c>
      <c r="B15" s="75" t="s">
        <v>2241</v>
      </c>
      <c r="C15" s="77" t="s">
        <v>2242</v>
      </c>
      <c r="D15" s="76" t="s">
        <v>146</v>
      </c>
      <c r="E15" s="76" t="s">
        <v>146</v>
      </c>
      <c r="F15" s="76" t="s">
        <v>146</v>
      </c>
      <c r="G15" s="76" t="s">
        <v>146</v>
      </c>
      <c r="H15" s="76" t="s">
        <v>146</v>
      </c>
      <c r="I15" s="75" t="s">
        <v>2243</v>
      </c>
      <c r="J15" s="76" t="s">
        <v>146</v>
      </c>
    </row>
    <row r="16" spans="1:10">
      <c r="A16" s="110" t="s">
        <v>2244</v>
      </c>
      <c r="B16" s="5" t="s">
        <v>2245</v>
      </c>
      <c r="C16" s="113" t="s">
        <v>2246</v>
      </c>
      <c r="D16" s="76" t="s">
        <v>146</v>
      </c>
      <c r="E16" s="76" t="s">
        <v>146</v>
      </c>
      <c r="F16" s="76" t="s">
        <v>146</v>
      </c>
      <c r="G16" s="76" t="s">
        <v>146</v>
      </c>
      <c r="H16" s="76" t="s">
        <v>146</v>
      </c>
      <c r="I16" s="5" t="s">
        <v>2247</v>
      </c>
      <c r="J16" s="76" t="s">
        <v>146</v>
      </c>
    </row>
    <row r="17" spans="1:10">
      <c r="A17" s="478" t="s">
        <v>2248</v>
      </c>
      <c r="B17" s="77" t="s">
        <v>2249</v>
      </c>
      <c r="C17" s="76" t="s">
        <v>2250</v>
      </c>
      <c r="D17" s="76" t="s">
        <v>146</v>
      </c>
      <c r="E17" s="76" t="s">
        <v>146</v>
      </c>
      <c r="F17" s="76" t="s">
        <v>146</v>
      </c>
      <c r="G17" s="76" t="s">
        <v>146</v>
      </c>
      <c r="H17" s="76" t="s">
        <v>146</v>
      </c>
      <c r="I17" s="75" t="s">
        <v>2251</v>
      </c>
      <c r="J17" s="76" t="s">
        <v>146</v>
      </c>
    </row>
    <row r="18" spans="1:10">
      <c r="A18" s="478" t="s">
        <v>2252</v>
      </c>
      <c r="B18" s="75" t="s">
        <v>2210</v>
      </c>
      <c r="C18" s="75" t="s">
        <v>2253</v>
      </c>
      <c r="D18" s="76" t="s">
        <v>146</v>
      </c>
      <c r="E18" s="76" t="s">
        <v>146</v>
      </c>
      <c r="F18" s="76" t="s">
        <v>146</v>
      </c>
      <c r="G18" s="76" t="s">
        <v>146</v>
      </c>
      <c r="H18" s="76" t="s">
        <v>146</v>
      </c>
      <c r="I18" s="75" t="s">
        <v>2254</v>
      </c>
      <c r="J18" s="76" t="s">
        <v>146</v>
      </c>
    </row>
    <row r="19" spans="1:10">
      <c r="A19" s="478" t="s">
        <v>2255</v>
      </c>
      <c r="B19" s="113" t="s">
        <v>2256</v>
      </c>
      <c r="C19" s="75" t="s">
        <v>2257</v>
      </c>
      <c r="D19" s="76" t="s">
        <v>146</v>
      </c>
      <c r="E19" s="76" t="s">
        <v>146</v>
      </c>
      <c r="F19" s="76" t="s">
        <v>146</v>
      </c>
      <c r="G19" s="76" t="s">
        <v>146</v>
      </c>
      <c r="H19" s="76" t="s">
        <v>146</v>
      </c>
      <c r="I19" s="75" t="s">
        <v>2258</v>
      </c>
      <c r="J19" s="76" t="s">
        <v>146</v>
      </c>
    </row>
    <row r="20" spans="1:10">
      <c r="A20" s="478" t="s">
        <v>2259</v>
      </c>
      <c r="B20" s="77" t="s">
        <v>2260</v>
      </c>
      <c r="C20" s="115">
        <v>50</v>
      </c>
      <c r="D20" s="76" t="s">
        <v>146</v>
      </c>
      <c r="E20" s="76" t="s">
        <v>146</v>
      </c>
      <c r="F20" s="76" t="s">
        <v>146</v>
      </c>
      <c r="G20" s="76" t="s">
        <v>146</v>
      </c>
      <c r="H20" s="76" t="s">
        <v>146</v>
      </c>
      <c r="I20" s="75" t="s">
        <v>2258</v>
      </c>
      <c r="J20" s="76" t="s">
        <v>146</v>
      </c>
    </row>
    <row r="21" spans="1:10">
      <c r="A21" s="478" t="s">
        <v>2261</v>
      </c>
      <c r="B21" s="78">
        <v>95</v>
      </c>
      <c r="C21" s="5" t="s">
        <v>2210</v>
      </c>
      <c r="D21" s="76" t="s">
        <v>146</v>
      </c>
      <c r="E21" s="76" t="s">
        <v>146</v>
      </c>
      <c r="F21" s="76" t="s">
        <v>146</v>
      </c>
      <c r="G21" s="76" t="s">
        <v>146</v>
      </c>
      <c r="H21" s="76" t="s">
        <v>146</v>
      </c>
      <c r="I21" s="5" t="s">
        <v>2210</v>
      </c>
      <c r="J21" s="76" t="s">
        <v>146</v>
      </c>
    </row>
    <row r="22" spans="1:10">
      <c r="A22" s="478" t="s">
        <v>2262</v>
      </c>
      <c r="B22" s="77" t="s">
        <v>2263</v>
      </c>
      <c r="C22" s="76" t="s">
        <v>2264</v>
      </c>
      <c r="D22" s="76" t="s">
        <v>146</v>
      </c>
      <c r="E22" s="76" t="s">
        <v>146</v>
      </c>
      <c r="F22" s="76" t="s">
        <v>146</v>
      </c>
      <c r="G22" s="76" t="s">
        <v>146</v>
      </c>
      <c r="H22" s="76" t="s">
        <v>146</v>
      </c>
      <c r="I22" s="79">
        <v>0.13</v>
      </c>
      <c r="J22" s="76" t="s">
        <v>146</v>
      </c>
    </row>
    <row r="23" spans="1:10">
      <c r="A23" s="478" t="s">
        <v>2265</v>
      </c>
      <c r="B23" s="77" t="s">
        <v>2266</v>
      </c>
      <c r="C23" s="76" t="s">
        <v>2267</v>
      </c>
      <c r="D23" s="76" t="s">
        <v>146</v>
      </c>
      <c r="E23" s="76" t="s">
        <v>146</v>
      </c>
      <c r="F23" s="76" t="s">
        <v>146</v>
      </c>
      <c r="G23" s="76" t="s">
        <v>146</v>
      </c>
      <c r="H23" s="76" t="s">
        <v>146</v>
      </c>
      <c r="I23" s="75" t="s">
        <v>2268</v>
      </c>
      <c r="J23" s="76" t="s">
        <v>146</v>
      </c>
    </row>
    <row r="24" spans="1:10">
      <c r="A24" s="478" t="s">
        <v>2269</v>
      </c>
      <c r="B24" s="77" t="s">
        <v>2270</v>
      </c>
      <c r="C24" s="76" t="s">
        <v>2271</v>
      </c>
      <c r="D24" s="76" t="s">
        <v>146</v>
      </c>
      <c r="E24" s="76" t="s">
        <v>146</v>
      </c>
      <c r="F24" s="76" t="s">
        <v>146</v>
      </c>
      <c r="G24" s="76" t="s">
        <v>146</v>
      </c>
      <c r="H24" s="76" t="s">
        <v>146</v>
      </c>
      <c r="I24" s="75" t="s">
        <v>2268</v>
      </c>
      <c r="J24" s="76" t="s">
        <v>146</v>
      </c>
    </row>
    <row r="25" spans="1:10">
      <c r="A25" s="478" t="s">
        <v>2272</v>
      </c>
      <c r="B25" s="479" t="s">
        <v>2273</v>
      </c>
      <c r="C25" s="480" t="s">
        <v>2210</v>
      </c>
      <c r="D25" s="76" t="s">
        <v>146</v>
      </c>
      <c r="E25" s="76" t="s">
        <v>146</v>
      </c>
      <c r="F25" s="76" t="s">
        <v>146</v>
      </c>
      <c r="G25" s="76" t="s">
        <v>146</v>
      </c>
      <c r="H25" s="76" t="s">
        <v>146</v>
      </c>
      <c r="I25" s="480" t="s">
        <v>2210</v>
      </c>
      <c r="J25" s="76" t="s">
        <v>146</v>
      </c>
    </row>
    <row r="26" spans="1:10">
      <c r="A26" s="478" t="s">
        <v>2274</v>
      </c>
      <c r="B26" s="77" t="s">
        <v>2275</v>
      </c>
      <c r="C26" s="76" t="s">
        <v>2276</v>
      </c>
      <c r="D26" s="76" t="s">
        <v>146</v>
      </c>
      <c r="E26" s="76" t="s">
        <v>146</v>
      </c>
      <c r="F26" s="76" t="s">
        <v>146</v>
      </c>
      <c r="G26" s="76" t="s">
        <v>146</v>
      </c>
      <c r="H26" s="76" t="s">
        <v>146</v>
      </c>
      <c r="I26" s="480" t="s">
        <v>2210</v>
      </c>
      <c r="J26" s="76" t="s">
        <v>146</v>
      </c>
    </row>
    <row r="27" spans="1:10">
      <c r="A27" s="478" t="s">
        <v>2277</v>
      </c>
      <c r="B27" s="77" t="s">
        <v>2278</v>
      </c>
      <c r="C27" s="76" t="s">
        <v>2279</v>
      </c>
      <c r="D27" s="76" t="s">
        <v>146</v>
      </c>
      <c r="E27" s="76" t="s">
        <v>146</v>
      </c>
      <c r="F27" s="76" t="s">
        <v>146</v>
      </c>
      <c r="G27" s="76" t="s">
        <v>146</v>
      </c>
      <c r="H27" s="76" t="s">
        <v>146</v>
      </c>
      <c r="I27" s="480" t="s">
        <v>2210</v>
      </c>
      <c r="J27" s="76" t="s">
        <v>146</v>
      </c>
    </row>
    <row r="28" spans="1:10">
      <c r="A28" s="478" t="s">
        <v>2280</v>
      </c>
      <c r="B28" s="75" t="s">
        <v>2210</v>
      </c>
      <c r="C28" s="77" t="s">
        <v>2217</v>
      </c>
      <c r="D28" s="76" t="s">
        <v>146</v>
      </c>
      <c r="E28" s="76" t="s">
        <v>146</v>
      </c>
      <c r="F28" s="76" t="s">
        <v>146</v>
      </c>
      <c r="G28" s="76" t="s">
        <v>146</v>
      </c>
      <c r="H28" s="76" t="s">
        <v>146</v>
      </c>
      <c r="I28" s="480" t="s">
        <v>2210</v>
      </c>
      <c r="J28" s="76" t="s">
        <v>146</v>
      </c>
    </row>
    <row r="29" spans="1:10">
      <c r="A29" s="478" t="s">
        <v>2281</v>
      </c>
      <c r="B29" s="75" t="s">
        <v>2210</v>
      </c>
      <c r="C29" s="77" t="s">
        <v>2210</v>
      </c>
      <c r="D29" s="76" t="s">
        <v>146</v>
      </c>
      <c r="E29" s="76" t="s">
        <v>146</v>
      </c>
      <c r="F29" s="76" t="s">
        <v>146</v>
      </c>
      <c r="G29" s="76" t="s">
        <v>146</v>
      </c>
      <c r="H29" s="76" t="s">
        <v>146</v>
      </c>
      <c r="I29" s="480" t="s">
        <v>2210</v>
      </c>
      <c r="J29" s="76" t="s">
        <v>146</v>
      </c>
    </row>
    <row r="30" spans="1:10">
      <c r="A30" s="478" t="s">
        <v>2282</v>
      </c>
      <c r="B30" s="76" t="s">
        <v>2210</v>
      </c>
      <c r="C30" s="77" t="s">
        <v>2283</v>
      </c>
      <c r="D30" s="76" t="s">
        <v>146</v>
      </c>
      <c r="E30" s="76" t="s">
        <v>146</v>
      </c>
      <c r="F30" s="76" t="s">
        <v>146</v>
      </c>
      <c r="G30" s="76" t="s">
        <v>146</v>
      </c>
      <c r="H30" s="76" t="s">
        <v>146</v>
      </c>
      <c r="I30" s="481" t="s">
        <v>2284</v>
      </c>
      <c r="J30" s="76" t="s">
        <v>146</v>
      </c>
    </row>
    <row r="31" spans="1:10">
      <c r="A31" s="478" t="s">
        <v>2285</v>
      </c>
      <c r="B31" s="76" t="s">
        <v>2210</v>
      </c>
      <c r="C31" s="77" t="s">
        <v>2246</v>
      </c>
      <c r="D31" s="76" t="s">
        <v>146</v>
      </c>
      <c r="E31" s="76" t="s">
        <v>146</v>
      </c>
      <c r="F31" s="76" t="s">
        <v>146</v>
      </c>
      <c r="G31" s="76" t="s">
        <v>146</v>
      </c>
      <c r="H31" s="76" t="s">
        <v>146</v>
      </c>
      <c r="I31" s="481" t="s">
        <v>2286</v>
      </c>
      <c r="J31" s="76" t="s">
        <v>146</v>
      </c>
    </row>
    <row r="32" spans="1:10">
      <c r="A32" s="478" t="s">
        <v>2287</v>
      </c>
      <c r="B32" s="76" t="s">
        <v>2288</v>
      </c>
      <c r="C32" s="77" t="s">
        <v>2289</v>
      </c>
      <c r="D32" s="76" t="s">
        <v>146</v>
      </c>
      <c r="E32" s="76" t="s">
        <v>146</v>
      </c>
      <c r="F32" s="76" t="s">
        <v>146</v>
      </c>
      <c r="G32" s="76" t="s">
        <v>146</v>
      </c>
      <c r="H32" s="76" t="s">
        <v>146</v>
      </c>
      <c r="I32" s="480" t="s">
        <v>2290</v>
      </c>
      <c r="J32" s="76" t="s">
        <v>146</v>
      </c>
    </row>
    <row r="33" spans="1:10">
      <c r="A33" s="478" t="s">
        <v>2291</v>
      </c>
      <c r="B33" s="76" t="s">
        <v>2292</v>
      </c>
      <c r="C33" s="77" t="s">
        <v>2293</v>
      </c>
      <c r="D33" s="76" t="s">
        <v>146</v>
      </c>
      <c r="E33" s="76" t="s">
        <v>146</v>
      </c>
      <c r="F33" s="76" t="s">
        <v>146</v>
      </c>
      <c r="G33" s="76" t="s">
        <v>146</v>
      </c>
      <c r="H33" s="76" t="s">
        <v>146</v>
      </c>
      <c r="I33" s="480" t="s">
        <v>2294</v>
      </c>
      <c r="J33" s="76" t="s">
        <v>146</v>
      </c>
    </row>
    <row r="34" spans="1:10">
      <c r="A34" s="478" t="s">
        <v>2295</v>
      </c>
      <c r="B34" s="76" t="s">
        <v>2296</v>
      </c>
      <c r="C34" s="77" t="s">
        <v>2297</v>
      </c>
      <c r="D34" s="76" t="s">
        <v>146</v>
      </c>
      <c r="E34" s="76" t="s">
        <v>146</v>
      </c>
      <c r="F34" s="76" t="s">
        <v>146</v>
      </c>
      <c r="G34" s="76" t="s">
        <v>146</v>
      </c>
      <c r="H34" s="76" t="s">
        <v>146</v>
      </c>
      <c r="I34" s="480" t="s">
        <v>2294</v>
      </c>
      <c r="J34" s="76" t="s">
        <v>146</v>
      </c>
    </row>
    <row r="35" spans="1:10">
      <c r="A35" s="478" t="s">
        <v>2298</v>
      </c>
      <c r="B35" s="76" t="s">
        <v>2210</v>
      </c>
      <c r="C35" s="77" t="s">
        <v>2299</v>
      </c>
      <c r="D35" s="76" t="s">
        <v>146</v>
      </c>
      <c r="E35" s="76" t="s">
        <v>146</v>
      </c>
      <c r="F35" s="76" t="s">
        <v>146</v>
      </c>
      <c r="G35" s="76" t="s">
        <v>146</v>
      </c>
      <c r="H35" s="76" t="s">
        <v>146</v>
      </c>
      <c r="I35" s="480" t="s">
        <v>2300</v>
      </c>
      <c r="J35" s="76" t="s">
        <v>146</v>
      </c>
    </row>
    <row r="36" spans="1:10">
      <c r="A36" s="478" t="s">
        <v>2301</v>
      </c>
      <c r="B36" s="76" t="s">
        <v>2210</v>
      </c>
      <c r="C36" s="77" t="s">
        <v>2210</v>
      </c>
      <c r="D36" s="76" t="s">
        <v>146</v>
      </c>
      <c r="E36" s="76" t="s">
        <v>146</v>
      </c>
      <c r="F36" s="76" t="s">
        <v>146</v>
      </c>
      <c r="G36" s="76" t="s">
        <v>146</v>
      </c>
      <c r="H36" s="76" t="s">
        <v>146</v>
      </c>
      <c r="I36" s="480" t="s">
        <v>2210</v>
      </c>
      <c r="J36" s="76" t="s">
        <v>146</v>
      </c>
    </row>
    <row r="37" spans="1:10">
      <c r="A37" s="478" t="s">
        <v>2302</v>
      </c>
      <c r="B37" s="76" t="s">
        <v>2210</v>
      </c>
      <c r="C37" s="77" t="s">
        <v>2210</v>
      </c>
      <c r="D37" s="76" t="s">
        <v>146</v>
      </c>
      <c r="E37" s="76" t="s">
        <v>146</v>
      </c>
      <c r="F37" s="76" t="s">
        <v>146</v>
      </c>
      <c r="G37" s="76" t="s">
        <v>146</v>
      </c>
      <c r="H37" s="76" t="s">
        <v>146</v>
      </c>
      <c r="I37" s="480" t="s">
        <v>2210</v>
      </c>
      <c r="J37" s="76" t="s">
        <v>146</v>
      </c>
    </row>
    <row r="38" spans="1:10">
      <c r="A38" s="478" t="s">
        <v>2303</v>
      </c>
      <c r="B38" s="76" t="s">
        <v>2210</v>
      </c>
      <c r="C38" s="77" t="s">
        <v>2210</v>
      </c>
      <c r="D38" s="76" t="s">
        <v>146</v>
      </c>
      <c r="E38" s="76" t="s">
        <v>146</v>
      </c>
      <c r="F38" s="76" t="s">
        <v>146</v>
      </c>
      <c r="G38" s="76" t="s">
        <v>146</v>
      </c>
      <c r="H38" s="76" t="s">
        <v>146</v>
      </c>
      <c r="I38" s="480" t="s">
        <v>2210</v>
      </c>
      <c r="J38" s="76" t="s">
        <v>146</v>
      </c>
    </row>
    <row r="39" spans="1:10">
      <c r="A39" s="478" t="s">
        <v>2304</v>
      </c>
      <c r="B39" s="76" t="s">
        <v>2210</v>
      </c>
      <c r="C39" s="77" t="s">
        <v>2210</v>
      </c>
      <c r="D39" s="76" t="s">
        <v>146</v>
      </c>
      <c r="E39" s="76" t="s">
        <v>146</v>
      </c>
      <c r="F39" s="76" t="s">
        <v>146</v>
      </c>
      <c r="G39" s="76" t="s">
        <v>146</v>
      </c>
      <c r="H39" s="76" t="s">
        <v>146</v>
      </c>
      <c r="I39" s="479" t="s">
        <v>2305</v>
      </c>
      <c r="J39" s="76" t="s">
        <v>146</v>
      </c>
    </row>
    <row r="40" spans="1:10">
      <c r="A40" s="478" t="s">
        <v>2306</v>
      </c>
      <c r="B40" s="76" t="s">
        <v>2210</v>
      </c>
      <c r="C40" s="77" t="s">
        <v>2210</v>
      </c>
      <c r="D40" s="76" t="s">
        <v>146</v>
      </c>
      <c r="E40" s="76" t="s">
        <v>146</v>
      </c>
      <c r="F40" s="76" t="s">
        <v>146</v>
      </c>
      <c r="G40" s="76" t="s">
        <v>146</v>
      </c>
      <c r="H40" s="76" t="s">
        <v>146</v>
      </c>
      <c r="I40" s="480" t="s">
        <v>2210</v>
      </c>
      <c r="J40" s="76" t="s">
        <v>146</v>
      </c>
    </row>
    <row r="41" spans="1:10">
      <c r="A41" s="478" t="s">
        <v>2307</v>
      </c>
      <c r="B41" s="76" t="s">
        <v>2210</v>
      </c>
      <c r="C41" s="77" t="s">
        <v>2308</v>
      </c>
      <c r="D41" s="77" t="s">
        <v>2309</v>
      </c>
      <c r="E41" s="77" t="s">
        <v>2310</v>
      </c>
      <c r="F41" s="76" t="s">
        <v>146</v>
      </c>
      <c r="G41" s="76" t="s">
        <v>146</v>
      </c>
      <c r="H41" s="76" t="s">
        <v>146</v>
      </c>
      <c r="I41" s="480" t="s">
        <v>2210</v>
      </c>
      <c r="J41" s="76" t="s">
        <v>146</v>
      </c>
    </row>
    <row r="42" spans="1:10">
      <c r="A42" s="478" t="s">
        <v>2311</v>
      </c>
      <c r="B42" s="76" t="s">
        <v>2210</v>
      </c>
      <c r="C42" s="77" t="s">
        <v>2210</v>
      </c>
      <c r="D42" s="77" t="s">
        <v>2210</v>
      </c>
      <c r="E42" s="77" t="s">
        <v>2312</v>
      </c>
      <c r="F42" s="76" t="s">
        <v>146</v>
      </c>
      <c r="G42" s="77" t="s">
        <v>2210</v>
      </c>
      <c r="H42" s="77" t="s">
        <v>2210</v>
      </c>
      <c r="I42" s="480" t="s">
        <v>2210</v>
      </c>
      <c r="J42" s="76" t="s">
        <v>146</v>
      </c>
    </row>
    <row r="43" spans="1:10">
      <c r="A43" s="478" t="s">
        <v>2313</v>
      </c>
      <c r="B43" s="76" t="s">
        <v>2210</v>
      </c>
      <c r="C43" s="77" t="s">
        <v>2314</v>
      </c>
      <c r="D43" s="77" t="s">
        <v>2210</v>
      </c>
      <c r="E43" s="77" t="s">
        <v>2312</v>
      </c>
      <c r="F43" s="76" t="s">
        <v>146</v>
      </c>
      <c r="G43" s="77" t="s">
        <v>2210</v>
      </c>
      <c r="H43" s="77" t="s">
        <v>2210</v>
      </c>
      <c r="I43" s="480" t="s">
        <v>2210</v>
      </c>
      <c r="J43" s="76" t="s">
        <v>146</v>
      </c>
    </row>
    <row r="44" spans="1:10">
      <c r="A44" s="478" t="s">
        <v>2315</v>
      </c>
      <c r="B44" s="76" t="s">
        <v>2210</v>
      </c>
      <c r="C44" s="76" t="s">
        <v>2210</v>
      </c>
      <c r="D44" s="76" t="s">
        <v>2210</v>
      </c>
      <c r="E44" s="76" t="s">
        <v>2210</v>
      </c>
      <c r="F44" s="76" t="s">
        <v>146</v>
      </c>
      <c r="G44" s="77" t="s">
        <v>2210</v>
      </c>
      <c r="H44" s="77" t="s">
        <v>2210</v>
      </c>
      <c r="I44" s="76" t="s">
        <v>2210</v>
      </c>
      <c r="J44" s="76" t="s">
        <v>146</v>
      </c>
    </row>
    <row r="45" spans="1:10">
      <c r="A45" s="478" t="s">
        <v>2316</v>
      </c>
      <c r="B45" s="76" t="s">
        <v>2210</v>
      </c>
      <c r="C45" s="76" t="s">
        <v>2210</v>
      </c>
      <c r="D45" s="76" t="s">
        <v>2210</v>
      </c>
      <c r="E45" s="76" t="s">
        <v>2210</v>
      </c>
      <c r="F45" s="76" t="s">
        <v>146</v>
      </c>
      <c r="G45" s="77" t="s">
        <v>2317</v>
      </c>
      <c r="H45" s="77" t="s">
        <v>2210</v>
      </c>
      <c r="I45" s="76" t="s">
        <v>2210</v>
      </c>
      <c r="J45" s="76" t="s">
        <v>146</v>
      </c>
    </row>
    <row r="46" spans="1:10">
      <c r="A46" s="478" t="s">
        <v>2318</v>
      </c>
      <c r="B46" s="76" t="s">
        <v>2210</v>
      </c>
      <c r="C46" s="77" t="s">
        <v>2319</v>
      </c>
      <c r="D46" s="76" t="s">
        <v>2210</v>
      </c>
      <c r="E46" s="77" t="s">
        <v>2320</v>
      </c>
      <c r="F46" s="76" t="s">
        <v>146</v>
      </c>
      <c r="G46" s="76" t="s">
        <v>2210</v>
      </c>
      <c r="H46" s="77" t="s">
        <v>2210</v>
      </c>
      <c r="I46" s="76" t="s">
        <v>2210</v>
      </c>
      <c r="J46" s="76" t="s">
        <v>146</v>
      </c>
    </row>
    <row r="47" spans="1:10">
      <c r="A47" s="478" t="s">
        <v>2321</v>
      </c>
      <c r="B47" s="76" t="s">
        <v>2210</v>
      </c>
      <c r="C47" s="77" t="s">
        <v>2319</v>
      </c>
      <c r="D47" s="76" t="s">
        <v>2210</v>
      </c>
      <c r="E47" s="77" t="s">
        <v>2322</v>
      </c>
      <c r="F47" s="76" t="s">
        <v>146</v>
      </c>
      <c r="G47" s="76" t="s">
        <v>2210</v>
      </c>
      <c r="H47" s="77" t="s">
        <v>2210</v>
      </c>
      <c r="I47" s="76" t="s">
        <v>2210</v>
      </c>
      <c r="J47" s="76" t="s">
        <v>146</v>
      </c>
    </row>
    <row r="48" spans="1:10">
      <c r="A48" s="478" t="s">
        <v>2323</v>
      </c>
      <c r="B48" s="76" t="s">
        <v>2324</v>
      </c>
      <c r="C48" s="77" t="s">
        <v>2325</v>
      </c>
      <c r="D48" s="76" t="s">
        <v>2210</v>
      </c>
      <c r="E48" s="77" t="s">
        <v>2326</v>
      </c>
      <c r="F48" s="76" t="s">
        <v>146</v>
      </c>
      <c r="G48" s="76" t="s">
        <v>2210</v>
      </c>
      <c r="H48" s="77" t="s">
        <v>2210</v>
      </c>
      <c r="I48" s="76" t="s">
        <v>2210</v>
      </c>
      <c r="J48" s="76" t="s">
        <v>146</v>
      </c>
    </row>
    <row r="49" spans="1:10">
      <c r="A49" s="478" t="s">
        <v>2327</v>
      </c>
      <c r="B49" s="76" t="s">
        <v>2210</v>
      </c>
      <c r="C49" s="77" t="s">
        <v>2210</v>
      </c>
      <c r="D49" s="77" t="s">
        <v>2210</v>
      </c>
      <c r="E49" s="76" t="s">
        <v>2328</v>
      </c>
      <c r="F49" s="76" t="s">
        <v>146</v>
      </c>
      <c r="G49" s="77" t="s">
        <v>2210</v>
      </c>
      <c r="H49" s="77" t="s">
        <v>2210</v>
      </c>
      <c r="I49" s="76" t="s">
        <v>2329</v>
      </c>
      <c r="J49" s="76" t="s">
        <v>146</v>
      </c>
    </row>
    <row r="50" spans="1:10">
      <c r="A50" s="478" t="s">
        <v>2330</v>
      </c>
      <c r="B50" s="76" t="s">
        <v>2210</v>
      </c>
      <c r="C50" s="76" t="s">
        <v>2210</v>
      </c>
      <c r="D50" s="76" t="s">
        <v>2210</v>
      </c>
      <c r="E50" s="76" t="s">
        <v>2210</v>
      </c>
      <c r="F50" s="76" t="s">
        <v>146</v>
      </c>
      <c r="G50" s="76" t="s">
        <v>2210</v>
      </c>
      <c r="H50" s="77" t="s">
        <v>2210</v>
      </c>
      <c r="I50" s="76" t="s">
        <v>2210</v>
      </c>
      <c r="J50" s="76" t="s">
        <v>146</v>
      </c>
    </row>
    <row r="51" spans="1:10">
      <c r="A51" s="478" t="s">
        <v>2331</v>
      </c>
      <c r="B51" s="76" t="s">
        <v>2210</v>
      </c>
      <c r="C51" s="76" t="s">
        <v>2210</v>
      </c>
      <c r="D51" s="76" t="s">
        <v>2210</v>
      </c>
      <c r="E51" s="76" t="s">
        <v>2210</v>
      </c>
      <c r="F51" s="76" t="s">
        <v>146</v>
      </c>
      <c r="G51" s="76" t="s">
        <v>2210</v>
      </c>
      <c r="H51" s="77" t="s">
        <v>2210</v>
      </c>
      <c r="I51" s="76" t="s">
        <v>2210</v>
      </c>
      <c r="J51" s="76" t="s">
        <v>146</v>
      </c>
    </row>
    <row r="52" spans="1:10">
      <c r="A52" s="478" t="s">
        <v>2332</v>
      </c>
      <c r="B52" s="76" t="s">
        <v>2333</v>
      </c>
      <c r="C52" s="77" t="s">
        <v>2210</v>
      </c>
      <c r="D52" s="76" t="s">
        <v>2210</v>
      </c>
      <c r="E52" s="77" t="s">
        <v>2210</v>
      </c>
      <c r="F52" s="76" t="s">
        <v>146</v>
      </c>
      <c r="G52" s="76" t="s">
        <v>2210</v>
      </c>
      <c r="H52" s="77" t="s">
        <v>2210</v>
      </c>
      <c r="I52" s="76" t="s">
        <v>2329</v>
      </c>
      <c r="J52" s="76" t="s">
        <v>146</v>
      </c>
    </row>
    <row r="53" spans="1:10" s="482" customFormat="1">
      <c r="A53" s="478" t="s">
        <v>2334</v>
      </c>
      <c r="B53" s="77" t="s">
        <v>2333</v>
      </c>
      <c r="C53" s="77" t="s">
        <v>2210</v>
      </c>
      <c r="D53" s="77" t="s">
        <v>2210</v>
      </c>
      <c r="E53" s="77" t="s">
        <v>2210</v>
      </c>
      <c r="F53" s="76" t="s">
        <v>146</v>
      </c>
      <c r="G53" s="77" t="s">
        <v>2210</v>
      </c>
      <c r="H53" s="77" t="s">
        <v>2210</v>
      </c>
      <c r="I53" s="77" t="s">
        <v>2329</v>
      </c>
      <c r="J53" s="76" t="s">
        <v>146</v>
      </c>
    </row>
    <row r="54" spans="1:10" s="482" customFormat="1">
      <c r="A54" s="478" t="s">
        <v>2335</v>
      </c>
      <c r="B54" s="76" t="s">
        <v>2210</v>
      </c>
      <c r="C54" s="76" t="s">
        <v>2210</v>
      </c>
      <c r="D54" s="76" t="s">
        <v>2210</v>
      </c>
      <c r="E54" s="76" t="s">
        <v>2210</v>
      </c>
      <c r="F54" s="76" t="s">
        <v>146</v>
      </c>
      <c r="G54" s="76" t="s">
        <v>2210</v>
      </c>
      <c r="H54" s="77" t="s">
        <v>2210</v>
      </c>
      <c r="I54" s="76" t="s">
        <v>2210</v>
      </c>
      <c r="J54" s="76" t="s">
        <v>146</v>
      </c>
    </row>
    <row r="55" spans="1:10" s="482" customFormat="1">
      <c r="A55" s="478" t="s">
        <v>2336</v>
      </c>
      <c r="B55" s="76" t="s">
        <v>2210</v>
      </c>
      <c r="C55" s="76" t="s">
        <v>2210</v>
      </c>
      <c r="D55" s="76" t="s">
        <v>2210</v>
      </c>
      <c r="E55" s="76" t="s">
        <v>2210</v>
      </c>
      <c r="F55" s="76" t="s">
        <v>146</v>
      </c>
      <c r="G55" s="76" t="s">
        <v>2210</v>
      </c>
      <c r="H55" s="77" t="s">
        <v>2210</v>
      </c>
      <c r="I55" s="76" t="s">
        <v>2210</v>
      </c>
      <c r="J55" s="76" t="s">
        <v>146</v>
      </c>
    </row>
    <row r="56" spans="1:10" s="482" customFormat="1">
      <c r="A56" s="478" t="s">
        <v>2337</v>
      </c>
      <c r="B56" s="76" t="s">
        <v>2210</v>
      </c>
      <c r="C56" s="76" t="s">
        <v>2210</v>
      </c>
      <c r="D56" s="76" t="s">
        <v>146</v>
      </c>
      <c r="E56" s="76" t="s">
        <v>146</v>
      </c>
      <c r="F56" s="76" t="s">
        <v>2210</v>
      </c>
      <c r="G56" s="76" t="s">
        <v>2210</v>
      </c>
      <c r="H56" s="77" t="s">
        <v>2210</v>
      </c>
      <c r="I56" s="76" t="s">
        <v>2210</v>
      </c>
      <c r="J56" s="76" t="s">
        <v>146</v>
      </c>
    </row>
    <row r="57" spans="1:10" s="482" customFormat="1">
      <c r="A57" s="478" t="s">
        <v>2338</v>
      </c>
      <c r="B57" s="76" t="s">
        <v>2210</v>
      </c>
      <c r="C57" s="76" t="s">
        <v>2210</v>
      </c>
      <c r="D57" s="76" t="s">
        <v>146</v>
      </c>
      <c r="E57" s="76" t="s">
        <v>146</v>
      </c>
      <c r="F57" s="76" t="s">
        <v>2210</v>
      </c>
      <c r="G57" s="76" t="s">
        <v>2210</v>
      </c>
      <c r="H57" s="77" t="s">
        <v>2210</v>
      </c>
      <c r="I57" s="76" t="s">
        <v>2210</v>
      </c>
      <c r="J57" s="76" t="s">
        <v>146</v>
      </c>
    </row>
    <row r="58" spans="1:10" s="482" customFormat="1">
      <c r="A58" s="478" t="s">
        <v>2339</v>
      </c>
      <c r="B58" s="76" t="s">
        <v>2210</v>
      </c>
      <c r="C58" s="76" t="s">
        <v>2210</v>
      </c>
      <c r="D58" s="76" t="s">
        <v>146</v>
      </c>
      <c r="E58" s="76" t="s">
        <v>146</v>
      </c>
      <c r="F58" s="76" t="s">
        <v>2210</v>
      </c>
      <c r="G58" s="77" t="s">
        <v>2340</v>
      </c>
      <c r="H58" s="77" t="s">
        <v>2210</v>
      </c>
      <c r="I58" s="76" t="s">
        <v>2210</v>
      </c>
      <c r="J58" s="76" t="s">
        <v>146</v>
      </c>
    </row>
    <row r="59" spans="1:10" s="482" customFormat="1">
      <c r="A59" s="478" t="s">
        <v>2341</v>
      </c>
      <c r="B59" s="76" t="s">
        <v>2210</v>
      </c>
      <c r="C59" s="76" t="s">
        <v>2210</v>
      </c>
      <c r="D59" s="76" t="s">
        <v>146</v>
      </c>
      <c r="E59" s="76" t="s">
        <v>146</v>
      </c>
      <c r="F59" s="76" t="s">
        <v>2210</v>
      </c>
      <c r="G59" s="76" t="s">
        <v>2210</v>
      </c>
      <c r="H59" s="77" t="s">
        <v>2210</v>
      </c>
      <c r="I59" s="76" t="s">
        <v>2210</v>
      </c>
      <c r="J59" s="76" t="s">
        <v>146</v>
      </c>
    </row>
    <row r="60" spans="1:10" s="482" customFormat="1">
      <c r="A60" s="478" t="s">
        <v>2342</v>
      </c>
      <c r="B60" s="76" t="s">
        <v>2210</v>
      </c>
      <c r="C60" s="76" t="s">
        <v>2210</v>
      </c>
      <c r="D60" s="76" t="s">
        <v>146</v>
      </c>
      <c r="E60" s="76" t="s">
        <v>146</v>
      </c>
      <c r="F60" s="76" t="s">
        <v>2210</v>
      </c>
      <c r="G60" s="76" t="s">
        <v>2210</v>
      </c>
      <c r="H60" s="77" t="s">
        <v>2210</v>
      </c>
      <c r="I60" s="76" t="s">
        <v>2210</v>
      </c>
      <c r="J60" s="76" t="s">
        <v>146</v>
      </c>
    </row>
    <row r="61" spans="1:10" s="482" customFormat="1">
      <c r="A61" s="478" t="s">
        <v>2343</v>
      </c>
      <c r="B61" s="76" t="s">
        <v>2210</v>
      </c>
      <c r="C61" s="76" t="s">
        <v>2210</v>
      </c>
      <c r="D61" s="76" t="s">
        <v>146</v>
      </c>
      <c r="E61" s="76" t="s">
        <v>146</v>
      </c>
      <c r="F61" s="76" t="s">
        <v>2210</v>
      </c>
      <c r="G61" s="76" t="s">
        <v>2210</v>
      </c>
      <c r="H61" s="77" t="s">
        <v>2210</v>
      </c>
      <c r="I61" s="76" t="s">
        <v>2210</v>
      </c>
      <c r="J61" s="76" t="s">
        <v>146</v>
      </c>
    </row>
    <row r="62" spans="1:10" s="482" customFormat="1">
      <c r="A62" s="478" t="s">
        <v>2344</v>
      </c>
      <c r="B62" s="76" t="s">
        <v>2210</v>
      </c>
      <c r="C62" s="76" t="s">
        <v>2210</v>
      </c>
      <c r="D62" s="76" t="s">
        <v>146</v>
      </c>
      <c r="E62" s="76" t="s">
        <v>146</v>
      </c>
      <c r="F62" s="76" t="s">
        <v>2210</v>
      </c>
      <c r="G62" s="76" t="s">
        <v>2210</v>
      </c>
      <c r="H62" s="77" t="s">
        <v>2210</v>
      </c>
      <c r="I62" s="80" t="s">
        <v>2345</v>
      </c>
      <c r="J62" s="76" t="s">
        <v>146</v>
      </c>
    </row>
    <row r="63" spans="1:10" s="482" customFormat="1">
      <c r="A63" s="478" t="s">
        <v>2346</v>
      </c>
      <c r="B63" s="76" t="s">
        <v>2210</v>
      </c>
      <c r="C63" s="76" t="s">
        <v>2210</v>
      </c>
      <c r="D63" s="76" t="s">
        <v>146</v>
      </c>
      <c r="E63" s="76" t="s">
        <v>146</v>
      </c>
      <c r="F63" s="76" t="s">
        <v>2210</v>
      </c>
      <c r="G63" s="76" t="s">
        <v>2210</v>
      </c>
      <c r="H63" s="77" t="s">
        <v>2210</v>
      </c>
      <c r="I63" s="76" t="s">
        <v>2210</v>
      </c>
      <c r="J63" s="76" t="s">
        <v>146</v>
      </c>
    </row>
    <row r="64" spans="1:10" s="482" customFormat="1">
      <c r="A64" s="478" t="s">
        <v>2347</v>
      </c>
      <c r="B64" s="76" t="s">
        <v>2210</v>
      </c>
      <c r="C64" s="76" t="s">
        <v>2210</v>
      </c>
      <c r="D64" s="76" t="s">
        <v>146</v>
      </c>
      <c r="E64" s="76" t="s">
        <v>146</v>
      </c>
      <c r="F64" s="76" t="s">
        <v>2210</v>
      </c>
      <c r="G64" s="76" t="s">
        <v>2210</v>
      </c>
      <c r="H64" s="77" t="s">
        <v>2210</v>
      </c>
      <c r="I64" s="76" t="s">
        <v>2210</v>
      </c>
      <c r="J64" s="76" t="s">
        <v>146</v>
      </c>
    </row>
    <row r="65" spans="1:10" s="482" customFormat="1">
      <c r="A65" s="478" t="s">
        <v>2348</v>
      </c>
      <c r="B65" s="76" t="s">
        <v>2210</v>
      </c>
      <c r="C65" s="76" t="s">
        <v>2210</v>
      </c>
      <c r="D65" s="76" t="s">
        <v>146</v>
      </c>
      <c r="E65" s="76" t="s">
        <v>146</v>
      </c>
      <c r="F65" s="76" t="s">
        <v>2210</v>
      </c>
      <c r="G65" s="76" t="s">
        <v>2210</v>
      </c>
      <c r="H65" s="77" t="s">
        <v>2210</v>
      </c>
      <c r="I65" s="76" t="s">
        <v>2210</v>
      </c>
      <c r="J65" s="76" t="s">
        <v>146</v>
      </c>
    </row>
    <row r="66" spans="1:10" s="482" customFormat="1">
      <c r="A66" s="478" t="s">
        <v>2349</v>
      </c>
      <c r="B66" s="76" t="s">
        <v>2210</v>
      </c>
      <c r="C66" s="76" t="s">
        <v>2210</v>
      </c>
      <c r="D66" s="76" t="s">
        <v>146</v>
      </c>
      <c r="E66" s="76" t="s">
        <v>146</v>
      </c>
      <c r="F66" s="76" t="s">
        <v>2210</v>
      </c>
      <c r="G66" s="77" t="s">
        <v>2350</v>
      </c>
      <c r="H66" s="78">
        <v>30</v>
      </c>
      <c r="I66" s="76" t="s">
        <v>2210</v>
      </c>
      <c r="J66" s="76" t="s">
        <v>146</v>
      </c>
    </row>
    <row r="67" spans="1:10" s="482" customFormat="1">
      <c r="A67" s="478" t="s">
        <v>2354</v>
      </c>
      <c r="B67" s="76" t="s">
        <v>2210</v>
      </c>
      <c r="C67" s="76" t="s">
        <v>2210</v>
      </c>
      <c r="D67" s="76" t="s">
        <v>146</v>
      </c>
      <c r="E67" s="76" t="s">
        <v>146</v>
      </c>
      <c r="F67" s="76" t="s">
        <v>2210</v>
      </c>
      <c r="G67" s="76" t="s">
        <v>2210</v>
      </c>
      <c r="H67" s="76" t="s">
        <v>2210</v>
      </c>
      <c r="I67" s="77" t="s">
        <v>2286</v>
      </c>
      <c r="J67" s="76" t="s">
        <v>146</v>
      </c>
    </row>
    <row r="68" spans="1:10" s="482" customFormat="1">
      <c r="A68" s="478" t="s">
        <v>2355</v>
      </c>
      <c r="B68" s="76" t="s">
        <v>2210</v>
      </c>
      <c r="C68" s="76" t="s">
        <v>2210</v>
      </c>
      <c r="D68" s="76" t="s">
        <v>146</v>
      </c>
      <c r="E68" s="76" t="s">
        <v>146</v>
      </c>
      <c r="F68" s="76" t="s">
        <v>2210</v>
      </c>
      <c r="G68" s="76" t="s">
        <v>2210</v>
      </c>
      <c r="H68" s="77" t="s">
        <v>2210</v>
      </c>
      <c r="I68" s="76" t="s">
        <v>2210</v>
      </c>
      <c r="J68" s="76" t="s">
        <v>146</v>
      </c>
    </row>
    <row r="69" spans="1:10" s="482" customFormat="1">
      <c r="A69" s="478" t="s">
        <v>2356</v>
      </c>
      <c r="B69" s="76" t="s">
        <v>2210</v>
      </c>
      <c r="C69" s="76" t="s">
        <v>2210</v>
      </c>
      <c r="D69" s="76" t="s">
        <v>146</v>
      </c>
      <c r="E69" s="76" t="s">
        <v>146</v>
      </c>
      <c r="F69" s="76" t="s">
        <v>2210</v>
      </c>
      <c r="G69" s="76" t="s">
        <v>2210</v>
      </c>
      <c r="H69" s="77" t="s">
        <v>2210</v>
      </c>
      <c r="I69" s="76" t="s">
        <v>2210</v>
      </c>
      <c r="J69" s="76" t="s">
        <v>146</v>
      </c>
    </row>
    <row r="70" spans="1:10" s="482" customFormat="1">
      <c r="A70" s="478" t="s">
        <v>2357</v>
      </c>
      <c r="B70" s="76" t="s">
        <v>2210</v>
      </c>
      <c r="C70" s="76" t="s">
        <v>2210</v>
      </c>
      <c r="D70" s="76" t="s">
        <v>146</v>
      </c>
      <c r="E70" s="76" t="s">
        <v>146</v>
      </c>
      <c r="F70" s="76" t="s">
        <v>2210</v>
      </c>
      <c r="G70" s="76" t="s">
        <v>2210</v>
      </c>
      <c r="H70" s="77" t="s">
        <v>2210</v>
      </c>
      <c r="I70" s="76" t="s">
        <v>2210</v>
      </c>
      <c r="J70" s="76" t="s">
        <v>146</v>
      </c>
    </row>
    <row r="71" spans="1:10" s="482" customFormat="1">
      <c r="A71" s="478" t="s">
        <v>2358</v>
      </c>
      <c r="B71" s="76" t="s">
        <v>2210</v>
      </c>
      <c r="C71" s="76" t="s">
        <v>2210</v>
      </c>
      <c r="D71" s="76" t="s">
        <v>146</v>
      </c>
      <c r="E71" s="76" t="s">
        <v>146</v>
      </c>
      <c r="F71" s="76" t="s">
        <v>2210</v>
      </c>
      <c r="G71" s="76" t="s">
        <v>2370</v>
      </c>
      <c r="H71" s="76" t="s">
        <v>2210</v>
      </c>
      <c r="I71" s="76" t="s">
        <v>2210</v>
      </c>
      <c r="J71" s="76" t="s">
        <v>146</v>
      </c>
    </row>
    <row r="72" spans="1:10" s="482" customFormat="1">
      <c r="A72" s="478" t="s">
        <v>2359</v>
      </c>
      <c r="B72" s="76" t="s">
        <v>2210</v>
      </c>
      <c r="C72" s="76" t="s">
        <v>2210</v>
      </c>
      <c r="D72" s="76" t="s">
        <v>146</v>
      </c>
      <c r="E72" s="76" t="s">
        <v>146</v>
      </c>
      <c r="F72" s="76" t="s">
        <v>2210</v>
      </c>
      <c r="G72" s="76" t="s">
        <v>2210</v>
      </c>
      <c r="H72" s="77" t="s">
        <v>2210</v>
      </c>
      <c r="I72" s="76" t="s">
        <v>2210</v>
      </c>
      <c r="J72" s="76" t="s">
        <v>146</v>
      </c>
    </row>
    <row r="73" spans="1:10" s="482" customFormat="1">
      <c r="A73" s="478" t="s">
        <v>2360</v>
      </c>
      <c r="B73" s="76" t="s">
        <v>2210</v>
      </c>
      <c r="C73" s="76" t="s">
        <v>2210</v>
      </c>
      <c r="D73" s="76" t="s">
        <v>146</v>
      </c>
      <c r="E73" s="76" t="s">
        <v>146</v>
      </c>
      <c r="F73" s="76" t="s">
        <v>2210</v>
      </c>
      <c r="G73" s="76" t="s">
        <v>2210</v>
      </c>
      <c r="H73" s="76" t="s">
        <v>2210</v>
      </c>
      <c r="I73" s="80" t="s">
        <v>2369</v>
      </c>
      <c r="J73" s="76" t="s">
        <v>146</v>
      </c>
    </row>
    <row r="74" spans="1:10" s="482" customFormat="1">
      <c r="A74" s="478" t="s">
        <v>2361</v>
      </c>
      <c r="B74" s="76" t="s">
        <v>2210</v>
      </c>
      <c r="C74" s="76" t="s">
        <v>2210</v>
      </c>
      <c r="D74" s="76" t="s">
        <v>146</v>
      </c>
      <c r="E74" s="76" t="s">
        <v>146</v>
      </c>
      <c r="F74" s="76" t="s">
        <v>2210</v>
      </c>
      <c r="G74" s="77" t="s">
        <v>2210</v>
      </c>
      <c r="H74" s="78" t="s">
        <v>2210</v>
      </c>
      <c r="I74" s="76" t="s">
        <v>2210</v>
      </c>
      <c r="J74" s="76" t="s">
        <v>146</v>
      </c>
    </row>
    <row r="75" spans="1:10" s="482" customFormat="1">
      <c r="A75" s="478" t="s">
        <v>2371</v>
      </c>
      <c r="B75" s="76" t="s">
        <v>2210</v>
      </c>
      <c r="C75" s="76" t="s">
        <v>2210</v>
      </c>
      <c r="D75" s="76" t="s">
        <v>146</v>
      </c>
      <c r="E75" s="76" t="s">
        <v>146</v>
      </c>
      <c r="F75" s="76" t="s">
        <v>2210</v>
      </c>
      <c r="G75" s="77" t="s">
        <v>2210</v>
      </c>
      <c r="H75" s="78" t="s">
        <v>2210</v>
      </c>
      <c r="I75" s="76" t="s">
        <v>2210</v>
      </c>
      <c r="J75" s="76" t="s">
        <v>146</v>
      </c>
    </row>
    <row r="76" spans="1:10" s="482" customFormat="1">
      <c r="A76" s="478" t="s">
        <v>2372</v>
      </c>
      <c r="B76" s="76" t="s">
        <v>2384</v>
      </c>
      <c r="C76" s="76" t="s">
        <v>2385</v>
      </c>
      <c r="D76" s="76" t="s">
        <v>146</v>
      </c>
      <c r="E76" s="76" t="s">
        <v>146</v>
      </c>
      <c r="F76" s="76" t="s">
        <v>2340</v>
      </c>
      <c r="G76" s="77" t="s">
        <v>2210</v>
      </c>
      <c r="H76" s="78" t="s">
        <v>2210</v>
      </c>
      <c r="I76" s="76" t="s">
        <v>2386</v>
      </c>
      <c r="J76" s="76" t="s">
        <v>146</v>
      </c>
    </row>
    <row r="77" spans="1:10" s="482" customFormat="1">
      <c r="A77" s="483" t="s">
        <v>2456</v>
      </c>
      <c r="B77" s="76" t="s">
        <v>2458</v>
      </c>
      <c r="C77" s="76" t="s">
        <v>2459</v>
      </c>
      <c r="D77" s="76" t="s">
        <v>146</v>
      </c>
      <c r="E77" s="76" t="s">
        <v>146</v>
      </c>
      <c r="F77" s="76" t="s">
        <v>2210</v>
      </c>
      <c r="G77" s="77" t="s">
        <v>2210</v>
      </c>
      <c r="H77" s="78" t="s">
        <v>2210</v>
      </c>
      <c r="I77" s="76" t="s">
        <v>2460</v>
      </c>
      <c r="J77" s="76" t="s">
        <v>146</v>
      </c>
    </row>
    <row r="78" spans="1:10" s="482" customFormat="1">
      <c r="A78" s="116" t="s">
        <v>2457</v>
      </c>
      <c r="B78" s="117" t="s">
        <v>2461</v>
      </c>
      <c r="C78" s="118" t="s">
        <v>2210</v>
      </c>
      <c r="D78" s="76" t="s">
        <v>146</v>
      </c>
      <c r="E78" s="76" t="s">
        <v>146</v>
      </c>
      <c r="F78" s="117" t="s">
        <v>2210</v>
      </c>
      <c r="G78" s="119" t="s">
        <v>2350</v>
      </c>
      <c r="H78" s="81" t="s">
        <v>2210</v>
      </c>
      <c r="I78" s="82" t="s">
        <v>2284</v>
      </c>
      <c r="J78" s="76" t="s">
        <v>146</v>
      </c>
    </row>
    <row r="79" spans="1:10" s="482" customFormat="1">
      <c r="A79" s="478" t="s">
        <v>2508</v>
      </c>
      <c r="B79" s="117" t="s">
        <v>2537</v>
      </c>
      <c r="C79" s="118" t="s">
        <v>2538</v>
      </c>
      <c r="D79" s="76" t="s">
        <v>146</v>
      </c>
      <c r="E79" s="76" t="s">
        <v>146</v>
      </c>
      <c r="F79" s="117" t="s">
        <v>2210</v>
      </c>
      <c r="G79" s="119" t="s">
        <v>2210</v>
      </c>
      <c r="H79" s="81" t="s">
        <v>2210</v>
      </c>
      <c r="I79" s="82" t="s">
        <v>2539</v>
      </c>
      <c r="J79" s="76" t="s">
        <v>146</v>
      </c>
    </row>
    <row r="80" spans="1:10" s="482" customFormat="1">
      <c r="A80" s="478" t="s">
        <v>2509</v>
      </c>
      <c r="B80" s="120" t="s">
        <v>2537</v>
      </c>
      <c r="C80" s="118" t="s">
        <v>2210</v>
      </c>
      <c r="D80" s="76" t="s">
        <v>146</v>
      </c>
      <c r="E80" s="76" t="s">
        <v>146</v>
      </c>
      <c r="F80" s="117" t="s">
        <v>2210</v>
      </c>
      <c r="G80" s="119" t="s">
        <v>2210</v>
      </c>
      <c r="H80" s="81" t="s">
        <v>2210</v>
      </c>
      <c r="I80" s="82" t="s">
        <v>2540</v>
      </c>
      <c r="J80" s="76" t="s">
        <v>146</v>
      </c>
    </row>
    <row r="81" spans="1:10" s="482" customFormat="1">
      <c r="A81" s="483" t="s">
        <v>2510</v>
      </c>
      <c r="B81" s="117" t="s">
        <v>2210</v>
      </c>
      <c r="C81" s="119" t="s">
        <v>2350</v>
      </c>
      <c r="D81" s="76" t="s">
        <v>146</v>
      </c>
      <c r="E81" s="76" t="s">
        <v>146</v>
      </c>
      <c r="F81" s="117" t="s">
        <v>2210</v>
      </c>
      <c r="G81" s="119" t="s">
        <v>2333</v>
      </c>
      <c r="H81" s="81" t="s">
        <v>2210</v>
      </c>
      <c r="I81" s="81" t="s">
        <v>2210</v>
      </c>
      <c r="J81" s="76" t="s">
        <v>146</v>
      </c>
    </row>
    <row r="82" spans="1:10" s="482" customFormat="1">
      <c r="A82" s="116" t="s">
        <v>2511</v>
      </c>
      <c r="B82" s="117" t="s">
        <v>2210</v>
      </c>
      <c r="C82" s="118" t="s">
        <v>2210</v>
      </c>
      <c r="D82" s="76" t="s">
        <v>146</v>
      </c>
      <c r="E82" s="76" t="s">
        <v>146</v>
      </c>
      <c r="F82" s="117" t="s">
        <v>2210</v>
      </c>
      <c r="G82" s="119" t="s">
        <v>2210</v>
      </c>
      <c r="H82" s="81" t="s">
        <v>2210</v>
      </c>
      <c r="I82" s="82" t="s">
        <v>2210</v>
      </c>
      <c r="J82" s="76" t="s">
        <v>146</v>
      </c>
    </row>
    <row r="83" spans="1:10" s="482" customFormat="1">
      <c r="A83" s="483" t="s">
        <v>2564</v>
      </c>
      <c r="B83" s="117" t="s">
        <v>2210</v>
      </c>
      <c r="C83" s="118" t="s">
        <v>2210</v>
      </c>
      <c r="D83" s="76" t="s">
        <v>146</v>
      </c>
      <c r="E83" s="76" t="s">
        <v>146</v>
      </c>
      <c r="F83" s="117" t="s">
        <v>2210</v>
      </c>
      <c r="G83" s="119" t="s">
        <v>2340</v>
      </c>
      <c r="H83" s="81" t="s">
        <v>2210</v>
      </c>
      <c r="I83" s="82" t="s">
        <v>2210</v>
      </c>
      <c r="J83" s="76" t="s">
        <v>146</v>
      </c>
    </row>
    <row r="84" spans="1:10" s="482" customFormat="1">
      <c r="A84" s="116" t="s">
        <v>2565</v>
      </c>
      <c r="B84" s="117" t="s">
        <v>2210</v>
      </c>
      <c r="C84" s="118" t="s">
        <v>2210</v>
      </c>
      <c r="D84" s="76" t="s">
        <v>146</v>
      </c>
      <c r="E84" s="76" t="s">
        <v>146</v>
      </c>
      <c r="F84" s="117" t="s">
        <v>2210</v>
      </c>
      <c r="G84" s="119" t="s">
        <v>2333</v>
      </c>
      <c r="H84" s="81" t="s">
        <v>2210</v>
      </c>
      <c r="I84" s="82" t="s">
        <v>2210</v>
      </c>
      <c r="J84" s="76" t="s">
        <v>146</v>
      </c>
    </row>
    <row r="85" spans="1:10" s="482" customFormat="1">
      <c r="A85" s="483" t="s">
        <v>2566</v>
      </c>
      <c r="B85" s="117" t="s">
        <v>2210</v>
      </c>
      <c r="C85" s="118" t="s">
        <v>2210</v>
      </c>
      <c r="D85" s="76" t="s">
        <v>146</v>
      </c>
      <c r="E85" s="76" t="s">
        <v>146</v>
      </c>
      <c r="F85" s="117" t="s">
        <v>2210</v>
      </c>
      <c r="G85" s="119" t="s">
        <v>2210</v>
      </c>
      <c r="H85" s="81" t="s">
        <v>2210</v>
      </c>
      <c r="I85" s="82" t="s">
        <v>2210</v>
      </c>
      <c r="J85" s="76" t="s">
        <v>146</v>
      </c>
    </row>
    <row r="86" spans="1:10" s="482" customFormat="1">
      <c r="A86" s="116" t="s">
        <v>2567</v>
      </c>
      <c r="B86" s="117" t="s">
        <v>2210</v>
      </c>
      <c r="C86" s="118" t="s">
        <v>2210</v>
      </c>
      <c r="D86" s="76" t="s">
        <v>146</v>
      </c>
      <c r="E86" s="76" t="s">
        <v>146</v>
      </c>
      <c r="F86" s="117" t="s">
        <v>2210</v>
      </c>
      <c r="G86" s="119" t="s">
        <v>2210</v>
      </c>
      <c r="H86" s="81" t="s">
        <v>2210</v>
      </c>
      <c r="I86" s="82" t="s">
        <v>2210</v>
      </c>
      <c r="J86" s="76" t="s">
        <v>146</v>
      </c>
    </row>
    <row r="87" spans="1:10" s="482" customFormat="1">
      <c r="A87" s="483" t="s">
        <v>2568</v>
      </c>
      <c r="B87" s="120" t="s">
        <v>2572</v>
      </c>
      <c r="C87" s="118" t="s">
        <v>2210</v>
      </c>
      <c r="D87" s="76" t="s">
        <v>146</v>
      </c>
      <c r="E87" s="76" t="s">
        <v>146</v>
      </c>
      <c r="F87" s="117" t="s">
        <v>2210</v>
      </c>
      <c r="G87" s="119" t="s">
        <v>2210</v>
      </c>
      <c r="H87" s="81" t="s">
        <v>2210</v>
      </c>
      <c r="I87" s="82" t="s">
        <v>2284</v>
      </c>
      <c r="J87" s="76" t="s">
        <v>146</v>
      </c>
    </row>
    <row r="88" spans="1:10" s="482" customFormat="1">
      <c r="A88" s="116" t="s">
        <v>2569</v>
      </c>
      <c r="B88" s="117" t="s">
        <v>2210</v>
      </c>
      <c r="C88" s="118" t="s">
        <v>2210</v>
      </c>
      <c r="D88" s="76" t="s">
        <v>146</v>
      </c>
      <c r="E88" s="76" t="s">
        <v>146</v>
      </c>
      <c r="F88" s="117" t="s">
        <v>2210</v>
      </c>
      <c r="G88" s="119" t="s">
        <v>2210</v>
      </c>
      <c r="H88" s="81" t="s">
        <v>2210</v>
      </c>
      <c r="I88" s="82" t="s">
        <v>2210</v>
      </c>
      <c r="J88" s="76" t="s">
        <v>146</v>
      </c>
    </row>
    <row r="89" spans="1:10" s="482" customFormat="1">
      <c r="A89" s="483" t="s">
        <v>2571</v>
      </c>
      <c r="B89" s="117" t="s">
        <v>2210</v>
      </c>
      <c r="C89" s="118" t="s">
        <v>2210</v>
      </c>
      <c r="D89" s="76" t="s">
        <v>146</v>
      </c>
      <c r="E89" s="76" t="s">
        <v>146</v>
      </c>
      <c r="F89" s="117" t="s">
        <v>2210</v>
      </c>
      <c r="G89" s="119" t="s">
        <v>2210</v>
      </c>
      <c r="H89" s="81" t="s">
        <v>2210</v>
      </c>
      <c r="I89" s="82" t="s">
        <v>2210</v>
      </c>
      <c r="J89" s="76" t="s">
        <v>146</v>
      </c>
    </row>
    <row r="90" spans="1:10" s="482" customFormat="1">
      <c r="A90" s="116" t="s">
        <v>2585</v>
      </c>
      <c r="B90" s="117" t="s">
        <v>2210</v>
      </c>
      <c r="C90" s="118" t="s">
        <v>2210</v>
      </c>
      <c r="D90" s="76" t="s">
        <v>146</v>
      </c>
      <c r="E90" s="76" t="s">
        <v>146</v>
      </c>
      <c r="F90" s="117" t="s">
        <v>2210</v>
      </c>
      <c r="G90" s="119" t="s">
        <v>2210</v>
      </c>
      <c r="H90" s="81" t="s">
        <v>2210</v>
      </c>
      <c r="I90" s="82" t="s">
        <v>2210</v>
      </c>
      <c r="J90" s="76" t="s">
        <v>146</v>
      </c>
    </row>
    <row r="91" spans="1:10" s="482" customFormat="1">
      <c r="A91" s="483" t="s">
        <v>2586</v>
      </c>
      <c r="B91" s="117" t="s">
        <v>2210</v>
      </c>
      <c r="C91" s="118" t="s">
        <v>2210</v>
      </c>
      <c r="D91" s="76" t="s">
        <v>146</v>
      </c>
      <c r="E91" s="76" t="s">
        <v>146</v>
      </c>
      <c r="F91" s="117" t="s">
        <v>2210</v>
      </c>
      <c r="G91" s="119" t="s">
        <v>2210</v>
      </c>
      <c r="H91" s="81" t="s">
        <v>2210</v>
      </c>
      <c r="I91" s="82" t="s">
        <v>2587</v>
      </c>
      <c r="J91" s="76" t="s">
        <v>146</v>
      </c>
    </row>
    <row r="92" spans="1:10" s="482" customFormat="1">
      <c r="A92" s="116" t="s">
        <v>2588</v>
      </c>
      <c r="B92" s="117" t="s">
        <v>2210</v>
      </c>
      <c r="C92" s="118" t="s">
        <v>2210</v>
      </c>
      <c r="D92" s="76" t="s">
        <v>146</v>
      </c>
      <c r="E92" s="76" t="s">
        <v>146</v>
      </c>
      <c r="F92" s="117" t="s">
        <v>2210</v>
      </c>
      <c r="G92" s="119" t="s">
        <v>2210</v>
      </c>
      <c r="H92" s="81" t="s">
        <v>2210</v>
      </c>
      <c r="I92" s="81" t="s">
        <v>2210</v>
      </c>
      <c r="J92" s="76" t="s">
        <v>146</v>
      </c>
    </row>
    <row r="93" spans="1:10" s="482" customFormat="1">
      <c r="A93" s="483" t="s">
        <v>2589</v>
      </c>
      <c r="B93" s="117" t="s">
        <v>2210</v>
      </c>
      <c r="C93" s="118" t="s">
        <v>2210</v>
      </c>
      <c r="D93" s="76" t="s">
        <v>146</v>
      </c>
      <c r="E93" s="76" t="s">
        <v>146</v>
      </c>
      <c r="F93" s="117" t="s">
        <v>2210</v>
      </c>
      <c r="G93" s="119" t="s">
        <v>2210</v>
      </c>
      <c r="H93" s="81" t="s">
        <v>2210</v>
      </c>
      <c r="I93" s="81" t="s">
        <v>2210</v>
      </c>
      <c r="J93" s="76" t="s">
        <v>146</v>
      </c>
    </row>
    <row r="94" spans="1:10" s="482" customFormat="1">
      <c r="A94" s="116" t="s">
        <v>2590</v>
      </c>
      <c r="B94" s="117" t="s">
        <v>2210</v>
      </c>
      <c r="C94" s="118" t="s">
        <v>2210</v>
      </c>
      <c r="D94" s="76" t="s">
        <v>146</v>
      </c>
      <c r="E94" s="76" t="s">
        <v>146</v>
      </c>
      <c r="F94" s="117" t="s">
        <v>2210</v>
      </c>
      <c r="G94" s="119" t="s">
        <v>2210</v>
      </c>
      <c r="H94" s="81" t="s">
        <v>2210</v>
      </c>
      <c r="I94" s="81" t="s">
        <v>2210</v>
      </c>
      <c r="J94" s="76" t="s">
        <v>146</v>
      </c>
    </row>
    <row r="95" spans="1:10" s="482" customFormat="1">
      <c r="A95" s="483" t="s">
        <v>2591</v>
      </c>
      <c r="B95" s="117" t="s">
        <v>2210</v>
      </c>
      <c r="C95" s="118" t="s">
        <v>2210</v>
      </c>
      <c r="D95" s="76" t="s">
        <v>146</v>
      </c>
      <c r="E95" s="76" t="s">
        <v>146</v>
      </c>
      <c r="F95" s="117" t="s">
        <v>2210</v>
      </c>
      <c r="G95" s="119" t="s">
        <v>2210</v>
      </c>
      <c r="H95" s="81" t="s">
        <v>2210</v>
      </c>
      <c r="I95" s="82" t="s">
        <v>2210</v>
      </c>
      <c r="J95" s="76" t="s">
        <v>146</v>
      </c>
    </row>
    <row r="96" spans="1:10" s="482" customFormat="1">
      <c r="A96" s="116" t="s">
        <v>2618</v>
      </c>
      <c r="B96" s="117" t="s">
        <v>2210</v>
      </c>
      <c r="C96" s="118" t="s">
        <v>2210</v>
      </c>
      <c r="D96" s="76" t="s">
        <v>146</v>
      </c>
      <c r="E96" s="76" t="s">
        <v>146</v>
      </c>
      <c r="F96" s="117" t="s">
        <v>2210</v>
      </c>
      <c r="G96" s="119" t="s">
        <v>2210</v>
      </c>
      <c r="H96" s="81" t="s">
        <v>2210</v>
      </c>
      <c r="I96" s="82" t="s">
        <v>2210</v>
      </c>
      <c r="J96" s="76" t="s">
        <v>146</v>
      </c>
    </row>
    <row r="97" spans="1:10" s="482" customFormat="1">
      <c r="A97" s="483" t="s">
        <v>2619</v>
      </c>
      <c r="B97" s="117" t="s">
        <v>2210</v>
      </c>
      <c r="C97" s="118" t="s">
        <v>2210</v>
      </c>
      <c r="D97" s="76" t="s">
        <v>146</v>
      </c>
      <c r="E97" s="76" t="s">
        <v>146</v>
      </c>
      <c r="F97" s="117" t="s">
        <v>2210</v>
      </c>
      <c r="G97" s="119" t="s">
        <v>2210</v>
      </c>
      <c r="H97" s="81" t="s">
        <v>2210</v>
      </c>
      <c r="I97" s="82" t="s">
        <v>2210</v>
      </c>
      <c r="J97" s="76" t="s">
        <v>146</v>
      </c>
    </row>
    <row r="98" spans="1:10" s="482" customFormat="1">
      <c r="A98" s="483" t="s">
        <v>2623</v>
      </c>
      <c r="B98" s="117" t="s">
        <v>2210</v>
      </c>
      <c r="C98" s="118" t="s">
        <v>2210</v>
      </c>
      <c r="D98" s="76" t="s">
        <v>146</v>
      </c>
      <c r="E98" s="76" t="s">
        <v>146</v>
      </c>
      <c r="F98" s="117" t="s">
        <v>2210</v>
      </c>
      <c r="G98" s="119" t="s">
        <v>2628</v>
      </c>
      <c r="H98" s="81" t="s">
        <v>2629</v>
      </c>
      <c r="I98" s="82" t="s">
        <v>2210</v>
      </c>
      <c r="J98" s="76" t="s">
        <v>146</v>
      </c>
    </row>
    <row r="99" spans="1:10" s="482" customFormat="1">
      <c r="A99" s="483" t="s">
        <v>2624</v>
      </c>
      <c r="B99" s="117" t="s">
        <v>2210</v>
      </c>
      <c r="C99" s="118" t="s">
        <v>2210</v>
      </c>
      <c r="D99" s="76" t="s">
        <v>146</v>
      </c>
      <c r="E99" s="76" t="s">
        <v>146</v>
      </c>
      <c r="F99" s="117" t="s">
        <v>2210</v>
      </c>
      <c r="G99" s="119" t="s">
        <v>2210</v>
      </c>
      <c r="H99" s="81" t="s">
        <v>2210</v>
      </c>
      <c r="I99" s="82" t="s">
        <v>2210</v>
      </c>
      <c r="J99" s="76" t="s">
        <v>146</v>
      </c>
    </row>
    <row r="100" spans="1:10" s="482" customFormat="1">
      <c r="A100" s="483" t="s">
        <v>2625</v>
      </c>
      <c r="B100" s="117" t="s">
        <v>2210</v>
      </c>
      <c r="C100" s="118" t="s">
        <v>2210</v>
      </c>
      <c r="D100" s="76" t="s">
        <v>146</v>
      </c>
      <c r="E100" s="76" t="s">
        <v>146</v>
      </c>
      <c r="F100" s="117" t="s">
        <v>2210</v>
      </c>
      <c r="G100" s="119" t="s">
        <v>2210</v>
      </c>
      <c r="H100" s="81" t="s">
        <v>2210</v>
      </c>
      <c r="I100" s="82" t="s">
        <v>2210</v>
      </c>
      <c r="J100" s="76" t="s">
        <v>146</v>
      </c>
    </row>
    <row r="101" spans="1:10" s="482" customFormat="1">
      <c r="A101" s="483" t="s">
        <v>2626</v>
      </c>
      <c r="B101" s="117" t="s">
        <v>2210</v>
      </c>
      <c r="C101" s="118" t="s">
        <v>2210</v>
      </c>
      <c r="D101" s="76" t="s">
        <v>146</v>
      </c>
      <c r="E101" s="76" t="s">
        <v>146</v>
      </c>
      <c r="F101" s="117" t="s">
        <v>2210</v>
      </c>
      <c r="G101" s="119" t="s">
        <v>2370</v>
      </c>
      <c r="H101" s="81" t="s">
        <v>2210</v>
      </c>
      <c r="I101" s="82" t="s">
        <v>2210</v>
      </c>
      <c r="J101" s="82" t="s">
        <v>2254</v>
      </c>
    </row>
    <row r="102" spans="1:10" s="482" customFormat="1">
      <c r="A102" s="483" t="s">
        <v>2627</v>
      </c>
      <c r="B102" s="117" t="s">
        <v>2210</v>
      </c>
      <c r="C102" s="118" t="s">
        <v>2210</v>
      </c>
      <c r="D102" s="76" t="s">
        <v>146</v>
      </c>
      <c r="E102" s="76" t="s">
        <v>146</v>
      </c>
      <c r="F102" s="117" t="s">
        <v>2210</v>
      </c>
      <c r="G102" s="119" t="s">
        <v>2210</v>
      </c>
      <c r="H102" s="81" t="s">
        <v>2210</v>
      </c>
      <c r="I102" s="82" t="s">
        <v>2210</v>
      </c>
      <c r="J102" s="82" t="s">
        <v>2254</v>
      </c>
    </row>
    <row r="103" spans="1:10" s="482" customFormat="1">
      <c r="A103" s="483" t="s">
        <v>2637</v>
      </c>
      <c r="B103" s="118" t="s">
        <v>2210</v>
      </c>
      <c r="C103" s="118" t="s">
        <v>2210</v>
      </c>
      <c r="D103" s="76" t="s">
        <v>146</v>
      </c>
      <c r="E103" s="76" t="s">
        <v>146</v>
      </c>
      <c r="F103" s="81" t="s">
        <v>2210</v>
      </c>
      <c r="G103" s="81" t="s">
        <v>2210</v>
      </c>
      <c r="H103" s="81" t="s">
        <v>2210</v>
      </c>
      <c r="I103" s="82" t="s">
        <v>2210</v>
      </c>
      <c r="J103" s="82" t="s">
        <v>2254</v>
      </c>
    </row>
    <row r="104" spans="1:10" s="482" customFormat="1" ht="13.15" customHeight="1">
      <c r="A104" s="483" t="s">
        <v>2652</v>
      </c>
      <c r="B104" s="118" t="s">
        <v>2210</v>
      </c>
      <c r="C104" s="118" t="s">
        <v>2210</v>
      </c>
      <c r="D104" s="76" t="s">
        <v>146</v>
      </c>
      <c r="E104" s="76" t="s">
        <v>146</v>
      </c>
      <c r="F104" s="81" t="s">
        <v>2210</v>
      </c>
      <c r="G104" s="81" t="s">
        <v>2210</v>
      </c>
      <c r="H104" s="81" t="s">
        <v>2210</v>
      </c>
      <c r="I104" s="82" t="s">
        <v>2653</v>
      </c>
      <c r="J104" s="82" t="s">
        <v>2210</v>
      </c>
    </row>
    <row r="105" spans="1:10" s="482" customFormat="1">
      <c r="A105" s="483" t="s">
        <v>2646</v>
      </c>
      <c r="B105" s="118" t="s">
        <v>2210</v>
      </c>
      <c r="C105" s="118" t="s">
        <v>2210</v>
      </c>
      <c r="D105" s="76" t="s">
        <v>146</v>
      </c>
      <c r="E105" s="76" t="s">
        <v>146</v>
      </c>
      <c r="F105" s="81" t="s">
        <v>2210</v>
      </c>
      <c r="G105" s="81" t="s">
        <v>2210</v>
      </c>
      <c r="H105" s="81" t="s">
        <v>2210</v>
      </c>
      <c r="I105" s="82" t="s">
        <v>2587</v>
      </c>
      <c r="J105" s="82" t="s">
        <v>2210</v>
      </c>
    </row>
    <row r="106" spans="1:10" s="482" customFormat="1">
      <c r="A106" s="483" t="s">
        <v>2647</v>
      </c>
      <c r="B106" s="118" t="s">
        <v>2210</v>
      </c>
      <c r="C106" s="118" t="s">
        <v>2210</v>
      </c>
      <c r="D106" s="76" t="s">
        <v>146</v>
      </c>
      <c r="E106" s="76" t="s">
        <v>146</v>
      </c>
      <c r="F106" s="81" t="s">
        <v>2210</v>
      </c>
      <c r="G106" s="81" t="s">
        <v>2210</v>
      </c>
      <c r="H106" s="81" t="s">
        <v>2210</v>
      </c>
      <c r="I106" s="81" t="s">
        <v>2210</v>
      </c>
      <c r="J106" s="82" t="s">
        <v>2654</v>
      </c>
    </row>
    <row r="107" spans="1:10" s="482" customFormat="1">
      <c r="A107" s="483" t="s">
        <v>2648</v>
      </c>
      <c r="B107" s="118" t="s">
        <v>2210</v>
      </c>
      <c r="C107" s="118" t="s">
        <v>2210</v>
      </c>
      <c r="D107" s="76" t="s">
        <v>146</v>
      </c>
      <c r="E107" s="76" t="s">
        <v>146</v>
      </c>
      <c r="F107" s="81" t="s">
        <v>2210</v>
      </c>
      <c r="G107" s="81" t="s">
        <v>2210</v>
      </c>
      <c r="H107" s="81" t="s">
        <v>2210</v>
      </c>
      <c r="I107" s="81" t="s">
        <v>2210</v>
      </c>
      <c r="J107" s="82" t="s">
        <v>2210</v>
      </c>
    </row>
    <row r="108" spans="1:10" s="482" customFormat="1">
      <c r="A108" s="483" t="s">
        <v>2661</v>
      </c>
      <c r="B108" s="118" t="s">
        <v>2210</v>
      </c>
      <c r="C108" s="118" t="s">
        <v>2210</v>
      </c>
      <c r="D108" s="76" t="s">
        <v>146</v>
      </c>
      <c r="E108" s="76" t="s">
        <v>146</v>
      </c>
      <c r="F108" s="81" t="s">
        <v>2210</v>
      </c>
      <c r="G108" s="81" t="s">
        <v>2210</v>
      </c>
      <c r="H108" s="81" t="s">
        <v>2210</v>
      </c>
      <c r="I108" s="81" t="s">
        <v>2210</v>
      </c>
      <c r="J108" s="82" t="s">
        <v>2210</v>
      </c>
    </row>
    <row r="109" spans="1:10" s="482" customFormat="1" ht="13.5" thickBot="1">
      <c r="A109" s="484" t="s">
        <v>2662</v>
      </c>
      <c r="B109" s="485" t="s">
        <v>2210</v>
      </c>
      <c r="C109" s="485" t="s">
        <v>2210</v>
      </c>
      <c r="D109" s="486" t="s">
        <v>146</v>
      </c>
      <c r="E109" s="486" t="s">
        <v>146</v>
      </c>
      <c r="F109" s="487" t="s">
        <v>2210</v>
      </c>
      <c r="G109" s="487" t="s">
        <v>2210</v>
      </c>
      <c r="H109" s="487" t="s">
        <v>2210</v>
      </c>
      <c r="I109" s="487" t="s">
        <v>2210</v>
      </c>
      <c r="J109" s="488" t="s">
        <v>2210</v>
      </c>
    </row>
    <row r="110" spans="1:10" ht="24" customHeight="1" thickTop="1">
      <c r="A110" s="825" t="s">
        <v>2351</v>
      </c>
      <c r="B110" s="825"/>
      <c r="C110" s="825"/>
      <c r="D110" s="825"/>
      <c r="E110" s="825"/>
      <c r="F110" s="825"/>
      <c r="G110" s="825"/>
      <c r="H110" s="825"/>
      <c r="I110" s="825"/>
    </row>
    <row r="111" spans="1:10" ht="14.25">
      <c r="A111" s="824" t="s">
        <v>2394</v>
      </c>
      <c r="B111" s="824"/>
      <c r="C111" s="824"/>
      <c r="D111" s="824"/>
      <c r="E111" s="824"/>
      <c r="F111" s="824"/>
      <c r="G111" s="824"/>
      <c r="H111" s="824"/>
      <c r="I111" s="824"/>
    </row>
    <row r="112" spans="1:10" ht="16.149999999999999" customHeight="1">
      <c r="A112" s="823" t="s">
        <v>2395</v>
      </c>
      <c r="B112" s="823"/>
      <c r="C112" s="823"/>
      <c r="D112" s="823"/>
      <c r="E112" s="823"/>
      <c r="F112" s="823"/>
      <c r="G112" s="823"/>
      <c r="H112" s="823"/>
      <c r="I112" s="823"/>
    </row>
    <row r="113" spans="1:9" ht="14.25">
      <c r="A113" s="489" t="s">
        <v>2396</v>
      </c>
    </row>
    <row r="114" spans="1:9" ht="14.25">
      <c r="A114" s="824" t="s">
        <v>2391</v>
      </c>
      <c r="B114" s="824"/>
      <c r="C114" s="824"/>
      <c r="D114" s="824"/>
      <c r="E114" s="824"/>
      <c r="F114" s="824"/>
      <c r="G114" s="824"/>
      <c r="H114" s="824"/>
      <c r="I114" s="824"/>
    </row>
    <row r="115" spans="1:9" ht="14.25">
      <c r="A115" s="824" t="s">
        <v>2388</v>
      </c>
      <c r="B115" s="824"/>
      <c r="C115" s="824"/>
      <c r="D115" s="824"/>
      <c r="E115" s="824"/>
      <c r="F115" s="824"/>
      <c r="G115" s="824"/>
      <c r="H115" s="824"/>
      <c r="I115" s="824"/>
    </row>
    <row r="116" spans="1:9" ht="28.9" customHeight="1">
      <c r="A116" s="823" t="s">
        <v>2631</v>
      </c>
      <c r="B116" s="824"/>
      <c r="C116" s="824"/>
      <c r="D116" s="824"/>
      <c r="E116" s="824"/>
      <c r="F116" s="824"/>
      <c r="G116" s="824"/>
      <c r="H116" s="824"/>
      <c r="I116" s="824"/>
    </row>
    <row r="117" spans="1:9" ht="14.25">
      <c r="A117" s="489" t="s">
        <v>2649</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19"/>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4.28515625" style="490" customWidth="1"/>
    <col min="2" max="4" width="24.42578125" style="490" customWidth="1"/>
    <col min="5" max="6" width="27.28515625" style="490" customWidth="1"/>
    <col min="7" max="7" width="24.28515625" style="490" customWidth="1"/>
    <col min="8" max="8" width="27.28515625" style="490" customWidth="1"/>
    <col min="9" max="16384" width="9.140625" style="490"/>
  </cols>
  <sheetData>
    <row r="1" spans="1:8" ht="14.25">
      <c r="A1" s="56" t="s">
        <v>2758</v>
      </c>
    </row>
    <row r="2" spans="1:8" ht="13.5" thickBot="1">
      <c r="A2" s="491"/>
      <c r="B2" s="491"/>
      <c r="C2" s="491"/>
      <c r="D2" s="491"/>
      <c r="E2" s="491"/>
      <c r="F2" s="491"/>
      <c r="G2" s="491"/>
      <c r="H2" s="491"/>
    </row>
    <row r="3" spans="1:8" ht="41.25" customHeight="1" thickTop="1">
      <c r="A3" s="110" t="s">
        <v>2201</v>
      </c>
      <c r="B3" s="46" t="s">
        <v>2390</v>
      </c>
      <c r="C3" s="46" t="s">
        <v>2746</v>
      </c>
      <c r="D3" s="46" t="s">
        <v>2747</v>
      </c>
      <c r="E3" s="46" t="s">
        <v>2205</v>
      </c>
      <c r="F3" s="46" t="s">
        <v>2748</v>
      </c>
      <c r="G3" s="46" t="s">
        <v>2749</v>
      </c>
      <c r="H3" s="46" t="s">
        <v>2750</v>
      </c>
    </row>
    <row r="4" spans="1:8" ht="24" customHeight="1">
      <c r="A4" s="111"/>
      <c r="B4" s="41" t="s">
        <v>2206</v>
      </c>
      <c r="C4" s="41" t="s">
        <v>2206</v>
      </c>
      <c r="D4" s="41" t="s">
        <v>2206</v>
      </c>
      <c r="E4" s="41" t="s">
        <v>2207</v>
      </c>
      <c r="F4" s="41" t="s">
        <v>2207</v>
      </c>
      <c r="G4" s="41" t="s">
        <v>2207</v>
      </c>
      <c r="H4" s="41" t="s">
        <v>2207</v>
      </c>
    </row>
    <row r="5" spans="1:8" s="493" customFormat="1">
      <c r="A5" s="492" t="s">
        <v>2664</v>
      </c>
      <c r="B5" s="118" t="s">
        <v>2210</v>
      </c>
      <c r="C5" s="118" t="s">
        <v>2210</v>
      </c>
      <c r="D5" s="81" t="s">
        <v>2210</v>
      </c>
      <c r="E5" s="81" t="s">
        <v>2210</v>
      </c>
      <c r="F5" s="81" t="s">
        <v>2210</v>
      </c>
      <c r="G5" s="81" t="s">
        <v>2210</v>
      </c>
      <c r="H5" s="81" t="s">
        <v>2210</v>
      </c>
    </row>
    <row r="6" spans="1:8" s="493" customFormat="1">
      <c r="A6" s="492" t="s">
        <v>2665</v>
      </c>
      <c r="B6" s="118" t="s">
        <v>2210</v>
      </c>
      <c r="C6" s="118" t="s">
        <v>2210</v>
      </c>
      <c r="D6" s="81" t="s">
        <v>2210</v>
      </c>
      <c r="E6" s="81" t="s">
        <v>2210</v>
      </c>
      <c r="F6" s="81" t="s">
        <v>2210</v>
      </c>
      <c r="G6" s="81" t="s">
        <v>2210</v>
      </c>
      <c r="H6" s="81" t="s">
        <v>2210</v>
      </c>
    </row>
    <row r="7" spans="1:8" s="493" customFormat="1">
      <c r="A7" s="492" t="s">
        <v>2666</v>
      </c>
      <c r="B7" s="118" t="s">
        <v>2210</v>
      </c>
      <c r="C7" s="118" t="s">
        <v>2210</v>
      </c>
      <c r="D7" s="81" t="s">
        <v>2210</v>
      </c>
      <c r="E7" s="81" t="s">
        <v>2210</v>
      </c>
      <c r="F7" s="81" t="s">
        <v>2210</v>
      </c>
      <c r="G7" s="81" t="s">
        <v>2210</v>
      </c>
      <c r="H7" s="81" t="s">
        <v>2210</v>
      </c>
    </row>
    <row r="8" spans="1:8" s="493" customFormat="1">
      <c r="A8" s="492" t="s">
        <v>2667</v>
      </c>
      <c r="B8" s="118" t="s">
        <v>2210</v>
      </c>
      <c r="C8" s="118" t="s">
        <v>2210</v>
      </c>
      <c r="D8" s="81" t="s">
        <v>2210</v>
      </c>
      <c r="E8" s="81" t="s">
        <v>2210</v>
      </c>
      <c r="F8" s="81" t="s">
        <v>2210</v>
      </c>
      <c r="G8" s="81" t="s">
        <v>2210</v>
      </c>
      <c r="H8" s="81" t="s">
        <v>2210</v>
      </c>
    </row>
    <row r="9" spans="1:8" s="493" customFormat="1">
      <c r="A9" s="492" t="s">
        <v>2668</v>
      </c>
      <c r="B9" s="118" t="s">
        <v>2210</v>
      </c>
      <c r="C9" s="118" t="s">
        <v>2210</v>
      </c>
      <c r="D9" s="81" t="s">
        <v>2210</v>
      </c>
      <c r="E9" s="81" t="s">
        <v>2210</v>
      </c>
      <c r="F9" s="81" t="s">
        <v>2210</v>
      </c>
      <c r="G9" s="81" t="s">
        <v>2210</v>
      </c>
      <c r="H9" s="81" t="s">
        <v>2210</v>
      </c>
    </row>
    <row r="10" spans="1:8" s="493" customFormat="1">
      <c r="A10" s="492" t="s">
        <v>2751</v>
      </c>
      <c r="B10" s="118" t="s">
        <v>2210</v>
      </c>
      <c r="C10" s="118" t="s">
        <v>2210</v>
      </c>
      <c r="D10" s="81" t="s">
        <v>2210</v>
      </c>
      <c r="E10" s="81" t="s">
        <v>2210</v>
      </c>
      <c r="F10" s="81" t="s">
        <v>2210</v>
      </c>
      <c r="G10" s="81" t="s">
        <v>2210</v>
      </c>
      <c r="H10" s="81" t="s">
        <v>2210</v>
      </c>
    </row>
    <row r="11" spans="1:8" s="493" customFormat="1">
      <c r="A11" s="492" t="s">
        <v>2752</v>
      </c>
      <c r="B11" s="118" t="s">
        <v>2210</v>
      </c>
      <c r="C11" s="118" t="s">
        <v>2210</v>
      </c>
      <c r="D11" s="81" t="s">
        <v>2210</v>
      </c>
      <c r="E11" s="81" t="s">
        <v>2210</v>
      </c>
      <c r="F11" s="81" t="s">
        <v>2210</v>
      </c>
      <c r="G11" s="81" t="s">
        <v>2210</v>
      </c>
      <c r="H11" s="81" t="s">
        <v>2210</v>
      </c>
    </row>
    <row r="12" spans="1:8" s="493" customFormat="1">
      <c r="A12" s="492" t="s">
        <v>2753</v>
      </c>
      <c r="B12" s="118" t="s">
        <v>2210</v>
      </c>
      <c r="C12" s="118" t="s">
        <v>2210</v>
      </c>
      <c r="D12" s="81" t="s">
        <v>2210</v>
      </c>
      <c r="E12" s="81" t="s">
        <v>2210</v>
      </c>
      <c r="F12" s="81" t="s">
        <v>2210</v>
      </c>
      <c r="G12" s="81" t="s">
        <v>2210</v>
      </c>
      <c r="H12" s="81" t="s">
        <v>2210</v>
      </c>
    </row>
    <row r="13" spans="1:8" s="493" customFormat="1">
      <c r="A13" s="492" t="s">
        <v>2754</v>
      </c>
      <c r="B13" s="118" t="s">
        <v>2210</v>
      </c>
      <c r="C13" s="118" t="s">
        <v>2210</v>
      </c>
      <c r="D13" s="81" t="s">
        <v>2210</v>
      </c>
      <c r="E13" s="81" t="s">
        <v>2210</v>
      </c>
      <c r="F13" s="81" t="s">
        <v>2210</v>
      </c>
      <c r="G13" s="81" t="s">
        <v>2210</v>
      </c>
      <c r="H13" s="81" t="s">
        <v>2210</v>
      </c>
    </row>
    <row r="14" spans="1:8">
      <c r="A14" s="492" t="s">
        <v>2757</v>
      </c>
      <c r="B14" s="118" t="s">
        <v>2210</v>
      </c>
      <c r="C14" s="118" t="s">
        <v>2210</v>
      </c>
      <c r="D14" s="81" t="s">
        <v>2210</v>
      </c>
      <c r="E14" s="81" t="s">
        <v>2210</v>
      </c>
      <c r="F14" s="81" t="s">
        <v>2210</v>
      </c>
      <c r="G14" s="81" t="s">
        <v>2210</v>
      </c>
      <c r="H14" s="81" t="s">
        <v>2210</v>
      </c>
    </row>
    <row r="15" spans="1:8" ht="13.5" thickBot="1">
      <c r="A15" s="567" t="s">
        <v>2782</v>
      </c>
      <c r="B15" s="568" t="s">
        <v>2210</v>
      </c>
      <c r="C15" s="568" t="s">
        <v>2210</v>
      </c>
      <c r="D15" s="569" t="s">
        <v>2210</v>
      </c>
      <c r="E15" s="569" t="s">
        <v>2210</v>
      </c>
      <c r="F15" s="569" t="s">
        <v>2210</v>
      </c>
      <c r="G15" s="569" t="s">
        <v>2210</v>
      </c>
      <c r="H15" s="569" t="s">
        <v>2210</v>
      </c>
    </row>
    <row r="16" spans="1:8" ht="15.6" customHeight="1" thickTop="1">
      <c r="A16" s="826" t="s">
        <v>2755</v>
      </c>
      <c r="B16" s="826"/>
      <c r="C16" s="826"/>
      <c r="D16" s="826"/>
      <c r="E16" s="826"/>
      <c r="F16" s="826"/>
      <c r="G16" s="826"/>
      <c r="H16" s="827"/>
    </row>
    <row r="17" spans="1:8" ht="14.25">
      <c r="A17" s="826" t="s">
        <v>2756</v>
      </c>
      <c r="B17" s="826"/>
      <c r="C17" s="826"/>
      <c r="D17" s="826"/>
      <c r="E17" s="826"/>
      <c r="F17" s="826"/>
      <c r="G17" s="826"/>
      <c r="H17" s="827"/>
    </row>
    <row r="18" spans="1:8">
      <c r="A18" s="494"/>
    </row>
    <row r="19" spans="1:8">
      <c r="B19" s="494" t="s">
        <v>2663</v>
      </c>
      <c r="C19" s="494"/>
    </row>
  </sheetData>
  <mergeCells count="2">
    <mergeCell ref="A16:H16"/>
    <mergeCell ref="A17:H17"/>
  </mergeCells>
  <pageMargins left="0.25" right="0.25" top="0.75" bottom="0.75" header="0.3" footer="0.3"/>
  <pageSetup paperSize="9" scale="75"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AB67"/>
  <sheetViews>
    <sheetView showGridLines="0" zoomScaleNormal="100" workbookViewId="0">
      <pane ySplit="5" topLeftCell="A6" activePane="bottomLeft" state="frozen"/>
      <selection activeCell="J17" sqref="J17"/>
      <selection pane="bottomLeft" activeCell="A2" sqref="A2"/>
    </sheetView>
  </sheetViews>
  <sheetFormatPr defaultColWidth="9.140625" defaultRowHeight="12.75"/>
  <cols>
    <col min="1" max="1" width="16.5703125" style="48" customWidth="1"/>
    <col min="2" max="12" width="12.7109375" style="48" customWidth="1"/>
    <col min="13" max="13" width="12.7109375" style="21" customWidth="1"/>
    <col min="14" max="14" width="16.7109375" style="48" bestFit="1" customWidth="1"/>
    <col min="15" max="15" width="9.28515625" style="48" bestFit="1" customWidth="1"/>
    <col min="16" max="16" width="9.140625" style="48"/>
    <col min="17" max="17" width="10.28515625" style="48" bestFit="1" customWidth="1"/>
    <col min="18" max="22" width="9.140625" style="48"/>
    <col min="23" max="26" width="12" style="48" customWidth="1"/>
    <col min="27" max="16384" width="9.140625" style="48"/>
  </cols>
  <sheetData>
    <row r="1" spans="1:26">
      <c r="A1" s="232" t="s">
        <v>2420</v>
      </c>
    </row>
    <row r="2" spans="1:26" ht="13.5" thickBot="1">
      <c r="A2" s="49"/>
      <c r="B2" s="49"/>
      <c r="C2" s="49"/>
      <c r="D2" s="49"/>
      <c r="E2" s="49"/>
      <c r="F2" s="49"/>
      <c r="G2" s="49"/>
      <c r="H2" s="49"/>
      <c r="I2" s="49"/>
      <c r="J2" s="49"/>
      <c r="K2" s="49"/>
      <c r="L2" s="49"/>
      <c r="M2" s="49"/>
    </row>
    <row r="3" spans="1:26" ht="14.25" customHeight="1" thickTop="1">
      <c r="A3" s="21"/>
      <c r="B3" s="828" t="s">
        <v>138</v>
      </c>
      <c r="C3" s="828"/>
      <c r="D3" s="828"/>
      <c r="E3" s="828"/>
      <c r="F3" s="828"/>
      <c r="G3" s="828"/>
      <c r="H3" s="828"/>
      <c r="I3" s="828"/>
      <c r="J3" s="830"/>
      <c r="K3" s="140"/>
      <c r="L3" s="141"/>
      <c r="M3" s="141"/>
    </row>
    <row r="4" spans="1:26" ht="27" customHeight="1">
      <c r="A4" s="831" t="s">
        <v>2182</v>
      </c>
      <c r="B4" s="833" t="s">
        <v>140</v>
      </c>
      <c r="C4" s="828"/>
      <c r="D4" s="828"/>
      <c r="E4" s="828" t="s">
        <v>2183</v>
      </c>
      <c r="F4" s="828"/>
      <c r="G4" s="828"/>
      <c r="H4" s="828" t="s">
        <v>142</v>
      </c>
      <c r="I4" s="828"/>
      <c r="J4" s="828"/>
      <c r="K4" s="828" t="s">
        <v>2184</v>
      </c>
      <c r="L4" s="828"/>
      <c r="M4" s="828"/>
    </row>
    <row r="5" spans="1:26" ht="54" customHeight="1">
      <c r="A5" s="832"/>
      <c r="B5" s="142" t="s">
        <v>2440</v>
      </c>
      <c r="C5" s="142" t="s">
        <v>2442</v>
      </c>
      <c r="D5" s="142" t="s">
        <v>2441</v>
      </c>
      <c r="E5" s="142" t="s">
        <v>2443</v>
      </c>
      <c r="F5" s="142" t="s">
        <v>2444</v>
      </c>
      <c r="G5" s="142" t="s">
        <v>2445</v>
      </c>
      <c r="H5" s="142" t="s">
        <v>2446</v>
      </c>
      <c r="I5" s="142" t="s">
        <v>2447</v>
      </c>
      <c r="J5" s="142" t="s">
        <v>2448</v>
      </c>
      <c r="K5" s="143" t="s">
        <v>137</v>
      </c>
      <c r="L5" s="143" t="s">
        <v>2185</v>
      </c>
      <c r="M5" s="143" t="s">
        <v>2186</v>
      </c>
      <c r="Q5" s="14"/>
      <c r="R5" s="14"/>
      <c r="S5" s="11"/>
      <c r="T5" s="14"/>
      <c r="W5" s="14"/>
      <c r="X5" s="14"/>
      <c r="Y5" s="11"/>
      <c r="Z5" s="14"/>
    </row>
    <row r="6" spans="1:26" ht="24.75" customHeight="1">
      <c r="A6" s="149" t="s">
        <v>2764</v>
      </c>
      <c r="B6" s="430">
        <v>3762</v>
      </c>
      <c r="C6" s="430">
        <v>0</v>
      </c>
      <c r="D6" s="508">
        <v>0</v>
      </c>
      <c r="E6" s="430">
        <v>7984</v>
      </c>
      <c r="F6" s="430">
        <v>1</v>
      </c>
      <c r="G6" s="508">
        <v>0</v>
      </c>
      <c r="H6" s="430">
        <v>2684</v>
      </c>
      <c r="I6" s="430">
        <v>0</v>
      </c>
      <c r="J6" s="508">
        <v>0</v>
      </c>
      <c r="K6" s="430">
        <v>14430</v>
      </c>
      <c r="L6" s="430">
        <v>1</v>
      </c>
      <c r="M6" s="508">
        <v>0</v>
      </c>
      <c r="N6" s="37"/>
      <c r="O6" s="14"/>
      <c r="P6" s="14"/>
      <c r="Q6" s="14"/>
      <c r="R6" s="14"/>
      <c r="S6" s="11"/>
      <c r="T6" s="14"/>
      <c r="W6" s="14"/>
      <c r="X6" s="14"/>
      <c r="Y6" s="11"/>
      <c r="Z6" s="14"/>
    </row>
    <row r="7" spans="1:26" ht="13.5" customHeight="1">
      <c r="A7" s="144" t="s">
        <v>34</v>
      </c>
      <c r="B7" s="430">
        <v>4775</v>
      </c>
      <c r="C7" s="430">
        <v>1</v>
      </c>
      <c r="D7" s="508">
        <v>0</v>
      </c>
      <c r="E7" s="430">
        <v>7734</v>
      </c>
      <c r="F7" s="430">
        <v>0</v>
      </c>
      <c r="G7" s="508">
        <v>0</v>
      </c>
      <c r="H7" s="430">
        <v>6086</v>
      </c>
      <c r="I7" s="430">
        <v>99</v>
      </c>
      <c r="J7" s="508">
        <v>1.6</v>
      </c>
      <c r="K7" s="430">
        <v>18595</v>
      </c>
      <c r="L7" s="430">
        <v>100</v>
      </c>
      <c r="M7" s="508">
        <v>0.5</v>
      </c>
      <c r="N7" s="37"/>
      <c r="O7" s="14"/>
      <c r="P7" s="14"/>
      <c r="Q7" s="14"/>
      <c r="R7" s="14"/>
      <c r="S7" s="11"/>
      <c r="T7" s="14"/>
      <c r="W7" s="14"/>
      <c r="X7" s="14"/>
      <c r="Y7" s="11"/>
      <c r="Z7" s="14"/>
    </row>
    <row r="8" spans="1:26" ht="13.5" customHeight="1">
      <c r="A8" s="144" t="s">
        <v>35</v>
      </c>
      <c r="B8" s="430">
        <v>5495</v>
      </c>
      <c r="C8" s="430">
        <v>83</v>
      </c>
      <c r="D8" s="508">
        <v>1.5</v>
      </c>
      <c r="E8" s="430">
        <v>8264</v>
      </c>
      <c r="F8" s="430">
        <v>166</v>
      </c>
      <c r="G8" s="508">
        <v>2</v>
      </c>
      <c r="H8" s="430">
        <v>7485</v>
      </c>
      <c r="I8" s="430">
        <v>24</v>
      </c>
      <c r="J8" s="508">
        <v>0.3</v>
      </c>
      <c r="K8" s="430">
        <v>21244</v>
      </c>
      <c r="L8" s="430">
        <v>273</v>
      </c>
      <c r="M8" s="508">
        <v>1.3</v>
      </c>
      <c r="N8" s="37"/>
      <c r="O8" s="14"/>
      <c r="P8" s="14"/>
      <c r="Q8" s="14"/>
      <c r="R8" s="14"/>
      <c r="S8" s="11"/>
      <c r="T8" s="14"/>
      <c r="W8" s="14"/>
      <c r="X8" s="14"/>
      <c r="Y8" s="11"/>
      <c r="Z8" s="14"/>
    </row>
    <row r="9" spans="1:26" ht="13.5" customHeight="1">
      <c r="A9" s="144" t="s">
        <v>36</v>
      </c>
      <c r="B9" s="430">
        <v>9563</v>
      </c>
      <c r="C9" s="430">
        <v>44</v>
      </c>
      <c r="D9" s="508">
        <v>0.5</v>
      </c>
      <c r="E9" s="430">
        <v>8281</v>
      </c>
      <c r="F9" s="430">
        <v>426</v>
      </c>
      <c r="G9" s="508">
        <v>5.0999999999999996</v>
      </c>
      <c r="H9" s="430">
        <v>9968</v>
      </c>
      <c r="I9" s="430">
        <v>1733</v>
      </c>
      <c r="J9" s="508">
        <v>17.399999999999999</v>
      </c>
      <c r="K9" s="430">
        <v>27812</v>
      </c>
      <c r="L9" s="430">
        <v>2203</v>
      </c>
      <c r="M9" s="508">
        <v>7.9</v>
      </c>
      <c r="N9" s="37"/>
      <c r="O9" s="14"/>
      <c r="P9" s="14"/>
      <c r="Q9" s="14"/>
      <c r="R9" s="14"/>
      <c r="S9" s="11"/>
      <c r="T9" s="14"/>
      <c r="W9" s="14"/>
      <c r="X9" s="14"/>
      <c r="Y9" s="11"/>
      <c r="Z9" s="14"/>
    </row>
    <row r="10" spans="1:26" ht="13.5" customHeight="1">
      <c r="A10" s="144" t="s">
        <v>37</v>
      </c>
      <c r="B10" s="430">
        <v>11643</v>
      </c>
      <c r="C10" s="430">
        <v>1684</v>
      </c>
      <c r="D10" s="508">
        <v>14.5</v>
      </c>
      <c r="E10" s="430">
        <v>9346</v>
      </c>
      <c r="F10" s="430">
        <v>725</v>
      </c>
      <c r="G10" s="508">
        <v>7.8</v>
      </c>
      <c r="H10" s="430">
        <v>12057</v>
      </c>
      <c r="I10" s="430">
        <v>2445</v>
      </c>
      <c r="J10" s="508">
        <v>20.3</v>
      </c>
      <c r="K10" s="430">
        <v>33046</v>
      </c>
      <c r="L10" s="430">
        <v>4854</v>
      </c>
      <c r="M10" s="508">
        <v>14.7</v>
      </c>
      <c r="N10" s="37"/>
      <c r="O10" s="14"/>
      <c r="P10" s="14"/>
      <c r="Q10" s="14"/>
      <c r="R10" s="14"/>
      <c r="S10" s="11"/>
      <c r="T10" s="14"/>
      <c r="W10" s="14"/>
      <c r="X10" s="14"/>
      <c r="Y10" s="11"/>
      <c r="Z10" s="14"/>
    </row>
    <row r="11" spans="1:26" ht="13.5" customHeight="1">
      <c r="A11" s="144" t="s">
        <v>38</v>
      </c>
      <c r="B11" s="430">
        <v>9893</v>
      </c>
      <c r="C11" s="430">
        <v>1943</v>
      </c>
      <c r="D11" s="508">
        <v>19.600000000000001</v>
      </c>
      <c r="E11" s="430">
        <v>7927</v>
      </c>
      <c r="F11" s="430">
        <v>681</v>
      </c>
      <c r="G11" s="508">
        <v>8.6</v>
      </c>
      <c r="H11" s="430">
        <v>15950</v>
      </c>
      <c r="I11" s="430">
        <v>4910</v>
      </c>
      <c r="J11" s="508">
        <v>30.8</v>
      </c>
      <c r="K11" s="430">
        <v>33770</v>
      </c>
      <c r="L11" s="430">
        <v>7534</v>
      </c>
      <c r="M11" s="508">
        <v>22.3</v>
      </c>
      <c r="N11" s="37"/>
      <c r="O11" s="14"/>
      <c r="P11" s="14"/>
      <c r="Q11" s="14"/>
      <c r="R11" s="14"/>
      <c r="S11" s="11"/>
      <c r="T11" s="14"/>
      <c r="W11" s="14"/>
      <c r="X11" s="14"/>
      <c r="Y11" s="11"/>
      <c r="Z11" s="14"/>
    </row>
    <row r="12" spans="1:26">
      <c r="A12" s="144" t="s">
        <v>39</v>
      </c>
      <c r="B12" s="430">
        <v>14795</v>
      </c>
      <c r="C12" s="430">
        <v>1755</v>
      </c>
      <c r="D12" s="508">
        <v>11.9</v>
      </c>
      <c r="E12" s="430">
        <v>9110</v>
      </c>
      <c r="F12" s="430">
        <v>507</v>
      </c>
      <c r="G12" s="508">
        <v>5.6</v>
      </c>
      <c r="H12" s="430">
        <v>19537</v>
      </c>
      <c r="I12" s="430">
        <v>3643</v>
      </c>
      <c r="J12" s="508">
        <v>18.600000000000001</v>
      </c>
      <c r="K12" s="430">
        <v>43442</v>
      </c>
      <c r="L12" s="430">
        <v>5905</v>
      </c>
      <c r="M12" s="508">
        <v>13.6</v>
      </c>
      <c r="N12" s="37"/>
      <c r="O12" s="14"/>
      <c r="P12" s="14"/>
      <c r="Q12" s="14"/>
      <c r="R12" s="14"/>
      <c r="S12" s="11"/>
      <c r="T12" s="14"/>
      <c r="W12" s="14"/>
      <c r="X12" s="14"/>
      <c r="Y12" s="11"/>
      <c r="Z12" s="14"/>
    </row>
    <row r="13" spans="1:26">
      <c r="A13" s="144" t="s">
        <v>40</v>
      </c>
      <c r="B13" s="430">
        <v>16175</v>
      </c>
      <c r="C13" s="430">
        <v>2615</v>
      </c>
      <c r="D13" s="508">
        <v>16.2</v>
      </c>
      <c r="E13" s="430">
        <v>7507</v>
      </c>
      <c r="F13" s="430">
        <v>399</v>
      </c>
      <c r="G13" s="508">
        <v>5.3</v>
      </c>
      <c r="H13" s="430">
        <v>25893</v>
      </c>
      <c r="I13" s="430">
        <v>4187</v>
      </c>
      <c r="J13" s="508">
        <v>16.2</v>
      </c>
      <c r="K13" s="430">
        <v>49575</v>
      </c>
      <c r="L13" s="430">
        <v>7201</v>
      </c>
      <c r="M13" s="508">
        <v>14.5</v>
      </c>
      <c r="N13" s="37"/>
      <c r="O13" s="14"/>
      <c r="P13" s="14"/>
      <c r="Q13" s="14"/>
      <c r="R13" s="14"/>
      <c r="S13" s="11"/>
      <c r="T13" s="14"/>
      <c r="W13" s="14"/>
      <c r="X13" s="14"/>
      <c r="Y13" s="11"/>
      <c r="Z13" s="14"/>
    </row>
    <row r="14" spans="1:26">
      <c r="A14" s="144" t="s">
        <v>41</v>
      </c>
      <c r="B14" s="430">
        <v>21266</v>
      </c>
      <c r="C14" s="430">
        <v>2177</v>
      </c>
      <c r="D14" s="508">
        <v>10.199999999999999</v>
      </c>
      <c r="E14" s="430">
        <v>8651</v>
      </c>
      <c r="F14" s="430">
        <v>1102</v>
      </c>
      <c r="G14" s="508">
        <v>12.7</v>
      </c>
      <c r="H14" s="430">
        <v>28597</v>
      </c>
      <c r="I14" s="430">
        <v>3675</v>
      </c>
      <c r="J14" s="508">
        <v>12.9</v>
      </c>
      <c r="K14" s="430">
        <v>58514</v>
      </c>
      <c r="L14" s="430">
        <v>6954</v>
      </c>
      <c r="M14" s="508">
        <v>11.9</v>
      </c>
      <c r="N14" s="37"/>
      <c r="O14" s="14"/>
      <c r="P14" s="14"/>
      <c r="Q14" s="14"/>
      <c r="R14" s="14"/>
      <c r="S14" s="11"/>
      <c r="T14" s="14"/>
      <c r="W14" s="14"/>
      <c r="X14" s="14"/>
      <c r="Y14" s="11"/>
      <c r="Z14" s="14"/>
    </row>
    <row r="15" spans="1:26">
      <c r="A15" s="145" t="s">
        <v>42</v>
      </c>
      <c r="B15" s="430">
        <v>26016</v>
      </c>
      <c r="C15" s="430">
        <v>3400</v>
      </c>
      <c r="D15" s="508">
        <v>13.1</v>
      </c>
      <c r="E15" s="430">
        <v>7831</v>
      </c>
      <c r="F15" s="430">
        <v>887</v>
      </c>
      <c r="G15" s="508">
        <v>11.3</v>
      </c>
      <c r="H15" s="430">
        <v>37926</v>
      </c>
      <c r="I15" s="430">
        <v>6454</v>
      </c>
      <c r="J15" s="508">
        <v>17</v>
      </c>
      <c r="K15" s="430">
        <v>71773</v>
      </c>
      <c r="L15" s="430">
        <v>10741</v>
      </c>
      <c r="M15" s="508">
        <v>15</v>
      </c>
      <c r="N15" s="37"/>
      <c r="O15" s="14"/>
      <c r="P15" s="14"/>
      <c r="Q15" s="14"/>
      <c r="R15" s="14"/>
      <c r="S15" s="11"/>
      <c r="T15" s="14"/>
      <c r="W15" s="14"/>
      <c r="X15" s="14"/>
      <c r="Y15" s="11"/>
      <c r="Z15" s="14"/>
    </row>
    <row r="16" spans="1:26">
      <c r="A16" s="145" t="s">
        <v>43</v>
      </c>
      <c r="B16" s="430">
        <v>34133</v>
      </c>
      <c r="C16" s="430">
        <v>4337</v>
      </c>
      <c r="D16" s="508">
        <v>12.7</v>
      </c>
      <c r="E16" s="430">
        <v>6954</v>
      </c>
      <c r="F16" s="430">
        <v>1070</v>
      </c>
      <c r="G16" s="508">
        <v>15.4</v>
      </c>
      <c r="H16" s="430">
        <v>40359</v>
      </c>
      <c r="I16" s="430">
        <v>5341</v>
      </c>
      <c r="J16" s="508">
        <v>13.2</v>
      </c>
      <c r="K16" s="430">
        <v>81446</v>
      </c>
      <c r="L16" s="430">
        <v>10748</v>
      </c>
      <c r="M16" s="508">
        <v>13.2</v>
      </c>
      <c r="N16" s="37"/>
      <c r="O16" s="14"/>
      <c r="P16" s="14"/>
      <c r="Q16" s="14"/>
      <c r="R16" s="14"/>
      <c r="S16" s="11"/>
      <c r="T16" s="14"/>
      <c r="W16" s="14"/>
      <c r="X16" s="14"/>
      <c r="Y16" s="11"/>
      <c r="Z16" s="14"/>
    </row>
    <row r="17" spans="1:26">
      <c r="A17" s="145" t="s">
        <v>44</v>
      </c>
      <c r="B17" s="430">
        <v>28127</v>
      </c>
      <c r="C17" s="430">
        <v>3123</v>
      </c>
      <c r="D17" s="508">
        <v>11.1</v>
      </c>
      <c r="E17" s="430">
        <v>5472</v>
      </c>
      <c r="F17" s="430">
        <v>1344</v>
      </c>
      <c r="G17" s="508">
        <v>24.6</v>
      </c>
      <c r="H17" s="430">
        <v>32533</v>
      </c>
      <c r="I17" s="430">
        <v>4297</v>
      </c>
      <c r="J17" s="508">
        <v>13.2</v>
      </c>
      <c r="K17" s="430">
        <v>66132</v>
      </c>
      <c r="L17" s="430">
        <v>8764</v>
      </c>
      <c r="M17" s="508">
        <v>13.3</v>
      </c>
      <c r="N17" s="37"/>
      <c r="O17" s="14"/>
      <c r="P17" s="14"/>
      <c r="Q17" s="14"/>
      <c r="R17" s="14"/>
      <c r="S17" s="11"/>
      <c r="T17" s="14"/>
      <c r="W17" s="14"/>
      <c r="X17" s="14"/>
      <c r="Y17" s="11"/>
      <c r="Z17" s="14"/>
    </row>
    <row r="18" spans="1:26">
      <c r="A18" s="145" t="s">
        <v>45</v>
      </c>
      <c r="B18" s="430">
        <v>34006</v>
      </c>
      <c r="C18" s="430">
        <v>5939</v>
      </c>
      <c r="D18" s="508">
        <v>17.5</v>
      </c>
      <c r="E18" s="430">
        <v>6905</v>
      </c>
      <c r="F18" s="430">
        <v>1675</v>
      </c>
      <c r="G18" s="508">
        <v>24.3</v>
      </c>
      <c r="H18" s="430">
        <v>33146</v>
      </c>
      <c r="I18" s="430">
        <v>4005</v>
      </c>
      <c r="J18" s="508">
        <v>12.1</v>
      </c>
      <c r="K18" s="430">
        <v>74057</v>
      </c>
      <c r="L18" s="430">
        <v>11619</v>
      </c>
      <c r="M18" s="508">
        <v>15.7</v>
      </c>
      <c r="N18" s="37"/>
      <c r="O18" s="14"/>
      <c r="P18" s="14"/>
      <c r="Q18" s="14"/>
      <c r="R18" s="14"/>
      <c r="S18" s="11"/>
      <c r="T18" s="14"/>
      <c r="W18" s="14"/>
      <c r="X18" s="14"/>
      <c r="Y18" s="11"/>
      <c r="Z18" s="14"/>
    </row>
    <row r="19" spans="1:26">
      <c r="A19" s="145" t="s">
        <v>46</v>
      </c>
      <c r="B19" s="430">
        <v>42481</v>
      </c>
      <c r="C19" s="430">
        <v>11170</v>
      </c>
      <c r="D19" s="508">
        <v>26.3</v>
      </c>
      <c r="E19" s="430">
        <v>8966</v>
      </c>
      <c r="F19" s="430">
        <v>1883</v>
      </c>
      <c r="G19" s="508">
        <v>21</v>
      </c>
      <c r="H19" s="430">
        <v>25008</v>
      </c>
      <c r="I19" s="430">
        <v>3535</v>
      </c>
      <c r="J19" s="508">
        <v>14.1</v>
      </c>
      <c r="K19" s="430">
        <v>76455</v>
      </c>
      <c r="L19" s="430">
        <v>16588</v>
      </c>
      <c r="M19" s="508">
        <v>21.7</v>
      </c>
      <c r="N19" s="37"/>
      <c r="O19" s="14"/>
      <c r="P19" s="14"/>
      <c r="Q19" s="14"/>
      <c r="R19" s="14"/>
      <c r="S19" s="11"/>
      <c r="T19" s="14"/>
      <c r="W19" s="14"/>
      <c r="X19" s="14"/>
      <c r="Y19" s="11"/>
      <c r="Z19" s="14"/>
    </row>
    <row r="20" spans="1:26">
      <c r="A20" s="145" t="s">
        <v>47</v>
      </c>
      <c r="B20" s="430">
        <v>61484</v>
      </c>
      <c r="C20" s="430">
        <v>11167</v>
      </c>
      <c r="D20" s="508">
        <v>18.2</v>
      </c>
      <c r="E20" s="430">
        <v>14737</v>
      </c>
      <c r="F20" s="430">
        <v>3207</v>
      </c>
      <c r="G20" s="508">
        <v>21.8</v>
      </c>
      <c r="H20" s="430">
        <v>21716</v>
      </c>
      <c r="I20" s="430">
        <v>2503</v>
      </c>
      <c r="J20" s="508">
        <v>11.5</v>
      </c>
      <c r="K20" s="430">
        <v>97937</v>
      </c>
      <c r="L20" s="430">
        <v>16877</v>
      </c>
      <c r="M20" s="508">
        <v>17.2</v>
      </c>
      <c r="N20" s="37"/>
      <c r="O20" s="14"/>
      <c r="P20" s="14"/>
      <c r="Q20" s="14"/>
      <c r="R20" s="14"/>
      <c r="S20" s="11"/>
      <c r="T20" s="14"/>
      <c r="W20" s="14"/>
      <c r="X20" s="14"/>
      <c r="Y20" s="11"/>
      <c r="Z20" s="14"/>
    </row>
    <row r="21" spans="1:26">
      <c r="A21" s="146" t="s">
        <v>48</v>
      </c>
      <c r="B21" s="430">
        <v>20736</v>
      </c>
      <c r="C21" s="430">
        <v>7612</v>
      </c>
      <c r="D21" s="508">
        <v>36.700000000000003</v>
      </c>
      <c r="E21" s="430">
        <v>20875</v>
      </c>
      <c r="F21" s="430">
        <v>5042</v>
      </c>
      <c r="G21" s="508">
        <v>24.2</v>
      </c>
      <c r="H21" s="430">
        <v>15755</v>
      </c>
      <c r="I21" s="430">
        <v>2354</v>
      </c>
      <c r="J21" s="508">
        <v>14.9</v>
      </c>
      <c r="K21" s="430">
        <v>57366</v>
      </c>
      <c r="L21" s="430">
        <v>15008</v>
      </c>
      <c r="M21" s="508">
        <v>26.2</v>
      </c>
      <c r="N21" s="37"/>
      <c r="O21" s="14"/>
      <c r="P21" s="14"/>
      <c r="Q21" s="14"/>
      <c r="R21" s="14"/>
      <c r="S21" s="11"/>
      <c r="T21" s="14"/>
      <c r="W21" s="14"/>
      <c r="X21" s="14"/>
      <c r="Y21" s="11"/>
      <c r="Z21" s="14"/>
    </row>
    <row r="22" spans="1:26">
      <c r="A22" s="146" t="s">
        <v>49</v>
      </c>
      <c r="B22" s="430">
        <v>19526</v>
      </c>
      <c r="C22" s="430">
        <v>6256</v>
      </c>
      <c r="D22" s="508">
        <v>32</v>
      </c>
      <c r="E22" s="430">
        <v>26173</v>
      </c>
      <c r="F22" s="430">
        <v>5346</v>
      </c>
      <c r="G22" s="508">
        <v>20.399999999999999</v>
      </c>
      <c r="H22" s="430">
        <v>13007</v>
      </c>
      <c r="I22" s="430">
        <v>3131</v>
      </c>
      <c r="J22" s="508">
        <v>24.1</v>
      </c>
      <c r="K22" s="430">
        <v>58706</v>
      </c>
      <c r="L22" s="430">
        <v>14733</v>
      </c>
      <c r="M22" s="508">
        <v>25.1</v>
      </c>
      <c r="N22" s="37"/>
      <c r="O22" s="14"/>
      <c r="P22" s="14"/>
      <c r="Q22" s="14"/>
      <c r="R22" s="14"/>
      <c r="S22" s="11"/>
      <c r="T22" s="14"/>
      <c r="W22" s="14"/>
      <c r="X22" s="14"/>
      <c r="Y22" s="11"/>
      <c r="Z22" s="14"/>
    </row>
    <row r="23" spans="1:26">
      <c r="A23" s="146" t="s">
        <v>50</v>
      </c>
      <c r="B23" s="430">
        <v>17646</v>
      </c>
      <c r="C23" s="430">
        <v>5095</v>
      </c>
      <c r="D23" s="508">
        <v>28.9</v>
      </c>
      <c r="E23" s="430">
        <v>25550</v>
      </c>
      <c r="F23" s="430">
        <v>4484</v>
      </c>
      <c r="G23" s="508">
        <v>17.5</v>
      </c>
      <c r="H23" s="430">
        <v>10143</v>
      </c>
      <c r="I23" s="430">
        <v>3319</v>
      </c>
      <c r="J23" s="508">
        <v>32.700000000000003</v>
      </c>
      <c r="K23" s="430">
        <v>53339</v>
      </c>
      <c r="L23" s="430">
        <v>12898</v>
      </c>
      <c r="M23" s="508">
        <v>24.2</v>
      </c>
      <c r="N23" s="37"/>
      <c r="O23" s="14"/>
      <c r="P23" s="14"/>
      <c r="Q23" s="14"/>
      <c r="R23" s="14"/>
      <c r="S23" s="11"/>
      <c r="T23" s="14"/>
      <c r="W23" s="14"/>
      <c r="X23" s="14"/>
      <c r="Y23" s="11"/>
      <c r="Z23" s="14"/>
    </row>
    <row r="24" spans="1:26">
      <c r="A24" s="146" t="s">
        <v>51</v>
      </c>
      <c r="B24" s="430">
        <v>20698</v>
      </c>
      <c r="C24" s="430">
        <v>2606</v>
      </c>
      <c r="D24" s="508">
        <v>12.6</v>
      </c>
      <c r="E24" s="430">
        <v>25509</v>
      </c>
      <c r="F24" s="430">
        <v>5303</v>
      </c>
      <c r="G24" s="508">
        <v>20.8</v>
      </c>
      <c r="H24" s="430">
        <v>7995</v>
      </c>
      <c r="I24" s="430">
        <v>2588</v>
      </c>
      <c r="J24" s="508">
        <v>32.4</v>
      </c>
      <c r="K24" s="430">
        <v>54202</v>
      </c>
      <c r="L24" s="430">
        <v>10497</v>
      </c>
      <c r="M24" s="508">
        <v>19.399999999999999</v>
      </c>
      <c r="N24" s="37"/>
      <c r="O24" s="14"/>
      <c r="P24" s="14"/>
      <c r="Q24" s="14"/>
      <c r="R24" s="14"/>
      <c r="S24" s="11"/>
      <c r="T24" s="14"/>
      <c r="W24" s="14"/>
      <c r="X24" s="14"/>
      <c r="Y24" s="11"/>
      <c r="Z24" s="14"/>
    </row>
    <row r="25" spans="1:26">
      <c r="A25" s="146" t="s">
        <v>52</v>
      </c>
      <c r="B25" s="430">
        <v>17754</v>
      </c>
      <c r="C25" s="430">
        <v>1019</v>
      </c>
      <c r="D25" s="508">
        <v>5.7</v>
      </c>
      <c r="E25" s="430">
        <v>23855</v>
      </c>
      <c r="F25" s="430">
        <v>3121</v>
      </c>
      <c r="G25" s="508">
        <v>13.1</v>
      </c>
      <c r="H25" s="430">
        <v>6859</v>
      </c>
      <c r="I25" s="430">
        <v>1415</v>
      </c>
      <c r="J25" s="508">
        <v>20.6</v>
      </c>
      <c r="K25" s="430">
        <v>48468</v>
      </c>
      <c r="L25" s="430">
        <v>5555</v>
      </c>
      <c r="M25" s="508">
        <v>11.5</v>
      </c>
      <c r="N25" s="37"/>
      <c r="O25" s="14"/>
      <c r="P25" s="14"/>
      <c r="Q25" s="14"/>
      <c r="R25" s="14"/>
      <c r="S25" s="11"/>
      <c r="T25" s="14"/>
      <c r="W25" s="14"/>
      <c r="X25" s="14"/>
      <c r="Y25" s="11"/>
      <c r="Z25" s="14"/>
    </row>
    <row r="26" spans="1:26">
      <c r="A26" s="146" t="s">
        <v>53</v>
      </c>
      <c r="B26" s="430">
        <v>22901</v>
      </c>
      <c r="C26" s="430">
        <v>374</v>
      </c>
      <c r="D26" s="508">
        <v>1.6</v>
      </c>
      <c r="E26" s="430">
        <v>31039</v>
      </c>
      <c r="F26" s="430">
        <v>2170</v>
      </c>
      <c r="G26" s="508">
        <v>7</v>
      </c>
      <c r="H26" s="430">
        <v>5766</v>
      </c>
      <c r="I26" s="430">
        <v>625</v>
      </c>
      <c r="J26" s="508">
        <v>10.8</v>
      </c>
      <c r="K26" s="430">
        <v>59706</v>
      </c>
      <c r="L26" s="430">
        <v>3169</v>
      </c>
      <c r="M26" s="508">
        <v>5.3</v>
      </c>
      <c r="N26" s="37"/>
      <c r="O26" s="14"/>
      <c r="P26" s="14"/>
      <c r="Q26" s="14"/>
      <c r="R26" s="14"/>
      <c r="S26" s="11"/>
      <c r="T26" s="14"/>
      <c r="W26" s="14"/>
      <c r="X26" s="14"/>
      <c r="Y26" s="11"/>
      <c r="Z26" s="14"/>
    </row>
    <row r="27" spans="1:26">
      <c r="A27" s="146" t="s">
        <v>54</v>
      </c>
      <c r="B27" s="430">
        <v>25121</v>
      </c>
      <c r="C27" s="430">
        <v>116</v>
      </c>
      <c r="D27" s="508">
        <v>0.5</v>
      </c>
      <c r="E27" s="430">
        <v>30443</v>
      </c>
      <c r="F27" s="430">
        <v>1877</v>
      </c>
      <c r="G27" s="508">
        <v>6.2</v>
      </c>
      <c r="H27" s="430">
        <v>8575</v>
      </c>
      <c r="I27" s="430">
        <v>1022</v>
      </c>
      <c r="J27" s="508">
        <v>11.9</v>
      </c>
      <c r="K27" s="430">
        <v>64139</v>
      </c>
      <c r="L27" s="430">
        <v>3015</v>
      </c>
      <c r="M27" s="508">
        <v>4.7</v>
      </c>
      <c r="N27" s="37"/>
      <c r="O27" s="14"/>
      <c r="P27" s="14"/>
      <c r="Q27" s="14"/>
      <c r="R27" s="14"/>
      <c r="S27" s="11"/>
      <c r="T27" s="14"/>
      <c r="W27" s="14"/>
      <c r="X27" s="14"/>
      <c r="Y27" s="11"/>
      <c r="Z27" s="14"/>
    </row>
    <row r="28" spans="1:26">
      <c r="A28" s="146" t="s">
        <v>55</v>
      </c>
      <c r="B28" s="430">
        <v>23901</v>
      </c>
      <c r="C28" s="430">
        <v>200</v>
      </c>
      <c r="D28" s="508">
        <v>0.8</v>
      </c>
      <c r="E28" s="430">
        <v>25253</v>
      </c>
      <c r="F28" s="430">
        <v>1829</v>
      </c>
      <c r="G28" s="508">
        <v>7.2</v>
      </c>
      <c r="H28" s="430">
        <v>9243</v>
      </c>
      <c r="I28" s="430">
        <v>918</v>
      </c>
      <c r="J28" s="508">
        <v>9.9</v>
      </c>
      <c r="K28" s="430">
        <v>58397</v>
      </c>
      <c r="L28" s="430">
        <v>2947</v>
      </c>
      <c r="M28" s="508">
        <v>5</v>
      </c>
      <c r="N28" s="37"/>
      <c r="O28" s="14"/>
      <c r="P28" s="14"/>
      <c r="Q28" s="14"/>
      <c r="R28" s="14"/>
      <c r="S28" s="11"/>
      <c r="T28" s="14"/>
      <c r="W28" s="14"/>
      <c r="X28" s="14"/>
      <c r="Y28" s="11"/>
      <c r="Z28" s="14"/>
    </row>
    <row r="29" spans="1:26">
      <c r="A29" s="146" t="s">
        <v>56</v>
      </c>
      <c r="B29" s="430">
        <v>19839</v>
      </c>
      <c r="C29" s="430">
        <v>862</v>
      </c>
      <c r="D29" s="508">
        <v>4.3</v>
      </c>
      <c r="E29" s="430">
        <v>19059</v>
      </c>
      <c r="F29" s="430">
        <v>1998</v>
      </c>
      <c r="G29" s="508">
        <v>10.5</v>
      </c>
      <c r="H29" s="430">
        <v>8707</v>
      </c>
      <c r="I29" s="430">
        <v>780</v>
      </c>
      <c r="J29" s="508">
        <v>9</v>
      </c>
      <c r="K29" s="430">
        <v>47605</v>
      </c>
      <c r="L29" s="430">
        <v>3640</v>
      </c>
      <c r="M29" s="508">
        <v>7.6</v>
      </c>
      <c r="N29" s="37"/>
      <c r="O29" s="238"/>
      <c r="P29" s="238"/>
      <c r="Q29" s="238"/>
      <c r="R29" s="14"/>
      <c r="T29" s="14"/>
      <c r="W29" s="14"/>
      <c r="X29" s="14"/>
      <c r="Y29" s="11"/>
      <c r="Z29" s="14"/>
    </row>
    <row r="30" spans="1:26">
      <c r="A30" s="146" t="s">
        <v>57</v>
      </c>
      <c r="B30" s="430">
        <v>20031</v>
      </c>
      <c r="C30" s="430">
        <v>1410</v>
      </c>
      <c r="D30" s="508">
        <v>7</v>
      </c>
      <c r="E30" s="430">
        <v>16378</v>
      </c>
      <c r="F30" s="430">
        <v>1070</v>
      </c>
      <c r="G30" s="508">
        <v>6.5</v>
      </c>
      <c r="H30" s="430">
        <v>9103</v>
      </c>
      <c r="I30" s="430">
        <v>1088</v>
      </c>
      <c r="J30" s="508">
        <v>12</v>
      </c>
      <c r="K30" s="430">
        <v>45512</v>
      </c>
      <c r="L30" s="430">
        <v>3568</v>
      </c>
      <c r="M30" s="508">
        <v>7.8</v>
      </c>
      <c r="N30" s="37"/>
      <c r="O30" s="238"/>
      <c r="P30" s="238"/>
      <c r="Q30" s="238"/>
      <c r="R30" s="14"/>
      <c r="T30" s="14"/>
      <c r="W30" s="238"/>
      <c r="X30" s="14"/>
      <c r="Z30" s="14"/>
    </row>
    <row r="31" spans="1:26">
      <c r="A31" s="146" t="s">
        <v>58</v>
      </c>
      <c r="B31" s="430">
        <v>18282</v>
      </c>
      <c r="C31" s="430">
        <v>665</v>
      </c>
      <c r="D31" s="508">
        <v>3.6</v>
      </c>
      <c r="E31" s="430">
        <v>14927</v>
      </c>
      <c r="F31" s="430">
        <v>446</v>
      </c>
      <c r="G31" s="508">
        <v>3</v>
      </c>
      <c r="H31" s="430">
        <v>9295</v>
      </c>
      <c r="I31" s="430">
        <v>691</v>
      </c>
      <c r="J31" s="508">
        <v>7.4</v>
      </c>
      <c r="K31" s="430">
        <v>42504</v>
      </c>
      <c r="L31" s="430">
        <v>1802</v>
      </c>
      <c r="M31" s="508">
        <v>4.2</v>
      </c>
      <c r="N31" s="37"/>
      <c r="O31" s="238"/>
      <c r="P31" s="238"/>
      <c r="Q31" s="238"/>
      <c r="R31" s="14"/>
      <c r="T31" s="14"/>
      <c r="W31" s="238"/>
      <c r="X31" s="14"/>
      <c r="Z31" s="14"/>
    </row>
    <row r="32" spans="1:26">
      <c r="A32" s="146" t="s">
        <v>59</v>
      </c>
      <c r="B32" s="430">
        <v>24167</v>
      </c>
      <c r="C32" s="430">
        <v>277</v>
      </c>
      <c r="D32" s="508">
        <v>1.1000000000000001</v>
      </c>
      <c r="E32" s="430">
        <v>16050</v>
      </c>
      <c r="F32" s="430">
        <v>169</v>
      </c>
      <c r="G32" s="508">
        <v>1.1000000000000001</v>
      </c>
      <c r="H32" s="430">
        <v>10230</v>
      </c>
      <c r="I32" s="430">
        <v>783</v>
      </c>
      <c r="J32" s="508">
        <v>7.7</v>
      </c>
      <c r="K32" s="430">
        <v>50447</v>
      </c>
      <c r="L32" s="430">
        <v>1229</v>
      </c>
      <c r="M32" s="508">
        <v>2.4</v>
      </c>
      <c r="N32" s="37"/>
      <c r="O32" s="238"/>
      <c r="P32" s="238"/>
      <c r="Q32" s="238"/>
      <c r="R32" s="14"/>
      <c r="T32" s="14"/>
      <c r="W32" s="238"/>
      <c r="X32" s="14"/>
      <c r="Z32" s="14"/>
    </row>
    <row r="33" spans="1:26">
      <c r="A33" s="146" t="s">
        <v>60</v>
      </c>
      <c r="B33" s="430">
        <v>14539</v>
      </c>
      <c r="C33" s="430">
        <v>181</v>
      </c>
      <c r="D33" s="508">
        <v>1.2</v>
      </c>
      <c r="E33" s="430">
        <v>7935</v>
      </c>
      <c r="F33" s="430">
        <v>14</v>
      </c>
      <c r="G33" s="508">
        <v>0.2</v>
      </c>
      <c r="H33" s="430">
        <v>6588</v>
      </c>
      <c r="I33" s="430">
        <v>657</v>
      </c>
      <c r="J33" s="508">
        <v>10</v>
      </c>
      <c r="K33" s="430">
        <v>29062</v>
      </c>
      <c r="L33" s="430">
        <v>852</v>
      </c>
      <c r="M33" s="508">
        <v>2.9</v>
      </c>
      <c r="N33" s="37"/>
      <c r="O33" s="238"/>
      <c r="P33" s="238"/>
      <c r="Q33" s="238"/>
      <c r="R33" s="14"/>
      <c r="T33" s="14"/>
      <c r="W33" s="238"/>
      <c r="X33" s="14"/>
      <c r="Z33" s="14"/>
    </row>
    <row r="34" spans="1:26">
      <c r="A34" s="146" t="s">
        <v>61</v>
      </c>
      <c r="B34" s="430">
        <v>13696</v>
      </c>
      <c r="C34" s="430">
        <v>235</v>
      </c>
      <c r="D34" s="508">
        <v>1.7</v>
      </c>
      <c r="E34" s="430">
        <v>8650</v>
      </c>
      <c r="F34" s="430">
        <v>32</v>
      </c>
      <c r="G34" s="508">
        <v>0.4</v>
      </c>
      <c r="H34" s="430">
        <v>7428</v>
      </c>
      <c r="I34" s="430">
        <v>360</v>
      </c>
      <c r="J34" s="508">
        <v>4.8</v>
      </c>
      <c r="K34" s="430">
        <v>29774</v>
      </c>
      <c r="L34" s="430">
        <v>627</v>
      </c>
      <c r="M34" s="508">
        <v>2.1</v>
      </c>
      <c r="N34" s="37"/>
      <c r="O34" s="238"/>
      <c r="P34" s="238"/>
      <c r="Q34" s="238"/>
      <c r="R34" s="14"/>
      <c r="T34" s="14"/>
      <c r="W34" s="238"/>
      <c r="X34" s="14"/>
      <c r="Z34" s="14"/>
    </row>
    <row r="35" spans="1:26">
      <c r="A35" s="146" t="s">
        <v>62</v>
      </c>
      <c r="B35" s="430">
        <v>16578</v>
      </c>
      <c r="C35" s="430">
        <v>438</v>
      </c>
      <c r="D35" s="508">
        <v>2.6</v>
      </c>
      <c r="E35" s="430">
        <v>7283</v>
      </c>
      <c r="F35" s="430">
        <v>147</v>
      </c>
      <c r="G35" s="508">
        <v>2</v>
      </c>
      <c r="H35" s="430">
        <v>9063</v>
      </c>
      <c r="I35" s="430">
        <v>346</v>
      </c>
      <c r="J35" s="508">
        <v>3.8</v>
      </c>
      <c r="K35" s="430">
        <v>32924</v>
      </c>
      <c r="L35" s="430">
        <v>931</v>
      </c>
      <c r="M35" s="508">
        <v>2.8</v>
      </c>
      <c r="N35" s="37"/>
      <c r="O35" s="238"/>
      <c r="P35" s="238"/>
      <c r="Q35" s="238"/>
      <c r="R35" s="14"/>
      <c r="T35" s="14"/>
      <c r="W35" s="238"/>
      <c r="X35" s="14"/>
      <c r="Z35" s="14"/>
    </row>
    <row r="36" spans="1:26">
      <c r="A36" s="146" t="s">
        <v>63</v>
      </c>
      <c r="B36" s="430">
        <v>15016</v>
      </c>
      <c r="C36" s="430">
        <v>156</v>
      </c>
      <c r="D36" s="508">
        <v>1</v>
      </c>
      <c r="E36" s="430">
        <v>7372</v>
      </c>
      <c r="F36" s="430">
        <v>39</v>
      </c>
      <c r="G36" s="508">
        <v>0.5</v>
      </c>
      <c r="H36" s="430">
        <v>8632</v>
      </c>
      <c r="I36" s="430">
        <v>66</v>
      </c>
      <c r="J36" s="508">
        <v>0.8</v>
      </c>
      <c r="K36" s="430">
        <v>31020</v>
      </c>
      <c r="L36" s="430">
        <v>261</v>
      </c>
      <c r="M36" s="508">
        <v>0.8</v>
      </c>
      <c r="N36" s="37"/>
      <c r="O36" s="238"/>
      <c r="P36" s="238"/>
      <c r="Q36" s="238"/>
      <c r="R36" s="14"/>
      <c r="T36" s="14"/>
      <c r="W36" s="238"/>
      <c r="X36" s="14"/>
      <c r="Z36" s="14"/>
    </row>
    <row r="37" spans="1:26">
      <c r="A37" s="146" t="s">
        <v>64</v>
      </c>
      <c r="B37" s="430">
        <v>11884</v>
      </c>
      <c r="C37" s="430">
        <v>217</v>
      </c>
      <c r="D37" s="508">
        <v>1.8</v>
      </c>
      <c r="E37" s="430">
        <v>6030</v>
      </c>
      <c r="F37" s="430">
        <v>89</v>
      </c>
      <c r="G37" s="508">
        <v>1.5</v>
      </c>
      <c r="H37" s="430">
        <v>9248</v>
      </c>
      <c r="I37" s="430">
        <v>0</v>
      </c>
      <c r="J37" s="508">
        <v>0</v>
      </c>
      <c r="K37" s="430">
        <v>27162</v>
      </c>
      <c r="L37" s="430">
        <v>306</v>
      </c>
      <c r="M37" s="508">
        <v>1.1000000000000001</v>
      </c>
      <c r="N37" s="37"/>
      <c r="O37" s="238"/>
      <c r="P37" s="238"/>
      <c r="Q37" s="238"/>
      <c r="R37" s="14"/>
      <c r="T37" s="14"/>
      <c r="W37" s="238"/>
      <c r="X37" s="14"/>
      <c r="Z37" s="14"/>
    </row>
    <row r="38" spans="1:26">
      <c r="A38" s="146" t="s">
        <v>65</v>
      </c>
      <c r="B38" s="430">
        <v>13945</v>
      </c>
      <c r="C38" s="507">
        <v>231</v>
      </c>
      <c r="D38" s="508">
        <v>1.7</v>
      </c>
      <c r="E38" s="430">
        <v>7193</v>
      </c>
      <c r="F38" s="430">
        <v>55</v>
      </c>
      <c r="G38" s="508">
        <v>0.8</v>
      </c>
      <c r="H38" s="430">
        <v>10462</v>
      </c>
      <c r="I38" s="430">
        <v>0</v>
      </c>
      <c r="J38" s="508">
        <v>0</v>
      </c>
      <c r="K38" s="430">
        <v>31600</v>
      </c>
      <c r="L38" s="430">
        <v>286</v>
      </c>
      <c r="M38" s="508">
        <v>0.9</v>
      </c>
      <c r="N38" s="37"/>
      <c r="O38" s="238"/>
      <c r="P38" s="238"/>
      <c r="Q38" s="238"/>
      <c r="R38" s="14"/>
      <c r="T38" s="14"/>
      <c r="W38" s="238"/>
      <c r="X38" s="14"/>
      <c r="Z38" s="14"/>
    </row>
    <row r="39" spans="1:26">
      <c r="A39" s="146" t="s">
        <v>76</v>
      </c>
      <c r="B39" s="430">
        <v>11786</v>
      </c>
      <c r="C39" s="507">
        <v>59</v>
      </c>
      <c r="D39" s="508">
        <v>0.5</v>
      </c>
      <c r="E39" s="430">
        <v>6380</v>
      </c>
      <c r="F39" s="430">
        <v>53</v>
      </c>
      <c r="G39" s="508">
        <v>0.8</v>
      </c>
      <c r="H39" s="430">
        <v>12223</v>
      </c>
      <c r="I39" s="430">
        <v>206</v>
      </c>
      <c r="J39" s="508">
        <v>1.7</v>
      </c>
      <c r="K39" s="430">
        <v>30389</v>
      </c>
      <c r="L39" s="430">
        <v>318</v>
      </c>
      <c r="M39" s="508">
        <v>1</v>
      </c>
      <c r="N39" s="37"/>
      <c r="O39" s="238"/>
      <c r="P39" s="238"/>
      <c r="Q39" s="238"/>
      <c r="R39" s="14"/>
      <c r="T39" s="14"/>
      <c r="W39" s="238"/>
      <c r="X39" s="14"/>
      <c r="Z39" s="14"/>
    </row>
    <row r="40" spans="1:26">
      <c r="A40" s="146" t="s">
        <v>201</v>
      </c>
      <c r="B40" s="430">
        <v>13001</v>
      </c>
      <c r="C40" s="507">
        <v>74</v>
      </c>
      <c r="D40" s="508">
        <v>0.6</v>
      </c>
      <c r="E40" s="430">
        <v>5913</v>
      </c>
      <c r="F40" s="430">
        <v>38</v>
      </c>
      <c r="G40" s="508">
        <v>0.6</v>
      </c>
      <c r="H40" s="430">
        <v>14328</v>
      </c>
      <c r="I40" s="430">
        <v>442</v>
      </c>
      <c r="J40" s="508">
        <v>3.1</v>
      </c>
      <c r="K40" s="430">
        <v>33242</v>
      </c>
      <c r="L40" s="430">
        <v>554</v>
      </c>
      <c r="M40" s="508">
        <v>1.7</v>
      </c>
      <c r="N40" s="37"/>
      <c r="O40" s="238"/>
      <c r="P40" s="238"/>
      <c r="Q40" s="238"/>
      <c r="R40" s="14"/>
      <c r="T40" s="14"/>
      <c r="W40" s="238"/>
      <c r="X40" s="14"/>
      <c r="Z40" s="14"/>
    </row>
    <row r="41" spans="1:26">
      <c r="A41" s="146" t="s">
        <v>2455</v>
      </c>
      <c r="B41" s="430">
        <v>10445</v>
      </c>
      <c r="C41" s="507">
        <v>315</v>
      </c>
      <c r="D41" s="508">
        <v>3</v>
      </c>
      <c r="E41" s="430">
        <v>4354</v>
      </c>
      <c r="F41" s="430">
        <v>60</v>
      </c>
      <c r="G41" s="508">
        <v>1.4</v>
      </c>
      <c r="H41" s="430">
        <v>12302</v>
      </c>
      <c r="I41" s="430">
        <v>244</v>
      </c>
      <c r="J41" s="508">
        <v>2</v>
      </c>
      <c r="K41" s="430">
        <v>27101</v>
      </c>
      <c r="L41" s="430">
        <v>619</v>
      </c>
      <c r="M41" s="508">
        <v>2.2999999999999998</v>
      </c>
      <c r="N41" s="37"/>
      <c r="O41" s="238"/>
      <c r="P41" s="238"/>
      <c r="Q41" s="238"/>
      <c r="R41" s="14"/>
      <c r="T41" s="14"/>
      <c r="W41" s="238"/>
      <c r="X41" s="14"/>
      <c r="Z41" s="14"/>
    </row>
    <row r="42" spans="1:26">
      <c r="A42" s="146" t="s">
        <v>2506</v>
      </c>
      <c r="B42" s="430">
        <v>11761</v>
      </c>
      <c r="C42" s="507">
        <v>731</v>
      </c>
      <c r="D42" s="508">
        <v>6.2</v>
      </c>
      <c r="E42" s="430">
        <v>3921</v>
      </c>
      <c r="F42" s="430">
        <v>272</v>
      </c>
      <c r="G42" s="508">
        <v>6.9</v>
      </c>
      <c r="H42" s="430">
        <v>15342</v>
      </c>
      <c r="I42" s="430">
        <v>916</v>
      </c>
      <c r="J42" s="508">
        <v>6</v>
      </c>
      <c r="K42" s="430">
        <v>31024</v>
      </c>
      <c r="L42" s="430">
        <v>1919</v>
      </c>
      <c r="M42" s="508">
        <v>6.2</v>
      </c>
      <c r="N42" s="37"/>
      <c r="O42" s="238"/>
      <c r="P42" s="238"/>
      <c r="Q42" s="238"/>
      <c r="R42" s="14"/>
      <c r="T42" s="14"/>
      <c r="W42" s="238"/>
      <c r="X42" s="14"/>
      <c r="Z42" s="14"/>
    </row>
    <row r="43" spans="1:26">
      <c r="A43" s="146" t="s">
        <v>2507</v>
      </c>
      <c r="B43" s="430">
        <v>13962</v>
      </c>
      <c r="C43" s="507">
        <v>1351</v>
      </c>
      <c r="D43" s="508">
        <v>9.6999999999999993</v>
      </c>
      <c r="E43" s="430">
        <v>4657</v>
      </c>
      <c r="F43" s="430">
        <v>430</v>
      </c>
      <c r="G43" s="508">
        <v>9.1999999999999993</v>
      </c>
      <c r="H43" s="430">
        <v>18112</v>
      </c>
      <c r="I43" s="430">
        <v>1697</v>
      </c>
      <c r="J43" s="508">
        <v>9.4</v>
      </c>
      <c r="K43" s="430">
        <v>36731</v>
      </c>
      <c r="L43" s="430">
        <v>3478</v>
      </c>
      <c r="M43" s="508">
        <v>9.5</v>
      </c>
      <c r="N43" s="37"/>
      <c r="O43" s="238"/>
      <c r="P43" s="238"/>
      <c r="Q43" s="238"/>
      <c r="R43" s="14"/>
      <c r="T43" s="14"/>
      <c r="W43" s="238"/>
      <c r="X43" s="14"/>
      <c r="Z43" s="14"/>
    </row>
    <row r="44" spans="1:26">
      <c r="A44" s="146" t="s">
        <v>2560</v>
      </c>
      <c r="B44" s="430">
        <v>16175</v>
      </c>
      <c r="C44" s="507">
        <v>1162</v>
      </c>
      <c r="D44" s="508">
        <v>7.2</v>
      </c>
      <c r="E44" s="430">
        <v>5675</v>
      </c>
      <c r="F44" s="430">
        <v>348</v>
      </c>
      <c r="G44" s="508">
        <v>6.1</v>
      </c>
      <c r="H44" s="430">
        <v>20607</v>
      </c>
      <c r="I44" s="430">
        <v>2103</v>
      </c>
      <c r="J44" s="508">
        <v>10.199999999999999</v>
      </c>
      <c r="K44" s="430">
        <v>42457</v>
      </c>
      <c r="L44" s="430">
        <v>3613</v>
      </c>
      <c r="M44" s="508">
        <v>8.5</v>
      </c>
      <c r="N44" s="37"/>
      <c r="O44" s="238"/>
      <c r="P44" s="238"/>
      <c r="Q44" s="238"/>
      <c r="R44" s="14"/>
      <c r="T44" s="14"/>
      <c r="W44" s="238"/>
      <c r="X44" s="14"/>
      <c r="Z44" s="14"/>
    </row>
    <row r="45" spans="1:26">
      <c r="A45" s="146" t="s">
        <v>2561</v>
      </c>
      <c r="B45" s="430">
        <v>13556</v>
      </c>
      <c r="C45" s="507">
        <v>1521</v>
      </c>
      <c r="D45" s="508">
        <v>11.2</v>
      </c>
      <c r="E45" s="430">
        <v>4838</v>
      </c>
      <c r="F45" s="430">
        <v>464</v>
      </c>
      <c r="G45" s="508">
        <v>9.6</v>
      </c>
      <c r="H45" s="430">
        <v>20273</v>
      </c>
      <c r="I45" s="430">
        <v>1911</v>
      </c>
      <c r="J45" s="508">
        <v>9.4</v>
      </c>
      <c r="K45" s="430">
        <v>38667</v>
      </c>
      <c r="L45" s="430">
        <v>3896</v>
      </c>
      <c r="M45" s="508">
        <v>10.1</v>
      </c>
      <c r="N45" s="37"/>
      <c r="O45" s="238"/>
      <c r="P45" s="238"/>
      <c r="Q45" s="238"/>
      <c r="R45" s="14"/>
      <c r="T45" s="14"/>
      <c r="W45" s="238"/>
      <c r="X45" s="14"/>
      <c r="Z45" s="14"/>
    </row>
    <row r="46" spans="1:26">
      <c r="A46" s="146" t="s">
        <v>2562</v>
      </c>
      <c r="B46" s="430">
        <v>13609</v>
      </c>
      <c r="C46" s="507">
        <v>728</v>
      </c>
      <c r="D46" s="508">
        <v>5.3</v>
      </c>
      <c r="E46" s="430">
        <v>5227</v>
      </c>
      <c r="F46" s="430">
        <v>425</v>
      </c>
      <c r="G46" s="508">
        <v>8.1</v>
      </c>
      <c r="H46" s="430">
        <v>20751</v>
      </c>
      <c r="I46" s="430">
        <v>955</v>
      </c>
      <c r="J46" s="508">
        <v>4.5999999999999996</v>
      </c>
      <c r="K46" s="430">
        <v>39587</v>
      </c>
      <c r="L46" s="430">
        <v>2108</v>
      </c>
      <c r="M46" s="508">
        <v>5.3</v>
      </c>
      <c r="N46" s="37"/>
      <c r="O46" s="238"/>
      <c r="P46" s="238"/>
      <c r="Q46" s="238"/>
      <c r="R46" s="14"/>
      <c r="T46" s="14"/>
      <c r="W46" s="238"/>
      <c r="X46" s="14"/>
      <c r="Z46" s="14"/>
    </row>
    <row r="47" spans="1:26">
      <c r="A47" s="146" t="s">
        <v>2578</v>
      </c>
      <c r="B47" s="430">
        <v>12147</v>
      </c>
      <c r="C47" s="507">
        <v>340</v>
      </c>
      <c r="D47" s="508">
        <v>2.8</v>
      </c>
      <c r="E47" s="430">
        <v>4391</v>
      </c>
      <c r="F47" s="430">
        <v>167</v>
      </c>
      <c r="G47" s="508">
        <v>3.8</v>
      </c>
      <c r="H47" s="430">
        <v>16960</v>
      </c>
      <c r="I47" s="430">
        <v>593</v>
      </c>
      <c r="J47" s="508">
        <v>3.5</v>
      </c>
      <c r="K47" s="430">
        <v>33498</v>
      </c>
      <c r="L47" s="430">
        <v>1100</v>
      </c>
      <c r="M47" s="508">
        <v>3.3</v>
      </c>
      <c r="N47" s="37"/>
      <c r="O47" s="238"/>
      <c r="P47" s="238"/>
      <c r="Q47" s="238"/>
      <c r="R47" s="14"/>
      <c r="T47" s="14"/>
      <c r="W47" s="238"/>
      <c r="X47" s="14"/>
      <c r="Z47" s="14"/>
    </row>
    <row r="48" spans="1:26">
      <c r="A48" s="146" t="s">
        <v>2579</v>
      </c>
      <c r="B48" s="430">
        <v>12252</v>
      </c>
      <c r="C48" s="507">
        <v>34</v>
      </c>
      <c r="D48" s="508">
        <v>0.3</v>
      </c>
      <c r="E48" s="430">
        <v>4143</v>
      </c>
      <c r="F48" s="430">
        <v>1</v>
      </c>
      <c r="G48" s="508">
        <v>0</v>
      </c>
      <c r="H48" s="430">
        <v>10776</v>
      </c>
      <c r="I48" s="430">
        <v>133</v>
      </c>
      <c r="J48" s="508">
        <v>1.2</v>
      </c>
      <c r="K48" s="430">
        <v>27171</v>
      </c>
      <c r="L48" s="430">
        <v>168</v>
      </c>
      <c r="M48" s="508">
        <v>0.6</v>
      </c>
      <c r="N48" s="37"/>
      <c r="O48" s="238"/>
      <c r="P48" s="238"/>
      <c r="Q48" s="238"/>
      <c r="R48" s="14"/>
      <c r="T48" s="14"/>
      <c r="W48" s="238"/>
      <c r="X48" s="14"/>
      <c r="Z48" s="14"/>
    </row>
    <row r="49" spans="1:28">
      <c r="A49" s="146" t="s">
        <v>2580</v>
      </c>
      <c r="B49" s="430">
        <v>10868</v>
      </c>
      <c r="C49" s="507">
        <v>0</v>
      </c>
      <c r="D49" s="508">
        <v>0</v>
      </c>
      <c r="E49" s="430">
        <v>3777</v>
      </c>
      <c r="F49" s="430">
        <v>0</v>
      </c>
      <c r="G49" s="508">
        <v>0</v>
      </c>
      <c r="H49" s="430">
        <v>9518</v>
      </c>
      <c r="I49" s="430">
        <v>142</v>
      </c>
      <c r="J49" s="508">
        <v>1.5</v>
      </c>
      <c r="K49" s="430">
        <v>24163</v>
      </c>
      <c r="L49" s="430">
        <v>142</v>
      </c>
      <c r="M49" s="508">
        <v>0.6</v>
      </c>
      <c r="N49" s="37"/>
      <c r="O49" s="238"/>
      <c r="P49" s="238"/>
      <c r="Q49" s="238"/>
      <c r="R49" s="14"/>
      <c r="W49" s="238"/>
      <c r="X49" s="14"/>
      <c r="Z49" s="14"/>
    </row>
    <row r="50" spans="1:28">
      <c r="A50" s="146" t="s">
        <v>2617</v>
      </c>
      <c r="B50" s="430">
        <v>10129</v>
      </c>
      <c r="C50" s="507">
        <v>0</v>
      </c>
      <c r="D50" s="508">
        <v>0</v>
      </c>
      <c r="E50" s="430">
        <v>3409</v>
      </c>
      <c r="F50" s="430">
        <v>0</v>
      </c>
      <c r="G50" s="508">
        <v>0</v>
      </c>
      <c r="H50" s="430">
        <v>7825</v>
      </c>
      <c r="I50" s="430">
        <v>76</v>
      </c>
      <c r="J50" s="508">
        <v>1</v>
      </c>
      <c r="K50" s="430">
        <v>21363</v>
      </c>
      <c r="L50" s="430">
        <v>76</v>
      </c>
      <c r="M50" s="508">
        <v>0.4</v>
      </c>
      <c r="N50" s="37"/>
      <c r="O50" s="238"/>
      <c r="P50" s="238"/>
      <c r="Q50" s="238"/>
      <c r="R50" s="14"/>
      <c r="T50" s="14"/>
      <c r="W50" s="238"/>
      <c r="X50" s="14"/>
      <c r="Z50" s="14"/>
    </row>
    <row r="51" spans="1:28">
      <c r="A51" s="146" t="s">
        <v>2620</v>
      </c>
      <c r="B51" s="430">
        <v>8694</v>
      </c>
      <c r="C51" s="507">
        <v>119</v>
      </c>
      <c r="D51" s="508">
        <v>1.4</v>
      </c>
      <c r="E51" s="430">
        <v>3236</v>
      </c>
      <c r="F51" s="430">
        <v>0</v>
      </c>
      <c r="G51" s="508">
        <v>0</v>
      </c>
      <c r="H51" s="430">
        <v>9591</v>
      </c>
      <c r="I51" s="430">
        <v>31</v>
      </c>
      <c r="J51" s="508">
        <v>0.3</v>
      </c>
      <c r="K51" s="430">
        <v>21521</v>
      </c>
      <c r="L51" s="430">
        <v>150</v>
      </c>
      <c r="M51" s="508">
        <v>0.7</v>
      </c>
      <c r="N51" s="37"/>
      <c r="O51" s="238"/>
      <c r="P51" s="238"/>
      <c r="Q51" s="238"/>
      <c r="R51" s="14"/>
      <c r="T51" s="14"/>
      <c r="W51" s="238"/>
      <c r="X51" s="14"/>
      <c r="Z51" s="14"/>
    </row>
    <row r="52" spans="1:28">
      <c r="A52" s="146" t="s">
        <v>2621</v>
      </c>
      <c r="B52" s="430">
        <v>10018</v>
      </c>
      <c r="C52" s="507">
        <v>80</v>
      </c>
      <c r="D52" s="508">
        <v>0.8</v>
      </c>
      <c r="E52" s="430">
        <v>3899</v>
      </c>
      <c r="F52" s="430">
        <v>18</v>
      </c>
      <c r="G52" s="508">
        <v>0.5</v>
      </c>
      <c r="H52" s="430">
        <v>11284</v>
      </c>
      <c r="I52" s="430">
        <v>3</v>
      </c>
      <c r="J52" s="508">
        <v>0</v>
      </c>
      <c r="K52" s="430">
        <v>25201</v>
      </c>
      <c r="L52" s="430">
        <v>101</v>
      </c>
      <c r="M52" s="508">
        <v>0.4</v>
      </c>
      <c r="N52" s="37"/>
      <c r="O52" s="238"/>
      <c r="P52" s="238"/>
      <c r="Q52" s="238"/>
      <c r="R52" s="14"/>
      <c r="T52" s="14"/>
      <c r="W52" s="238"/>
      <c r="X52" s="14"/>
      <c r="Z52" s="269"/>
    </row>
    <row r="53" spans="1:28">
      <c r="A53" s="146" t="s">
        <v>2638</v>
      </c>
      <c r="B53" s="430">
        <v>7497</v>
      </c>
      <c r="C53" s="507">
        <v>28</v>
      </c>
      <c r="D53" s="508">
        <v>0.4</v>
      </c>
      <c r="E53" s="430">
        <v>2227</v>
      </c>
      <c r="F53" s="430">
        <v>6</v>
      </c>
      <c r="G53" s="508">
        <v>0.3</v>
      </c>
      <c r="H53" s="430">
        <v>8758</v>
      </c>
      <c r="I53" s="430">
        <v>4</v>
      </c>
      <c r="J53" s="508">
        <v>0</v>
      </c>
      <c r="K53" s="430">
        <v>18482</v>
      </c>
      <c r="L53" s="430">
        <v>38</v>
      </c>
      <c r="M53" s="508">
        <v>0.2</v>
      </c>
      <c r="N53" s="37"/>
      <c r="O53" s="238"/>
      <c r="P53" s="238"/>
      <c r="Q53" s="238"/>
      <c r="R53" s="14"/>
      <c r="T53" s="14"/>
      <c r="W53" s="238"/>
      <c r="X53" s="14"/>
      <c r="Z53" s="14"/>
    </row>
    <row r="54" spans="1:28">
      <c r="A54" s="146" t="s">
        <v>2639</v>
      </c>
      <c r="B54" s="430">
        <v>7608</v>
      </c>
      <c r="C54" s="507">
        <v>83</v>
      </c>
      <c r="D54" s="508">
        <v>1.1000000000000001</v>
      </c>
      <c r="E54" s="430">
        <v>3070</v>
      </c>
      <c r="F54" s="430">
        <v>13</v>
      </c>
      <c r="G54" s="508">
        <v>0.4</v>
      </c>
      <c r="H54" s="430">
        <v>10056</v>
      </c>
      <c r="I54" s="430">
        <v>82</v>
      </c>
      <c r="J54" s="508">
        <v>0.8</v>
      </c>
      <c r="K54" s="430">
        <v>20734</v>
      </c>
      <c r="L54" s="430">
        <v>178</v>
      </c>
      <c r="M54" s="508">
        <v>0.9</v>
      </c>
      <c r="N54" s="37"/>
      <c r="O54" s="238"/>
      <c r="P54" s="238"/>
      <c r="Q54" s="238"/>
      <c r="R54" s="14"/>
      <c r="T54" s="14"/>
      <c r="W54" s="238"/>
      <c r="X54" s="14"/>
      <c r="Z54" s="14"/>
    </row>
    <row r="55" spans="1:28">
      <c r="A55" s="146" t="s">
        <v>2645</v>
      </c>
      <c r="B55" s="430">
        <v>8210</v>
      </c>
      <c r="C55" s="507">
        <v>27</v>
      </c>
      <c r="D55" s="508">
        <v>0.3</v>
      </c>
      <c r="E55" s="430">
        <v>2091</v>
      </c>
      <c r="F55" s="430">
        <v>0</v>
      </c>
      <c r="G55" s="508">
        <v>0</v>
      </c>
      <c r="H55" s="430">
        <v>9640</v>
      </c>
      <c r="I55" s="430">
        <v>106</v>
      </c>
      <c r="J55" s="508">
        <v>1.1000000000000001</v>
      </c>
      <c r="K55" s="430">
        <v>19941</v>
      </c>
      <c r="L55" s="430">
        <v>133</v>
      </c>
      <c r="M55" s="508">
        <v>0.7</v>
      </c>
      <c r="N55" s="37"/>
      <c r="O55" s="238"/>
      <c r="P55" s="238"/>
      <c r="Q55" s="238"/>
      <c r="R55" s="14"/>
      <c r="T55" s="14"/>
      <c r="W55" s="238"/>
      <c r="X55" s="14"/>
      <c r="Z55" s="14"/>
    </row>
    <row r="56" spans="1:28">
      <c r="A56" s="146" t="s">
        <v>2657</v>
      </c>
      <c r="B56" s="430">
        <v>11055</v>
      </c>
      <c r="C56" s="507">
        <v>78</v>
      </c>
      <c r="D56" s="508">
        <v>0.7</v>
      </c>
      <c r="E56" s="430">
        <v>3879</v>
      </c>
      <c r="F56" s="430">
        <v>0</v>
      </c>
      <c r="G56" s="508">
        <v>0</v>
      </c>
      <c r="H56" s="430">
        <v>14377</v>
      </c>
      <c r="I56" s="430">
        <v>1115</v>
      </c>
      <c r="J56" s="508">
        <v>7.8</v>
      </c>
      <c r="K56" s="430">
        <v>29311</v>
      </c>
      <c r="L56" s="430">
        <v>1193</v>
      </c>
      <c r="M56" s="508">
        <v>4.0999999999999996</v>
      </c>
      <c r="N56" s="37"/>
      <c r="O56" s="238"/>
      <c r="P56" s="238"/>
      <c r="Q56" s="238"/>
      <c r="R56" s="14"/>
      <c r="T56" s="14"/>
      <c r="W56" s="238"/>
      <c r="X56" s="14"/>
      <c r="Z56" s="14"/>
    </row>
    <row r="57" spans="1:28">
      <c r="A57" s="146" t="s">
        <v>2658</v>
      </c>
      <c r="B57" s="507">
        <v>3762</v>
      </c>
      <c r="C57" s="507">
        <v>0</v>
      </c>
      <c r="D57" s="508">
        <v>0</v>
      </c>
      <c r="E57" s="510" t="s">
        <v>2599</v>
      </c>
      <c r="F57" s="510" t="s">
        <v>2599</v>
      </c>
      <c r="G57" s="510" t="s">
        <v>2599</v>
      </c>
      <c r="H57" s="511">
        <v>2621</v>
      </c>
      <c r="I57" s="430">
        <v>12</v>
      </c>
      <c r="J57" s="508">
        <v>0.5</v>
      </c>
      <c r="K57" s="430">
        <v>6383</v>
      </c>
      <c r="L57" s="430">
        <v>12</v>
      </c>
      <c r="M57" s="508">
        <v>0.2</v>
      </c>
      <c r="N57" s="37"/>
      <c r="O57" s="238"/>
      <c r="P57" s="238"/>
      <c r="Q57" s="238"/>
      <c r="R57" s="14"/>
      <c r="T57" s="14"/>
      <c r="W57" s="238"/>
      <c r="X57" s="14"/>
      <c r="Z57" s="14"/>
    </row>
    <row r="58" spans="1:28">
      <c r="A58" s="146" t="s">
        <v>2659</v>
      </c>
      <c r="B58" s="507">
        <v>6638</v>
      </c>
      <c r="C58" s="507">
        <v>0</v>
      </c>
      <c r="D58" s="508">
        <v>0</v>
      </c>
      <c r="E58" s="510" t="s">
        <v>2599</v>
      </c>
      <c r="F58" s="510" t="s">
        <v>2599</v>
      </c>
      <c r="G58" s="510" t="s">
        <v>2599</v>
      </c>
      <c r="H58" s="511">
        <v>5585</v>
      </c>
      <c r="I58" s="430">
        <v>52</v>
      </c>
      <c r="J58" s="508">
        <v>0.9</v>
      </c>
      <c r="K58" s="430">
        <v>12223</v>
      </c>
      <c r="L58" s="430">
        <v>52</v>
      </c>
      <c r="M58" s="508">
        <v>0.4</v>
      </c>
      <c r="N58" s="37"/>
      <c r="O58" s="238"/>
      <c r="P58" s="238"/>
      <c r="Q58" s="238"/>
      <c r="R58" s="14"/>
      <c r="T58" s="14"/>
      <c r="W58" s="238"/>
      <c r="X58" s="14"/>
      <c r="Z58" s="14"/>
    </row>
    <row r="59" spans="1:28">
      <c r="A59" s="146" t="s">
        <v>2669</v>
      </c>
      <c r="B59" s="507">
        <v>6670</v>
      </c>
      <c r="C59" s="507">
        <v>0</v>
      </c>
      <c r="D59" s="508">
        <v>0</v>
      </c>
      <c r="E59" s="510" t="s">
        <v>2599</v>
      </c>
      <c r="F59" s="510" t="s">
        <v>2599</v>
      </c>
      <c r="G59" s="510" t="s">
        <v>2599</v>
      </c>
      <c r="H59" s="511">
        <v>7517</v>
      </c>
      <c r="I59" s="430">
        <v>0</v>
      </c>
      <c r="J59" s="508">
        <v>0</v>
      </c>
      <c r="K59" s="430">
        <v>14187</v>
      </c>
      <c r="L59" s="430">
        <v>0</v>
      </c>
      <c r="M59" s="508">
        <v>0</v>
      </c>
      <c r="N59" s="37"/>
      <c r="O59" s="238"/>
      <c r="P59" s="238"/>
      <c r="Q59" s="238"/>
      <c r="R59" s="14"/>
      <c r="T59" s="14"/>
      <c r="U59" s="232"/>
      <c r="V59" s="232"/>
      <c r="W59" s="238"/>
      <c r="X59" s="14"/>
      <c r="Z59" s="14"/>
      <c r="AA59" s="232"/>
      <c r="AB59" s="232"/>
    </row>
    <row r="60" spans="1:28" s="232" customFormat="1" ht="23.25" customHeight="1" thickBot="1">
      <c r="A60" s="147" t="s">
        <v>66</v>
      </c>
      <c r="B60" s="512">
        <v>879717</v>
      </c>
      <c r="C60" s="512">
        <v>84118</v>
      </c>
      <c r="D60" s="509">
        <v>9.6</v>
      </c>
      <c r="E60" s="512">
        <v>520330</v>
      </c>
      <c r="F60" s="512">
        <v>49599</v>
      </c>
      <c r="G60" s="509">
        <v>9.5</v>
      </c>
      <c r="H60" s="512">
        <v>743490</v>
      </c>
      <c r="I60" s="512">
        <v>77817</v>
      </c>
      <c r="J60" s="509">
        <v>10.5</v>
      </c>
      <c r="K60" s="512">
        <v>2143537</v>
      </c>
      <c r="L60" s="512">
        <v>211534</v>
      </c>
      <c r="M60" s="509">
        <v>9.9</v>
      </c>
      <c r="N60" s="37"/>
      <c r="O60" s="239"/>
      <c r="P60" s="239"/>
      <c r="Q60" s="238"/>
      <c r="R60" s="14"/>
      <c r="S60" s="48"/>
      <c r="T60" s="14"/>
      <c r="U60" s="11"/>
      <c r="V60" s="11"/>
      <c r="W60" s="238"/>
      <c r="X60" s="14"/>
      <c r="Y60" s="48"/>
      <c r="Z60" s="14"/>
      <c r="AA60" s="11"/>
      <c r="AB60" s="11"/>
    </row>
    <row r="61" spans="1:28" s="11" customFormat="1" ht="33.6" customHeight="1" thickTop="1">
      <c r="A61" s="829" t="s">
        <v>2187</v>
      </c>
      <c r="B61" s="829"/>
      <c r="C61" s="829"/>
      <c r="D61" s="829"/>
      <c r="E61" s="829"/>
      <c r="F61" s="829"/>
      <c r="G61" s="829"/>
      <c r="H61" s="829"/>
      <c r="I61" s="829"/>
      <c r="J61" s="829"/>
      <c r="K61" s="829"/>
      <c r="L61" s="829"/>
      <c r="M61" s="829"/>
      <c r="N61" s="37"/>
      <c r="Q61" s="238"/>
      <c r="R61" s="14"/>
      <c r="S61" s="48"/>
      <c r="T61" s="14"/>
      <c r="W61" s="238"/>
      <c r="X61" s="14"/>
      <c r="Y61" s="48"/>
      <c r="Z61" s="14"/>
    </row>
    <row r="62" spans="1:28" s="11" customFormat="1" ht="14.25">
      <c r="A62" s="734" t="s">
        <v>2763</v>
      </c>
      <c r="B62" s="730"/>
      <c r="C62" s="730"/>
      <c r="D62" s="730"/>
      <c r="E62" s="730"/>
      <c r="F62" s="730"/>
      <c r="G62" s="730"/>
      <c r="H62" s="730"/>
      <c r="I62" s="730"/>
      <c r="J62" s="730"/>
      <c r="K62" s="730"/>
      <c r="L62" s="730"/>
      <c r="M62" s="730"/>
      <c r="N62" s="37"/>
      <c r="O62" s="48"/>
      <c r="P62" s="48"/>
      <c r="Q62" s="238"/>
      <c r="R62" s="14"/>
      <c r="S62" s="48"/>
      <c r="T62" s="14"/>
      <c r="U62" s="48"/>
      <c r="V62" s="48"/>
      <c r="W62" s="238"/>
      <c r="X62" s="14"/>
      <c r="Y62" s="48"/>
      <c r="Z62" s="14"/>
      <c r="AA62" s="48"/>
      <c r="AB62" s="48"/>
    </row>
    <row r="63" spans="1:28">
      <c r="A63" s="425" t="s">
        <v>2600</v>
      </c>
      <c r="B63" s="426"/>
      <c r="C63" s="426"/>
      <c r="D63" s="426"/>
      <c r="E63" s="426"/>
      <c r="F63" s="426"/>
      <c r="Q63" s="239"/>
      <c r="R63" s="232"/>
      <c r="S63" s="232"/>
      <c r="T63" s="232"/>
      <c r="W63" s="238"/>
      <c r="X63" s="14"/>
      <c r="Z63" s="14"/>
    </row>
    <row r="64" spans="1:28">
      <c r="Q64" s="11"/>
      <c r="S64" s="11"/>
      <c r="W64" s="238"/>
      <c r="X64" s="14"/>
      <c r="Z64" s="14"/>
    </row>
    <row r="65" spans="2:26">
      <c r="B65" s="694"/>
      <c r="C65" s="694"/>
      <c r="D65" s="190"/>
      <c r="E65" s="190"/>
      <c r="F65" s="190"/>
      <c r="G65" s="190"/>
      <c r="H65" s="190"/>
      <c r="I65" s="190"/>
      <c r="J65" s="190"/>
      <c r="K65" s="190"/>
      <c r="L65" s="190"/>
      <c r="M65" s="190"/>
      <c r="W65" s="239"/>
      <c r="X65" s="232"/>
      <c r="Y65" s="232"/>
      <c r="Z65" s="232"/>
    </row>
    <row r="66" spans="2:26">
      <c r="W66" s="11"/>
      <c r="X66" s="11"/>
      <c r="Y66" s="11"/>
      <c r="Z66" s="11"/>
    </row>
    <row r="67" spans="2:26">
      <c r="W67" s="11"/>
      <c r="Y67" s="11"/>
    </row>
  </sheetData>
  <mergeCells count="8">
    <mergeCell ref="A62:M62"/>
    <mergeCell ref="K4:M4"/>
    <mergeCell ref="A61:M61"/>
    <mergeCell ref="B3:J3"/>
    <mergeCell ref="A4:A5"/>
    <mergeCell ref="B4:D4"/>
    <mergeCell ref="E4:G4"/>
    <mergeCell ref="H4:J4"/>
  </mergeCells>
  <pageMargins left="0.7" right="0.7" top="0.75" bottom="0.75" header="0.3" footer="0.3"/>
  <pageSetup paperSize="9" scale="56"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40625" defaultRowHeight="12.75"/>
  <cols>
    <col min="1" max="1" width="10.42578125" style="1" customWidth="1"/>
    <col min="2" max="20" width="9.140625" style="1"/>
    <col min="21" max="21" width="9.140625" style="1" customWidth="1"/>
    <col min="22" max="16384" width="9.140625" style="1"/>
  </cols>
  <sheetData>
    <row r="18" spans="1:15" ht="15">
      <c r="A18" s="58"/>
      <c r="B18" s="59"/>
      <c r="C18" s="59"/>
      <c r="D18" s="59"/>
      <c r="E18" s="59"/>
      <c r="F18" s="59"/>
      <c r="G18" s="59"/>
      <c r="H18" s="59"/>
      <c r="I18" s="59"/>
      <c r="J18" s="59"/>
      <c r="K18" s="59"/>
      <c r="L18" s="59"/>
      <c r="M18" s="59"/>
      <c r="N18" s="59"/>
      <c r="O18" s="59"/>
    </row>
    <row r="19" spans="1:15" ht="15">
      <c r="A19" s="59"/>
      <c r="B19" s="59"/>
      <c r="C19" s="59"/>
      <c r="D19" s="60"/>
      <c r="E19" s="59"/>
      <c r="F19" s="59"/>
      <c r="G19" s="59"/>
      <c r="H19" s="59"/>
      <c r="I19" s="59"/>
      <c r="J19" s="59"/>
      <c r="K19" s="59"/>
      <c r="L19" s="59"/>
      <c r="M19" s="59"/>
      <c r="N19" s="59"/>
      <c r="O19" s="59"/>
    </row>
    <row r="20" spans="1:15" ht="15">
      <c r="A20" s="59"/>
      <c r="B20" s="59"/>
      <c r="C20" s="59"/>
      <c r="D20" s="60"/>
      <c r="E20" s="59"/>
      <c r="F20" s="59"/>
      <c r="G20" s="59"/>
      <c r="H20" s="59"/>
      <c r="I20" s="59"/>
      <c r="J20" s="59"/>
      <c r="K20" s="59"/>
      <c r="L20" s="59"/>
      <c r="M20" s="59"/>
      <c r="N20" s="59"/>
      <c r="O20" s="59"/>
    </row>
    <row r="21" spans="1:15" ht="15">
      <c r="A21" s="59"/>
      <c r="B21" s="59"/>
      <c r="C21" s="59"/>
      <c r="D21" s="60"/>
      <c r="E21" s="59"/>
      <c r="F21" s="59"/>
      <c r="G21" s="59"/>
      <c r="H21" s="59"/>
      <c r="I21" s="59"/>
      <c r="J21" s="59"/>
      <c r="K21" s="59"/>
      <c r="L21" s="59"/>
      <c r="M21" s="59"/>
      <c r="N21" s="59"/>
      <c r="O21" s="59"/>
    </row>
    <row r="22" spans="1:15" ht="15">
      <c r="A22" s="59"/>
      <c r="B22" s="59"/>
      <c r="C22" s="59"/>
      <c r="D22" s="60"/>
      <c r="E22" s="59"/>
      <c r="F22" s="59"/>
      <c r="G22" s="59"/>
      <c r="H22" s="59"/>
      <c r="I22" s="59"/>
      <c r="J22" s="59"/>
      <c r="K22" s="59"/>
      <c r="L22" s="59"/>
      <c r="M22" s="59"/>
      <c r="N22" s="59"/>
      <c r="O22" s="59"/>
    </row>
    <row r="23" spans="1:15" ht="15">
      <c r="A23" s="59"/>
      <c r="B23" s="59"/>
      <c r="C23" s="59"/>
      <c r="D23" s="61"/>
      <c r="E23" s="59"/>
      <c r="F23" s="59"/>
      <c r="G23" s="59"/>
      <c r="H23" s="59"/>
      <c r="I23" s="59"/>
      <c r="J23" s="59"/>
      <c r="K23" s="59"/>
      <c r="L23" s="59"/>
      <c r="M23" s="59"/>
      <c r="N23" s="59"/>
      <c r="O23" s="59"/>
    </row>
    <row r="24" spans="1:15" ht="15">
      <c r="A24" s="59"/>
      <c r="B24" s="59"/>
      <c r="C24" s="59"/>
      <c r="D24" s="61"/>
      <c r="E24" s="59"/>
      <c r="F24" s="59"/>
      <c r="G24" s="59"/>
      <c r="H24" s="59"/>
      <c r="I24" s="59"/>
      <c r="J24" s="59"/>
      <c r="K24" s="59"/>
      <c r="L24" s="59"/>
      <c r="M24" s="59"/>
      <c r="N24" s="59"/>
      <c r="O24" s="59"/>
    </row>
    <row r="25" spans="1:15" ht="15">
      <c r="A25" s="59"/>
      <c r="B25" s="59"/>
      <c r="C25" s="59"/>
      <c r="D25" s="59"/>
      <c r="E25" s="59"/>
      <c r="F25" s="59"/>
      <c r="G25" s="59"/>
      <c r="H25" s="59"/>
      <c r="I25" s="59"/>
      <c r="J25" s="59"/>
      <c r="K25" s="59"/>
      <c r="L25" s="59"/>
      <c r="M25" s="59"/>
      <c r="N25" s="59"/>
      <c r="O25" s="59"/>
    </row>
    <row r="26" spans="1:15" ht="15">
      <c r="A26" s="62"/>
      <c r="B26" s="59"/>
      <c r="C26" s="59"/>
      <c r="D26" s="59"/>
      <c r="E26" s="59"/>
      <c r="F26" s="59"/>
      <c r="G26" s="59"/>
      <c r="H26" s="59"/>
      <c r="I26" s="59"/>
      <c r="J26" s="59"/>
      <c r="K26" s="59"/>
      <c r="L26" s="59"/>
      <c r="M26" s="59"/>
      <c r="N26" s="59"/>
      <c r="O26" s="59"/>
    </row>
    <row r="27" spans="1:15" ht="15">
      <c r="A27" s="59"/>
      <c r="B27" s="59"/>
      <c r="C27" s="59"/>
      <c r="D27" s="59"/>
      <c r="E27" s="59"/>
      <c r="F27" s="59"/>
      <c r="G27" s="59"/>
      <c r="H27" s="59"/>
      <c r="I27" s="59"/>
      <c r="J27" s="59"/>
      <c r="K27" s="63"/>
      <c r="L27" s="64"/>
      <c r="M27" s="59"/>
      <c r="N27" s="59"/>
      <c r="O27" s="59"/>
    </row>
    <row r="28" spans="1:15" ht="15">
      <c r="A28" s="59"/>
      <c r="B28" s="59"/>
      <c r="C28" s="59"/>
      <c r="D28" s="59"/>
      <c r="E28" s="59"/>
      <c r="F28" s="59"/>
      <c r="G28" s="59"/>
      <c r="H28" s="59"/>
      <c r="I28" s="59"/>
      <c r="J28" s="59"/>
      <c r="K28" s="63"/>
      <c r="L28" s="64"/>
      <c r="M28" s="59"/>
      <c r="N28" s="59"/>
      <c r="O28" s="59"/>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31"/>
  <sheetViews>
    <sheetView zoomScaleNormal="100" workbookViewId="0">
      <pane xSplit="1" ySplit="1" topLeftCell="B2" activePane="bottomRight" state="frozen"/>
      <selection activeCell="B15" sqref="B15"/>
      <selection pane="topRight" activeCell="B15" sqref="B15"/>
      <selection pane="bottomLeft" activeCell="B15" sqref="B15"/>
      <selection pane="bottomRight" activeCell="A2" sqref="A2"/>
    </sheetView>
  </sheetViews>
  <sheetFormatPr defaultColWidth="9.140625" defaultRowHeight="12.75"/>
  <cols>
    <col min="1" max="1" width="64" style="583" customWidth="1"/>
    <col min="2" max="19" width="14.28515625" style="583" customWidth="1"/>
    <col min="20" max="20" width="15" style="583" customWidth="1"/>
    <col min="21" max="21" width="15" style="618" customWidth="1"/>
    <col min="22" max="16384" width="9.140625" style="583"/>
  </cols>
  <sheetData>
    <row r="1" spans="1:21">
      <c r="A1" s="835" t="s">
        <v>2759</v>
      </c>
      <c r="B1" s="835"/>
      <c r="C1" s="835"/>
      <c r="D1" s="835"/>
      <c r="E1" s="835"/>
      <c r="F1" s="835"/>
      <c r="G1" s="835"/>
      <c r="H1" s="835"/>
      <c r="I1" s="835"/>
      <c r="J1" s="835"/>
      <c r="K1" s="835"/>
      <c r="L1" s="836"/>
      <c r="M1" s="836"/>
      <c r="N1" s="836"/>
      <c r="O1" s="836"/>
      <c r="P1" s="836"/>
      <c r="Q1" s="836"/>
      <c r="R1" s="836"/>
      <c r="S1" s="836"/>
      <c r="T1" s="836"/>
    </row>
    <row r="2" spans="1:21" ht="13.5" thickBot="1">
      <c r="A2" s="584"/>
      <c r="B2" s="584"/>
      <c r="C2" s="584"/>
      <c r="D2" s="584"/>
      <c r="E2" s="584"/>
      <c r="F2" s="584"/>
      <c r="G2" s="584"/>
      <c r="H2" s="584"/>
      <c r="I2" s="584"/>
      <c r="J2" s="584"/>
      <c r="K2" s="584"/>
      <c r="L2" s="584"/>
      <c r="M2" s="584"/>
      <c r="N2" s="584"/>
      <c r="O2" s="584"/>
      <c r="P2" s="584"/>
      <c r="Q2" s="584"/>
      <c r="R2" s="584"/>
      <c r="S2" s="584"/>
      <c r="T2" s="584"/>
      <c r="U2" s="584"/>
    </row>
    <row r="3" spans="1:21" ht="26.25" thickTop="1">
      <c r="A3" s="585" t="s">
        <v>138</v>
      </c>
      <c r="B3" s="586" t="s">
        <v>202</v>
      </c>
      <c r="C3" s="587" t="s">
        <v>203</v>
      </c>
      <c r="D3" s="586" t="s">
        <v>204</v>
      </c>
      <c r="E3" s="587" t="s">
        <v>205</v>
      </c>
      <c r="F3" s="586" t="s">
        <v>206</v>
      </c>
      <c r="G3" s="587" t="s">
        <v>207</v>
      </c>
      <c r="H3" s="586" t="s">
        <v>208</v>
      </c>
      <c r="I3" s="587" t="s">
        <v>209</v>
      </c>
      <c r="J3" s="587" t="s">
        <v>210</v>
      </c>
      <c r="K3" s="587" t="s">
        <v>211</v>
      </c>
      <c r="L3" s="586" t="s">
        <v>212</v>
      </c>
      <c r="M3" s="586" t="s">
        <v>2463</v>
      </c>
      <c r="N3" s="587" t="s">
        <v>2563</v>
      </c>
      <c r="O3" s="587" t="s">
        <v>2581</v>
      </c>
      <c r="P3" s="587" t="s">
        <v>2622</v>
      </c>
      <c r="Q3" s="587" t="s">
        <v>2644</v>
      </c>
      <c r="R3" s="587" t="s">
        <v>2656</v>
      </c>
      <c r="S3" s="588" t="s">
        <v>2708</v>
      </c>
      <c r="T3" s="625" t="s">
        <v>2364</v>
      </c>
      <c r="U3" s="619" t="s">
        <v>2812</v>
      </c>
    </row>
    <row r="4" spans="1:21" s="628" customFormat="1">
      <c r="A4" s="632" t="s">
        <v>2365</v>
      </c>
      <c r="B4" s="599">
        <v>23248228.420000002</v>
      </c>
      <c r="C4" s="599">
        <v>67619030.439999998</v>
      </c>
      <c r="D4" s="599">
        <v>158774231.69999999</v>
      </c>
      <c r="E4" s="599">
        <v>242839964.06999999</v>
      </c>
      <c r="F4" s="599">
        <v>300582125.72000003</v>
      </c>
      <c r="G4" s="599">
        <v>148888471.77000001</v>
      </c>
      <c r="H4" s="599">
        <v>86739860.75</v>
      </c>
      <c r="I4" s="599">
        <v>78054190.670000002</v>
      </c>
      <c r="J4" s="599">
        <v>44931699.039999999</v>
      </c>
      <c r="K4" s="599">
        <v>44471536.009999998</v>
      </c>
      <c r="L4" s="599">
        <v>40258304.950000003</v>
      </c>
      <c r="M4" s="599">
        <v>34953122.619999997</v>
      </c>
      <c r="N4" s="599">
        <v>43798364.5</v>
      </c>
      <c r="O4" s="599">
        <v>46008232.780000001</v>
      </c>
      <c r="P4" s="599">
        <v>32709440.149999999</v>
      </c>
      <c r="Q4" s="599">
        <v>22969782.940000001</v>
      </c>
      <c r="R4" s="599">
        <v>27517266.199999999</v>
      </c>
      <c r="S4" s="600">
        <v>11321196.189999999</v>
      </c>
      <c r="T4" s="601">
        <v>1455685048.9200001</v>
      </c>
      <c r="U4" s="623">
        <v>11321196.189999999</v>
      </c>
    </row>
    <row r="5" spans="1:21">
      <c r="A5" s="593" t="s">
        <v>2788</v>
      </c>
      <c r="B5" s="594" t="s">
        <v>146</v>
      </c>
      <c r="C5" s="594" t="s">
        <v>146</v>
      </c>
      <c r="D5" s="594" t="s">
        <v>146</v>
      </c>
      <c r="E5" s="594" t="s">
        <v>146</v>
      </c>
      <c r="F5" s="594" t="s">
        <v>146</v>
      </c>
      <c r="G5" s="594" t="s">
        <v>146</v>
      </c>
      <c r="H5" s="594" t="s">
        <v>146</v>
      </c>
      <c r="I5" s="594" t="s">
        <v>146</v>
      </c>
      <c r="J5" s="594" t="s">
        <v>146</v>
      </c>
      <c r="K5" s="594" t="s">
        <v>146</v>
      </c>
      <c r="L5" s="594" t="s">
        <v>146</v>
      </c>
      <c r="M5" s="594" t="s">
        <v>146</v>
      </c>
      <c r="N5" s="594" t="s">
        <v>146</v>
      </c>
      <c r="O5" s="594" t="s">
        <v>146</v>
      </c>
      <c r="P5" s="594" t="s">
        <v>146</v>
      </c>
      <c r="Q5" s="594" t="s">
        <v>146</v>
      </c>
      <c r="R5" s="594" t="s">
        <v>146</v>
      </c>
      <c r="S5" s="591">
        <v>2115757.86</v>
      </c>
      <c r="T5" s="597" t="s">
        <v>146</v>
      </c>
      <c r="U5" s="621">
        <v>2115757.86</v>
      </c>
    </row>
    <row r="6" spans="1:21">
      <c r="A6" s="593" t="s">
        <v>2789</v>
      </c>
      <c r="B6" s="594" t="s">
        <v>146</v>
      </c>
      <c r="C6" s="594" t="s">
        <v>146</v>
      </c>
      <c r="D6" s="594" t="s">
        <v>146</v>
      </c>
      <c r="E6" s="594" t="s">
        <v>146</v>
      </c>
      <c r="F6" s="594" t="s">
        <v>146</v>
      </c>
      <c r="G6" s="594" t="s">
        <v>146</v>
      </c>
      <c r="H6" s="594" t="s">
        <v>146</v>
      </c>
      <c r="I6" s="594" t="s">
        <v>146</v>
      </c>
      <c r="J6" s="594" t="s">
        <v>146</v>
      </c>
      <c r="K6" s="594" t="s">
        <v>146</v>
      </c>
      <c r="L6" s="594" t="s">
        <v>146</v>
      </c>
      <c r="M6" s="594" t="s">
        <v>146</v>
      </c>
      <c r="N6" s="594" t="s">
        <v>146</v>
      </c>
      <c r="O6" s="594" t="s">
        <v>146</v>
      </c>
      <c r="P6" s="594" t="s">
        <v>146</v>
      </c>
      <c r="Q6" s="594" t="s">
        <v>146</v>
      </c>
      <c r="R6" s="594" t="s">
        <v>146</v>
      </c>
      <c r="S6" s="591">
        <v>1888253.42</v>
      </c>
      <c r="T6" s="597" t="s">
        <v>146</v>
      </c>
      <c r="U6" s="621">
        <v>1888253.42</v>
      </c>
    </row>
    <row r="7" spans="1:21">
      <c r="A7" s="593" t="s">
        <v>2790</v>
      </c>
      <c r="B7" s="594" t="s">
        <v>146</v>
      </c>
      <c r="C7" s="594" t="s">
        <v>146</v>
      </c>
      <c r="D7" s="594" t="s">
        <v>146</v>
      </c>
      <c r="E7" s="594" t="s">
        <v>146</v>
      </c>
      <c r="F7" s="594" t="s">
        <v>146</v>
      </c>
      <c r="G7" s="594" t="s">
        <v>146</v>
      </c>
      <c r="H7" s="594" t="s">
        <v>146</v>
      </c>
      <c r="I7" s="594" t="s">
        <v>146</v>
      </c>
      <c r="J7" s="594" t="s">
        <v>146</v>
      </c>
      <c r="K7" s="594" t="s">
        <v>146</v>
      </c>
      <c r="L7" s="594" t="s">
        <v>146</v>
      </c>
      <c r="M7" s="594" t="s">
        <v>146</v>
      </c>
      <c r="N7" s="594" t="s">
        <v>146</v>
      </c>
      <c r="O7" s="594" t="s">
        <v>146</v>
      </c>
      <c r="P7" s="594" t="s">
        <v>146</v>
      </c>
      <c r="Q7" s="594" t="s">
        <v>146</v>
      </c>
      <c r="R7" s="594" t="s">
        <v>146</v>
      </c>
      <c r="S7" s="591">
        <v>227504.44</v>
      </c>
      <c r="T7" s="597" t="s">
        <v>146</v>
      </c>
      <c r="U7" s="621">
        <v>227504.44</v>
      </c>
    </row>
    <row r="8" spans="1:21">
      <c r="A8" s="593" t="s">
        <v>2791</v>
      </c>
      <c r="B8" s="594" t="s">
        <v>146</v>
      </c>
      <c r="C8" s="594" t="s">
        <v>146</v>
      </c>
      <c r="D8" s="594" t="s">
        <v>146</v>
      </c>
      <c r="E8" s="594" t="s">
        <v>146</v>
      </c>
      <c r="F8" s="594" t="s">
        <v>146</v>
      </c>
      <c r="G8" s="594" t="s">
        <v>146</v>
      </c>
      <c r="H8" s="594" t="s">
        <v>146</v>
      </c>
      <c r="I8" s="594" t="s">
        <v>146</v>
      </c>
      <c r="J8" s="594" t="s">
        <v>146</v>
      </c>
      <c r="K8" s="594" t="s">
        <v>146</v>
      </c>
      <c r="L8" s="594" t="s">
        <v>146</v>
      </c>
      <c r="M8" s="594" t="s">
        <v>146</v>
      </c>
      <c r="N8" s="594" t="s">
        <v>146</v>
      </c>
      <c r="O8" s="594" t="s">
        <v>146</v>
      </c>
      <c r="P8" s="594" t="s">
        <v>146</v>
      </c>
      <c r="Q8" s="594" t="s">
        <v>146</v>
      </c>
      <c r="R8" s="594" t="s">
        <v>146</v>
      </c>
      <c r="S8" s="591">
        <v>9205438.3499999996</v>
      </c>
      <c r="T8" s="597" t="s">
        <v>146</v>
      </c>
      <c r="U8" s="621">
        <v>9205438.3499999996</v>
      </c>
    </row>
    <row r="9" spans="1:21">
      <c r="A9" s="593" t="s">
        <v>2789</v>
      </c>
      <c r="B9" s="594" t="s">
        <v>146</v>
      </c>
      <c r="C9" s="594" t="s">
        <v>146</v>
      </c>
      <c r="D9" s="594" t="s">
        <v>146</v>
      </c>
      <c r="E9" s="594" t="s">
        <v>146</v>
      </c>
      <c r="F9" s="594" t="s">
        <v>146</v>
      </c>
      <c r="G9" s="594" t="s">
        <v>146</v>
      </c>
      <c r="H9" s="594" t="s">
        <v>146</v>
      </c>
      <c r="I9" s="594" t="s">
        <v>146</v>
      </c>
      <c r="J9" s="594" t="s">
        <v>146</v>
      </c>
      <c r="K9" s="594" t="s">
        <v>146</v>
      </c>
      <c r="L9" s="594" t="s">
        <v>146</v>
      </c>
      <c r="M9" s="594" t="s">
        <v>146</v>
      </c>
      <c r="N9" s="594" t="s">
        <v>146</v>
      </c>
      <c r="O9" s="594" t="s">
        <v>146</v>
      </c>
      <c r="P9" s="594" t="s">
        <v>146</v>
      </c>
      <c r="Q9" s="594" t="s">
        <v>146</v>
      </c>
      <c r="R9" s="594" t="s">
        <v>146</v>
      </c>
      <c r="S9" s="591">
        <v>6441095.2199999997</v>
      </c>
      <c r="T9" s="597" t="s">
        <v>146</v>
      </c>
      <c r="U9" s="621">
        <v>6441095.2199999997</v>
      </c>
    </row>
    <row r="10" spans="1:21">
      <c r="A10" s="593" t="s">
        <v>2790</v>
      </c>
      <c r="B10" s="594" t="s">
        <v>146</v>
      </c>
      <c r="C10" s="594" t="s">
        <v>146</v>
      </c>
      <c r="D10" s="594" t="s">
        <v>146</v>
      </c>
      <c r="E10" s="594" t="s">
        <v>146</v>
      </c>
      <c r="F10" s="594" t="s">
        <v>146</v>
      </c>
      <c r="G10" s="594" t="s">
        <v>146</v>
      </c>
      <c r="H10" s="594" t="s">
        <v>146</v>
      </c>
      <c r="I10" s="594" t="s">
        <v>146</v>
      </c>
      <c r="J10" s="594" t="s">
        <v>146</v>
      </c>
      <c r="K10" s="594" t="s">
        <v>146</v>
      </c>
      <c r="L10" s="594" t="s">
        <v>146</v>
      </c>
      <c r="M10" s="594" t="s">
        <v>146</v>
      </c>
      <c r="N10" s="594" t="s">
        <v>146</v>
      </c>
      <c r="O10" s="594" t="s">
        <v>146</v>
      </c>
      <c r="P10" s="594" t="s">
        <v>146</v>
      </c>
      <c r="Q10" s="594" t="s">
        <v>146</v>
      </c>
      <c r="R10" s="594" t="s">
        <v>146</v>
      </c>
      <c r="S10" s="591">
        <v>2764343.13</v>
      </c>
      <c r="T10" s="597" t="s">
        <v>146</v>
      </c>
      <c r="U10" s="621">
        <v>2764343.13</v>
      </c>
    </row>
    <row r="11" spans="1:21" s="628" customFormat="1" ht="32.25" customHeight="1">
      <c r="A11" s="628" t="s">
        <v>2813</v>
      </c>
      <c r="B11" s="599">
        <v>11725356.460000001</v>
      </c>
      <c r="C11" s="599">
        <v>47821008.889999986</v>
      </c>
      <c r="D11" s="599">
        <v>21329803.829999983</v>
      </c>
      <c r="E11" s="599">
        <v>21481162.039999992</v>
      </c>
      <c r="F11" s="599">
        <v>26344015.409999937</v>
      </c>
      <c r="G11" s="599">
        <v>73646172.959999979</v>
      </c>
      <c r="H11" s="599">
        <v>104900234.00999999</v>
      </c>
      <c r="I11" s="599">
        <v>101025936.15000004</v>
      </c>
      <c r="J11" s="599">
        <v>55738171.210000016</v>
      </c>
      <c r="K11" s="599">
        <v>26755288.420000002</v>
      </c>
      <c r="L11" s="599">
        <v>23454353.670000002</v>
      </c>
      <c r="M11" s="599">
        <v>19799051.920000017</v>
      </c>
      <c r="N11" s="599">
        <v>11803118.150000006</v>
      </c>
      <c r="O11" s="599">
        <v>13196154.309999987</v>
      </c>
      <c r="P11" s="599">
        <v>8975822.2200000063</v>
      </c>
      <c r="Q11" s="599">
        <v>8287145.6200000122</v>
      </c>
      <c r="R11" s="599">
        <v>1497273.4200000018</v>
      </c>
      <c r="S11" s="629" t="s">
        <v>146</v>
      </c>
      <c r="T11" s="630">
        <v>577780068.69000006</v>
      </c>
      <c r="U11" s="631" t="s">
        <v>146</v>
      </c>
    </row>
    <row r="12" spans="1:21">
      <c r="A12" s="593" t="s">
        <v>2792</v>
      </c>
      <c r="B12" s="598">
        <v>0</v>
      </c>
      <c r="C12" s="598">
        <v>34961.370000000003</v>
      </c>
      <c r="D12" s="598">
        <v>30371.45</v>
      </c>
      <c r="E12" s="598">
        <v>148698.04</v>
      </c>
      <c r="F12" s="598">
        <v>891043.49</v>
      </c>
      <c r="G12" s="590">
        <v>3976406.32</v>
      </c>
      <c r="H12" s="590">
        <v>23103325.989999998</v>
      </c>
      <c r="I12" s="590">
        <v>25226659.690000001</v>
      </c>
      <c r="J12" s="590">
        <v>15141598.789999999</v>
      </c>
      <c r="K12" s="590">
        <v>4582813.6100000003</v>
      </c>
      <c r="L12" s="590">
        <v>5232884.43</v>
      </c>
      <c r="M12" s="590">
        <v>2098925.0699999998</v>
      </c>
      <c r="N12" s="590">
        <v>1408161.16</v>
      </c>
      <c r="O12" s="590">
        <v>1435263.49</v>
      </c>
      <c r="P12" s="590">
        <v>1169741.68</v>
      </c>
      <c r="Q12" s="598">
        <v>873103.42</v>
      </c>
      <c r="R12" s="598">
        <v>351778.48</v>
      </c>
      <c r="S12" s="596" t="s">
        <v>146</v>
      </c>
      <c r="T12" s="703">
        <v>85705736.480000004</v>
      </c>
      <c r="U12" s="622" t="s">
        <v>146</v>
      </c>
    </row>
    <row r="13" spans="1:21" s="628" customFormat="1" ht="30" customHeight="1">
      <c r="A13" s="627" t="s">
        <v>2366</v>
      </c>
      <c r="B13" s="599">
        <v>7192990.6799999997</v>
      </c>
      <c r="C13" s="599">
        <v>63663410.590000004</v>
      </c>
      <c r="D13" s="599">
        <v>146156986.56</v>
      </c>
      <c r="E13" s="599">
        <v>239402285.02000001</v>
      </c>
      <c r="F13" s="599">
        <v>180510787.90000001</v>
      </c>
      <c r="G13" s="599">
        <v>66867276.729999997</v>
      </c>
      <c r="H13" s="599">
        <v>32513761.370000001</v>
      </c>
      <c r="I13" s="599">
        <v>38892168.259999998</v>
      </c>
      <c r="J13" s="599">
        <v>36792424.240000002</v>
      </c>
      <c r="K13" s="599">
        <v>32224369.93</v>
      </c>
      <c r="L13" s="599">
        <v>39671274.310000002</v>
      </c>
      <c r="M13" s="599">
        <v>55745400.159999996</v>
      </c>
      <c r="N13" s="599">
        <v>78022301.780000001</v>
      </c>
      <c r="O13" s="599">
        <v>83934603.790000007</v>
      </c>
      <c r="P13" s="599">
        <v>46874481</v>
      </c>
      <c r="Q13" s="599">
        <v>50088239.119999997</v>
      </c>
      <c r="R13" s="599">
        <v>60833498.280000001</v>
      </c>
      <c r="S13" s="600">
        <v>26044969.559999999</v>
      </c>
      <c r="T13" s="601">
        <v>1285431229.28</v>
      </c>
      <c r="U13" s="623">
        <v>26044969.559999999</v>
      </c>
    </row>
    <row r="14" spans="1:21" ht="17.25">
      <c r="A14" s="593" t="s">
        <v>2793</v>
      </c>
      <c r="B14" s="594" t="s">
        <v>146</v>
      </c>
      <c r="C14" s="594" t="s">
        <v>146</v>
      </c>
      <c r="D14" s="594" t="s">
        <v>146</v>
      </c>
      <c r="E14" s="594" t="s">
        <v>146</v>
      </c>
      <c r="F14" s="594" t="s">
        <v>146</v>
      </c>
      <c r="G14" s="594" t="s">
        <v>146</v>
      </c>
      <c r="H14" s="594" t="s">
        <v>146</v>
      </c>
      <c r="I14" s="594" t="s">
        <v>146</v>
      </c>
      <c r="J14" s="594" t="s">
        <v>146</v>
      </c>
      <c r="K14" s="594" t="s">
        <v>146</v>
      </c>
      <c r="L14" s="594" t="s">
        <v>146</v>
      </c>
      <c r="M14" s="594" t="s">
        <v>146</v>
      </c>
      <c r="N14" s="594" t="s">
        <v>146</v>
      </c>
      <c r="O14" s="594" t="s">
        <v>146</v>
      </c>
      <c r="P14" s="594" t="s">
        <v>146</v>
      </c>
      <c r="Q14" s="594" t="s">
        <v>146</v>
      </c>
      <c r="R14" s="594" t="s">
        <v>146</v>
      </c>
      <c r="S14" s="591">
        <v>2979624.18</v>
      </c>
      <c r="T14" s="597" t="s">
        <v>146</v>
      </c>
      <c r="U14" s="621">
        <v>2979624.18</v>
      </c>
    </row>
    <row r="15" spans="1:21">
      <c r="A15" s="593" t="s">
        <v>2794</v>
      </c>
      <c r="B15" s="594" t="s">
        <v>146</v>
      </c>
      <c r="C15" s="594" t="s">
        <v>146</v>
      </c>
      <c r="D15" s="594" t="s">
        <v>146</v>
      </c>
      <c r="E15" s="594" t="s">
        <v>146</v>
      </c>
      <c r="F15" s="594" t="s">
        <v>146</v>
      </c>
      <c r="G15" s="594" t="s">
        <v>146</v>
      </c>
      <c r="H15" s="594" t="s">
        <v>146</v>
      </c>
      <c r="I15" s="594" t="s">
        <v>146</v>
      </c>
      <c r="J15" s="594" t="s">
        <v>146</v>
      </c>
      <c r="K15" s="594" t="s">
        <v>146</v>
      </c>
      <c r="L15" s="594" t="s">
        <v>146</v>
      </c>
      <c r="M15" s="594" t="s">
        <v>146</v>
      </c>
      <c r="N15" s="594" t="s">
        <v>146</v>
      </c>
      <c r="O15" s="594" t="s">
        <v>146</v>
      </c>
      <c r="P15" s="594" t="s">
        <v>146</v>
      </c>
      <c r="Q15" s="594" t="s">
        <v>146</v>
      </c>
      <c r="R15" s="594" t="s">
        <v>146</v>
      </c>
      <c r="S15" s="591">
        <v>22375929.460000001</v>
      </c>
      <c r="T15" s="597" t="s">
        <v>146</v>
      </c>
      <c r="U15" s="621">
        <v>22375929.460000001</v>
      </c>
    </row>
    <row r="16" spans="1:21">
      <c r="A16" s="593" t="s">
        <v>2795</v>
      </c>
      <c r="B16" s="594" t="s">
        <v>146</v>
      </c>
      <c r="C16" s="594" t="s">
        <v>146</v>
      </c>
      <c r="D16" s="594" t="s">
        <v>146</v>
      </c>
      <c r="E16" s="594" t="s">
        <v>146</v>
      </c>
      <c r="F16" s="594" t="s">
        <v>146</v>
      </c>
      <c r="G16" s="594" t="s">
        <v>146</v>
      </c>
      <c r="H16" s="594" t="s">
        <v>146</v>
      </c>
      <c r="I16" s="594" t="s">
        <v>146</v>
      </c>
      <c r="J16" s="594" t="s">
        <v>146</v>
      </c>
      <c r="K16" s="594" t="s">
        <v>146</v>
      </c>
      <c r="L16" s="594" t="s">
        <v>146</v>
      </c>
      <c r="M16" s="594" t="s">
        <v>146</v>
      </c>
      <c r="N16" s="594" t="s">
        <v>146</v>
      </c>
      <c r="O16" s="594" t="s">
        <v>146</v>
      </c>
      <c r="P16" s="594" t="s">
        <v>146</v>
      </c>
      <c r="Q16" s="594" t="s">
        <v>146</v>
      </c>
      <c r="R16" s="594" t="s">
        <v>146</v>
      </c>
      <c r="S16" s="591">
        <v>689416.27</v>
      </c>
      <c r="T16" s="597" t="s">
        <v>146</v>
      </c>
      <c r="U16" s="621">
        <v>689416.27</v>
      </c>
    </row>
    <row r="17" spans="1:21" s="628" customFormat="1" ht="25.5" customHeight="1">
      <c r="A17" s="628" t="s">
        <v>2373</v>
      </c>
      <c r="B17" s="599">
        <v>42166575.560000002</v>
      </c>
      <c r="C17" s="599">
        <v>179103449.91999999</v>
      </c>
      <c r="D17" s="599">
        <v>326261022.08999997</v>
      </c>
      <c r="E17" s="599">
        <v>503723411.13</v>
      </c>
      <c r="F17" s="599">
        <v>507436929.02999997</v>
      </c>
      <c r="G17" s="599">
        <v>289401921.45999998</v>
      </c>
      <c r="H17" s="599">
        <v>224153856.13</v>
      </c>
      <c r="I17" s="599">
        <v>217972295.08000001</v>
      </c>
      <c r="J17" s="599">
        <v>137462294.49000001</v>
      </c>
      <c r="K17" s="599">
        <v>103451194.36</v>
      </c>
      <c r="L17" s="599">
        <v>103383932.93000001</v>
      </c>
      <c r="M17" s="599">
        <v>110497574.7</v>
      </c>
      <c r="N17" s="599">
        <v>133623784.43000001</v>
      </c>
      <c r="O17" s="599">
        <v>143138990.88</v>
      </c>
      <c r="P17" s="599">
        <v>88559743.370000005</v>
      </c>
      <c r="Q17" s="599">
        <v>81345167.680000007</v>
      </c>
      <c r="R17" s="599">
        <v>89848037.900000006</v>
      </c>
      <c r="S17" s="600">
        <v>37366165.759999998</v>
      </c>
      <c r="T17" s="601">
        <v>3318896346.9000001</v>
      </c>
      <c r="U17" s="623">
        <v>37366165.759999998</v>
      </c>
    </row>
    <row r="18" spans="1:21" ht="23.25" customHeight="1">
      <c r="A18" s="589" t="s">
        <v>2796</v>
      </c>
      <c r="B18" s="590">
        <v>13812032.710000001</v>
      </c>
      <c r="C18" s="590">
        <v>17345290.149999999</v>
      </c>
      <c r="D18" s="590">
        <v>26293104.260000002</v>
      </c>
      <c r="E18" s="590">
        <v>22983076.23</v>
      </c>
      <c r="F18" s="590">
        <v>21795332.039999999</v>
      </c>
      <c r="G18" s="590">
        <v>22876173.43</v>
      </c>
      <c r="H18" s="590">
        <v>21153649.899999999</v>
      </c>
      <c r="I18" s="590">
        <v>22439903.25</v>
      </c>
      <c r="J18" s="590">
        <v>21381049.34</v>
      </c>
      <c r="K18" s="590">
        <v>21166847.829999998</v>
      </c>
      <c r="L18" s="590">
        <v>21055398.77</v>
      </c>
      <c r="M18" s="590">
        <v>21396809.120000001</v>
      </c>
      <c r="N18" s="590">
        <v>16866135.190000001</v>
      </c>
      <c r="O18" s="590">
        <v>15992003.01</v>
      </c>
      <c r="P18" s="590">
        <v>17064742.329999998</v>
      </c>
      <c r="Q18" s="590">
        <v>14036088.92</v>
      </c>
      <c r="R18" s="590">
        <v>8493865.1600000001</v>
      </c>
      <c r="S18" s="591">
        <v>15623548.439999999</v>
      </c>
      <c r="T18" s="592">
        <v>341775050.07999998</v>
      </c>
      <c r="U18" s="620">
        <v>15623548.439999999</v>
      </c>
    </row>
    <row r="19" spans="1:21" s="628" customFormat="1" ht="24.75" customHeight="1" thickBot="1">
      <c r="A19" s="633" t="s">
        <v>2814</v>
      </c>
      <c r="B19" s="599">
        <v>55978608.270000003</v>
      </c>
      <c r="C19" s="599">
        <v>196448740.06999999</v>
      </c>
      <c r="D19" s="599">
        <v>352554126.34999996</v>
      </c>
      <c r="E19" s="599">
        <v>526706487.36000001</v>
      </c>
      <c r="F19" s="599">
        <v>529232261.06999999</v>
      </c>
      <c r="G19" s="599">
        <v>312278094.88999999</v>
      </c>
      <c r="H19" s="599">
        <v>245307506.03</v>
      </c>
      <c r="I19" s="599">
        <v>240412198.33000001</v>
      </c>
      <c r="J19" s="599">
        <v>158843343.83000001</v>
      </c>
      <c r="K19" s="599">
        <v>124618042.19</v>
      </c>
      <c r="L19" s="599">
        <v>124439331.7</v>
      </c>
      <c r="M19" s="599">
        <v>131894383.82000001</v>
      </c>
      <c r="N19" s="599">
        <v>150489919.62</v>
      </c>
      <c r="O19" s="599">
        <v>159130993.88999999</v>
      </c>
      <c r="P19" s="599">
        <v>105624485.7</v>
      </c>
      <c r="Q19" s="599">
        <v>95381256.600000009</v>
      </c>
      <c r="R19" s="599">
        <v>98341903.060000002</v>
      </c>
      <c r="S19" s="602">
        <v>52989714.200000003</v>
      </c>
      <c r="T19" s="626">
        <v>3660671396.98</v>
      </c>
      <c r="U19" s="617">
        <v>52989714.200000003</v>
      </c>
    </row>
    <row r="20" spans="1:21" ht="21" customHeight="1" thickTop="1">
      <c r="A20" s="837" t="s">
        <v>2374</v>
      </c>
      <c r="B20" s="837"/>
      <c r="C20" s="837"/>
      <c r="D20" s="837"/>
      <c r="E20" s="837"/>
      <c r="F20" s="837"/>
      <c r="G20" s="837"/>
      <c r="H20" s="837"/>
      <c r="I20" s="837"/>
      <c r="J20" s="837"/>
      <c r="K20" s="837"/>
      <c r="L20" s="837"/>
      <c r="M20" s="837"/>
      <c r="N20" s="837"/>
      <c r="O20" s="837"/>
      <c r="P20" s="837"/>
      <c r="Q20" s="837"/>
      <c r="R20" s="837"/>
      <c r="S20" s="837"/>
      <c r="T20" s="838"/>
    </row>
    <row r="21" spans="1:21" ht="14.25">
      <c r="A21" s="834" t="s">
        <v>2375</v>
      </c>
      <c r="B21" s="834"/>
      <c r="C21" s="834"/>
      <c r="D21" s="834"/>
      <c r="E21" s="834"/>
      <c r="F21" s="834"/>
      <c r="G21" s="834"/>
      <c r="H21" s="834"/>
      <c r="I21" s="834"/>
      <c r="J21" s="834"/>
      <c r="K21" s="834"/>
      <c r="L21" s="834"/>
      <c r="M21" s="834"/>
      <c r="N21" s="834"/>
      <c r="O21" s="834"/>
      <c r="P21" s="834"/>
      <c r="Q21" s="834"/>
      <c r="R21" s="834"/>
      <c r="S21" s="834"/>
      <c r="T21" s="834"/>
    </row>
    <row r="22" spans="1:21" ht="14.25">
      <c r="A22" s="834" t="s">
        <v>2797</v>
      </c>
      <c r="B22" s="834"/>
      <c r="C22" s="834"/>
      <c r="D22" s="834"/>
      <c r="E22" s="834"/>
      <c r="F22" s="834"/>
      <c r="G22" s="834"/>
      <c r="H22" s="834"/>
      <c r="I22" s="834"/>
      <c r="J22" s="834"/>
      <c r="K22" s="834"/>
      <c r="L22" s="834"/>
      <c r="M22" s="834"/>
      <c r="N22" s="834"/>
      <c r="O22" s="834"/>
      <c r="P22" s="834"/>
      <c r="Q22" s="834"/>
      <c r="R22" s="834"/>
      <c r="S22" s="834"/>
      <c r="T22" s="834"/>
    </row>
    <row r="23" spans="1:21" ht="17.25">
      <c r="A23" s="834" t="s">
        <v>2811</v>
      </c>
      <c r="B23" s="834"/>
      <c r="C23" s="834"/>
      <c r="D23" s="834"/>
      <c r="E23" s="834"/>
      <c r="F23" s="834"/>
      <c r="G23" s="834"/>
      <c r="H23" s="834"/>
      <c r="I23" s="834"/>
      <c r="J23" s="834"/>
      <c r="K23" s="834"/>
      <c r="L23" s="834"/>
      <c r="M23" s="834"/>
      <c r="N23" s="834"/>
      <c r="O23" s="834"/>
      <c r="P23" s="834"/>
      <c r="Q23" s="834"/>
      <c r="R23" s="834"/>
      <c r="S23" s="834"/>
      <c r="T23" s="834"/>
    </row>
    <row r="24" spans="1:21" ht="17.25">
      <c r="A24" s="593" t="s">
        <v>2798</v>
      </c>
      <c r="B24" s="593"/>
      <c r="C24" s="593"/>
      <c r="D24" s="593"/>
      <c r="E24" s="593"/>
      <c r="F24" s="593"/>
      <c r="G24" s="593"/>
      <c r="H24" s="593"/>
      <c r="I24" s="593"/>
      <c r="J24" s="593"/>
      <c r="K24" s="593"/>
      <c r="L24" s="593"/>
      <c r="M24" s="593"/>
      <c r="N24" s="593"/>
      <c r="O24" s="593"/>
      <c r="P24" s="593"/>
      <c r="Q24" s="593"/>
      <c r="R24" s="593"/>
      <c r="S24" s="593"/>
      <c r="T24" s="616"/>
      <c r="U24" s="624"/>
    </row>
    <row r="25" spans="1:21" ht="17.25">
      <c r="A25" s="834" t="s">
        <v>2799</v>
      </c>
      <c r="B25" s="834"/>
      <c r="C25" s="834"/>
      <c r="D25" s="834"/>
      <c r="E25" s="834"/>
      <c r="F25" s="834"/>
      <c r="G25" s="834"/>
      <c r="H25" s="834"/>
      <c r="I25" s="834"/>
      <c r="J25" s="834"/>
      <c r="K25" s="834"/>
      <c r="L25" s="834"/>
      <c r="M25" s="834"/>
      <c r="N25" s="834"/>
      <c r="O25" s="834"/>
      <c r="P25" s="834"/>
      <c r="Q25" s="834"/>
      <c r="R25" s="834"/>
      <c r="S25" s="834"/>
      <c r="T25" s="834"/>
    </row>
    <row r="26" spans="1:21">
      <c r="B26" s="603"/>
      <c r="C26" s="603"/>
      <c r="D26" s="603"/>
      <c r="E26" s="603"/>
      <c r="F26" s="603"/>
      <c r="G26" s="603"/>
      <c r="H26" s="603"/>
      <c r="I26" s="603"/>
      <c r="J26" s="603"/>
      <c r="K26" s="603"/>
      <c r="L26" s="603"/>
      <c r="M26" s="603"/>
      <c r="N26" s="603"/>
      <c r="O26" s="603"/>
      <c r="P26" s="603"/>
      <c r="Q26" s="603"/>
      <c r="R26" s="603"/>
    </row>
    <row r="27" spans="1:21">
      <c r="C27" s="604"/>
    </row>
    <row r="28" spans="1:21">
      <c r="C28" s="604"/>
    </row>
    <row r="29" spans="1:21">
      <c r="C29" s="604"/>
    </row>
    <row r="30" spans="1:21">
      <c r="C30" s="604"/>
    </row>
    <row r="31" spans="1:21">
      <c r="C31" s="604"/>
    </row>
  </sheetData>
  <mergeCells count="6">
    <mergeCell ref="A25:T25"/>
    <mergeCell ref="A1:T1"/>
    <mergeCell ref="A20:T20"/>
    <mergeCell ref="A21:T21"/>
    <mergeCell ref="A22:T22"/>
    <mergeCell ref="A23:T23"/>
  </mergeCells>
  <pageMargins left="0.25" right="0.25" top="0.75" bottom="0.75" header="0.3" footer="0.3"/>
  <pageSetup paperSize="9" scale="43"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5"/>
  <sheetViews>
    <sheetView zoomScaleNormal="100" workbookViewId="0">
      <selection activeCell="A2" sqref="A2"/>
    </sheetView>
  </sheetViews>
  <sheetFormatPr defaultColWidth="9.140625" defaultRowHeight="12.75"/>
  <cols>
    <col min="1" max="1" width="27.85546875" style="38" customWidth="1"/>
    <col min="2" max="6" width="18.42578125" style="38" customWidth="1"/>
    <col min="7" max="7" width="20.28515625" style="38" customWidth="1"/>
    <col min="8" max="16384" width="9.140625" style="38"/>
  </cols>
  <sheetData>
    <row r="1" spans="1:14">
      <c r="A1" s="240" t="s">
        <v>2660</v>
      </c>
      <c r="B1" s="240"/>
      <c r="C1" s="240"/>
      <c r="D1" s="240"/>
      <c r="E1" s="240"/>
    </row>
    <row r="2" spans="1:14" ht="13.5" thickBot="1">
      <c r="A2" s="53"/>
      <c r="B2" s="54"/>
      <c r="C2" s="54"/>
      <c r="D2" s="55"/>
      <c r="E2" s="44"/>
      <c r="F2" s="44"/>
      <c r="G2" s="44"/>
    </row>
    <row r="3" spans="1:14" ht="29.25" customHeight="1" thickTop="1">
      <c r="A3" s="133" t="s">
        <v>138</v>
      </c>
      <c r="B3" s="134" t="s">
        <v>2194</v>
      </c>
      <c r="C3" s="134" t="s">
        <v>2195</v>
      </c>
      <c r="D3" s="134" t="s">
        <v>2196</v>
      </c>
      <c r="E3" s="134" t="s">
        <v>2197</v>
      </c>
      <c r="F3" s="134" t="s">
        <v>2195</v>
      </c>
      <c r="G3" s="134" t="s">
        <v>2196</v>
      </c>
    </row>
    <row r="4" spans="1:14">
      <c r="A4" s="38" t="s">
        <v>217</v>
      </c>
      <c r="B4" s="495">
        <v>0.14000000000000001</v>
      </c>
      <c r="C4" s="495">
        <v>0.16</v>
      </c>
      <c r="D4" s="495">
        <v>0.13</v>
      </c>
      <c r="E4" s="132" t="s">
        <v>146</v>
      </c>
      <c r="F4" s="132" t="s">
        <v>146</v>
      </c>
      <c r="G4" s="132" t="s">
        <v>146</v>
      </c>
    </row>
    <row r="5" spans="1:14" ht="26.25" customHeight="1">
      <c r="A5" s="39" t="s">
        <v>2198</v>
      </c>
      <c r="B5" s="496" t="s">
        <v>146</v>
      </c>
      <c r="C5" s="496" t="s">
        <v>146</v>
      </c>
      <c r="D5" s="496" t="s">
        <v>146</v>
      </c>
      <c r="E5" s="495">
        <v>50.01</v>
      </c>
      <c r="F5" s="495">
        <v>60.92</v>
      </c>
      <c r="G5" s="495">
        <v>35.93</v>
      </c>
    </row>
    <row r="6" spans="1:14" ht="13.15" customHeight="1">
      <c r="A6" s="132" t="s">
        <v>2376</v>
      </c>
      <c r="B6" s="496" t="s">
        <v>146</v>
      </c>
      <c r="C6" s="496" t="s">
        <v>146</v>
      </c>
      <c r="D6" s="496" t="s">
        <v>146</v>
      </c>
      <c r="E6" s="495">
        <v>38.130000000000003</v>
      </c>
      <c r="F6" s="495">
        <v>68.260000000000005</v>
      </c>
      <c r="G6" s="495">
        <v>33.56</v>
      </c>
    </row>
    <row r="7" spans="1:14" ht="24" customHeight="1" thickBot="1">
      <c r="A7" s="135" t="s">
        <v>2192</v>
      </c>
      <c r="B7" s="497" t="s">
        <v>146</v>
      </c>
      <c r="C7" s="497" t="s">
        <v>146</v>
      </c>
      <c r="D7" s="497" t="s">
        <v>146</v>
      </c>
      <c r="E7" s="498">
        <v>60.68</v>
      </c>
      <c r="F7" s="499">
        <v>67.11</v>
      </c>
      <c r="G7" s="499">
        <v>48.77</v>
      </c>
    </row>
    <row r="8" spans="1:14" s="40" customFormat="1" ht="21" customHeight="1" thickTop="1">
      <c r="A8" s="839" t="s">
        <v>2193</v>
      </c>
      <c r="B8" s="839"/>
      <c r="C8" s="839"/>
      <c r="D8" s="839"/>
      <c r="E8" s="839"/>
      <c r="F8" s="839"/>
      <c r="G8" s="839"/>
      <c r="H8" s="50"/>
      <c r="I8" s="50"/>
      <c r="J8" s="50"/>
      <c r="K8" s="50"/>
      <c r="L8" s="51"/>
      <c r="M8" s="51"/>
      <c r="N8" s="51"/>
    </row>
    <row r="9" spans="1:14" s="40" customFormat="1" ht="27.75" customHeight="1">
      <c r="A9" s="839" t="s">
        <v>2199</v>
      </c>
      <c r="B9" s="840"/>
      <c r="C9" s="840"/>
      <c r="D9" s="840"/>
      <c r="E9" s="722"/>
      <c r="F9" s="722"/>
      <c r="G9" s="722"/>
    </row>
    <row r="10" spans="1:14" ht="15" customHeight="1">
      <c r="A10" s="839" t="s">
        <v>2200</v>
      </c>
      <c r="B10" s="840"/>
      <c r="C10" s="840"/>
      <c r="D10" s="840"/>
      <c r="E10" s="722"/>
      <c r="F10" s="722"/>
      <c r="G10" s="722"/>
    </row>
    <row r="11" spans="1:14" s="40" customFormat="1" ht="14.25">
      <c r="A11" s="841" t="s">
        <v>2426</v>
      </c>
      <c r="B11" s="841"/>
      <c r="C11" s="841"/>
      <c r="D11" s="841"/>
      <c r="E11" s="841"/>
      <c r="F11" s="841"/>
      <c r="G11" s="841"/>
    </row>
    <row r="13" spans="1:14">
      <c r="A13" s="39"/>
    </row>
    <row r="15" spans="1:14">
      <c r="A15" s="39"/>
    </row>
  </sheetData>
  <mergeCells count="4">
    <mergeCell ref="A9:G9"/>
    <mergeCell ref="A10:G10"/>
    <mergeCell ref="A8:G8"/>
    <mergeCell ref="A11:G11"/>
  </mergeCells>
  <pageMargins left="0.70866141732283472" right="0.70866141732283472" top="0.74803149606299213" bottom="0.74803149606299213" header="0.31496062992125984" footer="0.31496062992125984"/>
  <pageSetup paperSize="9"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4"/>
  <sheetViews>
    <sheetView zoomScaleNormal="100" workbookViewId="0">
      <selection activeCell="A2" sqref="A2"/>
    </sheetView>
  </sheetViews>
  <sheetFormatPr defaultColWidth="9.140625" defaultRowHeight="12.75"/>
  <cols>
    <col min="1" max="1" width="62.42578125" style="583" customWidth="1"/>
    <col min="2" max="2" width="18.7109375" style="583" customWidth="1"/>
    <col min="3" max="3" width="22.42578125" style="583" customWidth="1"/>
    <col min="4" max="4" width="21.7109375" style="583" customWidth="1"/>
    <col min="5" max="5" width="18.7109375" style="583" customWidth="1"/>
    <col min="6" max="6" width="20.5703125" style="583" customWidth="1"/>
    <col min="7" max="7" width="22" style="583" customWidth="1"/>
    <col min="8" max="16384" width="9.140625" style="583"/>
  </cols>
  <sheetData>
    <row r="1" spans="1:21">
      <c r="A1" s="605" t="s">
        <v>2800</v>
      </c>
      <c r="B1" s="605"/>
      <c r="C1" s="605"/>
      <c r="D1" s="605"/>
      <c r="E1" s="605"/>
    </row>
    <row r="2" spans="1:21" ht="13.5" thickBot="1">
      <c r="A2" s="606"/>
      <c r="B2" s="607"/>
      <c r="C2" s="607"/>
      <c r="D2" s="608"/>
      <c r="E2" s="584"/>
      <c r="F2" s="584"/>
      <c r="G2" s="584"/>
    </row>
    <row r="3" spans="1:21" ht="29.25" customHeight="1" thickTop="1">
      <c r="A3" s="609" t="s">
        <v>138</v>
      </c>
      <c r="B3" s="610" t="s">
        <v>2194</v>
      </c>
      <c r="C3" s="610" t="s">
        <v>2195</v>
      </c>
      <c r="D3" s="610" t="s">
        <v>2196</v>
      </c>
      <c r="E3" s="610" t="s">
        <v>2197</v>
      </c>
      <c r="F3" s="610" t="s">
        <v>2195</v>
      </c>
      <c r="G3" s="610" t="s">
        <v>2196</v>
      </c>
    </row>
    <row r="4" spans="1:21" ht="15">
      <c r="A4" s="695" t="s">
        <v>217</v>
      </c>
      <c r="B4" s="696">
        <v>0.13</v>
      </c>
      <c r="C4" s="696">
        <v>0.19</v>
      </c>
      <c r="D4" s="696">
        <v>0.08</v>
      </c>
      <c r="E4" s="697" t="s">
        <v>146</v>
      </c>
      <c r="F4" s="697" t="s">
        <v>146</v>
      </c>
      <c r="G4" s="697" t="s">
        <v>146</v>
      </c>
    </row>
    <row r="5" spans="1:21" ht="17.25">
      <c r="A5" s="593" t="s">
        <v>2793</v>
      </c>
      <c r="B5" s="611">
        <v>0.09</v>
      </c>
      <c r="C5" s="611">
        <v>0.16</v>
      </c>
      <c r="D5" s="611">
        <v>0.04</v>
      </c>
      <c r="E5" s="612" t="s">
        <v>146</v>
      </c>
      <c r="F5" s="612" t="s">
        <v>146</v>
      </c>
      <c r="G5" s="612" t="s">
        <v>146</v>
      </c>
    </row>
    <row r="6" spans="1:21" ht="15">
      <c r="A6" s="593" t="s">
        <v>2794</v>
      </c>
      <c r="B6" s="611">
        <v>0.14000000000000001</v>
      </c>
      <c r="C6" s="611">
        <v>0.19</v>
      </c>
      <c r="D6" s="611">
        <v>0.09</v>
      </c>
      <c r="E6" s="612" t="s">
        <v>146</v>
      </c>
      <c r="F6" s="612" t="s">
        <v>146</v>
      </c>
      <c r="G6" s="612" t="s">
        <v>146</v>
      </c>
    </row>
    <row r="7" spans="1:21" ht="15">
      <c r="A7" s="593" t="s">
        <v>2795</v>
      </c>
      <c r="B7" s="611">
        <v>0.14000000000000001</v>
      </c>
      <c r="C7" s="611">
        <v>0.19</v>
      </c>
      <c r="D7" s="611">
        <v>0.11</v>
      </c>
      <c r="E7" s="612" t="s">
        <v>146</v>
      </c>
      <c r="F7" s="612" t="s">
        <v>146</v>
      </c>
      <c r="G7" s="612" t="s">
        <v>146</v>
      </c>
    </row>
    <row r="8" spans="1:21" ht="26.25" customHeight="1" thickBot="1">
      <c r="A8" s="698" t="s">
        <v>2365</v>
      </c>
      <c r="B8" s="699" t="s">
        <v>146</v>
      </c>
      <c r="C8" s="699" t="s">
        <v>146</v>
      </c>
      <c r="D8" s="699" t="s">
        <v>146</v>
      </c>
      <c r="E8" s="700">
        <v>22.79</v>
      </c>
      <c r="F8" s="700">
        <v>44.98</v>
      </c>
      <c r="G8" s="700">
        <v>13.5</v>
      </c>
    </row>
    <row r="9" spans="1:21" s="614" customFormat="1" ht="21" customHeight="1" thickTop="1">
      <c r="A9" s="842" t="s">
        <v>2804</v>
      </c>
      <c r="B9" s="842"/>
      <c r="C9" s="842"/>
      <c r="D9" s="842"/>
      <c r="E9" s="842"/>
      <c r="F9" s="842"/>
      <c r="G9" s="842"/>
      <c r="H9" s="613"/>
      <c r="I9" s="613"/>
      <c r="J9" s="613"/>
    </row>
    <row r="10" spans="1:21" s="614" customFormat="1" ht="28.5" customHeight="1">
      <c r="A10" s="843" t="s">
        <v>2803</v>
      </c>
      <c r="B10" s="843"/>
      <c r="C10" s="843"/>
      <c r="D10" s="843"/>
      <c r="E10" s="844"/>
      <c r="F10" s="844"/>
      <c r="G10" s="844"/>
    </row>
    <row r="11" spans="1:21" ht="16.5" customHeight="1">
      <c r="A11" s="845" t="s">
        <v>2826</v>
      </c>
      <c r="B11" s="843"/>
      <c r="C11" s="843"/>
      <c r="D11" s="843"/>
      <c r="E11" s="844"/>
      <c r="F11" s="844"/>
      <c r="G11" s="844"/>
    </row>
    <row r="12" spans="1:21" s="614" customFormat="1" ht="15" customHeight="1">
      <c r="A12" s="834" t="s">
        <v>2809</v>
      </c>
      <c r="B12" s="846"/>
      <c r="C12" s="846"/>
      <c r="D12" s="846"/>
      <c r="E12" s="846"/>
      <c r="F12" s="846"/>
      <c r="G12" s="846"/>
      <c r="H12" s="846"/>
      <c r="I12" s="846"/>
      <c r="J12" s="846"/>
      <c r="K12" s="846"/>
      <c r="L12" s="846"/>
      <c r="M12" s="846"/>
      <c r="N12" s="846"/>
      <c r="O12" s="846"/>
      <c r="P12" s="846"/>
      <c r="Q12" s="846"/>
      <c r="R12" s="846"/>
      <c r="S12" s="846"/>
      <c r="T12" s="846"/>
      <c r="U12" s="846"/>
    </row>
    <row r="14" spans="1:21">
      <c r="A14" s="595"/>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65"/>
  <sheetViews>
    <sheetView showGridLines="0" zoomScaleNormal="100" workbookViewId="0">
      <pane ySplit="3" topLeftCell="A4" activePane="bottomLeft" state="frozen"/>
      <selection activeCell="AD53" sqref="AD53"/>
      <selection pane="bottomLeft" activeCell="A2" sqref="A2"/>
    </sheetView>
  </sheetViews>
  <sheetFormatPr defaultColWidth="9.140625" defaultRowHeight="12.75"/>
  <cols>
    <col min="1" max="1" width="38.28515625" style="292" customWidth="1"/>
    <col min="2" max="2" width="17.140625" style="292" customWidth="1"/>
    <col min="3" max="3" width="20.85546875" style="292" customWidth="1"/>
    <col min="4" max="5" width="16.7109375" style="297" bestFit="1" customWidth="1"/>
    <col min="6" max="33" width="9.140625" style="297"/>
    <col min="34" max="16384" width="9.140625" style="1"/>
  </cols>
  <sheetData>
    <row r="1" spans="1:3" ht="15.75" customHeight="1">
      <c r="A1" s="847" t="s">
        <v>2413</v>
      </c>
      <c r="B1" s="847"/>
      <c r="C1" s="847"/>
    </row>
    <row r="2" spans="1:3" ht="13.5" thickBot="1">
      <c r="A2" s="283"/>
      <c r="B2" s="283"/>
      <c r="C2" s="283"/>
    </row>
    <row r="3" spans="1:3" ht="39" thickTop="1">
      <c r="A3" s="284" t="s">
        <v>74</v>
      </c>
      <c r="B3" s="285" t="s">
        <v>2367</v>
      </c>
      <c r="C3" s="286" t="s">
        <v>2435</v>
      </c>
    </row>
    <row r="4" spans="1:3" ht="21" customHeight="1">
      <c r="A4" s="287" t="s">
        <v>75</v>
      </c>
      <c r="B4" s="288">
        <v>74</v>
      </c>
      <c r="C4" s="288">
        <v>74</v>
      </c>
    </row>
    <row r="5" spans="1:3">
      <c r="A5" s="289" t="s">
        <v>34</v>
      </c>
      <c r="B5" s="288">
        <v>1729</v>
      </c>
      <c r="C5" s="288">
        <v>1803</v>
      </c>
    </row>
    <row r="6" spans="1:3" ht="13.9" customHeight="1">
      <c r="A6" s="289" t="s">
        <v>35</v>
      </c>
      <c r="B6" s="288">
        <v>7491</v>
      </c>
      <c r="C6" s="288">
        <v>9294</v>
      </c>
    </row>
    <row r="7" spans="1:3">
      <c r="A7" s="289" t="s">
        <v>36</v>
      </c>
      <c r="B7" s="288">
        <v>9522</v>
      </c>
      <c r="C7" s="288">
        <v>18816</v>
      </c>
    </row>
    <row r="8" spans="1:3">
      <c r="A8" s="289" t="s">
        <v>37</v>
      </c>
      <c r="B8" s="288">
        <v>12146</v>
      </c>
      <c r="C8" s="288">
        <v>30962</v>
      </c>
    </row>
    <row r="9" spans="1:3">
      <c r="A9" s="289" t="s">
        <v>38</v>
      </c>
      <c r="B9" s="288">
        <v>13517</v>
      </c>
      <c r="C9" s="288">
        <v>44479</v>
      </c>
    </row>
    <row r="10" spans="1:3">
      <c r="A10" s="289" t="s">
        <v>39</v>
      </c>
      <c r="B10" s="288">
        <v>13645</v>
      </c>
      <c r="C10" s="288">
        <v>58124</v>
      </c>
    </row>
    <row r="11" spans="1:3">
      <c r="A11" s="289" t="s">
        <v>40</v>
      </c>
      <c r="B11" s="288">
        <v>13087</v>
      </c>
      <c r="C11" s="288">
        <v>71211</v>
      </c>
    </row>
    <row r="12" spans="1:3">
      <c r="A12" s="289" t="s">
        <v>41</v>
      </c>
      <c r="B12" s="288">
        <v>13965</v>
      </c>
      <c r="C12" s="288">
        <v>85176</v>
      </c>
    </row>
    <row r="13" spans="1:3">
      <c r="A13" s="290" t="s">
        <v>42</v>
      </c>
      <c r="B13" s="288">
        <v>16672</v>
      </c>
      <c r="C13" s="288">
        <v>101848</v>
      </c>
    </row>
    <row r="14" spans="1:3">
      <c r="A14" s="290" t="s">
        <v>43</v>
      </c>
      <c r="B14" s="288">
        <v>15595</v>
      </c>
      <c r="C14" s="288">
        <v>117443</v>
      </c>
    </row>
    <row r="15" spans="1:3">
      <c r="A15" s="290" t="s">
        <v>44</v>
      </c>
      <c r="B15" s="288">
        <v>12385</v>
      </c>
      <c r="C15" s="288">
        <v>129828</v>
      </c>
    </row>
    <row r="16" spans="1:3">
      <c r="A16" s="290" t="s">
        <v>45</v>
      </c>
      <c r="B16" s="288">
        <v>15267</v>
      </c>
      <c r="C16" s="288">
        <v>145095</v>
      </c>
    </row>
    <row r="17" spans="1:33">
      <c r="A17" s="290" t="s">
        <v>46</v>
      </c>
      <c r="B17" s="288">
        <v>17998</v>
      </c>
      <c r="C17" s="288">
        <v>163093</v>
      </c>
    </row>
    <row r="18" spans="1:33">
      <c r="A18" s="290" t="s">
        <v>47</v>
      </c>
      <c r="B18" s="288">
        <v>25137</v>
      </c>
      <c r="C18" s="288">
        <v>188230</v>
      </c>
    </row>
    <row r="19" spans="1:33">
      <c r="A19" s="290" t="s">
        <v>48</v>
      </c>
      <c r="B19" s="288">
        <v>22013</v>
      </c>
      <c r="C19" s="288">
        <v>210243</v>
      </c>
    </row>
    <row r="20" spans="1:33">
      <c r="A20" s="290" t="s">
        <v>49</v>
      </c>
      <c r="B20" s="288">
        <v>23811</v>
      </c>
      <c r="C20" s="288">
        <v>234054</v>
      </c>
    </row>
    <row r="21" spans="1:33">
      <c r="A21" s="290" t="s">
        <v>50</v>
      </c>
      <c r="B21" s="288">
        <v>29018</v>
      </c>
      <c r="C21" s="288">
        <v>263072</v>
      </c>
    </row>
    <row r="22" spans="1:33">
      <c r="A22" s="290" t="s">
        <v>51</v>
      </c>
      <c r="B22" s="288">
        <v>37191</v>
      </c>
      <c r="C22" s="288">
        <v>300263</v>
      </c>
    </row>
    <row r="23" spans="1:33">
      <c r="A23" s="290" t="s">
        <v>52</v>
      </c>
      <c r="B23" s="288">
        <v>26625</v>
      </c>
      <c r="C23" s="288">
        <v>326888</v>
      </c>
    </row>
    <row r="24" spans="1:33" s="9" customFormat="1">
      <c r="A24" s="290" t="s">
        <v>53</v>
      </c>
      <c r="B24" s="288">
        <v>29629</v>
      </c>
      <c r="C24" s="288">
        <v>356517</v>
      </c>
      <c r="D24" s="297"/>
      <c r="E24" s="297"/>
      <c r="F24" s="297"/>
      <c r="G24" s="297"/>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90" t="s">
        <v>54</v>
      </c>
      <c r="B25" s="288">
        <v>33191</v>
      </c>
      <c r="C25" s="288">
        <v>389708</v>
      </c>
      <c r="D25" s="297"/>
      <c r="E25" s="297"/>
      <c r="F25" s="297"/>
      <c r="G25" s="297"/>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90" t="s">
        <v>55</v>
      </c>
      <c r="B26" s="288">
        <v>32734</v>
      </c>
      <c r="C26" s="288">
        <v>422442</v>
      </c>
      <c r="D26" s="297"/>
      <c r="E26" s="297"/>
      <c r="F26" s="297"/>
      <c r="G26" s="297"/>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90" t="s">
        <v>56</v>
      </c>
      <c r="B27" s="288">
        <v>24874</v>
      </c>
      <c r="C27" s="288">
        <v>447316</v>
      </c>
      <c r="D27" s="297"/>
      <c r="E27" s="297"/>
      <c r="F27" s="297"/>
      <c r="G27" s="297"/>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90" t="s">
        <v>57</v>
      </c>
      <c r="B28" s="288">
        <v>26357</v>
      </c>
      <c r="C28" s="288">
        <v>473673</v>
      </c>
      <c r="D28" s="297"/>
      <c r="E28" s="297"/>
      <c r="F28" s="297"/>
      <c r="G28" s="297"/>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90" t="s">
        <v>58</v>
      </c>
      <c r="B29" s="288">
        <v>28238</v>
      </c>
      <c r="C29" s="288">
        <v>501911</v>
      </c>
      <c r="D29" s="297"/>
      <c r="E29" s="297"/>
      <c r="F29" s="297"/>
      <c r="G29" s="297"/>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90" t="s">
        <v>59</v>
      </c>
      <c r="B30" s="288">
        <v>27460</v>
      </c>
      <c r="C30" s="288">
        <v>529371</v>
      </c>
      <c r="D30" s="297"/>
      <c r="E30" s="297"/>
      <c r="F30" s="297"/>
      <c r="G30" s="297"/>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90" t="s">
        <v>60</v>
      </c>
      <c r="B31" s="288">
        <v>16438</v>
      </c>
      <c r="C31" s="288">
        <v>545809</v>
      </c>
      <c r="D31" s="297"/>
      <c r="E31" s="297"/>
      <c r="F31" s="297"/>
      <c r="G31" s="297"/>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90" t="s">
        <v>61</v>
      </c>
      <c r="B32" s="288">
        <v>14061</v>
      </c>
      <c r="C32" s="288">
        <v>559870</v>
      </c>
      <c r="D32" s="297"/>
      <c r="E32" s="297"/>
      <c r="F32" s="297"/>
      <c r="G32" s="297"/>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90" t="s">
        <v>62</v>
      </c>
      <c r="B33" s="288">
        <v>16071</v>
      </c>
      <c r="C33" s="288">
        <v>575941</v>
      </c>
      <c r="D33" s="297"/>
      <c r="E33" s="297"/>
      <c r="F33" s="297"/>
      <c r="G33" s="297"/>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90" t="s">
        <v>63</v>
      </c>
      <c r="B34" s="288">
        <v>14097</v>
      </c>
      <c r="C34" s="288">
        <v>590038</v>
      </c>
      <c r="D34" s="297"/>
      <c r="E34" s="297"/>
      <c r="F34" s="297"/>
      <c r="G34" s="297"/>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90" t="s">
        <v>64</v>
      </c>
      <c r="B35" s="288">
        <v>8578</v>
      </c>
      <c r="C35" s="288">
        <v>598616</v>
      </c>
      <c r="D35" s="297"/>
      <c r="E35" s="297"/>
      <c r="F35" s="297"/>
      <c r="G35" s="297"/>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90" t="s">
        <v>65</v>
      </c>
      <c r="B36" s="288">
        <v>8517</v>
      </c>
      <c r="C36" s="288">
        <v>607133</v>
      </c>
      <c r="D36" s="297"/>
      <c r="E36" s="297"/>
      <c r="F36" s="297"/>
      <c r="G36" s="297"/>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90" t="s">
        <v>76</v>
      </c>
      <c r="B37" s="288">
        <v>7312</v>
      </c>
      <c r="C37" s="288">
        <v>614445</v>
      </c>
      <c r="D37" s="297"/>
      <c r="E37" s="297"/>
      <c r="F37" s="297"/>
      <c r="G37" s="297"/>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90" t="s">
        <v>201</v>
      </c>
      <c r="B38" s="288">
        <v>7440</v>
      </c>
      <c r="C38" s="288">
        <v>621885</v>
      </c>
      <c r="D38" s="297"/>
      <c r="E38" s="297"/>
      <c r="F38" s="297"/>
      <c r="G38" s="297"/>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90" t="s">
        <v>2455</v>
      </c>
      <c r="B39" s="288">
        <v>5511</v>
      </c>
      <c r="C39" s="288">
        <v>627396</v>
      </c>
      <c r="D39" s="297"/>
      <c r="E39" s="297"/>
      <c r="F39" s="297"/>
      <c r="G39" s="297"/>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90" t="s">
        <v>2506</v>
      </c>
      <c r="B40" s="288">
        <v>5660</v>
      </c>
      <c r="C40" s="288">
        <v>633056</v>
      </c>
      <c r="D40" s="297"/>
      <c r="E40" s="297"/>
      <c r="F40" s="297"/>
      <c r="G40" s="297"/>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90" t="s">
        <v>2507</v>
      </c>
      <c r="B41" s="288">
        <v>6970</v>
      </c>
      <c r="C41" s="288">
        <v>640026</v>
      </c>
      <c r="D41" s="297"/>
      <c r="E41" s="297"/>
      <c r="F41" s="297"/>
      <c r="G41" s="297"/>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90" t="s">
        <v>2560</v>
      </c>
      <c r="B42" s="288">
        <v>6612</v>
      </c>
      <c r="C42" s="288">
        <v>646638</v>
      </c>
      <c r="D42" s="297"/>
      <c r="E42" s="297"/>
      <c r="F42" s="297"/>
      <c r="G42" s="297"/>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90" t="s">
        <v>2561</v>
      </c>
      <c r="B43" s="288">
        <v>5680</v>
      </c>
      <c r="C43" s="288">
        <v>652318</v>
      </c>
      <c r="D43" s="297"/>
      <c r="E43" s="297"/>
      <c r="F43" s="297"/>
      <c r="G43" s="297"/>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90" t="s">
        <v>2562</v>
      </c>
      <c r="B44" s="288">
        <v>5362</v>
      </c>
      <c r="C44" s="288">
        <v>657680</v>
      </c>
      <c r="D44" s="297"/>
      <c r="E44" s="297"/>
      <c r="F44" s="297"/>
      <c r="G44" s="297"/>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90" t="s">
        <v>2578</v>
      </c>
      <c r="B45" s="288">
        <v>5233</v>
      </c>
      <c r="C45" s="288">
        <v>662913</v>
      </c>
      <c r="D45" s="297"/>
      <c r="E45" s="297"/>
      <c r="F45" s="297"/>
      <c r="G45" s="297"/>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90" t="s">
        <v>2579</v>
      </c>
      <c r="B46" s="288">
        <v>4532</v>
      </c>
      <c r="C46" s="288">
        <v>667445</v>
      </c>
      <c r="D46" s="297"/>
      <c r="E46" s="297"/>
      <c r="F46" s="297"/>
      <c r="G46" s="297"/>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90" t="s">
        <v>2580</v>
      </c>
      <c r="B47" s="288">
        <v>3431</v>
      </c>
      <c r="C47" s="288">
        <v>670876</v>
      </c>
      <c r="D47" s="297"/>
      <c r="E47" s="297"/>
      <c r="F47" s="297"/>
      <c r="G47" s="297"/>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90" t="s">
        <v>2617</v>
      </c>
      <c r="B48" s="288">
        <v>3460</v>
      </c>
      <c r="C48" s="288">
        <v>674336</v>
      </c>
      <c r="D48" s="297"/>
      <c r="E48" s="297"/>
      <c r="F48" s="297"/>
      <c r="G48" s="297"/>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90" t="s">
        <v>2620</v>
      </c>
      <c r="B49" s="288">
        <v>3666</v>
      </c>
      <c r="C49" s="288">
        <v>678002</v>
      </c>
      <c r="D49" s="297"/>
      <c r="E49" s="297"/>
      <c r="F49" s="297"/>
      <c r="G49" s="297"/>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90" t="s">
        <v>2621</v>
      </c>
      <c r="B50" s="288">
        <v>3721</v>
      </c>
      <c r="C50" s="288">
        <v>681723</v>
      </c>
      <c r="D50" s="297"/>
      <c r="E50" s="297"/>
      <c r="F50" s="297"/>
      <c r="G50" s="297"/>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90" t="s">
        <v>2638</v>
      </c>
      <c r="B51" s="288">
        <v>2620</v>
      </c>
      <c r="C51" s="288">
        <v>684343</v>
      </c>
      <c r="D51" s="297"/>
      <c r="E51" s="297"/>
      <c r="F51" s="297"/>
      <c r="G51" s="297"/>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90" t="s">
        <v>2639</v>
      </c>
      <c r="B52" s="288">
        <v>2840</v>
      </c>
      <c r="C52" s="288">
        <v>687183</v>
      </c>
      <c r="D52" s="297"/>
      <c r="E52" s="297"/>
      <c r="F52" s="297"/>
      <c r="G52" s="297"/>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90" t="s">
        <v>2645</v>
      </c>
      <c r="B53" s="288">
        <v>3197</v>
      </c>
      <c r="C53" s="288">
        <v>690380</v>
      </c>
      <c r="D53" s="297"/>
      <c r="E53" s="297"/>
      <c r="F53" s="297"/>
      <c r="G53" s="297"/>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2657</v>
      </c>
      <c r="B54" s="97">
        <v>3088</v>
      </c>
      <c r="C54" s="97">
        <v>693468</v>
      </c>
      <c r="D54" s="297"/>
      <c r="E54" s="297"/>
      <c r="F54" s="297"/>
      <c r="G54" s="297"/>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2658</v>
      </c>
      <c r="B55" s="97">
        <v>544</v>
      </c>
      <c r="C55" s="97">
        <v>694012</v>
      </c>
      <c r="D55" s="297"/>
      <c r="E55" s="297"/>
      <c r="F55" s="297"/>
      <c r="G55" s="297"/>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2659</v>
      </c>
      <c r="B56" s="97">
        <v>476</v>
      </c>
      <c r="C56" s="97">
        <v>694488</v>
      </c>
      <c r="D56" s="297"/>
      <c r="E56" s="297"/>
      <c r="F56" s="297"/>
      <c r="G56" s="297"/>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2669</v>
      </c>
      <c r="B57" s="97">
        <v>405</v>
      </c>
      <c r="C57" s="97">
        <v>694893</v>
      </c>
      <c r="D57" s="297"/>
      <c r="E57" s="297"/>
      <c r="F57" s="297"/>
      <c r="G57" s="297"/>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2670</v>
      </c>
      <c r="B58" s="97">
        <v>407</v>
      </c>
      <c r="C58" s="97">
        <v>695300</v>
      </c>
      <c r="D58" s="297"/>
      <c r="E58" s="297"/>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ht="13.5" thickBot="1">
      <c r="A59" s="6" t="s">
        <v>2689</v>
      </c>
      <c r="B59" s="97">
        <v>335</v>
      </c>
      <c r="C59" s="97">
        <v>695635</v>
      </c>
      <c r="D59" s="297"/>
      <c r="E59" s="297"/>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ht="43.9" customHeight="1" thickTop="1">
      <c r="A60" s="848" t="s">
        <v>2557</v>
      </c>
      <c r="B60" s="848"/>
      <c r="C60" s="848"/>
      <c r="D60" s="297"/>
      <c r="E60" s="297"/>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c r="A61" s="849"/>
      <c r="B61" s="849"/>
      <c r="C61" s="849"/>
    </row>
    <row r="62" spans="1:33">
      <c r="A62" s="291"/>
      <c r="B62" s="291"/>
      <c r="C62" s="291"/>
    </row>
    <row r="63" spans="1:33">
      <c r="A63" s="291"/>
      <c r="B63" s="291"/>
      <c r="C63" s="291"/>
    </row>
    <row r="64" spans="1:33">
      <c r="A64" s="291"/>
      <c r="B64" s="291"/>
      <c r="C64" s="291"/>
    </row>
    <row r="65" spans="1:3">
      <c r="A65" s="291"/>
      <c r="B65" s="291"/>
      <c r="C65" s="291"/>
    </row>
  </sheetData>
  <mergeCells count="3">
    <mergeCell ref="A1:C1"/>
    <mergeCell ref="A60:C60"/>
    <mergeCell ref="A61:C61"/>
  </mergeCells>
  <pageMargins left="0.7" right="0.7" top="0.75" bottom="0.75" header="0.3" footer="0.3"/>
  <pageSetup paperSize="9" scale="88"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142873"/>
    <pageSetUpPr fitToPage="1"/>
  </sheetPr>
  <dimension ref="A1:F60"/>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28515625" style="1" customWidth="1"/>
    <col min="2" max="6" width="22" style="1" customWidth="1"/>
    <col min="7" max="16384" width="9.140625" style="9"/>
  </cols>
  <sheetData>
    <row r="1" spans="1:6" ht="15.75" customHeight="1">
      <c r="A1" s="10" t="s">
        <v>2690</v>
      </c>
    </row>
    <row r="2" spans="1:6" ht="14.25" customHeight="1" thickBot="1">
      <c r="A2" s="296"/>
      <c r="B2" s="296"/>
      <c r="C2" s="296"/>
      <c r="D2" s="296"/>
      <c r="E2" s="296"/>
      <c r="F2" s="296"/>
    </row>
    <row r="3" spans="1:6" s="278" customFormat="1" ht="27.75" thickTop="1">
      <c r="A3" s="127" t="s">
        <v>74</v>
      </c>
      <c r="B3" s="128" t="s">
        <v>78</v>
      </c>
      <c r="C3" s="128" t="s">
        <v>79</v>
      </c>
      <c r="D3" s="128" t="s">
        <v>80</v>
      </c>
      <c r="E3" s="129" t="s">
        <v>2512</v>
      </c>
      <c r="F3" s="129" t="s">
        <v>81</v>
      </c>
    </row>
    <row r="4" spans="1:6" ht="24.75" customHeight="1">
      <c r="A4" s="86" t="s">
        <v>37</v>
      </c>
      <c r="B4" s="130">
        <v>98</v>
      </c>
      <c r="C4" s="130">
        <v>2</v>
      </c>
      <c r="D4" s="131">
        <v>0</v>
      </c>
      <c r="E4" s="131">
        <v>0</v>
      </c>
      <c r="F4" s="8">
        <v>100</v>
      </c>
    </row>
    <row r="5" spans="1:6">
      <c r="A5" s="86" t="s">
        <v>38</v>
      </c>
      <c r="B5" s="130">
        <v>270</v>
      </c>
      <c r="C5" s="130">
        <v>36</v>
      </c>
      <c r="D5" s="131">
        <v>0</v>
      </c>
      <c r="E5" s="131">
        <v>0</v>
      </c>
      <c r="F5" s="8">
        <v>306</v>
      </c>
    </row>
    <row r="6" spans="1:6">
      <c r="A6" s="86" t="s">
        <v>39</v>
      </c>
      <c r="B6" s="130">
        <v>286</v>
      </c>
      <c r="C6" s="130">
        <v>132</v>
      </c>
      <c r="D6" s="131">
        <v>1</v>
      </c>
      <c r="E6" s="131">
        <v>0</v>
      </c>
      <c r="F6" s="8">
        <v>419</v>
      </c>
    </row>
    <row r="7" spans="1:6">
      <c r="A7" s="86" t="s">
        <v>40</v>
      </c>
      <c r="B7" s="130">
        <v>293</v>
      </c>
      <c r="C7" s="130">
        <v>372</v>
      </c>
      <c r="D7" s="131">
        <v>12</v>
      </c>
      <c r="E7" s="131">
        <v>0</v>
      </c>
      <c r="F7" s="8">
        <v>677</v>
      </c>
    </row>
    <row r="8" spans="1:6">
      <c r="A8" s="86" t="s">
        <v>41</v>
      </c>
      <c r="B8" s="8">
        <v>392</v>
      </c>
      <c r="C8" s="8">
        <v>505</v>
      </c>
      <c r="D8" s="8">
        <v>57</v>
      </c>
      <c r="E8" s="8">
        <v>0</v>
      </c>
      <c r="F8" s="8">
        <v>954</v>
      </c>
    </row>
    <row r="9" spans="1:6">
      <c r="A9" s="86" t="s">
        <v>42</v>
      </c>
      <c r="B9" s="8">
        <v>360</v>
      </c>
      <c r="C9" s="8">
        <v>594</v>
      </c>
      <c r="D9" s="8">
        <v>219</v>
      </c>
      <c r="E9" s="8">
        <v>0</v>
      </c>
      <c r="F9" s="8">
        <v>1173</v>
      </c>
    </row>
    <row r="10" spans="1:6">
      <c r="A10" s="86" t="s">
        <v>43</v>
      </c>
      <c r="B10" s="8">
        <v>448</v>
      </c>
      <c r="C10" s="8">
        <v>572</v>
      </c>
      <c r="D10" s="8">
        <v>458</v>
      </c>
      <c r="E10" s="8">
        <v>1</v>
      </c>
      <c r="F10" s="8">
        <v>1479</v>
      </c>
    </row>
    <row r="11" spans="1:6">
      <c r="A11" s="86" t="s">
        <v>44</v>
      </c>
      <c r="B11" s="8">
        <v>493</v>
      </c>
      <c r="C11" s="8">
        <v>493</v>
      </c>
      <c r="D11" s="8">
        <v>626</v>
      </c>
      <c r="E11" s="8">
        <v>2</v>
      </c>
      <c r="F11" s="8">
        <v>1614</v>
      </c>
    </row>
    <row r="12" spans="1:6">
      <c r="A12" s="86" t="s">
        <v>45</v>
      </c>
      <c r="B12" s="8">
        <v>494</v>
      </c>
      <c r="C12" s="8">
        <v>481</v>
      </c>
      <c r="D12" s="8">
        <v>746</v>
      </c>
      <c r="E12" s="8">
        <v>20</v>
      </c>
      <c r="F12" s="8">
        <v>1741</v>
      </c>
    </row>
    <row r="13" spans="1:6">
      <c r="A13" s="86" t="s">
        <v>46</v>
      </c>
      <c r="B13" s="8">
        <v>445</v>
      </c>
      <c r="C13" s="8">
        <v>426</v>
      </c>
      <c r="D13" s="8">
        <v>883</v>
      </c>
      <c r="E13" s="8">
        <v>35</v>
      </c>
      <c r="F13" s="8">
        <v>1789</v>
      </c>
    </row>
    <row r="14" spans="1:6">
      <c r="A14" s="86" t="s">
        <v>47</v>
      </c>
      <c r="B14" s="8">
        <v>532</v>
      </c>
      <c r="C14" s="8">
        <v>473</v>
      </c>
      <c r="D14" s="8">
        <v>995</v>
      </c>
      <c r="E14" s="8">
        <v>47</v>
      </c>
      <c r="F14" s="8">
        <v>2047</v>
      </c>
    </row>
    <row r="15" spans="1:6">
      <c r="A15" s="86" t="s">
        <v>48</v>
      </c>
      <c r="B15" s="8">
        <v>756</v>
      </c>
      <c r="C15" s="8">
        <v>505</v>
      </c>
      <c r="D15" s="8">
        <v>1178</v>
      </c>
      <c r="E15" s="8">
        <v>50</v>
      </c>
      <c r="F15" s="8">
        <v>2489</v>
      </c>
    </row>
    <row r="16" spans="1:6">
      <c r="A16" s="86" t="s">
        <v>49</v>
      </c>
      <c r="B16" s="8">
        <v>863</v>
      </c>
      <c r="C16" s="8">
        <v>593</v>
      </c>
      <c r="D16" s="8">
        <v>1372</v>
      </c>
      <c r="E16" s="8">
        <v>62</v>
      </c>
      <c r="F16" s="8">
        <v>2890</v>
      </c>
    </row>
    <row r="17" spans="1:6">
      <c r="A17" s="86" t="s">
        <v>50</v>
      </c>
      <c r="B17" s="8">
        <v>986</v>
      </c>
      <c r="C17" s="8">
        <v>661</v>
      </c>
      <c r="D17" s="8">
        <v>1587</v>
      </c>
      <c r="E17" s="8">
        <v>72</v>
      </c>
      <c r="F17" s="8">
        <v>3306</v>
      </c>
    </row>
    <row r="18" spans="1:6">
      <c r="A18" s="86" t="s">
        <v>51</v>
      </c>
      <c r="B18" s="8">
        <v>1192</v>
      </c>
      <c r="C18" s="8">
        <v>891</v>
      </c>
      <c r="D18" s="8">
        <v>1815</v>
      </c>
      <c r="E18" s="8">
        <v>77</v>
      </c>
      <c r="F18" s="8">
        <v>3975</v>
      </c>
    </row>
    <row r="19" spans="1:6">
      <c r="A19" s="86" t="s">
        <v>52</v>
      </c>
      <c r="B19" s="8">
        <v>1547</v>
      </c>
      <c r="C19" s="8">
        <v>1098</v>
      </c>
      <c r="D19" s="8">
        <v>2092</v>
      </c>
      <c r="E19" s="8">
        <v>82</v>
      </c>
      <c r="F19" s="8">
        <v>4819</v>
      </c>
    </row>
    <row r="20" spans="1:6">
      <c r="A20" s="86" t="s">
        <v>53</v>
      </c>
      <c r="B20" s="8">
        <v>1808</v>
      </c>
      <c r="C20" s="8">
        <v>1347</v>
      </c>
      <c r="D20" s="8">
        <v>2581</v>
      </c>
      <c r="E20" s="8">
        <v>90</v>
      </c>
      <c r="F20" s="8">
        <v>5826</v>
      </c>
    </row>
    <row r="21" spans="1:6">
      <c r="A21" s="86" t="s">
        <v>54</v>
      </c>
      <c r="B21" s="8">
        <v>2434</v>
      </c>
      <c r="C21" s="8">
        <v>1534</v>
      </c>
      <c r="D21" s="8">
        <v>3239</v>
      </c>
      <c r="E21" s="8">
        <v>95</v>
      </c>
      <c r="F21" s="8">
        <v>7302</v>
      </c>
    </row>
    <row r="22" spans="1:6">
      <c r="A22" s="86" t="s">
        <v>55</v>
      </c>
      <c r="B22" s="8">
        <v>2285</v>
      </c>
      <c r="C22" s="8">
        <v>1887</v>
      </c>
      <c r="D22" s="8">
        <v>3961</v>
      </c>
      <c r="E22" s="8">
        <v>97</v>
      </c>
      <c r="F22" s="8">
        <v>8230</v>
      </c>
    </row>
    <row r="23" spans="1:6">
      <c r="A23" s="86" t="s">
        <v>56</v>
      </c>
      <c r="B23" s="8">
        <v>1763</v>
      </c>
      <c r="C23" s="8">
        <v>1864</v>
      </c>
      <c r="D23" s="8">
        <v>4721</v>
      </c>
      <c r="E23" s="8">
        <v>112</v>
      </c>
      <c r="F23" s="8">
        <v>8460</v>
      </c>
    </row>
    <row r="24" spans="1:6">
      <c r="A24" s="86" t="s">
        <v>57</v>
      </c>
      <c r="B24" s="8">
        <v>2525</v>
      </c>
      <c r="C24" s="8">
        <v>1752</v>
      </c>
      <c r="D24" s="8">
        <v>5306</v>
      </c>
      <c r="E24" s="8">
        <v>123</v>
      </c>
      <c r="F24" s="8">
        <v>9706</v>
      </c>
    </row>
    <row r="25" spans="1:6">
      <c r="A25" s="6" t="s">
        <v>58</v>
      </c>
      <c r="B25" s="8">
        <v>2943</v>
      </c>
      <c r="C25" s="8">
        <v>1939</v>
      </c>
      <c r="D25" s="8">
        <v>5964</v>
      </c>
      <c r="E25" s="8">
        <v>133</v>
      </c>
      <c r="F25" s="8">
        <v>10979</v>
      </c>
    </row>
    <row r="26" spans="1:6">
      <c r="A26" s="6" t="s">
        <v>59</v>
      </c>
      <c r="B26" s="8">
        <v>2970</v>
      </c>
      <c r="C26" s="8">
        <v>2297</v>
      </c>
      <c r="D26" s="8">
        <v>6809</v>
      </c>
      <c r="E26" s="8">
        <v>156</v>
      </c>
      <c r="F26" s="8">
        <v>12232</v>
      </c>
    </row>
    <row r="27" spans="1:6">
      <c r="A27" s="6" t="s">
        <v>60</v>
      </c>
      <c r="B27" s="8">
        <v>3001</v>
      </c>
      <c r="C27" s="8">
        <v>2537</v>
      </c>
      <c r="D27" s="8">
        <v>7817</v>
      </c>
      <c r="E27" s="8">
        <v>174</v>
      </c>
      <c r="F27" s="8">
        <v>13529</v>
      </c>
    </row>
    <row r="28" spans="1:6">
      <c r="A28" s="6" t="s">
        <v>61</v>
      </c>
      <c r="B28" s="8">
        <v>3045</v>
      </c>
      <c r="C28" s="8">
        <v>2683</v>
      </c>
      <c r="D28" s="8">
        <v>8887</v>
      </c>
      <c r="E28" s="8">
        <v>194</v>
      </c>
      <c r="F28" s="8">
        <v>14809</v>
      </c>
    </row>
    <row r="29" spans="1:6">
      <c r="A29" s="6" t="s">
        <v>62</v>
      </c>
      <c r="B29" s="8">
        <v>2759</v>
      </c>
      <c r="C29" s="8">
        <v>2838</v>
      </c>
      <c r="D29" s="8">
        <v>9999</v>
      </c>
      <c r="E29" s="8">
        <v>219</v>
      </c>
      <c r="F29" s="8">
        <v>15815</v>
      </c>
    </row>
    <row r="30" spans="1:6">
      <c r="A30" s="6" t="s">
        <v>63</v>
      </c>
      <c r="B30" s="8">
        <v>2049</v>
      </c>
      <c r="C30" s="8">
        <v>3192</v>
      </c>
      <c r="D30" s="8">
        <v>11215</v>
      </c>
      <c r="E30" s="8">
        <v>250</v>
      </c>
      <c r="F30" s="8">
        <v>16706</v>
      </c>
    </row>
    <row r="31" spans="1:6">
      <c r="A31" s="6" t="s">
        <v>64</v>
      </c>
      <c r="B31" s="8">
        <v>975</v>
      </c>
      <c r="C31" s="8">
        <v>1954</v>
      </c>
      <c r="D31" s="8">
        <v>12479</v>
      </c>
      <c r="E31" s="8">
        <v>273</v>
      </c>
      <c r="F31" s="8">
        <v>15681</v>
      </c>
    </row>
    <row r="32" spans="1:6">
      <c r="A32" s="6" t="s">
        <v>65</v>
      </c>
      <c r="B32" s="8">
        <v>969</v>
      </c>
      <c r="C32" s="8">
        <v>1167</v>
      </c>
      <c r="D32" s="8">
        <v>13095</v>
      </c>
      <c r="E32" s="8">
        <v>295</v>
      </c>
      <c r="F32" s="8">
        <v>15526</v>
      </c>
    </row>
    <row r="33" spans="1:6">
      <c r="A33" s="6" t="s">
        <v>76</v>
      </c>
      <c r="B33" s="8">
        <v>948</v>
      </c>
      <c r="C33" s="8">
        <v>935</v>
      </c>
      <c r="D33" s="8">
        <v>13255</v>
      </c>
      <c r="E33" s="8">
        <v>321</v>
      </c>
      <c r="F33" s="8">
        <v>15459</v>
      </c>
    </row>
    <row r="34" spans="1:6">
      <c r="A34" s="6" t="s">
        <v>201</v>
      </c>
      <c r="B34" s="8">
        <v>729</v>
      </c>
      <c r="C34" s="8">
        <v>740</v>
      </c>
      <c r="D34" s="8">
        <v>13330</v>
      </c>
      <c r="E34" s="8">
        <v>354</v>
      </c>
      <c r="F34" s="8">
        <v>15153</v>
      </c>
    </row>
    <row r="35" spans="1:6">
      <c r="A35" s="6" t="s">
        <v>2455</v>
      </c>
      <c r="B35" s="8">
        <v>684</v>
      </c>
      <c r="C35" s="8">
        <v>466</v>
      </c>
      <c r="D35" s="8">
        <v>13266</v>
      </c>
      <c r="E35" s="8">
        <v>420</v>
      </c>
      <c r="F35" s="8">
        <v>14836</v>
      </c>
    </row>
    <row r="36" spans="1:6">
      <c r="A36" s="6" t="s">
        <v>2506</v>
      </c>
      <c r="B36" s="8">
        <v>124</v>
      </c>
      <c r="C36" s="8">
        <v>206</v>
      </c>
      <c r="D36" s="8">
        <v>13237</v>
      </c>
      <c r="E36" s="8">
        <v>459</v>
      </c>
      <c r="F36" s="8">
        <v>14026</v>
      </c>
    </row>
    <row r="37" spans="1:6">
      <c r="A37" s="6" t="s">
        <v>2507</v>
      </c>
      <c r="B37" s="8">
        <v>132</v>
      </c>
      <c r="C37" s="8">
        <v>225</v>
      </c>
      <c r="D37" s="8">
        <v>13219</v>
      </c>
      <c r="E37" s="8">
        <v>484</v>
      </c>
      <c r="F37" s="8">
        <v>14060</v>
      </c>
    </row>
    <row r="38" spans="1:6">
      <c r="A38" s="6" t="s">
        <v>2560</v>
      </c>
      <c r="B38" s="8">
        <v>112</v>
      </c>
      <c r="C38" s="8">
        <v>215</v>
      </c>
      <c r="D38" s="8">
        <v>13210</v>
      </c>
      <c r="E38" s="8">
        <v>536</v>
      </c>
      <c r="F38" s="8">
        <v>14073</v>
      </c>
    </row>
    <row r="39" spans="1:6">
      <c r="A39" s="6" t="s">
        <v>2561</v>
      </c>
      <c r="B39" s="8">
        <v>107</v>
      </c>
      <c r="C39" s="8">
        <v>169</v>
      </c>
      <c r="D39" s="8">
        <v>13175</v>
      </c>
      <c r="E39" s="8">
        <v>578</v>
      </c>
      <c r="F39" s="8">
        <v>14029</v>
      </c>
    </row>
    <row r="40" spans="1:6">
      <c r="A40" s="6" t="s">
        <v>2562</v>
      </c>
      <c r="B40" s="8">
        <v>107</v>
      </c>
      <c r="C40" s="8">
        <v>164</v>
      </c>
      <c r="D40" s="8">
        <v>13146</v>
      </c>
      <c r="E40" s="8">
        <v>612</v>
      </c>
      <c r="F40" s="8">
        <v>14029</v>
      </c>
    </row>
    <row r="41" spans="1:6">
      <c r="A41" s="6" t="s">
        <v>2578</v>
      </c>
      <c r="B41" s="8">
        <v>107</v>
      </c>
      <c r="C41" s="8">
        <v>163</v>
      </c>
      <c r="D41" s="8">
        <v>13115</v>
      </c>
      <c r="E41" s="8">
        <v>643</v>
      </c>
      <c r="F41" s="8">
        <v>14028</v>
      </c>
    </row>
    <row r="42" spans="1:6">
      <c r="A42" s="6" t="s">
        <v>2579</v>
      </c>
      <c r="B42" s="8">
        <v>107</v>
      </c>
      <c r="C42" s="8">
        <v>163</v>
      </c>
      <c r="D42" s="8">
        <v>13075</v>
      </c>
      <c r="E42" s="8">
        <v>683</v>
      </c>
      <c r="F42" s="8">
        <v>14028</v>
      </c>
    </row>
    <row r="43" spans="1:6">
      <c r="A43" s="6" t="s">
        <v>2580</v>
      </c>
      <c r="B43" s="8">
        <v>107</v>
      </c>
      <c r="C43" s="8">
        <v>163</v>
      </c>
      <c r="D43" s="8">
        <v>13045</v>
      </c>
      <c r="E43" s="8">
        <v>713</v>
      </c>
      <c r="F43" s="8">
        <v>14028</v>
      </c>
    </row>
    <row r="44" spans="1:6">
      <c r="A44" s="6" t="s">
        <v>2617</v>
      </c>
      <c r="B44" s="8">
        <v>109</v>
      </c>
      <c r="C44" s="8">
        <v>165</v>
      </c>
      <c r="D44" s="8">
        <v>13001</v>
      </c>
      <c r="E44" s="8">
        <v>757</v>
      </c>
      <c r="F44" s="8">
        <v>14032</v>
      </c>
    </row>
    <row r="45" spans="1:6">
      <c r="A45" s="6" t="s">
        <v>2620</v>
      </c>
      <c r="B45" s="8">
        <v>108</v>
      </c>
      <c r="C45" s="8">
        <v>163</v>
      </c>
      <c r="D45" s="8">
        <v>12957</v>
      </c>
      <c r="E45" s="8">
        <v>801</v>
      </c>
      <c r="F45" s="8">
        <v>14029</v>
      </c>
    </row>
    <row r="46" spans="1:6">
      <c r="A46" s="6" t="s">
        <v>2621</v>
      </c>
      <c r="B46" s="8">
        <v>107</v>
      </c>
      <c r="C46" s="8">
        <v>162</v>
      </c>
      <c r="D46" s="8">
        <v>12901</v>
      </c>
      <c r="E46" s="8">
        <v>858</v>
      </c>
      <c r="F46" s="8">
        <v>14028</v>
      </c>
    </row>
    <row r="47" spans="1:6">
      <c r="A47" s="6" t="s">
        <v>2638</v>
      </c>
      <c r="B47" s="8">
        <v>107</v>
      </c>
      <c r="C47" s="8">
        <v>162</v>
      </c>
      <c r="D47" s="8">
        <v>12844</v>
      </c>
      <c r="E47" s="8">
        <v>915</v>
      </c>
      <c r="F47" s="8">
        <v>14028</v>
      </c>
    </row>
    <row r="48" spans="1:6">
      <c r="A48" s="6" t="s">
        <v>2639</v>
      </c>
      <c r="B48" s="8">
        <v>108</v>
      </c>
      <c r="C48" s="8">
        <v>163</v>
      </c>
      <c r="D48" s="8">
        <v>12771</v>
      </c>
      <c r="E48" s="8">
        <v>987</v>
      </c>
      <c r="F48" s="8">
        <v>14029</v>
      </c>
    </row>
    <row r="49" spans="1:6">
      <c r="A49" s="6" t="s">
        <v>2645</v>
      </c>
      <c r="B49" s="8">
        <v>108</v>
      </c>
      <c r="C49" s="8">
        <v>163</v>
      </c>
      <c r="D49" s="8">
        <v>12740</v>
      </c>
      <c r="E49" s="8">
        <v>1018</v>
      </c>
      <c r="F49" s="8">
        <v>14029</v>
      </c>
    </row>
    <row r="50" spans="1:6">
      <c r="A50" s="6" t="s">
        <v>2657</v>
      </c>
      <c r="B50" s="8">
        <v>108</v>
      </c>
      <c r="C50" s="8">
        <v>163</v>
      </c>
      <c r="D50" s="8">
        <v>12674</v>
      </c>
      <c r="E50" s="8">
        <v>1084</v>
      </c>
      <c r="F50" s="8">
        <v>14029</v>
      </c>
    </row>
    <row r="51" spans="1:6">
      <c r="A51" s="6" t="s">
        <v>2658</v>
      </c>
      <c r="B51" s="8">
        <v>108</v>
      </c>
      <c r="C51" s="8">
        <v>162</v>
      </c>
      <c r="D51" s="8">
        <v>12635</v>
      </c>
      <c r="E51" s="8">
        <v>1124</v>
      </c>
      <c r="F51" s="8">
        <v>14029</v>
      </c>
    </row>
    <row r="52" spans="1:6">
      <c r="A52" s="6" t="s">
        <v>2659</v>
      </c>
      <c r="B52" s="8">
        <v>68</v>
      </c>
      <c r="C52" s="8">
        <v>164</v>
      </c>
      <c r="D52" s="8">
        <v>12576</v>
      </c>
      <c r="E52" s="8">
        <v>1182</v>
      </c>
      <c r="F52" s="8">
        <v>13990</v>
      </c>
    </row>
    <row r="53" spans="1:6">
      <c r="A53" s="6" t="s">
        <v>2669</v>
      </c>
      <c r="B53" s="254">
        <v>115</v>
      </c>
      <c r="C53" s="309">
        <v>19</v>
      </c>
      <c r="D53" s="254">
        <v>12547</v>
      </c>
      <c r="E53" s="254">
        <v>1217</v>
      </c>
      <c r="F53" s="8">
        <v>13898</v>
      </c>
    </row>
    <row r="54" spans="1:6">
      <c r="A54" s="6" t="s">
        <v>2670</v>
      </c>
      <c r="B54" s="254">
        <v>130</v>
      </c>
      <c r="C54" s="309">
        <v>19</v>
      </c>
      <c r="D54" s="254">
        <v>12508</v>
      </c>
      <c r="E54" s="254">
        <v>1262</v>
      </c>
      <c r="F54" s="8">
        <v>13919</v>
      </c>
    </row>
    <row r="55" spans="1:6" ht="13.5" thickBot="1">
      <c r="A55" s="615" t="s">
        <v>2689</v>
      </c>
      <c r="B55" s="506">
        <v>111</v>
      </c>
      <c r="C55" s="506">
        <v>23</v>
      </c>
      <c r="D55" s="506">
        <v>12481</v>
      </c>
      <c r="E55" s="506">
        <v>1295</v>
      </c>
      <c r="F55" s="506">
        <f>+E55+D55+C55+B55</f>
        <v>13910</v>
      </c>
    </row>
    <row r="56" spans="1:6" ht="28.5" customHeight="1" thickTop="1">
      <c r="A56" s="852" t="s">
        <v>82</v>
      </c>
      <c r="B56" s="852"/>
      <c r="C56" s="852"/>
      <c r="D56" s="852"/>
      <c r="E56" s="852"/>
      <c r="F56" s="852"/>
    </row>
    <row r="57" spans="1:6" ht="38.25" customHeight="1">
      <c r="A57" s="853" t="s">
        <v>2822</v>
      </c>
      <c r="B57" s="853"/>
      <c r="C57" s="853"/>
      <c r="D57" s="853"/>
      <c r="E57" s="853"/>
      <c r="F57" s="853"/>
    </row>
    <row r="58" spans="1:6" ht="38.25" customHeight="1">
      <c r="A58" s="850" t="s">
        <v>2808</v>
      </c>
      <c r="B58" s="850"/>
      <c r="C58" s="850"/>
      <c r="D58" s="850"/>
      <c r="E58" s="850"/>
      <c r="F58" s="850"/>
    </row>
    <row r="59" spans="1:6" ht="26.25" customHeight="1">
      <c r="A59" s="851" t="s">
        <v>2514</v>
      </c>
      <c r="B59" s="851"/>
      <c r="C59" s="851"/>
      <c r="D59" s="851"/>
      <c r="E59" s="851"/>
      <c r="F59" s="851"/>
    </row>
    <row r="60" spans="1:6">
      <c r="A60" s="722" t="s">
        <v>2513</v>
      </c>
      <c r="B60" s="722"/>
      <c r="C60" s="722"/>
      <c r="D60" s="722"/>
      <c r="E60" s="722"/>
      <c r="F60" s="722"/>
    </row>
  </sheetData>
  <mergeCells count="5">
    <mergeCell ref="A58:F58"/>
    <mergeCell ref="A59:F59"/>
    <mergeCell ref="A60:F60"/>
    <mergeCell ref="A56:F56"/>
    <mergeCell ref="A57:F57"/>
  </mergeCells>
  <pageMargins left="0.7" right="0.7" top="0.75" bottom="0.75" header="0.3" footer="0.3"/>
  <pageSetup paperSize="9" scale="65"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C58"/>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 style="1" customWidth="1"/>
    <col min="2" max="3" width="32" style="1" customWidth="1"/>
    <col min="4" max="16384" width="9.140625" style="1"/>
  </cols>
  <sheetData>
    <row r="1" spans="1:3" ht="15.75" customHeight="1">
      <c r="A1" s="10" t="s">
        <v>2428</v>
      </c>
    </row>
    <row r="2" spans="1:3" ht="13.5" thickBot="1">
      <c r="A2" s="158"/>
      <c r="B2" s="158"/>
      <c r="C2" s="158"/>
    </row>
    <row r="3" spans="1:3" ht="26.45" customHeight="1" thickTop="1">
      <c r="A3" s="180" t="s">
        <v>83</v>
      </c>
      <c r="B3" s="106" t="s">
        <v>2438</v>
      </c>
      <c r="C3" s="181" t="s">
        <v>2437</v>
      </c>
    </row>
    <row r="4" spans="1:3" ht="24.75" customHeight="1">
      <c r="A4" s="182" t="s">
        <v>38</v>
      </c>
      <c r="B4" s="641">
        <v>5</v>
      </c>
      <c r="C4" s="642">
        <v>5</v>
      </c>
    </row>
    <row r="5" spans="1:3">
      <c r="A5" s="86" t="s">
        <v>39</v>
      </c>
      <c r="B5" s="8">
        <v>7</v>
      </c>
      <c r="C5" s="97">
        <v>12</v>
      </c>
    </row>
    <row r="6" spans="1:3">
      <c r="A6" s="86" t="s">
        <v>40</v>
      </c>
      <c r="B6" s="8">
        <v>133</v>
      </c>
      <c r="C6" s="97">
        <v>145</v>
      </c>
    </row>
    <row r="7" spans="1:3">
      <c r="A7" s="86" t="s">
        <v>41</v>
      </c>
      <c r="B7" s="8">
        <v>170</v>
      </c>
      <c r="C7" s="97">
        <v>315</v>
      </c>
    </row>
    <row r="8" spans="1:3">
      <c r="A8" s="9" t="s">
        <v>42</v>
      </c>
      <c r="B8" s="8">
        <v>526</v>
      </c>
      <c r="C8" s="97">
        <v>841</v>
      </c>
    </row>
    <row r="9" spans="1:3">
      <c r="A9" s="9" t="s">
        <v>43</v>
      </c>
      <c r="B9" s="8">
        <v>471</v>
      </c>
      <c r="C9" s="97">
        <v>1312</v>
      </c>
    </row>
    <row r="10" spans="1:3">
      <c r="A10" s="6" t="s">
        <v>44</v>
      </c>
      <c r="B10" s="8">
        <v>433</v>
      </c>
      <c r="C10" s="97">
        <v>1745</v>
      </c>
    </row>
    <row r="11" spans="1:3">
      <c r="A11" s="6" t="s">
        <v>45</v>
      </c>
      <c r="B11" s="8">
        <v>277</v>
      </c>
      <c r="C11" s="97">
        <v>2022</v>
      </c>
    </row>
    <row r="12" spans="1:3">
      <c r="A12" s="6" t="s">
        <v>46</v>
      </c>
      <c r="B12" s="8">
        <v>311</v>
      </c>
      <c r="C12" s="97">
        <v>2333</v>
      </c>
    </row>
    <row r="13" spans="1:3">
      <c r="A13" s="6" t="s">
        <v>47</v>
      </c>
      <c r="B13" s="8">
        <v>265</v>
      </c>
      <c r="C13" s="97">
        <v>2598</v>
      </c>
    </row>
    <row r="14" spans="1:3">
      <c r="A14" s="6" t="s">
        <v>48</v>
      </c>
      <c r="B14" s="8">
        <v>385</v>
      </c>
      <c r="C14" s="97">
        <v>2983</v>
      </c>
    </row>
    <row r="15" spans="1:3">
      <c r="A15" s="6" t="s">
        <v>49</v>
      </c>
      <c r="B15" s="8">
        <v>482</v>
      </c>
      <c r="C15" s="97">
        <v>3465</v>
      </c>
    </row>
    <row r="16" spans="1:3">
      <c r="A16" s="6" t="s">
        <v>50</v>
      </c>
      <c r="B16" s="8">
        <v>391</v>
      </c>
      <c r="C16" s="97">
        <v>3856</v>
      </c>
    </row>
    <row r="17" spans="1:3">
      <c r="A17" s="6" t="s">
        <v>51</v>
      </c>
      <c r="B17" s="8">
        <v>562</v>
      </c>
      <c r="C17" s="97">
        <v>4418</v>
      </c>
    </row>
    <row r="18" spans="1:3">
      <c r="A18" s="6" t="s">
        <v>52</v>
      </c>
      <c r="B18" s="8">
        <v>625</v>
      </c>
      <c r="C18" s="97">
        <v>5043</v>
      </c>
    </row>
    <row r="19" spans="1:3">
      <c r="A19" s="6" t="s">
        <v>53</v>
      </c>
      <c r="B19" s="8">
        <v>1053</v>
      </c>
      <c r="C19" s="97">
        <v>6096</v>
      </c>
    </row>
    <row r="20" spans="1:3">
      <c r="A20" s="6" t="s">
        <v>54</v>
      </c>
      <c r="B20" s="8">
        <v>1158</v>
      </c>
      <c r="C20" s="97">
        <v>7254</v>
      </c>
    </row>
    <row r="21" spans="1:3">
      <c r="A21" s="6" t="s">
        <v>55</v>
      </c>
      <c r="B21" s="8">
        <v>1127</v>
      </c>
      <c r="C21" s="97">
        <v>8381</v>
      </c>
    </row>
    <row r="22" spans="1:3">
      <c r="A22" s="6" t="s">
        <v>56</v>
      </c>
      <c r="B22" s="8">
        <v>909</v>
      </c>
      <c r="C22" s="97">
        <v>9290</v>
      </c>
    </row>
    <row r="23" spans="1:3">
      <c r="A23" s="6" t="s">
        <v>57</v>
      </c>
      <c r="B23" s="8">
        <v>890</v>
      </c>
      <c r="C23" s="97">
        <v>10180</v>
      </c>
    </row>
    <row r="24" spans="1:3">
      <c r="A24" s="6" t="s">
        <v>58</v>
      </c>
      <c r="B24" s="8">
        <v>932</v>
      </c>
      <c r="C24" s="97">
        <v>11112</v>
      </c>
    </row>
    <row r="25" spans="1:3">
      <c r="A25" s="6" t="s">
        <v>59</v>
      </c>
      <c r="B25" s="8">
        <v>1181</v>
      </c>
      <c r="C25" s="97">
        <v>12293</v>
      </c>
    </row>
    <row r="26" spans="1:3">
      <c r="A26" s="6" t="s">
        <v>60</v>
      </c>
      <c r="B26" s="8">
        <v>1201</v>
      </c>
      <c r="C26" s="97">
        <v>13494</v>
      </c>
    </row>
    <row r="27" spans="1:3">
      <c r="A27" s="6" t="s">
        <v>61</v>
      </c>
      <c r="B27" s="8">
        <v>1342</v>
      </c>
      <c r="C27" s="97">
        <v>14836</v>
      </c>
    </row>
    <row r="28" spans="1:3" s="9" customFormat="1">
      <c r="A28" s="6" t="s">
        <v>62</v>
      </c>
      <c r="B28" s="8">
        <v>1685</v>
      </c>
      <c r="C28" s="97">
        <v>16521</v>
      </c>
    </row>
    <row r="29" spans="1:3" s="9" customFormat="1">
      <c r="A29" s="6" t="s">
        <v>63</v>
      </c>
      <c r="B29" s="8">
        <v>1765</v>
      </c>
      <c r="C29" s="97">
        <v>18286</v>
      </c>
    </row>
    <row r="30" spans="1:3" s="9" customFormat="1">
      <c r="A30" s="6" t="s">
        <v>64</v>
      </c>
      <c r="B30" s="8">
        <v>1195</v>
      </c>
      <c r="C30" s="97">
        <v>19481</v>
      </c>
    </row>
    <row r="31" spans="1:3" s="9" customFormat="1">
      <c r="A31" s="6" t="s">
        <v>65</v>
      </c>
      <c r="B31" s="8">
        <v>708</v>
      </c>
      <c r="C31" s="97">
        <v>20189</v>
      </c>
    </row>
    <row r="32" spans="1:3" s="9" customFormat="1">
      <c r="A32" s="6" t="s">
        <v>76</v>
      </c>
      <c r="B32" s="8">
        <v>224</v>
      </c>
      <c r="C32" s="97">
        <v>20413</v>
      </c>
    </row>
    <row r="33" spans="1:3" s="9" customFormat="1">
      <c r="A33" s="6" t="s">
        <v>201</v>
      </c>
      <c r="B33" s="8">
        <v>124</v>
      </c>
      <c r="C33" s="97">
        <v>20537</v>
      </c>
    </row>
    <row r="34" spans="1:3" s="9" customFormat="1">
      <c r="A34" s="6" t="s">
        <v>2455</v>
      </c>
      <c r="B34" s="8">
        <v>0</v>
      </c>
      <c r="C34" s="97">
        <v>20537</v>
      </c>
    </row>
    <row r="35" spans="1:3" s="9" customFormat="1">
      <c r="A35" s="6" t="s">
        <v>2506</v>
      </c>
      <c r="B35" s="8">
        <v>17</v>
      </c>
      <c r="C35" s="97">
        <v>20554</v>
      </c>
    </row>
    <row r="36" spans="1:3" s="9" customFormat="1">
      <c r="A36" s="6" t="s">
        <v>2507</v>
      </c>
      <c r="B36" s="8">
        <v>35</v>
      </c>
      <c r="C36" s="97">
        <v>20589</v>
      </c>
    </row>
    <row r="37" spans="1:3" s="9" customFormat="1">
      <c r="A37" s="6" t="s">
        <v>2560</v>
      </c>
      <c r="B37" s="8">
        <v>72</v>
      </c>
      <c r="C37" s="97">
        <v>20661</v>
      </c>
    </row>
    <row r="38" spans="1:3" s="9" customFormat="1">
      <c r="A38" s="6" t="s">
        <v>2561</v>
      </c>
      <c r="B38" s="8">
        <v>10</v>
      </c>
      <c r="C38" s="97">
        <v>20671</v>
      </c>
    </row>
    <row r="39" spans="1:3" s="9" customFormat="1">
      <c r="A39" s="6" t="s">
        <v>2562</v>
      </c>
      <c r="B39" s="8">
        <v>5</v>
      </c>
      <c r="C39" s="97">
        <v>20676</v>
      </c>
    </row>
    <row r="40" spans="1:3" s="9" customFormat="1">
      <c r="A40" s="6" t="s">
        <v>2578</v>
      </c>
      <c r="B40" s="8">
        <v>0</v>
      </c>
      <c r="C40" s="97">
        <v>20676</v>
      </c>
    </row>
    <row r="41" spans="1:3" s="9" customFormat="1">
      <c r="A41" s="6" t="s">
        <v>2579</v>
      </c>
      <c r="B41" s="8">
        <v>0</v>
      </c>
      <c r="C41" s="97">
        <v>20676</v>
      </c>
    </row>
    <row r="42" spans="1:3" s="9" customFormat="1">
      <c r="A42" s="6" t="s">
        <v>2580</v>
      </c>
      <c r="B42" s="8">
        <v>0</v>
      </c>
      <c r="C42" s="97">
        <v>20676</v>
      </c>
    </row>
    <row r="43" spans="1:3" s="9" customFormat="1">
      <c r="A43" s="6" t="s">
        <v>2617</v>
      </c>
      <c r="B43" s="8">
        <v>0</v>
      </c>
      <c r="C43" s="97">
        <v>20676</v>
      </c>
    </row>
    <row r="44" spans="1:3" s="9" customFormat="1">
      <c r="A44" s="6" t="s">
        <v>2620</v>
      </c>
      <c r="B44" s="8">
        <v>0</v>
      </c>
      <c r="C44" s="97">
        <v>20676</v>
      </c>
    </row>
    <row r="45" spans="1:3" s="9" customFormat="1">
      <c r="A45" s="6" t="s">
        <v>2621</v>
      </c>
      <c r="B45" s="8">
        <v>1</v>
      </c>
      <c r="C45" s="97">
        <v>20677</v>
      </c>
    </row>
    <row r="46" spans="1:3" s="9" customFormat="1">
      <c r="A46" s="6" t="s">
        <v>2638</v>
      </c>
      <c r="B46" s="8">
        <v>0</v>
      </c>
      <c r="C46" s="97">
        <v>20677</v>
      </c>
    </row>
    <row r="47" spans="1:3" s="9" customFormat="1">
      <c r="A47" s="6" t="s">
        <v>2639</v>
      </c>
      <c r="B47" s="8">
        <v>0</v>
      </c>
      <c r="C47" s="97">
        <v>20677</v>
      </c>
    </row>
    <row r="48" spans="1:3" s="9" customFormat="1">
      <c r="A48" s="6" t="s">
        <v>2645</v>
      </c>
      <c r="B48" s="8">
        <v>0</v>
      </c>
      <c r="C48" s="97">
        <v>20677</v>
      </c>
    </row>
    <row r="49" spans="1:3" s="9" customFormat="1">
      <c r="A49" s="6" t="s">
        <v>2657</v>
      </c>
      <c r="B49" s="8">
        <v>0</v>
      </c>
      <c r="C49" s="97">
        <v>20677</v>
      </c>
    </row>
    <row r="50" spans="1:3" s="9" customFormat="1">
      <c r="A50" s="6" t="s">
        <v>2658</v>
      </c>
      <c r="B50" s="8">
        <v>0</v>
      </c>
      <c r="C50" s="97">
        <v>20677</v>
      </c>
    </row>
    <row r="51" spans="1:3" s="9" customFormat="1">
      <c r="A51" s="6" t="s">
        <v>2659</v>
      </c>
      <c r="B51" s="8">
        <v>0</v>
      </c>
      <c r="C51" s="97">
        <v>20677</v>
      </c>
    </row>
    <row r="52" spans="1:3">
      <c r="A52" s="6" t="s">
        <v>2669</v>
      </c>
      <c r="B52" s="8">
        <v>7</v>
      </c>
      <c r="C52" s="97">
        <v>20684</v>
      </c>
    </row>
    <row r="53" spans="1:3">
      <c r="A53" s="6" t="s">
        <v>2670</v>
      </c>
      <c r="B53" s="8">
        <v>6</v>
      </c>
      <c r="C53" s="97">
        <v>20690</v>
      </c>
    </row>
    <row r="54" spans="1:3" ht="13.5" thickBot="1">
      <c r="A54" s="255" t="s">
        <v>2689</v>
      </c>
      <c r="B54" s="643">
        <v>0</v>
      </c>
      <c r="C54" s="644">
        <v>20690</v>
      </c>
    </row>
    <row r="55" spans="1:3" ht="32.25" customHeight="1" thickTop="1">
      <c r="A55" s="732" t="s">
        <v>2427</v>
      </c>
      <c r="B55" s="732"/>
      <c r="C55" s="732"/>
    </row>
    <row r="56" spans="1:3">
      <c r="A56" s="732" t="s">
        <v>84</v>
      </c>
      <c r="B56" s="732"/>
      <c r="C56" s="732"/>
    </row>
    <row r="57" spans="1:3" ht="29.25" customHeight="1">
      <c r="A57" s="732" t="s">
        <v>2430</v>
      </c>
      <c r="B57" s="732"/>
      <c r="C57" s="732"/>
    </row>
    <row r="58" spans="1:3" ht="52.5" customHeight="1">
      <c r="A58" s="732" t="s">
        <v>2574</v>
      </c>
      <c r="B58" s="732"/>
      <c r="C58" s="732"/>
    </row>
  </sheetData>
  <mergeCells count="4">
    <mergeCell ref="A55:C55"/>
    <mergeCell ref="A56:C56"/>
    <mergeCell ref="A57:C57"/>
    <mergeCell ref="A58:C58"/>
  </mergeCells>
  <pageMargins left="0.70866141732283472" right="0.70866141732283472" top="0.74803149606299213" bottom="0.74803149606299213" header="0.31496062992125984" footer="0.31496062992125984"/>
  <pageSetup paperSize="9" scale="81"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J12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61.42578125" style="11" customWidth="1"/>
    <col min="2" max="12" width="9.5703125" style="11" customWidth="1"/>
    <col min="13" max="15" width="10.42578125" style="57" customWidth="1"/>
    <col min="16" max="17" width="10.28515625" style="57" customWidth="1"/>
    <col min="18" max="18" width="10.85546875" style="503" customWidth="1"/>
    <col min="19" max="19" width="12.140625" style="57" customWidth="1"/>
    <col min="20" max="21" width="11.5703125" style="11" customWidth="1"/>
    <col min="22" max="22" width="4" style="11" bestFit="1" customWidth="1"/>
    <col min="23" max="23" width="5" style="11" bestFit="1" customWidth="1"/>
    <col min="24" max="24" width="4.42578125" style="11" bestFit="1" customWidth="1"/>
    <col min="25" max="25" width="5" style="11" bestFit="1" customWidth="1"/>
    <col min="26" max="26" width="5.42578125" style="11" bestFit="1" customWidth="1"/>
    <col min="27" max="27" width="5" style="11" bestFit="1" customWidth="1"/>
    <col min="28" max="30" width="5.42578125" style="11" bestFit="1" customWidth="1"/>
    <col min="31" max="31" width="4.42578125" style="11" bestFit="1" customWidth="1"/>
    <col min="32" max="32" width="4" style="11" bestFit="1" customWidth="1"/>
    <col min="33" max="33" width="3" style="11" bestFit="1" customWidth="1"/>
    <col min="34" max="37" width="2.42578125" style="11" bestFit="1" customWidth="1"/>
    <col min="38" max="38" width="9.140625" style="11"/>
    <col min="39" max="39" width="6.42578125" style="11" bestFit="1" customWidth="1"/>
    <col min="40" max="40" width="4" style="11" bestFit="1" customWidth="1"/>
    <col min="41" max="41" width="9.140625" style="11"/>
    <col min="42" max="42" width="17.28515625" style="11" bestFit="1" customWidth="1"/>
    <col min="43" max="16384" width="9.140625" style="11"/>
  </cols>
  <sheetData>
    <row r="1" spans="1:62" ht="15.75" customHeight="1">
      <c r="A1" s="2" t="s">
        <v>2760</v>
      </c>
      <c r="M1" s="11"/>
      <c r="N1" s="11"/>
      <c r="O1" s="11"/>
      <c r="P1" s="11"/>
      <c r="Q1" s="11"/>
      <c r="R1" s="12"/>
      <c r="S1" s="12"/>
      <c r="U1" s="109" t="s">
        <v>2663</v>
      </c>
    </row>
    <row r="2" spans="1:62" ht="13.5" thickBot="1">
      <c r="A2" s="12"/>
      <c r="B2" s="19"/>
      <c r="C2" s="19"/>
      <c r="D2" s="19"/>
      <c r="E2" s="19"/>
      <c r="F2" s="19"/>
      <c r="G2" s="19"/>
      <c r="H2" s="19"/>
      <c r="I2" s="19"/>
      <c r="J2" s="19"/>
      <c r="K2" s="19"/>
      <c r="L2" s="500"/>
      <c r="M2" s="500"/>
      <c r="N2" s="501"/>
      <c r="O2" s="502"/>
      <c r="P2" s="197"/>
      <c r="Q2" s="429"/>
      <c r="R2" s="429"/>
      <c r="S2" s="429"/>
    </row>
    <row r="3" spans="1:62" ht="36" customHeight="1" thickTop="1">
      <c r="A3" s="650" t="s">
        <v>85</v>
      </c>
      <c r="B3" s="646" t="s">
        <v>203</v>
      </c>
      <c r="C3" s="651" t="s">
        <v>204</v>
      </c>
      <c r="D3" s="646" t="s">
        <v>205</v>
      </c>
      <c r="E3" s="651" t="s">
        <v>206</v>
      </c>
      <c r="F3" s="646" t="s">
        <v>207</v>
      </c>
      <c r="G3" s="651" t="s">
        <v>208</v>
      </c>
      <c r="H3" s="646" t="s">
        <v>209</v>
      </c>
      <c r="I3" s="646" t="s">
        <v>210</v>
      </c>
      <c r="J3" s="646" t="s">
        <v>211</v>
      </c>
      <c r="K3" s="651" t="s">
        <v>212</v>
      </c>
      <c r="L3" s="646" t="s">
        <v>2463</v>
      </c>
      <c r="M3" s="651" t="s">
        <v>2563</v>
      </c>
      <c r="N3" s="92" t="s">
        <v>2581</v>
      </c>
      <c r="O3" s="92" t="s">
        <v>2622</v>
      </c>
      <c r="P3" s="652" t="s">
        <v>2644</v>
      </c>
      <c r="Q3" s="92" t="s">
        <v>2656</v>
      </c>
      <c r="R3" s="92" t="s">
        <v>2761</v>
      </c>
      <c r="S3" s="505" t="s">
        <v>2762</v>
      </c>
      <c r="T3" s="646" t="s">
        <v>2439</v>
      </c>
      <c r="U3" s="646" t="s">
        <v>215</v>
      </c>
    </row>
    <row r="4" spans="1:62" s="67" customFormat="1" ht="24.75" customHeight="1">
      <c r="A4" s="90" t="s">
        <v>86</v>
      </c>
      <c r="B4" s="653">
        <v>2</v>
      </c>
      <c r="C4" s="653">
        <v>183</v>
      </c>
      <c r="D4" s="653">
        <v>375</v>
      </c>
      <c r="E4" s="653">
        <v>193</v>
      </c>
      <c r="F4" s="653">
        <v>238</v>
      </c>
      <c r="G4" s="653">
        <v>387</v>
      </c>
      <c r="H4" s="653">
        <v>913</v>
      </c>
      <c r="I4" s="653">
        <v>1150</v>
      </c>
      <c r="J4" s="653">
        <v>1601</v>
      </c>
      <c r="K4" s="653">
        <v>1296</v>
      </c>
      <c r="L4" s="653">
        <v>109</v>
      </c>
      <c r="M4" s="653">
        <v>2</v>
      </c>
      <c r="N4" s="653">
        <v>2</v>
      </c>
      <c r="O4" s="653">
        <v>0</v>
      </c>
      <c r="P4" s="654">
        <v>0</v>
      </c>
      <c r="Q4" s="654">
        <v>0</v>
      </c>
      <c r="R4" s="654">
        <v>7</v>
      </c>
      <c r="S4" s="241">
        <v>5</v>
      </c>
      <c r="T4" s="300">
        <v>6463</v>
      </c>
      <c r="U4" s="647">
        <v>31.2</v>
      </c>
      <c r="V4" s="645"/>
      <c r="W4" s="645"/>
      <c r="X4" s="645"/>
      <c r="Y4" s="645"/>
      <c r="Z4" s="645"/>
      <c r="AA4" s="645"/>
      <c r="AB4" s="645"/>
      <c r="AC4" s="645"/>
      <c r="AD4" s="645"/>
      <c r="AE4" s="645"/>
      <c r="AF4" s="645"/>
      <c r="AG4" s="645"/>
      <c r="AH4" s="645"/>
      <c r="AI4" s="645"/>
      <c r="AJ4" s="645"/>
      <c r="AK4" s="645"/>
      <c r="AL4" s="645"/>
      <c r="AM4" s="645"/>
      <c r="AN4" s="645"/>
      <c r="AP4" s="256"/>
      <c r="AQ4" s="256"/>
      <c r="AR4" s="256"/>
      <c r="AS4" s="256"/>
      <c r="AT4" s="256"/>
      <c r="AU4" s="256"/>
      <c r="AV4" s="256"/>
      <c r="AW4" s="256"/>
      <c r="AX4" s="256"/>
      <c r="AY4" s="256"/>
      <c r="AZ4" s="256"/>
      <c r="BA4" s="256"/>
      <c r="BB4" s="256"/>
      <c r="BC4" s="256"/>
      <c r="BD4" s="256"/>
      <c r="BE4" s="256"/>
      <c r="BF4" s="256"/>
      <c r="BG4" s="256"/>
      <c r="BH4" s="256"/>
      <c r="BI4" s="256"/>
      <c r="BJ4" s="256"/>
    </row>
    <row r="5" spans="1:62">
      <c r="A5" s="655" t="s">
        <v>87</v>
      </c>
      <c r="B5" s="547">
        <v>0</v>
      </c>
      <c r="C5" s="547">
        <v>1</v>
      </c>
      <c r="D5" s="547">
        <v>0</v>
      </c>
      <c r="E5" s="547">
        <v>0</v>
      </c>
      <c r="F5" s="547">
        <v>0</v>
      </c>
      <c r="G5" s="547">
        <v>0</v>
      </c>
      <c r="H5" s="547">
        <v>0</v>
      </c>
      <c r="I5" s="547">
        <v>0</v>
      </c>
      <c r="J5" s="547">
        <v>0</v>
      </c>
      <c r="K5" s="547">
        <v>0</v>
      </c>
      <c r="L5" s="547">
        <v>0</v>
      </c>
      <c r="M5" s="547">
        <v>0</v>
      </c>
      <c r="N5" s="547">
        <v>0</v>
      </c>
      <c r="O5" s="547">
        <v>0</v>
      </c>
      <c r="P5" s="656">
        <v>0</v>
      </c>
      <c r="Q5" s="656">
        <v>0</v>
      </c>
      <c r="R5" s="656">
        <v>0</v>
      </c>
      <c r="S5" s="242">
        <v>0</v>
      </c>
      <c r="T5" s="5">
        <v>1</v>
      </c>
      <c r="U5" s="648">
        <v>0</v>
      </c>
      <c r="V5" s="220"/>
      <c r="W5" s="220"/>
      <c r="X5" s="220"/>
      <c r="Y5" s="220"/>
      <c r="Z5" s="220"/>
      <c r="AA5" s="220"/>
      <c r="AB5" s="220"/>
      <c r="AC5" s="220"/>
      <c r="AD5" s="220"/>
      <c r="AE5" s="220"/>
      <c r="AF5" s="220"/>
      <c r="AG5" s="220"/>
      <c r="AH5" s="220"/>
      <c r="AI5" s="220"/>
      <c r="AJ5" s="220"/>
      <c r="AK5" s="220"/>
      <c r="AL5" s="220"/>
      <c r="AM5" s="220"/>
      <c r="AN5" s="220"/>
      <c r="AP5" s="256"/>
      <c r="AQ5" s="256"/>
      <c r="AR5" s="256"/>
      <c r="AS5" s="256"/>
      <c r="AT5" s="256"/>
      <c r="AU5" s="256"/>
      <c r="AV5" s="256"/>
      <c r="AW5" s="256"/>
      <c r="AX5" s="256"/>
      <c r="AY5" s="256"/>
      <c r="AZ5" s="256"/>
      <c r="BA5" s="256"/>
      <c r="BB5" s="256"/>
      <c r="BC5" s="256"/>
      <c r="BD5" s="256"/>
      <c r="BE5" s="256"/>
      <c r="BF5" s="256"/>
      <c r="BG5" s="256"/>
      <c r="BH5" s="256"/>
      <c r="BI5" s="256"/>
    </row>
    <row r="6" spans="1:62">
      <c r="A6" s="655" t="s">
        <v>88</v>
      </c>
      <c r="B6" s="547">
        <v>0</v>
      </c>
      <c r="C6" s="547">
        <v>0</v>
      </c>
      <c r="D6" s="547">
        <v>2</v>
      </c>
      <c r="E6" s="547">
        <v>0</v>
      </c>
      <c r="F6" s="547">
        <v>0</v>
      </c>
      <c r="G6" s="547">
        <v>0</v>
      </c>
      <c r="H6" s="547">
        <v>0</v>
      </c>
      <c r="I6" s="547">
        <v>0</v>
      </c>
      <c r="J6" s="547">
        <v>0</v>
      </c>
      <c r="K6" s="547">
        <v>0</v>
      </c>
      <c r="L6" s="547">
        <v>0</v>
      </c>
      <c r="M6" s="547">
        <v>0</v>
      </c>
      <c r="N6" s="547">
        <v>0</v>
      </c>
      <c r="O6" s="547">
        <v>0</v>
      </c>
      <c r="P6" s="656">
        <v>0</v>
      </c>
      <c r="Q6" s="656">
        <v>0</v>
      </c>
      <c r="R6" s="656">
        <v>0</v>
      </c>
      <c r="S6" s="242">
        <v>0</v>
      </c>
      <c r="T6" s="5">
        <v>2</v>
      </c>
      <c r="U6" s="648">
        <v>0</v>
      </c>
      <c r="V6" s="220"/>
      <c r="W6" s="220"/>
      <c r="X6" s="220"/>
      <c r="Y6" s="220"/>
      <c r="Z6" s="220"/>
      <c r="AA6" s="220"/>
      <c r="AB6" s="220"/>
      <c r="AC6" s="220"/>
      <c r="AD6" s="220"/>
      <c r="AE6" s="220"/>
      <c r="AF6" s="220"/>
      <c r="AG6" s="220"/>
      <c r="AH6" s="220"/>
      <c r="AI6" s="220"/>
      <c r="AJ6" s="220"/>
      <c r="AK6" s="220"/>
      <c r="AL6" s="220"/>
      <c r="AM6" s="220"/>
      <c r="AN6" s="220"/>
      <c r="AP6" s="256"/>
      <c r="AQ6" s="256"/>
      <c r="AR6" s="256"/>
      <c r="AS6" s="256"/>
      <c r="AT6" s="256"/>
      <c r="AU6" s="256"/>
      <c r="AV6" s="256"/>
      <c r="AW6" s="256"/>
      <c r="AX6" s="256"/>
      <c r="AY6" s="256"/>
      <c r="AZ6" s="256"/>
      <c r="BA6" s="256"/>
      <c r="BB6" s="256"/>
      <c r="BC6" s="256"/>
      <c r="BD6" s="256"/>
      <c r="BE6" s="256"/>
      <c r="BF6" s="256"/>
      <c r="BG6" s="256"/>
      <c r="BH6" s="256"/>
      <c r="BI6" s="256"/>
    </row>
    <row r="7" spans="1:62">
      <c r="A7" s="655" t="s">
        <v>89</v>
      </c>
      <c r="B7" s="547">
        <v>0</v>
      </c>
      <c r="C7" s="547">
        <v>1</v>
      </c>
      <c r="D7" s="547">
        <v>243</v>
      </c>
      <c r="E7" s="547">
        <v>153</v>
      </c>
      <c r="F7" s="547">
        <v>187</v>
      </c>
      <c r="G7" s="547">
        <v>110</v>
      </c>
      <c r="H7" s="547">
        <v>403</v>
      </c>
      <c r="I7" s="547">
        <v>747</v>
      </c>
      <c r="J7" s="547">
        <v>791</v>
      </c>
      <c r="K7" s="547">
        <v>488</v>
      </c>
      <c r="L7" s="547">
        <v>20</v>
      </c>
      <c r="M7" s="547">
        <v>0</v>
      </c>
      <c r="N7" s="547">
        <v>0</v>
      </c>
      <c r="O7" s="547">
        <v>0</v>
      </c>
      <c r="P7" s="656">
        <v>0</v>
      </c>
      <c r="Q7" s="656">
        <v>0</v>
      </c>
      <c r="R7" s="656">
        <v>0</v>
      </c>
      <c r="S7" s="242">
        <v>0</v>
      </c>
      <c r="T7" s="5">
        <v>3143</v>
      </c>
      <c r="U7" s="648">
        <v>15.2</v>
      </c>
      <c r="V7" s="220"/>
      <c r="W7" s="220"/>
      <c r="X7" s="220"/>
      <c r="Y7" s="220"/>
      <c r="Z7" s="220"/>
      <c r="AA7" s="220"/>
      <c r="AB7" s="220"/>
      <c r="AC7" s="220"/>
      <c r="AD7" s="220"/>
      <c r="AE7" s="220"/>
      <c r="AF7" s="220"/>
      <c r="AG7" s="220"/>
      <c r="AH7" s="220"/>
      <c r="AI7" s="220"/>
      <c r="AJ7" s="220"/>
      <c r="AK7" s="220"/>
      <c r="AL7" s="220"/>
      <c r="AM7" s="220"/>
      <c r="AN7" s="220"/>
      <c r="AP7" s="256"/>
      <c r="AQ7" s="256"/>
      <c r="AR7" s="256"/>
      <c r="AS7" s="256"/>
      <c r="AT7" s="256"/>
      <c r="AU7" s="256"/>
      <c r="AV7" s="256"/>
      <c r="AW7" s="256"/>
      <c r="AX7" s="256"/>
      <c r="AY7" s="256"/>
      <c r="AZ7" s="256"/>
      <c r="BA7" s="256"/>
      <c r="BB7" s="256"/>
      <c r="BC7" s="256"/>
      <c r="BD7" s="256"/>
      <c r="BE7" s="256"/>
      <c r="BF7" s="256"/>
      <c r="BG7" s="256"/>
      <c r="BH7" s="256"/>
      <c r="BI7" s="256"/>
    </row>
    <row r="8" spans="1:62">
      <c r="A8" s="295" t="s">
        <v>90</v>
      </c>
      <c r="B8" s="547">
        <v>0</v>
      </c>
      <c r="C8" s="547">
        <v>0</v>
      </c>
      <c r="D8" s="547">
        <v>2</v>
      </c>
      <c r="E8" s="547">
        <v>1</v>
      </c>
      <c r="F8" s="547">
        <v>1</v>
      </c>
      <c r="G8" s="547">
        <v>4</v>
      </c>
      <c r="H8" s="547">
        <v>27</v>
      </c>
      <c r="I8" s="547">
        <v>17</v>
      </c>
      <c r="J8" s="547">
        <v>9</v>
      </c>
      <c r="K8" s="547">
        <v>12</v>
      </c>
      <c r="L8" s="547">
        <v>1</v>
      </c>
      <c r="M8" s="547">
        <v>0</v>
      </c>
      <c r="N8" s="547">
        <v>0</v>
      </c>
      <c r="O8" s="547">
        <v>0</v>
      </c>
      <c r="P8" s="656">
        <v>0</v>
      </c>
      <c r="Q8" s="656">
        <v>0</v>
      </c>
      <c r="R8" s="656">
        <v>0</v>
      </c>
      <c r="S8" s="242">
        <v>0</v>
      </c>
      <c r="T8" s="5">
        <v>74</v>
      </c>
      <c r="U8" s="648">
        <v>0.4</v>
      </c>
      <c r="V8" s="220"/>
      <c r="W8" s="220"/>
      <c r="X8" s="220"/>
      <c r="Y8" s="220"/>
      <c r="Z8" s="220"/>
      <c r="AA8" s="220"/>
      <c r="AB8" s="220"/>
      <c r="AC8" s="220"/>
      <c r="AD8" s="220"/>
      <c r="AE8" s="220"/>
      <c r="AF8" s="220"/>
      <c r="AG8" s="220"/>
      <c r="AH8" s="220"/>
      <c r="AI8" s="220"/>
      <c r="AJ8" s="220"/>
      <c r="AK8" s="220"/>
      <c r="AL8" s="220"/>
      <c r="AM8" s="220"/>
      <c r="AN8" s="220"/>
      <c r="AP8" s="256"/>
      <c r="AQ8" s="256"/>
      <c r="AR8" s="256"/>
      <c r="AS8" s="256"/>
      <c r="AT8" s="256"/>
      <c r="AU8" s="256"/>
      <c r="AV8" s="256"/>
      <c r="AW8" s="256"/>
      <c r="AX8" s="256"/>
      <c r="AY8" s="256"/>
      <c r="AZ8" s="256"/>
      <c r="BA8" s="256"/>
      <c r="BB8" s="256"/>
      <c r="BC8" s="256"/>
      <c r="BD8" s="256"/>
      <c r="BE8" s="256"/>
      <c r="BF8" s="256"/>
      <c r="BG8" s="256"/>
      <c r="BH8" s="256"/>
      <c r="BI8" s="256"/>
    </row>
    <row r="9" spans="1:62">
      <c r="A9" s="655" t="s">
        <v>91</v>
      </c>
      <c r="B9" s="547">
        <v>0</v>
      </c>
      <c r="C9" s="547">
        <v>0</v>
      </c>
      <c r="D9" s="547">
        <v>0</v>
      </c>
      <c r="E9" s="547">
        <v>0</v>
      </c>
      <c r="F9" s="547">
        <v>1</v>
      </c>
      <c r="G9" s="547">
        <v>0</v>
      </c>
      <c r="H9" s="547">
        <v>0</v>
      </c>
      <c r="I9" s="547">
        <v>0</v>
      </c>
      <c r="J9" s="547">
        <v>1</v>
      </c>
      <c r="K9" s="547">
        <v>1</v>
      </c>
      <c r="L9" s="547">
        <v>0</v>
      </c>
      <c r="M9" s="547">
        <v>0</v>
      </c>
      <c r="N9" s="547">
        <v>0</v>
      </c>
      <c r="O9" s="547">
        <v>0</v>
      </c>
      <c r="P9" s="656">
        <v>0</v>
      </c>
      <c r="Q9" s="656">
        <v>0</v>
      </c>
      <c r="R9" s="656">
        <v>0</v>
      </c>
      <c r="S9" s="242">
        <v>0</v>
      </c>
      <c r="T9" s="5">
        <v>3</v>
      </c>
      <c r="U9" s="648">
        <v>0</v>
      </c>
      <c r="V9" s="220"/>
      <c r="W9" s="220"/>
      <c r="X9" s="220"/>
      <c r="Y9" s="220"/>
      <c r="Z9" s="220"/>
      <c r="AA9" s="220"/>
      <c r="AB9" s="220"/>
      <c r="AC9" s="220"/>
      <c r="AD9" s="220"/>
      <c r="AE9" s="220"/>
      <c r="AF9" s="220"/>
      <c r="AG9" s="220"/>
      <c r="AH9" s="220"/>
      <c r="AI9" s="220"/>
      <c r="AJ9" s="220"/>
      <c r="AK9" s="220"/>
      <c r="AL9" s="220"/>
      <c r="AM9" s="220"/>
      <c r="AN9" s="220"/>
      <c r="AP9" s="256"/>
      <c r="AQ9" s="256"/>
      <c r="AR9" s="256"/>
      <c r="AS9" s="256"/>
      <c r="AT9" s="256"/>
      <c r="AU9" s="256"/>
      <c r="AV9" s="256"/>
      <c r="AW9" s="256"/>
      <c r="AX9" s="256"/>
      <c r="AY9" s="256"/>
      <c r="AZ9" s="256"/>
      <c r="BA9" s="256"/>
      <c r="BB9" s="256"/>
      <c r="BC9" s="256"/>
      <c r="BD9" s="256"/>
      <c r="BE9" s="256"/>
      <c r="BF9" s="256"/>
      <c r="BG9" s="256"/>
      <c r="BH9" s="256"/>
      <c r="BI9" s="256"/>
    </row>
    <row r="10" spans="1:62">
      <c r="A10" s="655" t="s">
        <v>92</v>
      </c>
      <c r="B10" s="547">
        <v>2</v>
      </c>
      <c r="C10" s="547">
        <v>181</v>
      </c>
      <c r="D10" s="547">
        <v>127</v>
      </c>
      <c r="E10" s="547">
        <v>33</v>
      </c>
      <c r="F10" s="547">
        <v>47</v>
      </c>
      <c r="G10" s="547">
        <v>245</v>
      </c>
      <c r="H10" s="547">
        <v>455</v>
      </c>
      <c r="I10" s="547">
        <v>371</v>
      </c>
      <c r="J10" s="547">
        <v>784</v>
      </c>
      <c r="K10" s="547">
        <v>759</v>
      </c>
      <c r="L10" s="547">
        <v>83</v>
      </c>
      <c r="M10" s="547">
        <v>2</v>
      </c>
      <c r="N10" s="547">
        <v>2</v>
      </c>
      <c r="O10" s="547">
        <v>0</v>
      </c>
      <c r="P10" s="656">
        <v>0</v>
      </c>
      <c r="Q10" s="656">
        <v>0</v>
      </c>
      <c r="R10" s="656">
        <v>7</v>
      </c>
      <c r="S10" s="242">
        <v>5</v>
      </c>
      <c r="T10" s="5">
        <v>3103</v>
      </c>
      <c r="U10" s="648">
        <v>15</v>
      </c>
      <c r="V10" s="220"/>
      <c r="W10" s="220"/>
      <c r="X10" s="220"/>
      <c r="Y10" s="220"/>
      <c r="Z10" s="220"/>
      <c r="AA10" s="220"/>
      <c r="AB10" s="220"/>
      <c r="AC10" s="220"/>
      <c r="AD10" s="220"/>
      <c r="AE10" s="220"/>
      <c r="AF10" s="220"/>
      <c r="AG10" s="220"/>
      <c r="AH10" s="220"/>
      <c r="AI10" s="220"/>
      <c r="AJ10" s="220"/>
      <c r="AK10" s="220"/>
      <c r="AL10" s="220"/>
      <c r="AM10" s="220"/>
      <c r="AN10" s="220"/>
      <c r="AP10" s="256"/>
      <c r="AQ10" s="256"/>
      <c r="AR10" s="256"/>
      <c r="AS10" s="256"/>
      <c r="AT10" s="256"/>
      <c r="AU10" s="256"/>
      <c r="AV10" s="256"/>
      <c r="AW10" s="256"/>
      <c r="AX10" s="256"/>
      <c r="AY10" s="256"/>
      <c r="AZ10" s="256"/>
      <c r="BA10" s="256"/>
      <c r="BB10" s="256"/>
      <c r="BC10" s="256"/>
      <c r="BD10" s="256"/>
      <c r="BE10" s="256"/>
      <c r="BF10" s="256"/>
      <c r="BG10" s="256"/>
      <c r="BH10" s="256"/>
      <c r="BI10" s="256"/>
    </row>
    <row r="11" spans="1:62">
      <c r="A11" s="657" t="s">
        <v>93</v>
      </c>
      <c r="B11" s="547">
        <v>0</v>
      </c>
      <c r="C11" s="547">
        <v>0</v>
      </c>
      <c r="D11" s="547">
        <v>0</v>
      </c>
      <c r="E11" s="547">
        <v>0</v>
      </c>
      <c r="F11" s="547">
        <v>1</v>
      </c>
      <c r="G11" s="547">
        <v>24</v>
      </c>
      <c r="H11" s="547">
        <v>28</v>
      </c>
      <c r="I11" s="547">
        <v>15</v>
      </c>
      <c r="J11" s="547">
        <v>12</v>
      </c>
      <c r="K11" s="547">
        <v>31</v>
      </c>
      <c r="L11" s="547">
        <v>3</v>
      </c>
      <c r="M11" s="547">
        <v>0</v>
      </c>
      <c r="N11" s="547">
        <v>0</v>
      </c>
      <c r="O11" s="547">
        <v>0</v>
      </c>
      <c r="P11" s="656">
        <v>0</v>
      </c>
      <c r="Q11" s="656">
        <v>0</v>
      </c>
      <c r="R11" s="656">
        <v>0</v>
      </c>
      <c r="S11" s="242">
        <v>0</v>
      </c>
      <c r="T11" s="5">
        <v>114</v>
      </c>
      <c r="U11" s="648">
        <v>0.6</v>
      </c>
      <c r="V11" s="220"/>
      <c r="W11" s="220"/>
      <c r="X11" s="220"/>
      <c r="Y11" s="220"/>
      <c r="Z11" s="220"/>
      <c r="AA11" s="220"/>
      <c r="AB11" s="220"/>
      <c r="AC11" s="220"/>
      <c r="AD11" s="220"/>
      <c r="AE11" s="220"/>
      <c r="AF11" s="220"/>
      <c r="AG11" s="220"/>
      <c r="AH11" s="220"/>
      <c r="AI11" s="220"/>
      <c r="AJ11" s="220"/>
      <c r="AK11" s="220"/>
      <c r="AL11" s="220"/>
      <c r="AM11" s="220"/>
      <c r="AN11" s="220"/>
      <c r="AP11" s="256"/>
      <c r="AQ11" s="256"/>
      <c r="AR11" s="256"/>
      <c r="AS11" s="256"/>
      <c r="AT11" s="256"/>
      <c r="AU11" s="256"/>
      <c r="AV11" s="256"/>
      <c r="AW11" s="256"/>
      <c r="AX11" s="256"/>
      <c r="AY11" s="256"/>
      <c r="AZ11" s="256"/>
      <c r="BA11" s="256"/>
      <c r="BB11" s="256"/>
      <c r="BC11" s="256"/>
      <c r="BD11" s="256"/>
      <c r="BE11" s="256"/>
      <c r="BF11" s="256"/>
      <c r="BG11" s="256"/>
      <c r="BH11" s="256"/>
      <c r="BI11" s="256"/>
    </row>
    <row r="12" spans="1:62">
      <c r="A12" s="655" t="s">
        <v>94</v>
      </c>
      <c r="B12" s="547">
        <v>0</v>
      </c>
      <c r="C12" s="547">
        <v>0</v>
      </c>
      <c r="D12" s="547">
        <v>0</v>
      </c>
      <c r="E12" s="547">
        <v>6</v>
      </c>
      <c r="F12" s="547">
        <v>1</v>
      </c>
      <c r="G12" s="547">
        <v>4</v>
      </c>
      <c r="H12" s="547">
        <v>0</v>
      </c>
      <c r="I12" s="547">
        <v>0</v>
      </c>
      <c r="J12" s="547">
        <v>1</v>
      </c>
      <c r="K12" s="547">
        <v>4</v>
      </c>
      <c r="L12" s="547">
        <v>2</v>
      </c>
      <c r="M12" s="547">
        <v>0</v>
      </c>
      <c r="N12" s="547">
        <v>0</v>
      </c>
      <c r="O12" s="547">
        <v>0</v>
      </c>
      <c r="P12" s="656">
        <v>0</v>
      </c>
      <c r="Q12" s="656">
        <v>0</v>
      </c>
      <c r="R12" s="656">
        <v>0</v>
      </c>
      <c r="S12" s="242">
        <v>0</v>
      </c>
      <c r="T12" s="5">
        <v>18</v>
      </c>
      <c r="U12" s="648">
        <v>0.1</v>
      </c>
      <c r="V12" s="220"/>
      <c r="W12" s="220"/>
      <c r="X12" s="220"/>
      <c r="Y12" s="220"/>
      <c r="Z12" s="220"/>
      <c r="AA12" s="220"/>
      <c r="AB12" s="220"/>
      <c r="AC12" s="220"/>
      <c r="AD12" s="220"/>
      <c r="AE12" s="220"/>
      <c r="AF12" s="220"/>
      <c r="AG12" s="220"/>
      <c r="AH12" s="220"/>
      <c r="AI12" s="220"/>
      <c r="AJ12" s="220"/>
      <c r="AK12" s="220"/>
      <c r="AL12" s="220"/>
      <c r="AM12" s="220"/>
      <c r="AN12" s="220"/>
      <c r="AP12" s="256"/>
      <c r="AQ12" s="256"/>
      <c r="AR12" s="256"/>
      <c r="AS12" s="256"/>
      <c r="AT12" s="256"/>
      <c r="AU12" s="256"/>
      <c r="AV12" s="256"/>
      <c r="AW12" s="256"/>
      <c r="AX12" s="256"/>
      <c r="AY12" s="256"/>
      <c r="AZ12" s="256"/>
      <c r="BA12" s="256"/>
      <c r="BB12" s="256"/>
      <c r="BC12" s="256"/>
      <c r="BD12" s="256"/>
      <c r="BE12" s="256"/>
      <c r="BF12" s="256"/>
      <c r="BG12" s="256"/>
      <c r="BH12" s="256"/>
      <c r="BI12" s="256"/>
    </row>
    <row r="13" spans="1:62">
      <c r="A13" s="655" t="s">
        <v>95</v>
      </c>
      <c r="B13" s="547">
        <v>0</v>
      </c>
      <c r="C13" s="547">
        <v>0</v>
      </c>
      <c r="D13" s="547">
        <v>1</v>
      </c>
      <c r="E13" s="547">
        <v>0</v>
      </c>
      <c r="F13" s="547">
        <v>0</v>
      </c>
      <c r="G13" s="547">
        <v>0</v>
      </c>
      <c r="H13" s="547">
        <v>0</v>
      </c>
      <c r="I13" s="547">
        <v>0</v>
      </c>
      <c r="J13" s="547">
        <v>3</v>
      </c>
      <c r="K13" s="547">
        <v>1</v>
      </c>
      <c r="L13" s="547">
        <v>0</v>
      </c>
      <c r="M13" s="547">
        <v>0</v>
      </c>
      <c r="N13" s="547">
        <v>0</v>
      </c>
      <c r="O13" s="547">
        <v>0</v>
      </c>
      <c r="P13" s="656">
        <v>0</v>
      </c>
      <c r="Q13" s="656">
        <v>0</v>
      </c>
      <c r="R13" s="656">
        <v>0</v>
      </c>
      <c r="S13" s="242">
        <v>0</v>
      </c>
      <c r="T13" s="5">
        <v>5</v>
      </c>
      <c r="U13" s="648">
        <v>0</v>
      </c>
      <c r="V13" s="220"/>
      <c r="W13" s="220"/>
      <c r="X13" s="220"/>
      <c r="Y13" s="220"/>
      <c r="Z13" s="220"/>
      <c r="AA13" s="220"/>
      <c r="AB13" s="220"/>
      <c r="AC13" s="220"/>
      <c r="AD13" s="220"/>
      <c r="AE13" s="220"/>
      <c r="AF13" s="220"/>
      <c r="AG13" s="220"/>
      <c r="AH13" s="220"/>
      <c r="AI13" s="220"/>
      <c r="AJ13" s="220"/>
      <c r="AK13" s="220"/>
      <c r="AL13" s="220"/>
      <c r="AM13" s="220"/>
      <c r="AN13" s="220"/>
      <c r="AP13" s="256"/>
      <c r="AQ13" s="256"/>
      <c r="AR13" s="256"/>
      <c r="AS13" s="256"/>
      <c r="AT13" s="256"/>
      <c r="AU13" s="256"/>
      <c r="AV13" s="256"/>
      <c r="AW13" s="256"/>
      <c r="AX13" s="256"/>
      <c r="AY13" s="256"/>
      <c r="AZ13" s="256"/>
      <c r="BA13" s="256"/>
      <c r="BB13" s="256"/>
      <c r="BC13" s="256"/>
      <c r="BD13" s="256"/>
      <c r="BE13" s="256"/>
      <c r="BF13" s="256"/>
      <c r="BG13" s="256"/>
      <c r="BH13" s="256"/>
      <c r="BI13" s="256"/>
    </row>
    <row r="14" spans="1:62" ht="25.9" customHeight="1">
      <c r="A14" s="658" t="s">
        <v>96</v>
      </c>
      <c r="B14" s="653">
        <v>0</v>
      </c>
      <c r="C14" s="653">
        <v>4</v>
      </c>
      <c r="D14" s="653">
        <v>28</v>
      </c>
      <c r="E14" s="653">
        <v>15</v>
      </c>
      <c r="F14" s="653">
        <v>160</v>
      </c>
      <c r="G14" s="653">
        <v>87</v>
      </c>
      <c r="H14" s="653">
        <v>22</v>
      </c>
      <c r="I14" s="653">
        <v>32</v>
      </c>
      <c r="J14" s="653">
        <v>23</v>
      </c>
      <c r="K14" s="653">
        <v>16</v>
      </c>
      <c r="L14" s="653">
        <v>3</v>
      </c>
      <c r="M14" s="653">
        <v>0</v>
      </c>
      <c r="N14" s="653">
        <v>1</v>
      </c>
      <c r="O14" s="653">
        <v>0</v>
      </c>
      <c r="P14" s="654">
        <v>0</v>
      </c>
      <c r="Q14" s="654">
        <v>0</v>
      </c>
      <c r="R14" s="654">
        <v>0</v>
      </c>
      <c r="S14" s="241">
        <v>0</v>
      </c>
      <c r="T14" s="300">
        <v>391</v>
      </c>
      <c r="U14" s="647">
        <v>1.9</v>
      </c>
      <c r="V14" s="220"/>
      <c r="W14" s="220"/>
      <c r="X14" s="220"/>
      <c r="Y14" s="220"/>
      <c r="Z14" s="220"/>
      <c r="AA14" s="220"/>
      <c r="AB14" s="220"/>
      <c r="AC14" s="220"/>
      <c r="AD14" s="220"/>
      <c r="AE14" s="220"/>
      <c r="AF14" s="220"/>
      <c r="AG14" s="220"/>
      <c r="AH14" s="220"/>
      <c r="AI14" s="220"/>
      <c r="AJ14" s="220"/>
      <c r="AK14" s="220"/>
      <c r="AL14" s="220"/>
      <c r="AM14" s="220"/>
      <c r="AN14" s="220"/>
      <c r="AP14" s="256"/>
      <c r="AQ14" s="256"/>
      <c r="AR14" s="256"/>
      <c r="AS14" s="256"/>
      <c r="AT14" s="256"/>
      <c r="AU14" s="256"/>
      <c r="AV14" s="256"/>
      <c r="AW14" s="256"/>
      <c r="AX14" s="256"/>
      <c r="AY14" s="256"/>
      <c r="AZ14" s="256"/>
      <c r="BA14" s="256"/>
      <c r="BB14" s="256"/>
      <c r="BC14" s="256"/>
      <c r="BD14" s="256"/>
      <c r="BE14" s="256"/>
      <c r="BF14" s="256"/>
      <c r="BG14" s="256"/>
      <c r="BH14" s="256"/>
      <c r="BI14" s="256"/>
    </row>
    <row r="15" spans="1:62" ht="25.9" customHeight="1">
      <c r="A15" s="658" t="s">
        <v>97</v>
      </c>
      <c r="B15" s="653">
        <v>0</v>
      </c>
      <c r="C15" s="653">
        <v>0</v>
      </c>
      <c r="D15" s="653">
        <v>0</v>
      </c>
      <c r="E15" s="653">
        <v>0</v>
      </c>
      <c r="F15" s="653">
        <v>0</v>
      </c>
      <c r="G15" s="653">
        <v>0</v>
      </c>
      <c r="H15" s="653">
        <v>0</v>
      </c>
      <c r="I15" s="653">
        <v>30</v>
      </c>
      <c r="J15" s="653">
        <v>147</v>
      </c>
      <c r="K15" s="653">
        <v>192</v>
      </c>
      <c r="L15" s="653">
        <v>32</v>
      </c>
      <c r="M15" s="653">
        <v>59</v>
      </c>
      <c r="N15" s="653">
        <v>4</v>
      </c>
      <c r="O15" s="653">
        <v>0</v>
      </c>
      <c r="P15" s="654">
        <v>0</v>
      </c>
      <c r="Q15" s="654">
        <v>0</v>
      </c>
      <c r="R15" s="654">
        <v>0</v>
      </c>
      <c r="S15" s="241">
        <v>0</v>
      </c>
      <c r="T15" s="300">
        <v>464</v>
      </c>
      <c r="U15" s="647">
        <v>2.2000000000000002</v>
      </c>
      <c r="V15" s="220"/>
      <c r="W15" s="220"/>
      <c r="X15" s="220"/>
      <c r="Y15" s="220"/>
      <c r="Z15" s="220"/>
      <c r="AA15" s="220"/>
      <c r="AB15" s="220"/>
      <c r="AC15" s="220"/>
      <c r="AD15" s="220"/>
      <c r="AE15" s="220"/>
      <c r="AF15" s="220"/>
      <c r="AG15" s="220"/>
      <c r="AH15" s="220"/>
      <c r="AI15" s="220"/>
      <c r="AJ15" s="220"/>
      <c r="AK15" s="220"/>
      <c r="AL15" s="220"/>
      <c r="AM15" s="220"/>
      <c r="AN15" s="220"/>
      <c r="AP15" s="256"/>
      <c r="AQ15" s="256"/>
      <c r="AR15" s="256"/>
      <c r="AS15" s="256"/>
      <c r="AT15" s="256"/>
      <c r="AU15" s="256"/>
      <c r="AV15" s="256"/>
      <c r="AW15" s="256"/>
      <c r="AX15" s="256"/>
      <c r="AY15" s="256"/>
      <c r="AZ15" s="256"/>
      <c r="BA15" s="256"/>
      <c r="BB15" s="256"/>
      <c r="BC15" s="256"/>
      <c r="BD15" s="256"/>
      <c r="BE15" s="256"/>
      <c r="BF15" s="256"/>
      <c r="BG15" s="256"/>
      <c r="BH15" s="256"/>
      <c r="BI15" s="256"/>
    </row>
    <row r="16" spans="1:62">
      <c r="A16" s="655" t="s">
        <v>98</v>
      </c>
      <c r="B16" s="547">
        <v>0</v>
      </c>
      <c r="C16" s="547">
        <v>0</v>
      </c>
      <c r="D16" s="547">
        <v>0</v>
      </c>
      <c r="E16" s="547">
        <v>0</v>
      </c>
      <c r="F16" s="547">
        <v>0</v>
      </c>
      <c r="G16" s="547">
        <v>0</v>
      </c>
      <c r="H16" s="547">
        <v>0</v>
      </c>
      <c r="I16" s="547">
        <v>30</v>
      </c>
      <c r="J16" s="547">
        <v>147</v>
      </c>
      <c r="K16" s="547">
        <v>192</v>
      </c>
      <c r="L16" s="547">
        <v>32</v>
      </c>
      <c r="M16" s="547">
        <v>59</v>
      </c>
      <c r="N16" s="547">
        <v>4</v>
      </c>
      <c r="O16" s="547">
        <v>0</v>
      </c>
      <c r="P16" s="656">
        <v>0</v>
      </c>
      <c r="Q16" s="656">
        <v>0</v>
      </c>
      <c r="R16" s="656">
        <v>0</v>
      </c>
      <c r="S16" s="242">
        <v>0</v>
      </c>
      <c r="T16" s="5">
        <v>464</v>
      </c>
      <c r="U16" s="648">
        <v>2.2000000000000002</v>
      </c>
      <c r="V16" s="220"/>
      <c r="W16" s="220"/>
      <c r="X16" s="220"/>
      <c r="Y16" s="220"/>
      <c r="Z16" s="220"/>
      <c r="AA16" s="220"/>
      <c r="AB16" s="220"/>
      <c r="AC16" s="220"/>
      <c r="AD16" s="220"/>
      <c r="AE16" s="220"/>
      <c r="AF16" s="220"/>
      <c r="AG16" s="220"/>
      <c r="AH16" s="220"/>
      <c r="AI16" s="220"/>
      <c r="AJ16" s="220"/>
      <c r="AK16" s="220"/>
      <c r="AL16" s="220"/>
      <c r="AM16" s="220"/>
      <c r="AN16" s="220"/>
      <c r="AP16" s="256"/>
      <c r="AQ16" s="256"/>
      <c r="AR16" s="256"/>
      <c r="AS16" s="256"/>
      <c r="AT16" s="256"/>
      <c r="AU16" s="256"/>
      <c r="AV16" s="256"/>
      <c r="AW16" s="256"/>
      <c r="AX16" s="256"/>
      <c r="AY16" s="256"/>
      <c r="AZ16" s="256"/>
      <c r="BA16" s="256"/>
      <c r="BB16" s="256"/>
      <c r="BC16" s="256"/>
      <c r="BD16" s="256"/>
      <c r="BE16" s="256"/>
      <c r="BF16" s="256"/>
      <c r="BG16" s="256"/>
      <c r="BH16" s="256"/>
      <c r="BI16" s="256"/>
    </row>
    <row r="17" spans="1:61" ht="25.9" customHeight="1">
      <c r="A17" s="658" t="s">
        <v>99</v>
      </c>
      <c r="B17" s="653">
        <v>0</v>
      </c>
      <c r="C17" s="653">
        <v>23</v>
      </c>
      <c r="D17" s="653">
        <v>147</v>
      </c>
      <c r="E17" s="653">
        <v>73</v>
      </c>
      <c r="F17" s="653">
        <v>117</v>
      </c>
      <c r="G17" s="653">
        <v>212</v>
      </c>
      <c r="H17" s="653">
        <v>285</v>
      </c>
      <c r="I17" s="653">
        <v>134</v>
      </c>
      <c r="J17" s="653">
        <v>92</v>
      </c>
      <c r="K17" s="653">
        <v>58</v>
      </c>
      <c r="L17" s="653">
        <v>8</v>
      </c>
      <c r="M17" s="653">
        <v>0</v>
      </c>
      <c r="N17" s="653">
        <v>0</v>
      </c>
      <c r="O17" s="653">
        <v>0</v>
      </c>
      <c r="P17" s="654">
        <v>0</v>
      </c>
      <c r="Q17" s="654">
        <v>0</v>
      </c>
      <c r="R17" s="654">
        <v>0</v>
      </c>
      <c r="S17" s="241">
        <v>0</v>
      </c>
      <c r="T17" s="300">
        <v>1149</v>
      </c>
      <c r="U17" s="647">
        <v>5.6</v>
      </c>
      <c r="V17" s="220"/>
      <c r="W17" s="220"/>
      <c r="X17" s="220"/>
      <c r="Y17" s="220"/>
      <c r="Z17" s="220"/>
      <c r="AA17" s="220"/>
      <c r="AB17" s="220"/>
      <c r="AC17" s="220"/>
      <c r="AD17" s="220"/>
      <c r="AE17" s="220"/>
      <c r="AF17" s="220"/>
      <c r="AG17" s="220"/>
      <c r="AH17" s="220"/>
      <c r="AI17" s="220"/>
      <c r="AJ17" s="220"/>
      <c r="AK17" s="220"/>
      <c r="AL17" s="220"/>
      <c r="AM17" s="220"/>
      <c r="AN17" s="220"/>
      <c r="AP17" s="256"/>
      <c r="AQ17" s="256"/>
      <c r="AR17" s="256"/>
      <c r="AS17" s="256"/>
      <c r="AT17" s="256"/>
      <c r="AU17" s="256"/>
      <c r="AV17" s="256"/>
      <c r="AW17" s="256"/>
      <c r="AX17" s="256"/>
      <c r="AY17" s="256"/>
      <c r="AZ17" s="256"/>
      <c r="BA17" s="256"/>
      <c r="BB17" s="256"/>
      <c r="BC17" s="256"/>
      <c r="BD17" s="256"/>
      <c r="BE17" s="256"/>
      <c r="BF17" s="256"/>
      <c r="BG17" s="256"/>
      <c r="BH17" s="256"/>
      <c r="BI17" s="256"/>
    </row>
    <row r="18" spans="1:61">
      <c r="A18" s="12" t="s">
        <v>100</v>
      </c>
      <c r="B18" s="547">
        <v>0</v>
      </c>
      <c r="C18" s="547">
        <v>23</v>
      </c>
      <c r="D18" s="547">
        <v>146</v>
      </c>
      <c r="E18" s="547">
        <v>71</v>
      </c>
      <c r="F18" s="547">
        <v>117</v>
      </c>
      <c r="G18" s="547">
        <v>209</v>
      </c>
      <c r="H18" s="547">
        <v>264</v>
      </c>
      <c r="I18" s="547">
        <v>83</v>
      </c>
      <c r="J18" s="547">
        <v>13</v>
      </c>
      <c r="K18" s="547">
        <v>0</v>
      </c>
      <c r="L18" s="547">
        <v>0</v>
      </c>
      <c r="M18" s="547">
        <v>0</v>
      </c>
      <c r="N18" s="547">
        <v>0</v>
      </c>
      <c r="O18" s="547">
        <v>0</v>
      </c>
      <c r="P18" s="656">
        <v>0</v>
      </c>
      <c r="Q18" s="656">
        <v>0</v>
      </c>
      <c r="R18" s="656">
        <v>0</v>
      </c>
      <c r="S18" s="242">
        <v>0</v>
      </c>
      <c r="T18" s="5">
        <v>926</v>
      </c>
      <c r="U18" s="648">
        <v>4.5</v>
      </c>
      <c r="V18" s="220"/>
      <c r="W18" s="220"/>
      <c r="X18" s="220"/>
      <c r="Y18" s="220"/>
      <c r="Z18" s="220"/>
      <c r="AA18" s="220"/>
      <c r="AB18" s="220"/>
      <c r="AC18" s="220"/>
      <c r="AD18" s="220"/>
      <c r="AE18" s="220"/>
      <c r="AF18" s="220"/>
      <c r="AG18" s="220"/>
      <c r="AH18" s="220"/>
      <c r="AI18" s="220"/>
      <c r="AJ18" s="220"/>
      <c r="AK18" s="220"/>
      <c r="AL18" s="220"/>
      <c r="AM18" s="220"/>
      <c r="AN18" s="220"/>
      <c r="AP18" s="256"/>
      <c r="AQ18" s="256"/>
      <c r="AR18" s="256"/>
      <c r="AS18" s="256"/>
      <c r="AT18" s="256"/>
      <c r="AU18" s="256"/>
      <c r="AV18" s="256"/>
      <c r="AW18" s="256"/>
      <c r="AX18" s="256"/>
      <c r="AY18" s="256"/>
      <c r="AZ18" s="256"/>
      <c r="BA18" s="256"/>
      <c r="BB18" s="256"/>
      <c r="BC18" s="256"/>
      <c r="BD18" s="256"/>
      <c r="BE18" s="256"/>
      <c r="BF18" s="256"/>
      <c r="BG18" s="256"/>
      <c r="BH18" s="256"/>
      <c r="BI18" s="256"/>
    </row>
    <row r="19" spans="1:61">
      <c r="A19" s="12" t="s">
        <v>101</v>
      </c>
      <c r="B19" s="547">
        <v>0</v>
      </c>
      <c r="C19" s="547">
        <v>0</v>
      </c>
      <c r="D19" s="547">
        <v>0</v>
      </c>
      <c r="E19" s="547">
        <v>0</v>
      </c>
      <c r="F19" s="547">
        <v>0</v>
      </c>
      <c r="G19" s="547">
        <v>0</v>
      </c>
      <c r="H19" s="547">
        <v>3</v>
      </c>
      <c r="I19" s="547">
        <v>40</v>
      </c>
      <c r="J19" s="547">
        <v>64</v>
      </c>
      <c r="K19" s="547">
        <v>56</v>
      </c>
      <c r="L19" s="547">
        <v>7</v>
      </c>
      <c r="M19" s="547">
        <v>0</v>
      </c>
      <c r="N19" s="547">
        <v>0</v>
      </c>
      <c r="O19" s="547">
        <v>0</v>
      </c>
      <c r="P19" s="656">
        <v>0</v>
      </c>
      <c r="Q19" s="656">
        <v>0</v>
      </c>
      <c r="R19" s="656">
        <v>0</v>
      </c>
      <c r="S19" s="242">
        <v>0</v>
      </c>
      <c r="T19" s="5">
        <v>170</v>
      </c>
      <c r="U19" s="648">
        <v>0.8</v>
      </c>
      <c r="V19" s="220"/>
      <c r="W19" s="220"/>
      <c r="X19" s="220"/>
      <c r="Y19" s="220"/>
      <c r="Z19" s="220"/>
      <c r="AA19" s="220"/>
      <c r="AB19" s="220"/>
      <c r="AC19" s="220"/>
      <c r="AD19" s="220"/>
      <c r="AE19" s="220"/>
      <c r="AF19" s="220"/>
      <c r="AG19" s="220"/>
      <c r="AH19" s="220"/>
      <c r="AI19" s="220"/>
      <c r="AJ19" s="220"/>
      <c r="AK19" s="220"/>
      <c r="AL19" s="220"/>
      <c r="AM19" s="220"/>
      <c r="AN19" s="220"/>
      <c r="AP19" s="256"/>
      <c r="AQ19" s="256"/>
      <c r="AR19" s="256"/>
      <c r="AS19" s="256"/>
      <c r="AT19" s="256"/>
      <c r="AU19" s="256"/>
      <c r="AV19" s="256"/>
      <c r="AW19" s="256"/>
      <c r="AX19" s="256"/>
      <c r="AY19" s="256"/>
      <c r="AZ19" s="256"/>
      <c r="BA19" s="256"/>
      <c r="BB19" s="256"/>
      <c r="BC19" s="256"/>
      <c r="BD19" s="256"/>
      <c r="BE19" s="256"/>
      <c r="BF19" s="256"/>
      <c r="BG19" s="256"/>
      <c r="BH19" s="256"/>
      <c r="BI19" s="256"/>
    </row>
    <row r="20" spans="1:61">
      <c r="A20" s="12" t="s">
        <v>102</v>
      </c>
      <c r="B20" s="547">
        <v>0</v>
      </c>
      <c r="C20" s="547">
        <v>0</v>
      </c>
      <c r="D20" s="547">
        <v>0</v>
      </c>
      <c r="E20" s="547">
        <v>0</v>
      </c>
      <c r="F20" s="547">
        <v>0</v>
      </c>
      <c r="G20" s="547">
        <v>0</v>
      </c>
      <c r="H20" s="547">
        <v>0</v>
      </c>
      <c r="I20" s="547">
        <v>0</v>
      </c>
      <c r="J20" s="547">
        <v>1</v>
      </c>
      <c r="K20" s="547">
        <v>0</v>
      </c>
      <c r="L20" s="547">
        <v>0</v>
      </c>
      <c r="M20" s="547">
        <v>0</v>
      </c>
      <c r="N20" s="547">
        <v>0</v>
      </c>
      <c r="O20" s="547">
        <v>0</v>
      </c>
      <c r="P20" s="656">
        <v>0</v>
      </c>
      <c r="Q20" s="656">
        <v>0</v>
      </c>
      <c r="R20" s="656">
        <v>0</v>
      </c>
      <c r="S20" s="242">
        <v>0</v>
      </c>
      <c r="T20" s="5">
        <v>1</v>
      </c>
      <c r="U20" s="648">
        <v>0</v>
      </c>
      <c r="V20" s="220"/>
      <c r="W20" s="220"/>
      <c r="X20" s="220"/>
      <c r="Y20" s="220"/>
      <c r="Z20" s="220"/>
      <c r="AA20" s="220"/>
      <c r="AB20" s="220"/>
      <c r="AC20" s="220"/>
      <c r="AD20" s="220"/>
      <c r="AE20" s="220"/>
      <c r="AF20" s="220"/>
      <c r="AG20" s="220"/>
      <c r="AH20" s="220"/>
      <c r="AI20" s="220"/>
      <c r="AJ20" s="220"/>
      <c r="AK20" s="220"/>
      <c r="AL20" s="220"/>
      <c r="AM20" s="220"/>
      <c r="AN20" s="220"/>
      <c r="AP20" s="256"/>
      <c r="AQ20" s="256"/>
      <c r="AR20" s="256"/>
      <c r="AS20" s="256"/>
      <c r="AT20" s="256"/>
      <c r="AU20" s="256"/>
      <c r="AV20" s="256"/>
      <c r="AW20" s="256"/>
      <c r="AX20" s="256"/>
      <c r="AY20" s="256"/>
      <c r="AZ20" s="256"/>
      <c r="BA20" s="256"/>
      <c r="BB20" s="256"/>
      <c r="BC20" s="256"/>
      <c r="BD20" s="256"/>
      <c r="BE20" s="256"/>
      <c r="BF20" s="256"/>
      <c r="BG20" s="256"/>
      <c r="BH20" s="256"/>
      <c r="BI20" s="256"/>
    </row>
    <row r="21" spans="1:61">
      <c r="A21" s="12" t="s">
        <v>103</v>
      </c>
      <c r="B21" s="547">
        <v>0</v>
      </c>
      <c r="C21" s="547">
        <v>0</v>
      </c>
      <c r="D21" s="547">
        <v>1</v>
      </c>
      <c r="E21" s="547">
        <v>2</v>
      </c>
      <c r="F21" s="547">
        <v>0</v>
      </c>
      <c r="G21" s="547">
        <v>3</v>
      </c>
      <c r="H21" s="547">
        <v>18</v>
      </c>
      <c r="I21" s="547">
        <v>11</v>
      </c>
      <c r="J21" s="547">
        <v>14</v>
      </c>
      <c r="K21" s="547">
        <v>2</v>
      </c>
      <c r="L21" s="547">
        <v>1</v>
      </c>
      <c r="M21" s="547">
        <v>0</v>
      </c>
      <c r="N21" s="547">
        <v>0</v>
      </c>
      <c r="O21" s="547">
        <v>0</v>
      </c>
      <c r="P21" s="656">
        <v>0</v>
      </c>
      <c r="Q21" s="656">
        <v>0</v>
      </c>
      <c r="R21" s="656">
        <v>0</v>
      </c>
      <c r="S21" s="242">
        <v>0</v>
      </c>
      <c r="T21" s="5">
        <v>52</v>
      </c>
      <c r="U21" s="648">
        <v>0.3</v>
      </c>
      <c r="V21" s="220"/>
      <c r="W21" s="220"/>
      <c r="X21" s="220"/>
      <c r="Y21" s="220"/>
      <c r="Z21" s="220"/>
      <c r="AA21" s="220"/>
      <c r="AB21" s="220"/>
      <c r="AC21" s="220"/>
      <c r="AD21" s="220"/>
      <c r="AE21" s="220"/>
      <c r="AF21" s="220"/>
      <c r="AG21" s="220"/>
      <c r="AH21" s="220"/>
      <c r="AI21" s="220"/>
      <c r="AJ21" s="220"/>
      <c r="AK21" s="220"/>
      <c r="AL21" s="220"/>
      <c r="AM21" s="220"/>
      <c r="AN21" s="220"/>
      <c r="AP21" s="256"/>
      <c r="AQ21" s="256"/>
      <c r="AR21" s="256"/>
      <c r="AS21" s="256"/>
      <c r="AT21" s="256"/>
      <c r="AU21" s="256"/>
      <c r="AV21" s="256"/>
      <c r="AW21" s="256"/>
      <c r="AX21" s="256"/>
      <c r="AY21" s="256"/>
      <c r="AZ21" s="256"/>
      <c r="BA21" s="256"/>
      <c r="BB21" s="256"/>
      <c r="BC21" s="256"/>
      <c r="BD21" s="256"/>
      <c r="BE21" s="256"/>
      <c r="BF21" s="256"/>
      <c r="BG21" s="256"/>
      <c r="BH21" s="256"/>
      <c r="BI21" s="256"/>
    </row>
    <row r="22" spans="1:61" ht="25.9" customHeight="1">
      <c r="A22" s="658" t="s">
        <v>104</v>
      </c>
      <c r="B22" s="653">
        <v>0</v>
      </c>
      <c r="C22" s="653">
        <v>0</v>
      </c>
      <c r="D22" s="653">
        <v>393</v>
      </c>
      <c r="E22" s="653">
        <v>260</v>
      </c>
      <c r="F22" s="653">
        <v>395</v>
      </c>
      <c r="G22" s="653">
        <v>671</v>
      </c>
      <c r="H22" s="653">
        <v>930</v>
      </c>
      <c r="I22" s="653">
        <v>841</v>
      </c>
      <c r="J22" s="653">
        <v>1446</v>
      </c>
      <c r="K22" s="653">
        <v>1061</v>
      </c>
      <c r="L22" s="653">
        <v>35</v>
      </c>
      <c r="M22" s="653">
        <v>60</v>
      </c>
      <c r="N22" s="653">
        <v>5</v>
      </c>
      <c r="O22" s="653">
        <v>0</v>
      </c>
      <c r="P22" s="654">
        <v>0</v>
      </c>
      <c r="Q22" s="654">
        <v>0</v>
      </c>
      <c r="R22" s="654">
        <v>0</v>
      </c>
      <c r="S22" s="241">
        <v>0</v>
      </c>
      <c r="T22" s="300">
        <v>6097</v>
      </c>
      <c r="U22" s="647">
        <v>29.5</v>
      </c>
      <c r="V22" s="220"/>
      <c r="W22" s="220"/>
      <c r="X22" s="220"/>
      <c r="Y22" s="220"/>
      <c r="Z22" s="220"/>
      <c r="AA22" s="220"/>
      <c r="AB22" s="220"/>
      <c r="AC22" s="220"/>
      <c r="AD22" s="220"/>
      <c r="AE22" s="220"/>
      <c r="AF22" s="220"/>
      <c r="AG22" s="220"/>
      <c r="AH22" s="220"/>
      <c r="AI22" s="220"/>
      <c r="AJ22" s="220"/>
      <c r="AK22" s="220"/>
      <c r="AL22" s="220"/>
      <c r="AM22" s="220"/>
      <c r="AN22" s="220"/>
      <c r="AP22" s="256"/>
      <c r="AQ22" s="256"/>
      <c r="AR22" s="256"/>
      <c r="AS22" s="256"/>
      <c r="AT22" s="256"/>
      <c r="AU22" s="256"/>
      <c r="AV22" s="256"/>
      <c r="AW22" s="256"/>
      <c r="AX22" s="256"/>
      <c r="AY22" s="256"/>
      <c r="AZ22" s="256"/>
      <c r="BA22" s="256"/>
      <c r="BB22" s="256"/>
      <c r="BC22" s="256"/>
      <c r="BD22" s="256"/>
      <c r="BE22" s="256"/>
      <c r="BF22" s="256"/>
      <c r="BG22" s="256"/>
      <c r="BH22" s="256"/>
      <c r="BI22" s="256"/>
    </row>
    <row r="23" spans="1:61">
      <c r="A23" s="12" t="s">
        <v>105</v>
      </c>
      <c r="B23" s="547">
        <v>0</v>
      </c>
      <c r="C23" s="547">
        <v>0</v>
      </c>
      <c r="D23" s="547">
        <v>0</v>
      </c>
      <c r="E23" s="547">
        <v>1</v>
      </c>
      <c r="F23" s="547">
        <v>0</v>
      </c>
      <c r="G23" s="547">
        <v>1</v>
      </c>
      <c r="H23" s="547">
        <v>1</v>
      </c>
      <c r="I23" s="547">
        <v>1</v>
      </c>
      <c r="J23" s="547">
        <v>2</v>
      </c>
      <c r="K23" s="547">
        <v>0</v>
      </c>
      <c r="L23" s="547">
        <v>0</v>
      </c>
      <c r="M23" s="547">
        <v>0</v>
      </c>
      <c r="N23" s="547">
        <v>0</v>
      </c>
      <c r="O23" s="547">
        <v>0</v>
      </c>
      <c r="P23" s="656">
        <v>0</v>
      </c>
      <c r="Q23" s="656">
        <v>0</v>
      </c>
      <c r="R23" s="656">
        <v>0</v>
      </c>
      <c r="S23" s="242">
        <v>0</v>
      </c>
      <c r="T23" s="5">
        <v>6</v>
      </c>
      <c r="U23" s="648">
        <v>0</v>
      </c>
      <c r="V23" s="220"/>
      <c r="W23" s="220"/>
      <c r="X23" s="220"/>
      <c r="Y23" s="220"/>
      <c r="Z23" s="220"/>
      <c r="AA23" s="220"/>
      <c r="AB23" s="220"/>
      <c r="AC23" s="220"/>
      <c r="AD23" s="220"/>
      <c r="AE23" s="220"/>
      <c r="AF23" s="220"/>
      <c r="AG23" s="220"/>
      <c r="AH23" s="220"/>
      <c r="AI23" s="220"/>
      <c r="AJ23" s="220"/>
      <c r="AK23" s="220"/>
      <c r="AL23" s="220"/>
      <c r="AM23" s="220"/>
      <c r="AN23" s="220"/>
      <c r="AP23" s="256"/>
      <c r="AQ23" s="256"/>
      <c r="AR23" s="256"/>
      <c r="AS23" s="256"/>
      <c r="AT23" s="256"/>
      <c r="AU23" s="256"/>
      <c r="AV23" s="256"/>
      <c r="AW23" s="256"/>
      <c r="AX23" s="256"/>
      <c r="AY23" s="256"/>
      <c r="AZ23" s="256"/>
      <c r="BA23" s="256"/>
      <c r="BB23" s="256"/>
      <c r="BC23" s="256"/>
      <c r="BD23" s="256"/>
      <c r="BE23" s="256"/>
      <c r="BF23" s="256"/>
      <c r="BG23" s="256"/>
      <c r="BH23" s="256"/>
      <c r="BI23" s="256"/>
    </row>
    <row r="24" spans="1:61">
      <c r="A24" s="12" t="s">
        <v>106</v>
      </c>
      <c r="B24" s="547">
        <v>0</v>
      </c>
      <c r="C24" s="547">
        <v>0</v>
      </c>
      <c r="D24" s="547">
        <v>0</v>
      </c>
      <c r="E24" s="547">
        <v>0</v>
      </c>
      <c r="F24" s="547">
        <v>0</v>
      </c>
      <c r="G24" s="547">
        <v>1</v>
      </c>
      <c r="H24" s="547">
        <v>0</v>
      </c>
      <c r="I24" s="547">
        <v>0</v>
      </c>
      <c r="J24" s="547">
        <v>0</v>
      </c>
      <c r="K24" s="547">
        <v>0</v>
      </c>
      <c r="L24" s="547">
        <v>0</v>
      </c>
      <c r="M24" s="547">
        <v>0</v>
      </c>
      <c r="N24" s="547">
        <v>0</v>
      </c>
      <c r="O24" s="547">
        <v>0</v>
      </c>
      <c r="P24" s="656">
        <v>0</v>
      </c>
      <c r="Q24" s="656">
        <v>0</v>
      </c>
      <c r="R24" s="656">
        <v>0</v>
      </c>
      <c r="S24" s="242">
        <v>0</v>
      </c>
      <c r="T24" s="5">
        <v>1</v>
      </c>
      <c r="U24" s="648">
        <v>0</v>
      </c>
      <c r="V24" s="220"/>
      <c r="W24" s="220"/>
      <c r="X24" s="220"/>
      <c r="Y24" s="220"/>
      <c r="Z24" s="220"/>
      <c r="AA24" s="220"/>
      <c r="AB24" s="220"/>
      <c r="AC24" s="220"/>
      <c r="AD24" s="220"/>
      <c r="AE24" s="220"/>
      <c r="AF24" s="220"/>
      <c r="AG24" s="220"/>
      <c r="AH24" s="220"/>
      <c r="AI24" s="220"/>
      <c r="AJ24" s="220"/>
      <c r="AK24" s="220"/>
      <c r="AL24" s="220"/>
      <c r="AM24" s="220"/>
      <c r="AN24" s="220"/>
      <c r="AP24" s="256"/>
      <c r="AQ24" s="256"/>
      <c r="AR24" s="256"/>
      <c r="AS24" s="256"/>
      <c r="AT24" s="256"/>
      <c r="AU24" s="256"/>
      <c r="AV24" s="256"/>
      <c r="AW24" s="256"/>
      <c r="AX24" s="256"/>
      <c r="AY24" s="256"/>
      <c r="AZ24" s="256"/>
      <c r="BA24" s="256"/>
      <c r="BB24" s="256"/>
      <c r="BC24" s="256"/>
      <c r="BD24" s="256"/>
      <c r="BE24" s="256"/>
      <c r="BF24" s="256"/>
      <c r="BG24" s="256"/>
      <c r="BH24" s="256"/>
      <c r="BI24" s="256"/>
    </row>
    <row r="25" spans="1:61">
      <c r="A25" s="12" t="s">
        <v>107</v>
      </c>
      <c r="B25" s="547">
        <v>0</v>
      </c>
      <c r="C25" s="547">
        <v>0</v>
      </c>
      <c r="D25" s="547">
        <v>0</v>
      </c>
      <c r="E25" s="547">
        <v>0</v>
      </c>
      <c r="F25" s="547">
        <v>0</v>
      </c>
      <c r="G25" s="547">
        <v>0</v>
      </c>
      <c r="H25" s="547">
        <v>0</v>
      </c>
      <c r="I25" s="547">
        <v>0</v>
      </c>
      <c r="J25" s="547">
        <v>2</v>
      </c>
      <c r="K25" s="547">
        <v>1</v>
      </c>
      <c r="L25" s="547">
        <v>1</v>
      </c>
      <c r="M25" s="547">
        <v>0</v>
      </c>
      <c r="N25" s="547">
        <v>0</v>
      </c>
      <c r="O25" s="547">
        <v>0</v>
      </c>
      <c r="P25" s="656">
        <v>0</v>
      </c>
      <c r="Q25" s="656">
        <v>0</v>
      </c>
      <c r="R25" s="656">
        <v>0</v>
      </c>
      <c r="S25" s="242">
        <v>0</v>
      </c>
      <c r="T25" s="5">
        <v>4</v>
      </c>
      <c r="U25" s="648">
        <v>0</v>
      </c>
      <c r="V25" s="220"/>
      <c r="W25" s="220"/>
      <c r="X25" s="220"/>
      <c r="Y25" s="220"/>
      <c r="Z25" s="220"/>
      <c r="AA25" s="220"/>
      <c r="AB25" s="220"/>
      <c r="AC25" s="220"/>
      <c r="AD25" s="220"/>
      <c r="AE25" s="220"/>
      <c r="AF25" s="220"/>
      <c r="AG25" s="220"/>
      <c r="AH25" s="220"/>
      <c r="AI25" s="220"/>
      <c r="AJ25" s="220"/>
      <c r="AK25" s="220"/>
      <c r="AL25" s="220"/>
      <c r="AM25" s="220"/>
      <c r="AN25" s="220"/>
      <c r="AP25" s="256"/>
      <c r="AQ25" s="256"/>
      <c r="AR25" s="256"/>
      <c r="AS25" s="256"/>
      <c r="AT25" s="256"/>
      <c r="AU25" s="256"/>
      <c r="AV25" s="256"/>
      <c r="AW25" s="256"/>
      <c r="AX25" s="256"/>
      <c r="AY25" s="256"/>
      <c r="AZ25" s="256"/>
      <c r="BA25" s="256"/>
      <c r="BB25" s="256"/>
      <c r="BC25" s="256"/>
      <c r="BD25" s="256"/>
      <c r="BE25" s="256"/>
      <c r="BF25" s="256"/>
      <c r="BG25" s="256"/>
      <c r="BH25" s="256"/>
      <c r="BI25" s="256"/>
    </row>
    <row r="26" spans="1:61">
      <c r="A26" s="655" t="s">
        <v>108</v>
      </c>
      <c r="B26" s="547">
        <v>0</v>
      </c>
      <c r="C26" s="547">
        <v>0</v>
      </c>
      <c r="D26" s="547">
        <v>392</v>
      </c>
      <c r="E26" s="547">
        <v>258</v>
      </c>
      <c r="F26" s="547">
        <v>394</v>
      </c>
      <c r="G26" s="547">
        <v>666</v>
      </c>
      <c r="H26" s="547">
        <v>926</v>
      </c>
      <c r="I26" s="547">
        <v>836</v>
      </c>
      <c r="J26" s="547">
        <v>1438</v>
      </c>
      <c r="K26" s="547">
        <v>1058</v>
      </c>
      <c r="L26" s="547">
        <v>32</v>
      </c>
      <c r="M26" s="547">
        <v>60</v>
      </c>
      <c r="N26" s="547">
        <v>5</v>
      </c>
      <c r="O26" s="547">
        <v>0</v>
      </c>
      <c r="P26" s="656">
        <v>0</v>
      </c>
      <c r="Q26" s="656">
        <v>0</v>
      </c>
      <c r="R26" s="656">
        <v>0</v>
      </c>
      <c r="S26" s="242">
        <v>0</v>
      </c>
      <c r="T26" s="5">
        <v>6065</v>
      </c>
      <c r="U26" s="648">
        <v>29.3</v>
      </c>
      <c r="V26" s="220"/>
      <c r="W26" s="220"/>
      <c r="X26" s="220"/>
      <c r="Y26" s="220"/>
      <c r="Z26" s="220"/>
      <c r="AA26" s="220"/>
      <c r="AB26" s="220"/>
      <c r="AC26" s="220"/>
      <c r="AD26" s="220"/>
      <c r="AE26" s="220"/>
      <c r="AF26" s="220"/>
      <c r="AG26" s="220"/>
      <c r="AH26" s="220"/>
      <c r="AI26" s="220"/>
      <c r="AJ26" s="220"/>
      <c r="AK26" s="220"/>
      <c r="AL26" s="220"/>
      <c r="AM26" s="220"/>
      <c r="AN26" s="220"/>
      <c r="AP26" s="256"/>
      <c r="AQ26" s="256"/>
      <c r="AR26" s="256"/>
      <c r="AS26" s="256"/>
      <c r="AT26" s="256"/>
      <c r="AU26" s="256"/>
      <c r="AV26" s="256"/>
      <c r="AW26" s="256"/>
      <c r="AX26" s="256"/>
      <c r="AY26" s="256"/>
      <c r="AZ26" s="256"/>
      <c r="BA26" s="256"/>
      <c r="BB26" s="256"/>
      <c r="BC26" s="256"/>
      <c r="BD26" s="256"/>
      <c r="BE26" s="256"/>
      <c r="BF26" s="256"/>
      <c r="BG26" s="256"/>
      <c r="BH26" s="256"/>
      <c r="BI26" s="256"/>
    </row>
    <row r="27" spans="1:61">
      <c r="A27" s="12" t="s">
        <v>109</v>
      </c>
      <c r="B27" s="547">
        <v>0</v>
      </c>
      <c r="C27" s="547">
        <v>0</v>
      </c>
      <c r="D27" s="547">
        <v>0</v>
      </c>
      <c r="E27" s="547">
        <v>1</v>
      </c>
      <c r="F27" s="547">
        <v>1</v>
      </c>
      <c r="G27" s="547">
        <v>2</v>
      </c>
      <c r="H27" s="547">
        <v>1</v>
      </c>
      <c r="I27" s="547">
        <v>0</v>
      </c>
      <c r="J27" s="547">
        <v>2</v>
      </c>
      <c r="K27" s="547">
        <v>2</v>
      </c>
      <c r="L27" s="547">
        <v>1</v>
      </c>
      <c r="M27" s="547">
        <v>0</v>
      </c>
      <c r="N27" s="547">
        <v>0</v>
      </c>
      <c r="O27" s="547">
        <v>0</v>
      </c>
      <c r="P27" s="656">
        <v>0</v>
      </c>
      <c r="Q27" s="656">
        <v>0</v>
      </c>
      <c r="R27" s="656">
        <v>0</v>
      </c>
      <c r="S27" s="242">
        <v>0</v>
      </c>
      <c r="T27" s="5">
        <v>10</v>
      </c>
      <c r="U27" s="648">
        <v>0</v>
      </c>
      <c r="V27" s="220"/>
      <c r="W27" s="220"/>
      <c r="X27" s="220"/>
      <c r="Y27" s="220"/>
      <c r="Z27" s="220"/>
      <c r="AA27" s="220"/>
      <c r="AB27" s="220"/>
      <c r="AC27" s="220"/>
      <c r="AD27" s="220"/>
      <c r="AE27" s="220"/>
      <c r="AF27" s="220"/>
      <c r="AG27" s="220"/>
      <c r="AH27" s="220"/>
      <c r="AI27" s="220"/>
      <c r="AJ27" s="220"/>
      <c r="AK27" s="220"/>
      <c r="AL27" s="220"/>
      <c r="AM27" s="220"/>
      <c r="AN27" s="220"/>
      <c r="AP27" s="256"/>
      <c r="AQ27" s="256"/>
      <c r="AR27" s="256"/>
      <c r="AS27" s="256"/>
      <c r="AT27" s="256"/>
      <c r="AU27" s="256"/>
      <c r="AV27" s="256"/>
      <c r="AW27" s="256"/>
      <c r="AX27" s="256"/>
      <c r="AY27" s="256"/>
      <c r="AZ27" s="256"/>
      <c r="BA27" s="256"/>
      <c r="BB27" s="256"/>
      <c r="BC27" s="256"/>
      <c r="BD27" s="256"/>
      <c r="BE27" s="256"/>
      <c r="BF27" s="256"/>
      <c r="BG27" s="256"/>
      <c r="BH27" s="256"/>
      <c r="BI27" s="256"/>
    </row>
    <row r="28" spans="1:61">
      <c r="A28" s="655" t="s">
        <v>110</v>
      </c>
      <c r="B28" s="547">
        <v>0</v>
      </c>
      <c r="C28" s="547">
        <v>0</v>
      </c>
      <c r="D28" s="547">
        <v>1</v>
      </c>
      <c r="E28" s="547">
        <v>0</v>
      </c>
      <c r="F28" s="547">
        <v>0</v>
      </c>
      <c r="G28" s="547">
        <v>1</v>
      </c>
      <c r="H28" s="547">
        <v>2</v>
      </c>
      <c r="I28" s="547">
        <v>2</v>
      </c>
      <c r="J28" s="547">
        <v>2</v>
      </c>
      <c r="K28" s="547">
        <v>0</v>
      </c>
      <c r="L28" s="547">
        <v>1</v>
      </c>
      <c r="M28" s="547">
        <v>0</v>
      </c>
      <c r="N28" s="547">
        <v>0</v>
      </c>
      <c r="O28" s="547">
        <v>0</v>
      </c>
      <c r="P28" s="656">
        <v>0</v>
      </c>
      <c r="Q28" s="656">
        <v>0</v>
      </c>
      <c r="R28" s="656">
        <v>0</v>
      </c>
      <c r="S28" s="242">
        <v>0</v>
      </c>
      <c r="T28" s="5">
        <v>9</v>
      </c>
      <c r="U28" s="648">
        <v>0</v>
      </c>
      <c r="V28" s="220"/>
      <c r="W28" s="220"/>
      <c r="X28" s="220"/>
      <c r="Y28" s="220"/>
      <c r="Z28" s="220"/>
      <c r="AA28" s="220"/>
      <c r="AB28" s="220"/>
      <c r="AC28" s="220"/>
      <c r="AD28" s="220"/>
      <c r="AE28" s="220"/>
      <c r="AF28" s="220"/>
      <c r="AG28" s="220"/>
      <c r="AH28" s="220"/>
      <c r="AI28" s="220"/>
      <c r="AJ28" s="220"/>
      <c r="AK28" s="220"/>
      <c r="AL28" s="220"/>
      <c r="AM28" s="220"/>
      <c r="AN28" s="220"/>
      <c r="AP28" s="256"/>
      <c r="AQ28" s="256"/>
      <c r="AR28" s="256"/>
      <c r="AS28" s="256"/>
      <c r="AT28" s="256"/>
      <c r="AU28" s="256"/>
      <c r="AV28" s="256"/>
      <c r="AW28" s="256"/>
      <c r="AX28" s="256"/>
      <c r="AY28" s="256"/>
      <c r="AZ28" s="256"/>
      <c r="BA28" s="256"/>
      <c r="BB28" s="256"/>
      <c r="BC28" s="256"/>
      <c r="BD28" s="256"/>
      <c r="BE28" s="256"/>
      <c r="BF28" s="256"/>
      <c r="BG28" s="256"/>
      <c r="BH28" s="256"/>
      <c r="BI28" s="256"/>
    </row>
    <row r="29" spans="1:61">
      <c r="A29" s="655" t="s">
        <v>111</v>
      </c>
      <c r="B29" s="547">
        <v>0</v>
      </c>
      <c r="C29" s="547">
        <v>0</v>
      </c>
      <c r="D29" s="547">
        <v>0</v>
      </c>
      <c r="E29" s="547">
        <v>0</v>
      </c>
      <c r="F29" s="547">
        <v>0</v>
      </c>
      <c r="G29" s="547">
        <v>0</v>
      </c>
      <c r="H29" s="547">
        <v>0</v>
      </c>
      <c r="I29" s="547">
        <v>2</v>
      </c>
      <c r="J29" s="547">
        <v>0</v>
      </c>
      <c r="K29" s="547">
        <v>0</v>
      </c>
      <c r="L29" s="547">
        <v>0</v>
      </c>
      <c r="M29" s="547">
        <v>0</v>
      </c>
      <c r="N29" s="547">
        <v>0</v>
      </c>
      <c r="O29" s="547">
        <v>0</v>
      </c>
      <c r="P29" s="656">
        <v>0</v>
      </c>
      <c r="Q29" s="656">
        <v>0</v>
      </c>
      <c r="R29" s="656">
        <v>0</v>
      </c>
      <c r="S29" s="242">
        <v>0</v>
      </c>
      <c r="T29" s="5">
        <v>2</v>
      </c>
      <c r="U29" s="648">
        <v>0</v>
      </c>
      <c r="V29" s="220"/>
      <c r="W29" s="220"/>
      <c r="X29" s="220"/>
      <c r="Y29" s="220"/>
      <c r="Z29" s="220"/>
      <c r="AA29" s="220"/>
      <c r="AB29" s="220"/>
      <c r="AC29" s="220"/>
      <c r="AD29" s="220"/>
      <c r="AE29" s="220"/>
      <c r="AF29" s="220"/>
      <c r="AG29" s="220"/>
      <c r="AH29" s="220"/>
      <c r="AI29" s="220"/>
      <c r="AJ29" s="220"/>
      <c r="AK29" s="220"/>
      <c r="AL29" s="220"/>
      <c r="AM29" s="220"/>
      <c r="AN29" s="220"/>
      <c r="AP29" s="256"/>
      <c r="AQ29" s="256"/>
      <c r="AR29" s="256"/>
      <c r="AS29" s="256"/>
      <c r="AT29" s="256"/>
      <c r="AU29" s="256"/>
      <c r="AV29" s="256"/>
      <c r="AW29" s="256"/>
      <c r="AX29" s="256"/>
      <c r="AY29" s="256"/>
      <c r="AZ29" s="256"/>
      <c r="BA29" s="256"/>
      <c r="BB29" s="256"/>
      <c r="BC29" s="256"/>
      <c r="BD29" s="256"/>
      <c r="BE29" s="256"/>
      <c r="BF29" s="256"/>
      <c r="BG29" s="256"/>
      <c r="BH29" s="256"/>
      <c r="BI29" s="256"/>
    </row>
    <row r="30" spans="1:61" ht="25.9" customHeight="1">
      <c r="A30" s="658" t="s">
        <v>112</v>
      </c>
      <c r="B30" s="653">
        <v>2</v>
      </c>
      <c r="C30" s="653">
        <v>88</v>
      </c>
      <c r="D30" s="653">
        <v>97</v>
      </c>
      <c r="E30" s="653">
        <v>35</v>
      </c>
      <c r="F30" s="653">
        <v>35</v>
      </c>
      <c r="G30" s="653">
        <v>148</v>
      </c>
      <c r="H30" s="653">
        <v>330</v>
      </c>
      <c r="I30" s="653">
        <v>274</v>
      </c>
      <c r="J30" s="653">
        <v>346</v>
      </c>
      <c r="K30" s="653">
        <v>416</v>
      </c>
      <c r="L30" s="653">
        <v>58</v>
      </c>
      <c r="M30" s="653">
        <v>1</v>
      </c>
      <c r="N30" s="653">
        <v>0</v>
      </c>
      <c r="O30" s="653">
        <v>0</v>
      </c>
      <c r="P30" s="654">
        <v>0</v>
      </c>
      <c r="Q30" s="654">
        <v>0</v>
      </c>
      <c r="R30" s="654">
        <v>0</v>
      </c>
      <c r="S30" s="241">
        <v>1</v>
      </c>
      <c r="T30" s="300">
        <v>1831</v>
      </c>
      <c r="U30" s="647">
        <v>8.8000000000000007</v>
      </c>
      <c r="V30" s="220"/>
      <c r="W30" s="220"/>
      <c r="X30" s="220"/>
      <c r="Y30" s="220"/>
      <c r="Z30" s="220"/>
      <c r="AA30" s="220"/>
      <c r="AB30" s="220"/>
      <c r="AC30" s="220"/>
      <c r="AD30" s="220"/>
      <c r="AE30" s="220"/>
      <c r="AF30" s="220"/>
      <c r="AG30" s="220"/>
      <c r="AH30" s="220"/>
      <c r="AI30" s="220"/>
      <c r="AJ30" s="220"/>
      <c r="AK30" s="220"/>
      <c r="AL30" s="220"/>
      <c r="AM30" s="220"/>
      <c r="AN30" s="220"/>
      <c r="AP30" s="256"/>
      <c r="AQ30" s="256"/>
      <c r="AR30" s="256"/>
      <c r="AS30" s="256"/>
      <c r="AT30" s="256"/>
      <c r="AU30" s="256"/>
      <c r="AV30" s="256"/>
      <c r="AW30" s="256"/>
      <c r="AX30" s="256"/>
      <c r="AY30" s="256"/>
      <c r="AZ30" s="256"/>
      <c r="BA30" s="256"/>
      <c r="BB30" s="256"/>
      <c r="BC30" s="256"/>
      <c r="BD30" s="256"/>
      <c r="BE30" s="256"/>
      <c r="BF30" s="256"/>
      <c r="BG30" s="256"/>
      <c r="BH30" s="256"/>
      <c r="BI30" s="256"/>
    </row>
    <row r="31" spans="1:61">
      <c r="A31" s="12" t="s">
        <v>113</v>
      </c>
      <c r="B31" s="547">
        <v>0</v>
      </c>
      <c r="C31" s="547">
        <v>0</v>
      </c>
      <c r="D31" s="547">
        <v>0</v>
      </c>
      <c r="E31" s="547">
        <v>1</v>
      </c>
      <c r="F31" s="547">
        <v>1</v>
      </c>
      <c r="G31" s="547">
        <v>0</v>
      </c>
      <c r="H31" s="547">
        <v>0</v>
      </c>
      <c r="I31" s="547">
        <v>2</v>
      </c>
      <c r="J31" s="547">
        <v>1</v>
      </c>
      <c r="K31" s="547">
        <v>0</v>
      </c>
      <c r="L31" s="547">
        <v>5</v>
      </c>
      <c r="M31" s="547">
        <v>0</v>
      </c>
      <c r="N31" s="547">
        <v>0</v>
      </c>
      <c r="O31" s="547">
        <v>0</v>
      </c>
      <c r="P31" s="656">
        <v>0</v>
      </c>
      <c r="Q31" s="656">
        <v>0</v>
      </c>
      <c r="R31" s="656">
        <v>0</v>
      </c>
      <c r="S31" s="242">
        <v>0</v>
      </c>
      <c r="T31" s="5">
        <v>10</v>
      </c>
      <c r="U31" s="648">
        <v>0</v>
      </c>
      <c r="V31" s="220"/>
      <c r="W31" s="220"/>
      <c r="X31" s="220"/>
      <c r="Y31" s="220"/>
      <c r="Z31" s="220"/>
      <c r="AA31" s="220"/>
      <c r="AB31" s="220"/>
      <c r="AC31" s="220"/>
      <c r="AD31" s="220"/>
      <c r="AE31" s="220"/>
      <c r="AF31" s="220"/>
      <c r="AG31" s="220"/>
      <c r="AH31" s="220"/>
      <c r="AI31" s="220"/>
      <c r="AJ31" s="220"/>
      <c r="AK31" s="220"/>
      <c r="AL31" s="220"/>
      <c r="AM31" s="220"/>
      <c r="AN31" s="220"/>
      <c r="AP31" s="256"/>
      <c r="AQ31" s="256"/>
      <c r="AR31" s="256"/>
      <c r="AS31" s="256"/>
      <c r="AT31" s="256"/>
      <c r="AU31" s="256"/>
      <c r="AV31" s="256"/>
      <c r="AW31" s="256"/>
      <c r="AX31" s="256"/>
      <c r="AY31" s="256"/>
      <c r="AZ31" s="256"/>
      <c r="BA31" s="256"/>
      <c r="BB31" s="256"/>
      <c r="BC31" s="256"/>
      <c r="BD31" s="256"/>
      <c r="BE31" s="256"/>
      <c r="BF31" s="256"/>
      <c r="BG31" s="256"/>
      <c r="BH31" s="256"/>
      <c r="BI31" s="256"/>
    </row>
    <row r="32" spans="1:61">
      <c r="A32" s="655" t="s">
        <v>114</v>
      </c>
      <c r="B32" s="547">
        <v>1</v>
      </c>
      <c r="C32" s="547">
        <v>75</v>
      </c>
      <c r="D32" s="547">
        <v>71</v>
      </c>
      <c r="E32" s="547">
        <v>29</v>
      </c>
      <c r="F32" s="547">
        <v>32</v>
      </c>
      <c r="G32" s="547">
        <v>145</v>
      </c>
      <c r="H32" s="547">
        <v>329</v>
      </c>
      <c r="I32" s="547">
        <v>269</v>
      </c>
      <c r="J32" s="547">
        <v>343</v>
      </c>
      <c r="K32" s="547">
        <v>412</v>
      </c>
      <c r="L32" s="547">
        <v>51</v>
      </c>
      <c r="M32" s="547">
        <v>0</v>
      </c>
      <c r="N32" s="547">
        <v>0</v>
      </c>
      <c r="O32" s="547">
        <v>0</v>
      </c>
      <c r="P32" s="656">
        <v>0</v>
      </c>
      <c r="Q32" s="656">
        <v>0</v>
      </c>
      <c r="R32" s="656">
        <v>0</v>
      </c>
      <c r="S32" s="242">
        <v>1</v>
      </c>
      <c r="T32" s="5">
        <v>1758</v>
      </c>
      <c r="U32" s="648">
        <v>8.5</v>
      </c>
      <c r="V32" s="220"/>
      <c r="W32" s="220"/>
      <c r="X32" s="220"/>
      <c r="Y32" s="220"/>
      <c r="Z32" s="220"/>
      <c r="AA32" s="220"/>
      <c r="AB32" s="220"/>
      <c r="AC32" s="220"/>
      <c r="AD32" s="220"/>
      <c r="AE32" s="220"/>
      <c r="AF32" s="220"/>
      <c r="AG32" s="220"/>
      <c r="AH32" s="220"/>
      <c r="AI32" s="220"/>
      <c r="AJ32" s="220"/>
      <c r="AK32" s="220"/>
      <c r="AL32" s="220"/>
      <c r="AM32" s="220"/>
      <c r="AN32" s="220"/>
      <c r="AP32" s="256"/>
      <c r="AQ32" s="256"/>
      <c r="AR32" s="256"/>
      <c r="AS32" s="256"/>
      <c r="AT32" s="256"/>
      <c r="AU32" s="256"/>
      <c r="AV32" s="256"/>
      <c r="AW32" s="256"/>
      <c r="AX32" s="256"/>
      <c r="AY32" s="256"/>
      <c r="AZ32" s="256"/>
      <c r="BA32" s="256"/>
      <c r="BB32" s="256"/>
      <c r="BC32" s="256"/>
      <c r="BD32" s="256"/>
      <c r="BE32" s="256"/>
      <c r="BF32" s="256"/>
      <c r="BG32" s="256"/>
      <c r="BH32" s="256"/>
      <c r="BI32" s="256"/>
    </row>
    <row r="33" spans="1:61">
      <c r="A33" s="655" t="s">
        <v>115</v>
      </c>
      <c r="B33" s="547">
        <v>0</v>
      </c>
      <c r="C33" s="547">
        <v>0</v>
      </c>
      <c r="D33" s="547">
        <v>0</v>
      </c>
      <c r="E33" s="547">
        <v>0</v>
      </c>
      <c r="F33" s="547">
        <v>0</v>
      </c>
      <c r="G33" s="547">
        <v>0</v>
      </c>
      <c r="H33" s="547">
        <v>0</v>
      </c>
      <c r="I33" s="547">
        <v>1</v>
      </c>
      <c r="J33" s="547">
        <v>0</v>
      </c>
      <c r="K33" s="547">
        <v>1</v>
      </c>
      <c r="L33" s="547">
        <v>2</v>
      </c>
      <c r="M33" s="547">
        <v>1</v>
      </c>
      <c r="N33" s="547">
        <v>0</v>
      </c>
      <c r="O33" s="547">
        <v>0</v>
      </c>
      <c r="P33" s="656">
        <v>0</v>
      </c>
      <c r="Q33" s="656">
        <v>0</v>
      </c>
      <c r="R33" s="656">
        <v>0</v>
      </c>
      <c r="S33" s="242">
        <v>0</v>
      </c>
      <c r="T33" s="5">
        <v>5</v>
      </c>
      <c r="U33" s="648">
        <v>0</v>
      </c>
      <c r="V33" s="220"/>
      <c r="W33" s="220"/>
      <c r="X33" s="220"/>
      <c r="Y33" s="220"/>
      <c r="Z33" s="220"/>
      <c r="AA33" s="220"/>
      <c r="AB33" s="220"/>
      <c r="AC33" s="220"/>
      <c r="AD33" s="220"/>
      <c r="AE33" s="220"/>
      <c r="AF33" s="220"/>
      <c r="AG33" s="220"/>
      <c r="AH33" s="220"/>
      <c r="AI33" s="220"/>
      <c r="AJ33" s="220"/>
      <c r="AK33" s="220"/>
      <c r="AL33" s="220"/>
      <c r="AM33" s="220"/>
      <c r="AN33" s="220"/>
      <c r="AP33" s="256"/>
      <c r="AQ33" s="256"/>
      <c r="AR33" s="256"/>
      <c r="AS33" s="256"/>
      <c r="AT33" s="256"/>
      <c r="AU33" s="256"/>
      <c r="AV33" s="256"/>
      <c r="AW33" s="256"/>
      <c r="AX33" s="256"/>
      <c r="AY33" s="256"/>
      <c r="AZ33" s="256"/>
      <c r="BA33" s="256"/>
      <c r="BB33" s="256"/>
      <c r="BC33" s="256"/>
      <c r="BD33" s="256"/>
      <c r="BE33" s="256"/>
      <c r="BF33" s="256"/>
      <c r="BG33" s="256"/>
      <c r="BH33" s="256"/>
      <c r="BI33" s="256"/>
    </row>
    <row r="34" spans="1:61">
      <c r="A34" s="655" t="s">
        <v>116</v>
      </c>
      <c r="B34" s="547">
        <v>1</v>
      </c>
      <c r="C34" s="547">
        <v>13</v>
      </c>
      <c r="D34" s="547">
        <v>26</v>
      </c>
      <c r="E34" s="547">
        <v>5</v>
      </c>
      <c r="F34" s="547">
        <v>2</v>
      </c>
      <c r="G34" s="547">
        <v>3</v>
      </c>
      <c r="H34" s="547">
        <v>1</v>
      </c>
      <c r="I34" s="547">
        <v>2</v>
      </c>
      <c r="J34" s="547">
        <v>2</v>
      </c>
      <c r="K34" s="547">
        <v>3</v>
      </c>
      <c r="L34" s="547">
        <v>0</v>
      </c>
      <c r="M34" s="547">
        <v>0</v>
      </c>
      <c r="N34" s="547">
        <v>0</v>
      </c>
      <c r="O34" s="547">
        <v>0</v>
      </c>
      <c r="P34" s="656">
        <v>0</v>
      </c>
      <c r="Q34" s="656">
        <v>0</v>
      </c>
      <c r="R34" s="656">
        <v>0</v>
      </c>
      <c r="S34" s="242">
        <v>0</v>
      </c>
      <c r="T34" s="5">
        <v>58</v>
      </c>
      <c r="U34" s="648">
        <v>0.3</v>
      </c>
      <c r="V34" s="220"/>
      <c r="W34" s="220"/>
      <c r="X34" s="220"/>
      <c r="Y34" s="220"/>
      <c r="Z34" s="220"/>
      <c r="AA34" s="220"/>
      <c r="AB34" s="220"/>
      <c r="AC34" s="220"/>
      <c r="AD34" s="220"/>
      <c r="AE34" s="220"/>
      <c r="AF34" s="220"/>
      <c r="AG34" s="220"/>
      <c r="AH34" s="220"/>
      <c r="AI34" s="220"/>
      <c r="AJ34" s="220"/>
      <c r="AK34" s="220"/>
      <c r="AL34" s="220"/>
      <c r="AM34" s="220"/>
      <c r="AN34" s="220"/>
      <c r="AP34" s="256"/>
      <c r="AQ34" s="256"/>
      <c r="AR34" s="256"/>
      <c r="AS34" s="256"/>
      <c r="AT34" s="256"/>
      <c r="AU34" s="256"/>
      <c r="AV34" s="256"/>
      <c r="AW34" s="256"/>
      <c r="AX34" s="256"/>
      <c r="AY34" s="256"/>
      <c r="AZ34" s="256"/>
      <c r="BA34" s="256"/>
      <c r="BB34" s="256"/>
      <c r="BC34" s="256"/>
      <c r="BD34" s="256"/>
      <c r="BE34" s="256"/>
      <c r="BF34" s="256"/>
      <c r="BG34" s="256"/>
      <c r="BH34" s="256"/>
      <c r="BI34" s="256"/>
    </row>
    <row r="35" spans="1:61" ht="25.9" customHeight="1">
      <c r="A35" s="658" t="s">
        <v>117</v>
      </c>
      <c r="B35" s="653">
        <v>1</v>
      </c>
      <c r="C35" s="653">
        <v>11</v>
      </c>
      <c r="D35" s="653">
        <v>84</v>
      </c>
      <c r="E35" s="653">
        <v>132</v>
      </c>
      <c r="F35" s="653">
        <v>168</v>
      </c>
      <c r="G35" s="653">
        <v>206</v>
      </c>
      <c r="H35" s="653">
        <v>211</v>
      </c>
      <c r="I35" s="653">
        <v>129</v>
      </c>
      <c r="J35" s="653">
        <v>85</v>
      </c>
      <c r="K35" s="653">
        <v>99</v>
      </c>
      <c r="L35" s="653">
        <v>17</v>
      </c>
      <c r="M35" s="653">
        <v>0</v>
      </c>
      <c r="N35" s="653">
        <v>1</v>
      </c>
      <c r="O35" s="653">
        <v>0</v>
      </c>
      <c r="P35" s="654">
        <v>0</v>
      </c>
      <c r="Q35" s="654">
        <v>0</v>
      </c>
      <c r="R35" s="654">
        <v>0</v>
      </c>
      <c r="S35" s="241">
        <v>0</v>
      </c>
      <c r="T35" s="300">
        <v>1144</v>
      </c>
      <c r="U35" s="647">
        <v>5.5</v>
      </c>
      <c r="V35" s="220"/>
      <c r="W35" s="220"/>
      <c r="X35" s="220"/>
      <c r="Y35" s="220"/>
      <c r="Z35" s="220"/>
      <c r="AA35" s="220"/>
      <c r="AB35" s="220"/>
      <c r="AC35" s="220"/>
      <c r="AD35" s="220"/>
      <c r="AE35" s="220"/>
      <c r="AF35" s="220"/>
      <c r="AG35" s="220"/>
      <c r="AH35" s="220"/>
      <c r="AI35" s="220"/>
      <c r="AJ35" s="220"/>
      <c r="AK35" s="220"/>
      <c r="AL35" s="220"/>
      <c r="AM35" s="220"/>
      <c r="AN35" s="220"/>
      <c r="AP35" s="256"/>
      <c r="AQ35" s="256"/>
      <c r="AR35" s="256"/>
      <c r="AS35" s="256"/>
      <c r="AT35" s="256"/>
      <c r="AU35" s="256"/>
      <c r="AV35" s="256"/>
      <c r="AW35" s="256"/>
      <c r="AX35" s="256"/>
      <c r="AY35" s="256"/>
      <c r="AZ35" s="256"/>
      <c r="BA35" s="256"/>
      <c r="BB35" s="256"/>
      <c r="BC35" s="256"/>
      <c r="BD35" s="256"/>
      <c r="BE35" s="256"/>
      <c r="BF35" s="256"/>
      <c r="BG35" s="256"/>
      <c r="BH35" s="256"/>
      <c r="BI35" s="256"/>
    </row>
    <row r="36" spans="1:61">
      <c r="A36" s="12" t="s">
        <v>118</v>
      </c>
      <c r="B36" s="547">
        <v>0</v>
      </c>
      <c r="C36" s="547">
        <v>0</v>
      </c>
      <c r="D36" s="547">
        <v>0</v>
      </c>
      <c r="E36" s="547">
        <v>1</v>
      </c>
      <c r="F36" s="547">
        <v>2</v>
      </c>
      <c r="G36" s="547">
        <v>78</v>
      </c>
      <c r="H36" s="547">
        <v>126</v>
      </c>
      <c r="I36" s="547">
        <v>31</v>
      </c>
      <c r="J36" s="547">
        <v>5</v>
      </c>
      <c r="K36" s="547">
        <v>0</v>
      </c>
      <c r="L36" s="547">
        <v>0</v>
      </c>
      <c r="M36" s="547">
        <v>0</v>
      </c>
      <c r="N36" s="547">
        <v>0</v>
      </c>
      <c r="O36" s="547">
        <v>0</v>
      </c>
      <c r="P36" s="656">
        <v>0</v>
      </c>
      <c r="Q36" s="656">
        <v>0</v>
      </c>
      <c r="R36" s="656">
        <v>0</v>
      </c>
      <c r="S36" s="242">
        <v>0</v>
      </c>
      <c r="T36" s="5">
        <v>243</v>
      </c>
      <c r="U36" s="648">
        <v>1.2</v>
      </c>
      <c r="V36" s="220"/>
      <c r="W36" s="220"/>
      <c r="X36" s="220"/>
      <c r="Y36" s="220"/>
      <c r="Z36" s="220"/>
      <c r="AA36" s="220"/>
      <c r="AB36" s="220"/>
      <c r="AC36" s="220"/>
      <c r="AD36" s="220"/>
      <c r="AE36" s="220"/>
      <c r="AF36" s="220"/>
      <c r="AG36" s="220"/>
      <c r="AH36" s="220"/>
      <c r="AI36" s="220"/>
      <c r="AJ36" s="220"/>
      <c r="AK36" s="220"/>
      <c r="AL36" s="220"/>
      <c r="AM36" s="220"/>
      <c r="AN36" s="220"/>
      <c r="AP36" s="256"/>
      <c r="AQ36" s="256"/>
      <c r="AR36" s="256"/>
      <c r="AS36" s="256"/>
      <c r="AT36" s="256"/>
      <c r="AU36" s="256"/>
      <c r="AV36" s="256"/>
      <c r="AW36" s="256"/>
      <c r="AX36" s="256"/>
      <c r="AY36" s="256"/>
      <c r="AZ36" s="256"/>
      <c r="BA36" s="256"/>
      <c r="BB36" s="256"/>
      <c r="BC36" s="256"/>
      <c r="BD36" s="256"/>
      <c r="BE36" s="256"/>
      <c r="BF36" s="256"/>
      <c r="BG36" s="256"/>
      <c r="BH36" s="256"/>
      <c r="BI36" s="256"/>
    </row>
    <row r="37" spans="1:61">
      <c r="A37" s="12" t="s">
        <v>119</v>
      </c>
      <c r="B37" s="547">
        <v>0</v>
      </c>
      <c r="C37" s="547">
        <v>0</v>
      </c>
      <c r="D37" s="547">
        <v>0</v>
      </c>
      <c r="E37" s="547">
        <v>0</v>
      </c>
      <c r="F37" s="547">
        <v>4</v>
      </c>
      <c r="G37" s="547">
        <v>30</v>
      </c>
      <c r="H37" s="547">
        <v>5</v>
      </c>
      <c r="I37" s="547">
        <v>1</v>
      </c>
      <c r="J37" s="547">
        <v>5</v>
      </c>
      <c r="K37" s="547">
        <v>4</v>
      </c>
      <c r="L37" s="547">
        <v>1</v>
      </c>
      <c r="M37" s="547">
        <v>0</v>
      </c>
      <c r="N37" s="547">
        <v>0</v>
      </c>
      <c r="O37" s="547">
        <v>0</v>
      </c>
      <c r="P37" s="656">
        <v>0</v>
      </c>
      <c r="Q37" s="656">
        <v>0</v>
      </c>
      <c r="R37" s="656">
        <v>0</v>
      </c>
      <c r="S37" s="242">
        <v>0</v>
      </c>
      <c r="T37" s="5">
        <v>50</v>
      </c>
      <c r="U37" s="648">
        <v>0.2</v>
      </c>
      <c r="V37" s="220"/>
      <c r="W37" s="220"/>
      <c r="X37" s="220"/>
      <c r="Y37" s="220"/>
      <c r="Z37" s="220"/>
      <c r="AA37" s="220"/>
      <c r="AB37" s="220"/>
      <c r="AC37" s="220"/>
      <c r="AD37" s="220"/>
      <c r="AE37" s="220"/>
      <c r="AF37" s="220"/>
      <c r="AG37" s="220"/>
      <c r="AH37" s="220"/>
      <c r="AI37" s="220"/>
      <c r="AJ37" s="220"/>
      <c r="AK37" s="220"/>
      <c r="AL37" s="220"/>
      <c r="AM37" s="220"/>
      <c r="AN37" s="220"/>
      <c r="AP37" s="256"/>
      <c r="AQ37" s="256"/>
      <c r="AR37" s="256"/>
      <c r="AS37" s="256"/>
      <c r="AT37" s="256"/>
      <c r="AU37" s="256"/>
      <c r="AV37" s="256"/>
      <c r="AW37" s="256"/>
      <c r="AX37" s="256"/>
      <c r="AY37" s="256"/>
      <c r="AZ37" s="256"/>
      <c r="BA37" s="256"/>
      <c r="BB37" s="256"/>
      <c r="BC37" s="256"/>
      <c r="BD37" s="256"/>
      <c r="BE37" s="256"/>
      <c r="BF37" s="256"/>
      <c r="BG37" s="256"/>
      <c r="BH37" s="256"/>
      <c r="BI37" s="256"/>
    </row>
    <row r="38" spans="1:61">
      <c r="A38" s="12" t="s">
        <v>120</v>
      </c>
      <c r="B38" s="547">
        <v>0</v>
      </c>
      <c r="C38" s="547">
        <v>0</v>
      </c>
      <c r="D38" s="547">
        <v>0</v>
      </c>
      <c r="E38" s="547">
        <v>1</v>
      </c>
      <c r="F38" s="547">
        <v>0</v>
      </c>
      <c r="G38" s="547">
        <v>3</v>
      </c>
      <c r="H38" s="547">
        <v>14</v>
      </c>
      <c r="I38" s="547">
        <v>3</v>
      </c>
      <c r="J38" s="547">
        <v>14</v>
      </c>
      <c r="K38" s="547">
        <v>10</v>
      </c>
      <c r="L38" s="547">
        <v>6</v>
      </c>
      <c r="M38" s="547">
        <v>0</v>
      </c>
      <c r="N38" s="547">
        <v>1</v>
      </c>
      <c r="O38" s="547">
        <v>0</v>
      </c>
      <c r="P38" s="656">
        <v>0</v>
      </c>
      <c r="Q38" s="656">
        <v>0</v>
      </c>
      <c r="R38" s="656">
        <v>0</v>
      </c>
      <c r="S38" s="242">
        <v>0</v>
      </c>
      <c r="T38" s="5">
        <v>52</v>
      </c>
      <c r="U38" s="648">
        <v>0.3</v>
      </c>
      <c r="V38" s="220"/>
      <c r="W38" s="220"/>
      <c r="X38" s="220"/>
      <c r="Y38" s="220"/>
      <c r="Z38" s="220"/>
      <c r="AA38" s="220"/>
      <c r="AB38" s="220"/>
      <c r="AC38" s="220"/>
      <c r="AD38" s="220"/>
      <c r="AE38" s="220"/>
      <c r="AF38" s="220"/>
      <c r="AG38" s="220"/>
      <c r="AH38" s="220"/>
      <c r="AI38" s="220"/>
      <c r="AJ38" s="220"/>
      <c r="AK38" s="220"/>
      <c r="AL38" s="220"/>
      <c r="AM38" s="220"/>
      <c r="AN38" s="220"/>
      <c r="AP38" s="256"/>
      <c r="AQ38" s="256"/>
      <c r="AR38" s="256"/>
      <c r="AS38" s="256"/>
      <c r="AT38" s="256"/>
      <c r="AU38" s="256"/>
      <c r="AV38" s="256"/>
      <c r="AW38" s="256"/>
      <c r="AX38" s="256"/>
      <c r="AY38" s="256"/>
      <c r="AZ38" s="256"/>
      <c r="BA38" s="256"/>
      <c r="BB38" s="256"/>
      <c r="BC38" s="256"/>
      <c r="BD38" s="256"/>
      <c r="BE38" s="256"/>
      <c r="BF38" s="256"/>
      <c r="BG38" s="256"/>
      <c r="BH38" s="256"/>
      <c r="BI38" s="256"/>
    </row>
    <row r="39" spans="1:61">
      <c r="A39" s="655" t="s">
        <v>121</v>
      </c>
      <c r="B39" s="547">
        <v>1</v>
      </c>
      <c r="C39" s="547">
        <v>11</v>
      </c>
      <c r="D39" s="547">
        <v>70</v>
      </c>
      <c r="E39" s="547">
        <v>21</v>
      </c>
      <c r="F39" s="547">
        <v>10</v>
      </c>
      <c r="G39" s="547">
        <v>5</v>
      </c>
      <c r="H39" s="547">
        <v>52</v>
      </c>
      <c r="I39" s="547">
        <v>89</v>
      </c>
      <c r="J39" s="547">
        <v>58</v>
      </c>
      <c r="K39" s="547">
        <v>80</v>
      </c>
      <c r="L39" s="547">
        <v>8</v>
      </c>
      <c r="M39" s="547">
        <v>0</v>
      </c>
      <c r="N39" s="547">
        <v>0</v>
      </c>
      <c r="O39" s="547">
        <v>0</v>
      </c>
      <c r="P39" s="656">
        <v>0</v>
      </c>
      <c r="Q39" s="656">
        <v>0</v>
      </c>
      <c r="R39" s="656">
        <v>0</v>
      </c>
      <c r="S39" s="242">
        <v>0</v>
      </c>
      <c r="T39" s="5">
        <v>405</v>
      </c>
      <c r="U39" s="648">
        <v>2</v>
      </c>
      <c r="V39" s="220"/>
      <c r="W39" s="220"/>
      <c r="X39" s="220"/>
      <c r="Y39" s="220"/>
      <c r="Z39" s="220"/>
      <c r="AA39" s="220"/>
      <c r="AB39" s="220"/>
      <c r="AC39" s="220"/>
      <c r="AD39" s="220"/>
      <c r="AE39" s="220"/>
      <c r="AF39" s="220"/>
      <c r="AG39" s="220"/>
      <c r="AH39" s="220"/>
      <c r="AI39" s="220"/>
      <c r="AJ39" s="220"/>
      <c r="AK39" s="220"/>
      <c r="AL39" s="220"/>
      <c r="AM39" s="220"/>
      <c r="AN39" s="220"/>
      <c r="AP39" s="256"/>
      <c r="AQ39" s="256"/>
      <c r="AR39" s="256"/>
      <c r="AS39" s="256"/>
      <c r="AT39" s="256"/>
      <c r="AU39" s="256"/>
      <c r="AV39" s="256"/>
      <c r="AW39" s="256"/>
      <c r="AX39" s="256"/>
      <c r="AY39" s="256"/>
      <c r="AZ39" s="256"/>
      <c r="BA39" s="256"/>
      <c r="BB39" s="256"/>
      <c r="BC39" s="256"/>
      <c r="BD39" s="256"/>
      <c r="BE39" s="256"/>
      <c r="BF39" s="256"/>
      <c r="BG39" s="256"/>
      <c r="BH39" s="256"/>
      <c r="BI39" s="256"/>
    </row>
    <row r="40" spans="1:61">
      <c r="A40" s="91" t="s">
        <v>122</v>
      </c>
      <c r="B40" s="547">
        <v>0</v>
      </c>
      <c r="C40" s="547">
        <v>0</v>
      </c>
      <c r="D40" s="547">
        <v>14</v>
      </c>
      <c r="E40" s="547">
        <v>109</v>
      </c>
      <c r="F40" s="547">
        <v>152</v>
      </c>
      <c r="G40" s="547">
        <v>90</v>
      </c>
      <c r="H40" s="547">
        <v>14</v>
      </c>
      <c r="I40" s="547">
        <v>5</v>
      </c>
      <c r="J40" s="547">
        <v>3</v>
      </c>
      <c r="K40" s="547">
        <v>5</v>
      </c>
      <c r="L40" s="547">
        <v>2</v>
      </c>
      <c r="M40" s="547">
        <v>0</v>
      </c>
      <c r="N40" s="547">
        <v>0</v>
      </c>
      <c r="O40" s="547">
        <v>0</v>
      </c>
      <c r="P40" s="656">
        <v>0</v>
      </c>
      <c r="Q40" s="656">
        <v>0</v>
      </c>
      <c r="R40" s="656">
        <v>0</v>
      </c>
      <c r="S40" s="242">
        <v>0</v>
      </c>
      <c r="T40" s="5">
        <v>394</v>
      </c>
      <c r="U40" s="648">
        <v>1.9</v>
      </c>
      <c r="V40" s="220"/>
      <c r="W40" s="220"/>
      <c r="X40" s="220"/>
      <c r="Y40" s="220"/>
      <c r="Z40" s="220"/>
      <c r="AA40" s="220"/>
      <c r="AB40" s="220"/>
      <c r="AC40" s="220"/>
      <c r="AD40" s="220"/>
      <c r="AE40" s="220"/>
      <c r="AF40" s="220"/>
      <c r="AG40" s="220"/>
      <c r="AH40" s="220"/>
      <c r="AI40" s="220"/>
      <c r="AJ40" s="220"/>
      <c r="AK40" s="220"/>
      <c r="AL40" s="220"/>
      <c r="AM40" s="220"/>
      <c r="AN40" s="220"/>
      <c r="AP40" s="256"/>
      <c r="AQ40" s="256"/>
      <c r="AR40" s="256"/>
      <c r="AS40" s="256"/>
      <c r="AT40" s="256"/>
      <c r="AU40" s="256"/>
      <c r="AV40" s="256"/>
      <c r="AW40" s="256"/>
      <c r="AX40" s="256"/>
      <c r="AY40" s="256"/>
      <c r="AZ40" s="256"/>
      <c r="BA40" s="256"/>
      <c r="BB40" s="256"/>
      <c r="BC40" s="256"/>
      <c r="BD40" s="256"/>
      <c r="BE40" s="256"/>
      <c r="BF40" s="256"/>
      <c r="BG40" s="256"/>
      <c r="BH40" s="256"/>
      <c r="BI40" s="256"/>
    </row>
    <row r="41" spans="1:61" ht="25.9" customHeight="1">
      <c r="A41" s="658" t="s">
        <v>123</v>
      </c>
      <c r="B41" s="653">
        <v>0</v>
      </c>
      <c r="C41" s="653">
        <v>1</v>
      </c>
      <c r="D41" s="653">
        <v>305</v>
      </c>
      <c r="E41" s="653">
        <v>144</v>
      </c>
      <c r="F41" s="653">
        <v>142</v>
      </c>
      <c r="G41" s="653">
        <v>527</v>
      </c>
      <c r="H41" s="653">
        <v>491</v>
      </c>
      <c r="I41" s="653">
        <v>406</v>
      </c>
      <c r="J41" s="653">
        <v>479</v>
      </c>
      <c r="K41" s="653">
        <v>512</v>
      </c>
      <c r="L41" s="653">
        <v>76</v>
      </c>
      <c r="M41" s="653">
        <v>1</v>
      </c>
      <c r="N41" s="653">
        <v>2</v>
      </c>
      <c r="O41" s="653">
        <v>0</v>
      </c>
      <c r="P41" s="654">
        <v>1</v>
      </c>
      <c r="Q41" s="654">
        <v>0</v>
      </c>
      <c r="R41" s="654">
        <v>0</v>
      </c>
      <c r="S41" s="241">
        <v>0</v>
      </c>
      <c r="T41" s="300">
        <v>3087</v>
      </c>
      <c r="U41" s="647">
        <v>14.9</v>
      </c>
      <c r="V41" s="220"/>
      <c r="W41" s="220"/>
      <c r="X41" s="220"/>
      <c r="Y41" s="220"/>
      <c r="Z41" s="220"/>
      <c r="AA41" s="220"/>
      <c r="AB41" s="220"/>
      <c r="AC41" s="220"/>
      <c r="AD41" s="220"/>
      <c r="AE41" s="220"/>
      <c r="AF41" s="220"/>
      <c r="AG41" s="220"/>
      <c r="AH41" s="220"/>
      <c r="AI41" s="220"/>
      <c r="AJ41" s="220"/>
      <c r="AK41" s="220"/>
      <c r="AL41" s="220"/>
      <c r="AM41" s="220"/>
      <c r="AN41" s="220"/>
      <c r="AP41" s="256"/>
      <c r="AQ41" s="256"/>
      <c r="AR41" s="256"/>
      <c r="AS41" s="256"/>
      <c r="AT41" s="256"/>
      <c r="AU41" s="256"/>
      <c r="AV41" s="256"/>
      <c r="AW41" s="256"/>
      <c r="AX41" s="256"/>
      <c r="AY41" s="256"/>
      <c r="AZ41" s="256"/>
      <c r="BA41" s="256"/>
      <c r="BB41" s="256"/>
      <c r="BC41" s="256"/>
      <c r="BD41" s="256"/>
      <c r="BE41" s="256"/>
      <c r="BF41" s="256"/>
      <c r="BG41" s="256"/>
      <c r="BH41" s="256"/>
      <c r="BI41" s="256"/>
    </row>
    <row r="42" spans="1:61">
      <c r="A42" s="655" t="s">
        <v>124</v>
      </c>
      <c r="B42" s="547">
        <v>0</v>
      </c>
      <c r="C42" s="547">
        <v>0</v>
      </c>
      <c r="D42" s="547">
        <v>0</v>
      </c>
      <c r="E42" s="547">
        <v>0</v>
      </c>
      <c r="F42" s="547">
        <v>0</v>
      </c>
      <c r="G42" s="547">
        <v>3</v>
      </c>
      <c r="H42" s="547">
        <v>4</v>
      </c>
      <c r="I42" s="547">
        <v>8</v>
      </c>
      <c r="J42" s="547">
        <v>8</v>
      </c>
      <c r="K42" s="547">
        <v>4</v>
      </c>
      <c r="L42" s="547">
        <v>1</v>
      </c>
      <c r="M42" s="547">
        <v>0</v>
      </c>
      <c r="N42" s="547">
        <v>0</v>
      </c>
      <c r="O42" s="547">
        <v>0</v>
      </c>
      <c r="P42" s="656">
        <v>0</v>
      </c>
      <c r="Q42" s="656">
        <v>0</v>
      </c>
      <c r="R42" s="656">
        <v>0</v>
      </c>
      <c r="S42" s="242">
        <v>0</v>
      </c>
      <c r="T42" s="5">
        <v>28</v>
      </c>
      <c r="U42" s="648">
        <v>0.1</v>
      </c>
      <c r="V42" s="220"/>
      <c r="W42" s="220"/>
      <c r="X42" s="220"/>
      <c r="Y42" s="220"/>
      <c r="Z42" s="220"/>
      <c r="AA42" s="220"/>
      <c r="AB42" s="220"/>
      <c r="AC42" s="220"/>
      <c r="AD42" s="220"/>
      <c r="AE42" s="220"/>
      <c r="AF42" s="220"/>
      <c r="AG42" s="220"/>
      <c r="AH42" s="220"/>
      <c r="AI42" s="220"/>
      <c r="AJ42" s="220"/>
      <c r="AK42" s="220"/>
      <c r="AL42" s="220"/>
      <c r="AM42" s="220"/>
      <c r="AN42" s="220"/>
      <c r="AP42" s="256"/>
      <c r="AQ42" s="256"/>
      <c r="AR42" s="256"/>
      <c r="AS42" s="256"/>
      <c r="AT42" s="256"/>
      <c r="AU42" s="256"/>
      <c r="AV42" s="256"/>
      <c r="AW42" s="256"/>
      <c r="AX42" s="256"/>
      <c r="AY42" s="256"/>
      <c r="AZ42" s="256"/>
      <c r="BA42" s="256"/>
      <c r="BB42" s="256"/>
      <c r="BC42" s="256"/>
      <c r="BD42" s="256"/>
      <c r="BE42" s="256"/>
      <c r="BF42" s="256"/>
      <c r="BG42" s="256"/>
      <c r="BH42" s="256"/>
      <c r="BI42" s="256"/>
    </row>
    <row r="43" spans="1:61" ht="12.75" customHeight="1">
      <c r="A43" s="12" t="s">
        <v>125</v>
      </c>
      <c r="B43" s="547">
        <v>0</v>
      </c>
      <c r="C43" s="547">
        <v>1</v>
      </c>
      <c r="D43" s="547">
        <v>304</v>
      </c>
      <c r="E43" s="547">
        <v>138</v>
      </c>
      <c r="F43" s="547">
        <v>131</v>
      </c>
      <c r="G43" s="547">
        <v>511</v>
      </c>
      <c r="H43" s="547">
        <v>450</v>
      </c>
      <c r="I43" s="547">
        <v>374</v>
      </c>
      <c r="J43" s="547">
        <v>441</v>
      </c>
      <c r="K43" s="547">
        <v>501</v>
      </c>
      <c r="L43" s="547">
        <v>75</v>
      </c>
      <c r="M43" s="547">
        <v>1</v>
      </c>
      <c r="N43" s="547">
        <v>2</v>
      </c>
      <c r="O43" s="547">
        <v>0</v>
      </c>
      <c r="P43" s="656">
        <v>1</v>
      </c>
      <c r="Q43" s="656">
        <v>0</v>
      </c>
      <c r="R43" s="656">
        <v>0</v>
      </c>
      <c r="S43" s="242">
        <v>0</v>
      </c>
      <c r="T43" s="5">
        <v>2930</v>
      </c>
      <c r="U43" s="648">
        <v>14.2</v>
      </c>
      <c r="V43" s="220"/>
      <c r="W43" s="220"/>
      <c r="X43" s="220"/>
      <c r="Y43" s="220"/>
      <c r="Z43" s="220"/>
      <c r="AA43" s="220"/>
      <c r="AB43" s="220"/>
      <c r="AC43" s="220"/>
      <c r="AD43" s="220"/>
      <c r="AE43" s="220"/>
      <c r="AF43" s="220"/>
      <c r="AG43" s="220"/>
      <c r="AH43" s="220"/>
      <c r="AI43" s="220"/>
      <c r="AJ43" s="220"/>
      <c r="AK43" s="220"/>
      <c r="AL43" s="220"/>
      <c r="AM43" s="220"/>
      <c r="AN43" s="220"/>
      <c r="AP43" s="256"/>
      <c r="AQ43" s="256"/>
      <c r="AR43" s="256"/>
      <c r="AS43" s="256"/>
      <c r="AT43" s="256"/>
      <c r="AU43" s="256"/>
      <c r="AV43" s="256"/>
      <c r="AW43" s="256"/>
      <c r="AX43" s="256"/>
      <c r="AY43" s="256"/>
      <c r="AZ43" s="256"/>
      <c r="BA43" s="256"/>
      <c r="BB43" s="256"/>
      <c r="BC43" s="256"/>
      <c r="BD43" s="256"/>
      <c r="BE43" s="256"/>
      <c r="BF43" s="256"/>
      <c r="BG43" s="256"/>
      <c r="BH43" s="256"/>
      <c r="BI43" s="256"/>
    </row>
    <row r="44" spans="1:61">
      <c r="A44" s="12" t="s">
        <v>126</v>
      </c>
      <c r="B44" s="547">
        <v>0</v>
      </c>
      <c r="C44" s="547">
        <v>0</v>
      </c>
      <c r="D44" s="547">
        <v>1</v>
      </c>
      <c r="E44" s="547">
        <v>6</v>
      </c>
      <c r="F44" s="547">
        <v>11</v>
      </c>
      <c r="G44" s="547">
        <v>13</v>
      </c>
      <c r="H44" s="547">
        <v>37</v>
      </c>
      <c r="I44" s="547">
        <v>24</v>
      </c>
      <c r="J44" s="547">
        <v>30</v>
      </c>
      <c r="K44" s="547">
        <v>7</v>
      </c>
      <c r="L44" s="547">
        <v>0</v>
      </c>
      <c r="M44" s="547">
        <v>0</v>
      </c>
      <c r="N44" s="547">
        <v>0</v>
      </c>
      <c r="O44" s="547">
        <v>0</v>
      </c>
      <c r="P44" s="656">
        <v>0</v>
      </c>
      <c r="Q44" s="656">
        <v>0</v>
      </c>
      <c r="R44" s="656">
        <v>0</v>
      </c>
      <c r="S44" s="242">
        <v>0</v>
      </c>
      <c r="T44" s="5">
        <v>129</v>
      </c>
      <c r="U44" s="648">
        <v>0.6</v>
      </c>
      <c r="V44" s="220"/>
      <c r="W44" s="220"/>
      <c r="X44" s="220"/>
      <c r="Y44" s="220"/>
      <c r="Z44" s="220"/>
      <c r="AA44" s="220"/>
      <c r="AB44" s="220"/>
      <c r="AC44" s="220"/>
      <c r="AD44" s="220"/>
      <c r="AE44" s="220"/>
      <c r="AF44" s="220"/>
      <c r="AG44" s="220"/>
      <c r="AH44" s="220"/>
      <c r="AI44" s="220"/>
      <c r="AJ44" s="220"/>
      <c r="AK44" s="220"/>
      <c r="AL44" s="220"/>
      <c r="AM44" s="220"/>
      <c r="AN44" s="220"/>
      <c r="AP44" s="256"/>
      <c r="AQ44" s="256"/>
      <c r="AR44" s="256"/>
      <c r="AS44" s="256"/>
      <c r="AT44" s="256"/>
      <c r="AU44" s="256"/>
      <c r="AV44" s="256"/>
      <c r="AW44" s="256"/>
      <c r="AX44" s="256"/>
      <c r="AY44" s="256"/>
      <c r="AZ44" s="256"/>
      <c r="BA44" s="256"/>
      <c r="BB44" s="256"/>
      <c r="BC44" s="256"/>
      <c r="BD44" s="256"/>
      <c r="BE44" s="256"/>
      <c r="BF44" s="256"/>
      <c r="BG44" s="256"/>
      <c r="BH44" s="256"/>
      <c r="BI44" s="256"/>
    </row>
    <row r="45" spans="1:61" ht="24.75" customHeight="1">
      <c r="A45" s="658" t="s">
        <v>127</v>
      </c>
      <c r="B45" s="653">
        <v>0</v>
      </c>
      <c r="C45" s="653">
        <v>0</v>
      </c>
      <c r="D45" s="653">
        <v>1</v>
      </c>
      <c r="E45" s="653">
        <v>1</v>
      </c>
      <c r="F45" s="653">
        <v>3</v>
      </c>
      <c r="G45" s="653">
        <v>2</v>
      </c>
      <c r="H45" s="653">
        <v>12</v>
      </c>
      <c r="I45" s="653">
        <v>7</v>
      </c>
      <c r="J45" s="653">
        <v>9</v>
      </c>
      <c r="K45" s="653">
        <v>18</v>
      </c>
      <c r="L45" s="653">
        <v>10</v>
      </c>
      <c r="M45" s="653">
        <v>1</v>
      </c>
      <c r="N45" s="653">
        <v>0</v>
      </c>
      <c r="O45" s="653">
        <v>0</v>
      </c>
      <c r="P45" s="654">
        <v>0</v>
      </c>
      <c r="Q45" s="654">
        <v>0</v>
      </c>
      <c r="R45" s="654">
        <v>0</v>
      </c>
      <c r="S45" s="241">
        <v>0</v>
      </c>
      <c r="T45" s="300">
        <v>64</v>
      </c>
      <c r="U45" s="647">
        <v>0.3</v>
      </c>
      <c r="V45" s="220"/>
      <c r="W45" s="220"/>
      <c r="X45" s="220"/>
      <c r="Y45" s="220"/>
      <c r="Z45" s="220"/>
      <c r="AA45" s="220"/>
      <c r="AB45" s="220"/>
      <c r="AC45" s="220"/>
      <c r="AD45" s="220"/>
      <c r="AE45" s="220"/>
      <c r="AF45" s="220"/>
      <c r="AG45" s="220"/>
      <c r="AH45" s="220"/>
      <c r="AI45" s="220"/>
      <c r="AJ45" s="220"/>
      <c r="AK45" s="220"/>
      <c r="AL45" s="220"/>
      <c r="AM45" s="220"/>
      <c r="AN45" s="220"/>
      <c r="AP45" s="256"/>
      <c r="AQ45" s="256"/>
      <c r="AR45" s="256"/>
      <c r="AS45" s="256"/>
      <c r="AT45" s="256"/>
      <c r="AU45" s="256"/>
      <c r="AV45" s="256"/>
      <c r="AW45" s="256"/>
      <c r="AX45" s="256"/>
      <c r="AY45" s="256"/>
      <c r="AZ45" s="256"/>
      <c r="BA45" s="256"/>
      <c r="BB45" s="256"/>
      <c r="BC45" s="256"/>
      <c r="BD45" s="256"/>
      <c r="BE45" s="256"/>
      <c r="BF45" s="256"/>
      <c r="BG45" s="256"/>
      <c r="BH45" s="256"/>
      <c r="BI45" s="256"/>
    </row>
    <row r="46" spans="1:61" ht="25.9" customHeight="1" thickBot="1">
      <c r="A46" s="659" t="s">
        <v>213</v>
      </c>
      <c r="B46" s="660">
        <v>5</v>
      </c>
      <c r="C46" s="660">
        <v>310</v>
      </c>
      <c r="D46" s="660">
        <v>1430</v>
      </c>
      <c r="E46" s="660">
        <v>853</v>
      </c>
      <c r="F46" s="660">
        <v>1258</v>
      </c>
      <c r="G46" s="660">
        <v>2240</v>
      </c>
      <c r="H46" s="660">
        <v>3194</v>
      </c>
      <c r="I46" s="660">
        <v>3003</v>
      </c>
      <c r="J46" s="660">
        <v>4228</v>
      </c>
      <c r="K46" s="661">
        <v>3668</v>
      </c>
      <c r="L46" s="660">
        <v>348</v>
      </c>
      <c r="M46" s="661">
        <v>124</v>
      </c>
      <c r="N46" s="662">
        <v>15</v>
      </c>
      <c r="O46" s="663">
        <v>0</v>
      </c>
      <c r="P46" s="664">
        <v>1</v>
      </c>
      <c r="Q46" s="665">
        <v>0</v>
      </c>
      <c r="R46" s="665">
        <v>7</v>
      </c>
      <c r="S46" s="243">
        <v>6</v>
      </c>
      <c r="T46" s="300">
        <v>20690</v>
      </c>
      <c r="U46" s="649">
        <v>100</v>
      </c>
      <c r="V46" s="220"/>
      <c r="W46" s="220"/>
      <c r="X46" s="220"/>
      <c r="Y46" s="220"/>
      <c r="Z46" s="220"/>
      <c r="AA46" s="220"/>
      <c r="AB46" s="220"/>
      <c r="AC46" s="220"/>
      <c r="AD46" s="220"/>
      <c r="AE46" s="220"/>
      <c r="AF46" s="220"/>
      <c r="AG46" s="220"/>
      <c r="AH46" s="220"/>
      <c r="AI46" s="220"/>
      <c r="AJ46" s="220"/>
      <c r="AK46" s="220"/>
      <c r="AL46" s="220"/>
      <c r="AM46" s="220"/>
      <c r="AN46" s="220"/>
      <c r="AP46" s="256"/>
      <c r="AQ46" s="256"/>
      <c r="AR46" s="256"/>
      <c r="AS46" s="256"/>
      <c r="AT46" s="256"/>
      <c r="AU46" s="256"/>
      <c r="AV46" s="256"/>
      <c r="AW46" s="256"/>
      <c r="AX46" s="256"/>
      <c r="AY46" s="256"/>
      <c r="AZ46" s="256"/>
      <c r="BA46" s="256"/>
      <c r="BB46" s="256"/>
      <c r="BC46" s="256"/>
      <c r="BD46" s="256"/>
      <c r="BE46" s="256"/>
      <c r="BF46" s="256"/>
      <c r="BG46" s="256"/>
      <c r="BH46" s="256"/>
      <c r="BI46" s="256"/>
    </row>
    <row r="47" spans="1:61" ht="21" customHeight="1" thickTop="1">
      <c r="A47" s="854" t="s">
        <v>2429</v>
      </c>
      <c r="B47" s="855"/>
      <c r="C47" s="855"/>
      <c r="D47" s="855"/>
      <c r="E47" s="855"/>
      <c r="F47" s="855"/>
      <c r="G47" s="855"/>
      <c r="H47" s="855"/>
      <c r="I47" s="855"/>
      <c r="J47" s="855"/>
      <c r="K47" s="855"/>
      <c r="L47" s="855"/>
      <c r="M47" s="855"/>
      <c r="N47" s="855"/>
      <c r="O47" s="856"/>
      <c r="P47" s="856"/>
      <c r="Q47" s="856"/>
      <c r="R47" s="856"/>
      <c r="S47" s="856"/>
      <c r="T47" s="855"/>
      <c r="U47" s="855"/>
    </row>
    <row r="48" spans="1:61" ht="14.25">
      <c r="A48" s="857" t="s">
        <v>214</v>
      </c>
      <c r="B48" s="857"/>
      <c r="C48" s="857"/>
      <c r="D48" s="857"/>
      <c r="E48" s="857"/>
      <c r="F48" s="857"/>
      <c r="G48" s="857"/>
      <c r="H48" s="857"/>
      <c r="I48" s="857"/>
      <c r="J48" s="857"/>
      <c r="K48" s="857"/>
      <c r="L48" s="857"/>
      <c r="M48" s="857"/>
      <c r="N48" s="857"/>
      <c r="O48" s="857"/>
      <c r="P48" s="857"/>
      <c r="Q48" s="857"/>
      <c r="R48" s="857"/>
      <c r="S48" s="857"/>
      <c r="T48" s="857"/>
      <c r="U48" s="857"/>
    </row>
    <row r="49" spans="1:21" ht="14.25" customHeight="1">
      <c r="A49" s="858" t="s">
        <v>2573</v>
      </c>
      <c r="B49" s="859"/>
      <c r="C49" s="859"/>
      <c r="D49" s="859"/>
      <c r="E49" s="859"/>
      <c r="F49" s="859"/>
      <c r="G49" s="859"/>
      <c r="H49" s="859"/>
      <c r="I49" s="859"/>
      <c r="J49" s="859"/>
      <c r="K49" s="859"/>
      <c r="L49" s="859"/>
      <c r="M49" s="859"/>
      <c r="N49" s="859"/>
      <c r="O49" s="859"/>
      <c r="P49" s="859"/>
      <c r="Q49" s="859"/>
      <c r="R49" s="859"/>
      <c r="S49" s="859"/>
      <c r="T49" s="859"/>
      <c r="U49" s="859"/>
    </row>
    <row r="50" spans="1:21" ht="14.45" customHeight="1">
      <c r="A50" s="222" t="s">
        <v>2815</v>
      </c>
    </row>
    <row r="53" spans="1:21">
      <c r="A53" s="47"/>
      <c r="B53" s="47"/>
      <c r="C53" s="47"/>
      <c r="D53" s="47"/>
      <c r="E53" s="47"/>
      <c r="F53" s="47"/>
      <c r="G53" s="47"/>
      <c r="H53" s="47"/>
      <c r="I53" s="47"/>
      <c r="J53" s="47"/>
      <c r="K53" s="47"/>
      <c r="L53" s="47"/>
      <c r="M53" s="72"/>
      <c r="N53" s="72"/>
      <c r="O53" s="72"/>
      <c r="P53" s="72"/>
      <c r="Q53" s="72"/>
      <c r="R53" s="504"/>
      <c r="S53" s="72"/>
      <c r="T53" s="47"/>
    </row>
    <row r="54" spans="1:21">
      <c r="A54" s="47"/>
      <c r="B54" s="47"/>
      <c r="C54" s="47"/>
      <c r="D54" s="47"/>
      <c r="E54" s="47"/>
      <c r="F54" s="47"/>
      <c r="G54" s="47"/>
      <c r="H54" s="47"/>
      <c r="I54" s="47"/>
      <c r="J54" s="47"/>
      <c r="K54" s="47"/>
      <c r="L54" s="47"/>
      <c r="M54" s="72"/>
      <c r="N54" s="72"/>
      <c r="O54" s="72"/>
      <c r="P54" s="72"/>
      <c r="Q54" s="72"/>
      <c r="R54" s="504"/>
      <c r="S54" s="72"/>
      <c r="T54" s="47"/>
    </row>
    <row r="55" spans="1:21">
      <c r="A55" s="47"/>
      <c r="B55" s="47"/>
      <c r="C55" s="47"/>
      <c r="D55" s="47"/>
      <c r="E55" s="47"/>
      <c r="F55" s="47"/>
      <c r="G55" s="47"/>
      <c r="H55" s="47"/>
      <c r="I55" s="47"/>
      <c r="J55" s="47"/>
      <c r="K55" s="47"/>
      <c r="L55" s="47"/>
      <c r="M55" s="72"/>
      <c r="N55" s="72"/>
      <c r="O55" s="72"/>
      <c r="P55" s="72"/>
      <c r="Q55" s="72"/>
      <c r="R55" s="504"/>
      <c r="S55" s="72"/>
      <c r="T55" s="47"/>
    </row>
    <row r="56" spans="1:21">
      <c r="A56" s="47"/>
      <c r="B56" s="47"/>
      <c r="C56" s="47"/>
      <c r="D56" s="47"/>
      <c r="E56" s="47"/>
      <c r="F56" s="47"/>
      <c r="G56" s="47"/>
      <c r="H56" s="47"/>
      <c r="I56" s="47"/>
      <c r="J56" s="47"/>
      <c r="K56" s="47"/>
      <c r="L56" s="47"/>
      <c r="M56" s="72"/>
      <c r="N56" s="72"/>
      <c r="O56" s="72"/>
      <c r="P56" s="72"/>
      <c r="Q56" s="72"/>
      <c r="R56" s="504"/>
      <c r="S56" s="72"/>
      <c r="T56" s="47"/>
    </row>
    <row r="57" spans="1:21">
      <c r="A57" s="47"/>
      <c r="B57" s="47"/>
      <c r="C57" s="47"/>
      <c r="D57" s="47"/>
      <c r="E57" s="47"/>
      <c r="F57" s="47"/>
      <c r="G57" s="47"/>
      <c r="H57" s="47"/>
      <c r="I57" s="47"/>
      <c r="J57" s="47"/>
      <c r="K57" s="47"/>
      <c r="L57" s="47"/>
      <c r="M57" s="72"/>
      <c r="N57" s="72"/>
      <c r="O57" s="72"/>
      <c r="P57" s="72"/>
      <c r="Q57" s="72"/>
      <c r="R57" s="504"/>
      <c r="S57" s="72"/>
      <c r="T57" s="47"/>
    </row>
    <row r="58" spans="1:21">
      <c r="A58" s="47"/>
      <c r="B58" s="47"/>
      <c r="C58" s="47"/>
      <c r="D58" s="47"/>
      <c r="E58" s="47"/>
      <c r="F58" s="47"/>
      <c r="G58" s="47"/>
      <c r="H58" s="47"/>
      <c r="I58" s="47"/>
      <c r="J58" s="47"/>
      <c r="K58" s="47"/>
      <c r="L58" s="47"/>
      <c r="M58" s="72"/>
      <c r="N58" s="72"/>
      <c r="O58" s="72"/>
      <c r="P58" s="72"/>
      <c r="Q58" s="72"/>
      <c r="R58" s="504"/>
      <c r="S58" s="72"/>
      <c r="T58" s="47"/>
    </row>
    <row r="59" spans="1:21">
      <c r="A59" s="47"/>
      <c r="B59" s="47"/>
      <c r="C59" s="47"/>
      <c r="D59" s="47"/>
      <c r="E59" s="47"/>
      <c r="F59" s="47"/>
      <c r="G59" s="47"/>
      <c r="H59" s="47"/>
      <c r="I59" s="47"/>
      <c r="J59" s="47"/>
      <c r="K59" s="47"/>
      <c r="L59" s="47"/>
      <c r="M59" s="72"/>
      <c r="N59" s="72"/>
      <c r="O59" s="72"/>
      <c r="P59" s="72"/>
      <c r="Q59" s="72"/>
      <c r="R59" s="504"/>
      <c r="S59" s="72"/>
      <c r="T59" s="47"/>
    </row>
    <row r="60" spans="1:21">
      <c r="A60" s="47"/>
      <c r="B60" s="47"/>
      <c r="C60" s="47"/>
      <c r="D60" s="47"/>
      <c r="E60" s="47"/>
      <c r="F60" s="47"/>
      <c r="G60" s="47"/>
      <c r="H60" s="47"/>
      <c r="I60" s="47"/>
      <c r="J60" s="47"/>
      <c r="K60" s="47"/>
      <c r="L60" s="47"/>
      <c r="M60" s="72"/>
      <c r="N60" s="72"/>
      <c r="O60" s="72"/>
      <c r="P60" s="72"/>
      <c r="Q60" s="72"/>
      <c r="R60" s="504"/>
      <c r="S60" s="72"/>
      <c r="T60" s="47"/>
    </row>
    <row r="61" spans="1:21">
      <c r="A61" s="47"/>
      <c r="B61" s="47"/>
      <c r="C61" s="47"/>
      <c r="D61" s="47"/>
      <c r="E61" s="47"/>
      <c r="F61" s="47"/>
      <c r="G61" s="47"/>
      <c r="H61" s="47"/>
      <c r="I61" s="47"/>
      <c r="J61" s="47"/>
      <c r="K61" s="47"/>
      <c r="L61" s="47"/>
      <c r="M61" s="72"/>
      <c r="N61" s="72"/>
      <c r="O61" s="72"/>
      <c r="P61" s="72"/>
      <c r="Q61" s="72"/>
      <c r="R61" s="504"/>
      <c r="S61" s="72"/>
      <c r="T61" s="47"/>
    </row>
    <row r="62" spans="1:21">
      <c r="A62" s="47"/>
      <c r="B62" s="47"/>
      <c r="C62" s="47"/>
      <c r="D62" s="47"/>
      <c r="E62" s="47"/>
      <c r="F62" s="47"/>
      <c r="G62" s="47"/>
      <c r="H62" s="47"/>
      <c r="I62" s="47"/>
      <c r="J62" s="47"/>
      <c r="K62" s="47"/>
      <c r="L62" s="47"/>
      <c r="M62" s="72"/>
      <c r="N62" s="72"/>
      <c r="O62" s="72"/>
      <c r="P62" s="72"/>
      <c r="Q62" s="72"/>
      <c r="R62" s="504"/>
      <c r="S62" s="72"/>
      <c r="T62" s="47"/>
    </row>
    <row r="63" spans="1:21">
      <c r="A63" s="47"/>
      <c r="B63" s="47"/>
      <c r="C63" s="47"/>
      <c r="D63" s="47"/>
      <c r="E63" s="47"/>
      <c r="F63" s="47"/>
      <c r="G63" s="47"/>
      <c r="H63" s="47"/>
      <c r="I63" s="47"/>
      <c r="J63" s="47"/>
      <c r="K63" s="47"/>
      <c r="L63" s="47"/>
      <c r="M63" s="72"/>
      <c r="N63" s="72"/>
      <c r="O63" s="72"/>
      <c r="P63" s="72"/>
      <c r="Q63" s="72"/>
      <c r="R63" s="504"/>
      <c r="S63" s="72"/>
      <c r="T63" s="47"/>
    </row>
    <row r="64" spans="1:21">
      <c r="A64" s="47"/>
      <c r="B64" s="47"/>
      <c r="C64" s="47"/>
      <c r="D64" s="47"/>
      <c r="E64" s="47"/>
      <c r="F64" s="47"/>
      <c r="G64" s="47"/>
      <c r="H64" s="47"/>
      <c r="I64" s="47"/>
      <c r="J64" s="47"/>
      <c r="K64" s="47"/>
      <c r="L64" s="47"/>
      <c r="M64" s="72"/>
      <c r="N64" s="72"/>
      <c r="O64" s="72"/>
      <c r="P64" s="72"/>
      <c r="Q64" s="72"/>
      <c r="R64" s="504"/>
      <c r="S64" s="72"/>
      <c r="T64" s="47"/>
    </row>
    <row r="65" spans="1:20">
      <c r="A65" s="47"/>
      <c r="B65" s="47"/>
      <c r="C65" s="47"/>
      <c r="D65" s="47"/>
      <c r="E65" s="47"/>
      <c r="F65" s="47"/>
      <c r="G65" s="47"/>
      <c r="H65" s="47"/>
      <c r="I65" s="47"/>
      <c r="J65" s="47"/>
      <c r="K65" s="47"/>
      <c r="L65" s="47"/>
      <c r="M65" s="72"/>
      <c r="N65" s="72"/>
      <c r="O65" s="72"/>
      <c r="P65" s="72"/>
      <c r="Q65" s="72"/>
      <c r="R65" s="504"/>
      <c r="S65" s="72"/>
      <c r="T65" s="47"/>
    </row>
    <row r="66" spans="1:20">
      <c r="A66" s="47"/>
      <c r="B66" s="47"/>
      <c r="C66" s="47"/>
      <c r="D66" s="47"/>
      <c r="E66" s="47"/>
      <c r="F66" s="47"/>
      <c r="G66" s="47"/>
      <c r="H66" s="47"/>
      <c r="I66" s="47"/>
      <c r="J66" s="47"/>
      <c r="K66" s="47"/>
      <c r="L66" s="47"/>
      <c r="M66" s="72"/>
      <c r="N66" s="72"/>
      <c r="O66" s="72"/>
      <c r="P66" s="72"/>
      <c r="Q66" s="72"/>
      <c r="R66" s="504"/>
      <c r="S66" s="72"/>
      <c r="T66" s="47"/>
    </row>
    <row r="67" spans="1:20">
      <c r="A67" s="47"/>
      <c r="B67" s="47"/>
      <c r="C67" s="47"/>
      <c r="D67" s="47"/>
      <c r="E67" s="47"/>
      <c r="F67" s="47"/>
      <c r="G67" s="47"/>
      <c r="H67" s="47"/>
      <c r="I67" s="47"/>
      <c r="J67" s="47"/>
      <c r="K67" s="47"/>
      <c r="L67" s="47"/>
      <c r="M67" s="72"/>
      <c r="N67" s="72"/>
      <c r="O67" s="72"/>
      <c r="P67" s="72"/>
      <c r="Q67" s="72"/>
      <c r="R67" s="504"/>
      <c r="S67" s="72"/>
      <c r="T67" s="47"/>
    </row>
    <row r="68" spans="1:20">
      <c r="A68" s="47"/>
      <c r="B68" s="47"/>
      <c r="C68" s="47"/>
      <c r="D68" s="47"/>
      <c r="E68" s="47"/>
      <c r="F68" s="47"/>
      <c r="G68" s="47"/>
      <c r="H68" s="47"/>
      <c r="I68" s="47"/>
      <c r="J68" s="47"/>
      <c r="K68" s="47"/>
      <c r="L68" s="47"/>
      <c r="M68" s="72"/>
      <c r="N68" s="72"/>
      <c r="O68" s="72"/>
      <c r="P68" s="72"/>
      <c r="Q68" s="72"/>
      <c r="R68" s="504"/>
      <c r="S68" s="72"/>
      <c r="T68" s="47"/>
    </row>
    <row r="69" spans="1:20">
      <c r="A69" s="47"/>
      <c r="B69" s="47"/>
      <c r="C69" s="47"/>
      <c r="D69" s="47"/>
      <c r="E69" s="47"/>
      <c r="F69" s="47"/>
      <c r="G69" s="47"/>
      <c r="H69" s="47"/>
      <c r="I69" s="47"/>
      <c r="J69" s="47"/>
      <c r="K69" s="47"/>
      <c r="L69" s="47"/>
      <c r="M69" s="72"/>
      <c r="N69" s="72"/>
      <c r="O69" s="72"/>
      <c r="P69" s="72"/>
      <c r="Q69" s="72"/>
      <c r="R69" s="504"/>
      <c r="S69" s="72"/>
      <c r="T69" s="47"/>
    </row>
    <row r="70" spans="1:20">
      <c r="A70" s="47"/>
      <c r="B70" s="47"/>
      <c r="C70" s="47"/>
      <c r="D70" s="47"/>
      <c r="E70" s="47"/>
      <c r="F70" s="47"/>
      <c r="G70" s="47"/>
      <c r="H70" s="47"/>
      <c r="I70" s="47"/>
      <c r="J70" s="47"/>
      <c r="K70" s="47"/>
      <c r="L70" s="47"/>
      <c r="M70" s="72"/>
      <c r="N70" s="72"/>
      <c r="O70" s="72"/>
      <c r="P70" s="72"/>
      <c r="Q70" s="72"/>
      <c r="R70" s="504"/>
      <c r="S70" s="72"/>
      <c r="T70" s="47"/>
    </row>
    <row r="71" spans="1:20">
      <c r="A71" s="47"/>
      <c r="B71" s="47"/>
      <c r="C71" s="47"/>
      <c r="D71" s="47"/>
      <c r="E71" s="47"/>
      <c r="F71" s="47"/>
      <c r="G71" s="47"/>
      <c r="H71" s="47"/>
      <c r="I71" s="47"/>
      <c r="J71" s="47"/>
      <c r="K71" s="47"/>
      <c r="L71" s="47"/>
      <c r="M71" s="72"/>
      <c r="N71" s="72"/>
      <c r="O71" s="72"/>
      <c r="P71" s="72"/>
      <c r="Q71" s="72"/>
      <c r="R71" s="504"/>
      <c r="S71" s="72"/>
      <c r="T71" s="47"/>
    </row>
    <row r="72" spans="1:20">
      <c r="A72" s="47"/>
      <c r="B72" s="47"/>
      <c r="C72" s="47"/>
      <c r="D72" s="47"/>
      <c r="E72" s="47"/>
      <c r="F72" s="47"/>
      <c r="G72" s="47"/>
      <c r="H72" s="47"/>
      <c r="I72" s="47"/>
      <c r="J72" s="47"/>
      <c r="K72" s="47"/>
      <c r="L72" s="47"/>
      <c r="M72" s="72"/>
      <c r="N72" s="72"/>
      <c r="O72" s="72"/>
      <c r="P72" s="72"/>
      <c r="Q72" s="72"/>
      <c r="R72" s="504"/>
      <c r="S72" s="72"/>
      <c r="T72" s="47"/>
    </row>
    <row r="73" spans="1:20">
      <c r="A73" s="47"/>
      <c r="B73" s="47"/>
      <c r="C73" s="47"/>
      <c r="D73" s="47"/>
      <c r="E73" s="47"/>
      <c r="F73" s="47"/>
      <c r="G73" s="47"/>
      <c r="H73" s="47"/>
      <c r="I73" s="47"/>
      <c r="J73" s="47"/>
      <c r="K73" s="47"/>
      <c r="L73" s="47"/>
      <c r="M73" s="72"/>
      <c r="N73" s="72"/>
      <c r="O73" s="72"/>
      <c r="P73" s="72"/>
      <c r="Q73" s="72"/>
      <c r="R73" s="504"/>
      <c r="S73" s="72"/>
      <c r="T73" s="47"/>
    </row>
    <row r="74" spans="1:20">
      <c r="A74" s="47"/>
      <c r="B74" s="47"/>
      <c r="C74" s="47"/>
      <c r="D74" s="47"/>
      <c r="E74" s="47"/>
      <c r="F74" s="47"/>
      <c r="G74" s="47"/>
      <c r="H74" s="47"/>
      <c r="I74" s="47"/>
      <c r="J74" s="47"/>
      <c r="K74" s="47"/>
      <c r="L74" s="47"/>
      <c r="M74" s="72"/>
      <c r="N74" s="72"/>
      <c r="O74" s="72"/>
      <c r="P74" s="72"/>
      <c r="Q74" s="72"/>
      <c r="R74" s="504"/>
      <c r="S74" s="72"/>
      <c r="T74" s="47"/>
    </row>
    <row r="75" spans="1:20">
      <c r="A75" s="47"/>
      <c r="B75" s="47"/>
      <c r="C75" s="47"/>
      <c r="D75" s="47"/>
      <c r="E75" s="47"/>
      <c r="F75" s="47"/>
      <c r="G75" s="47"/>
      <c r="H75" s="47"/>
      <c r="I75" s="47"/>
      <c r="J75" s="47"/>
      <c r="K75" s="47"/>
      <c r="L75" s="47"/>
      <c r="M75" s="72"/>
      <c r="N75" s="72"/>
      <c r="O75" s="72"/>
      <c r="P75" s="72"/>
      <c r="Q75" s="72"/>
      <c r="R75" s="504"/>
      <c r="S75" s="72"/>
      <c r="T75" s="47"/>
    </row>
    <row r="76" spans="1:20">
      <c r="A76" s="47"/>
      <c r="B76" s="47"/>
      <c r="C76" s="47"/>
      <c r="D76" s="47"/>
      <c r="E76" s="47"/>
      <c r="F76" s="47"/>
      <c r="G76" s="47"/>
      <c r="H76" s="47"/>
      <c r="I76" s="47"/>
      <c r="J76" s="47"/>
      <c r="K76" s="47"/>
      <c r="L76" s="47"/>
      <c r="M76" s="72"/>
      <c r="N76" s="72"/>
      <c r="O76" s="72"/>
      <c r="P76" s="72"/>
      <c r="Q76" s="72"/>
      <c r="R76" s="504"/>
      <c r="S76" s="72"/>
      <c r="T76" s="47"/>
    </row>
    <row r="77" spans="1:20">
      <c r="A77" s="47"/>
      <c r="B77" s="47"/>
      <c r="C77" s="47"/>
      <c r="D77" s="47"/>
      <c r="E77" s="47"/>
      <c r="F77" s="47"/>
      <c r="G77" s="47"/>
      <c r="H77" s="47"/>
      <c r="I77" s="47"/>
      <c r="J77" s="47"/>
      <c r="K77" s="47"/>
      <c r="L77" s="47"/>
      <c r="M77" s="72"/>
      <c r="N77" s="72"/>
      <c r="O77" s="72"/>
      <c r="P77" s="72"/>
      <c r="Q77" s="72"/>
      <c r="R77" s="504"/>
      <c r="S77" s="72"/>
      <c r="T77" s="47"/>
    </row>
    <row r="78" spans="1:20">
      <c r="A78" s="47"/>
      <c r="B78" s="47"/>
      <c r="C78" s="47"/>
      <c r="D78" s="47"/>
      <c r="E78" s="47"/>
      <c r="F78" s="47"/>
      <c r="G78" s="47"/>
      <c r="H78" s="47"/>
      <c r="I78" s="47"/>
      <c r="J78" s="47"/>
      <c r="K78" s="47"/>
      <c r="L78" s="47"/>
      <c r="M78" s="72"/>
      <c r="N78" s="72"/>
      <c r="O78" s="72"/>
      <c r="P78" s="72"/>
      <c r="Q78" s="72"/>
      <c r="R78" s="504"/>
      <c r="S78" s="72"/>
      <c r="T78" s="47"/>
    </row>
    <row r="79" spans="1:20">
      <c r="A79" s="47"/>
      <c r="B79" s="47"/>
      <c r="C79" s="47"/>
      <c r="D79" s="47"/>
      <c r="E79" s="47"/>
      <c r="F79" s="47"/>
      <c r="G79" s="47"/>
      <c r="H79" s="47"/>
      <c r="I79" s="47"/>
      <c r="J79" s="47"/>
      <c r="K79" s="47"/>
      <c r="L79" s="47"/>
      <c r="M79" s="72"/>
      <c r="N79" s="72"/>
      <c r="O79" s="72"/>
      <c r="P79" s="72"/>
      <c r="Q79" s="72"/>
      <c r="R79" s="504"/>
      <c r="S79" s="72"/>
      <c r="T79" s="47"/>
    </row>
    <row r="80" spans="1:20">
      <c r="A80" s="47"/>
      <c r="B80" s="47"/>
      <c r="C80" s="47"/>
      <c r="D80" s="47"/>
      <c r="E80" s="47"/>
      <c r="F80" s="47"/>
      <c r="G80" s="47"/>
      <c r="H80" s="47"/>
      <c r="I80" s="47"/>
      <c r="J80" s="47"/>
      <c r="K80" s="47"/>
      <c r="L80" s="47"/>
      <c r="M80" s="72"/>
      <c r="N80" s="72"/>
      <c r="O80" s="72"/>
      <c r="P80" s="72"/>
      <c r="Q80" s="72"/>
      <c r="R80" s="504"/>
      <c r="S80" s="72"/>
      <c r="T80" s="47"/>
    </row>
    <row r="81" spans="1:20">
      <c r="A81" s="47"/>
      <c r="B81" s="47"/>
      <c r="C81" s="47"/>
      <c r="D81" s="47"/>
      <c r="E81" s="47"/>
      <c r="F81" s="47"/>
      <c r="G81" s="47"/>
      <c r="H81" s="47"/>
      <c r="I81" s="47"/>
      <c r="J81" s="47"/>
      <c r="K81" s="47"/>
      <c r="L81" s="47"/>
      <c r="M81" s="72"/>
      <c r="N81" s="72"/>
      <c r="O81" s="72"/>
      <c r="P81" s="72"/>
      <c r="Q81" s="72"/>
      <c r="R81" s="504"/>
      <c r="S81" s="72"/>
      <c r="T81" s="47"/>
    </row>
    <row r="82" spans="1:20">
      <c r="A82" s="47"/>
      <c r="B82" s="47"/>
      <c r="C82" s="47"/>
      <c r="D82" s="47"/>
      <c r="E82" s="47"/>
      <c r="F82" s="47"/>
      <c r="G82" s="47"/>
      <c r="H82" s="47"/>
      <c r="I82" s="47"/>
      <c r="J82" s="47"/>
      <c r="K82" s="47"/>
      <c r="L82" s="47"/>
      <c r="M82" s="72"/>
      <c r="N82" s="72"/>
      <c r="O82" s="72"/>
      <c r="P82" s="72"/>
      <c r="Q82" s="72"/>
      <c r="R82" s="504"/>
      <c r="S82" s="72"/>
      <c r="T82" s="47"/>
    </row>
    <row r="83" spans="1:20">
      <c r="A83" s="47"/>
      <c r="B83" s="47"/>
      <c r="C83" s="47"/>
      <c r="D83" s="47"/>
      <c r="E83" s="47"/>
      <c r="F83" s="47"/>
      <c r="G83" s="47"/>
      <c r="H83" s="47"/>
      <c r="I83" s="47"/>
      <c r="J83" s="47"/>
      <c r="K83" s="47"/>
      <c r="L83" s="47"/>
      <c r="M83" s="72"/>
      <c r="N83" s="72"/>
      <c r="O83" s="72"/>
      <c r="P83" s="72"/>
      <c r="Q83" s="72"/>
      <c r="R83" s="504"/>
      <c r="S83" s="72"/>
      <c r="T83" s="47"/>
    </row>
    <row r="84" spans="1:20">
      <c r="A84" s="47"/>
      <c r="B84" s="47"/>
      <c r="C84" s="47"/>
      <c r="D84" s="47"/>
      <c r="E84" s="47"/>
      <c r="F84" s="47"/>
      <c r="G84" s="47"/>
      <c r="H84" s="47"/>
      <c r="I84" s="47"/>
      <c r="J84" s="47"/>
      <c r="K84" s="47"/>
      <c r="L84" s="47"/>
      <c r="M84" s="72"/>
      <c r="N84" s="72"/>
      <c r="O84" s="72"/>
      <c r="P84" s="72"/>
      <c r="Q84" s="72"/>
      <c r="R84" s="504"/>
      <c r="S84" s="72"/>
      <c r="T84" s="47"/>
    </row>
    <row r="85" spans="1:20">
      <c r="A85" s="47"/>
      <c r="B85" s="47"/>
      <c r="C85" s="47"/>
      <c r="D85" s="47"/>
      <c r="E85" s="47"/>
      <c r="F85" s="47"/>
      <c r="G85" s="47"/>
      <c r="H85" s="47"/>
      <c r="I85" s="47"/>
      <c r="J85" s="47"/>
      <c r="K85" s="47"/>
      <c r="L85" s="47"/>
      <c r="M85" s="72"/>
      <c r="N85" s="72"/>
      <c r="O85" s="72"/>
      <c r="P85" s="72"/>
      <c r="Q85" s="72"/>
      <c r="R85" s="504"/>
      <c r="S85" s="72"/>
      <c r="T85" s="47"/>
    </row>
    <row r="86" spans="1:20">
      <c r="A86" s="47"/>
      <c r="B86" s="47"/>
      <c r="C86" s="47"/>
      <c r="D86" s="47"/>
      <c r="E86" s="47"/>
      <c r="F86" s="47"/>
      <c r="G86" s="47"/>
      <c r="H86" s="47"/>
      <c r="I86" s="47"/>
      <c r="J86" s="47"/>
      <c r="K86" s="47"/>
      <c r="L86" s="47"/>
      <c r="M86" s="72"/>
      <c r="N86" s="72"/>
      <c r="O86" s="72"/>
      <c r="P86" s="72"/>
      <c r="Q86" s="72"/>
      <c r="R86" s="504"/>
      <c r="S86" s="72"/>
      <c r="T86" s="47"/>
    </row>
    <row r="87" spans="1:20">
      <c r="A87" s="47"/>
      <c r="B87" s="47"/>
      <c r="C87" s="47"/>
      <c r="D87" s="47"/>
      <c r="E87" s="47"/>
      <c r="F87" s="47"/>
      <c r="G87" s="47"/>
      <c r="H87" s="47"/>
      <c r="I87" s="47"/>
      <c r="J87" s="47"/>
      <c r="K87" s="47"/>
      <c r="L87" s="47"/>
      <c r="M87" s="72"/>
      <c r="N87" s="72"/>
      <c r="O87" s="72"/>
      <c r="P87" s="72"/>
      <c r="Q87" s="72"/>
      <c r="R87" s="504"/>
      <c r="S87" s="72"/>
      <c r="T87" s="47"/>
    </row>
    <row r="88" spans="1:20">
      <c r="A88" s="47"/>
      <c r="B88" s="47"/>
      <c r="C88" s="47"/>
      <c r="D88" s="47"/>
      <c r="E88" s="47"/>
      <c r="F88" s="47"/>
      <c r="G88" s="47"/>
      <c r="H88" s="47"/>
      <c r="I88" s="47"/>
      <c r="J88" s="47"/>
      <c r="K88" s="47"/>
      <c r="L88" s="47"/>
      <c r="M88" s="72"/>
      <c r="N88" s="72"/>
      <c r="O88" s="72"/>
      <c r="P88" s="72"/>
      <c r="Q88" s="72"/>
      <c r="R88" s="504"/>
      <c r="S88" s="72"/>
      <c r="T88" s="47"/>
    </row>
    <row r="89" spans="1:20">
      <c r="A89" s="47"/>
      <c r="B89" s="47"/>
      <c r="C89" s="47"/>
      <c r="D89" s="47"/>
      <c r="E89" s="47"/>
      <c r="F89" s="47"/>
      <c r="G89" s="47"/>
      <c r="H89" s="47"/>
      <c r="I89" s="47"/>
      <c r="J89" s="47"/>
      <c r="K89" s="47"/>
      <c r="L89" s="47"/>
      <c r="M89" s="72"/>
      <c r="N89" s="72"/>
      <c r="O89" s="72"/>
      <c r="P89" s="72"/>
      <c r="Q89" s="72"/>
      <c r="R89" s="504"/>
      <c r="S89" s="72"/>
      <c r="T89" s="47"/>
    </row>
    <row r="91" spans="1:20">
      <c r="A91" s="47"/>
      <c r="M91" s="11"/>
      <c r="N91" s="11"/>
      <c r="O91" s="11"/>
      <c r="P91" s="11"/>
      <c r="Q91" s="11"/>
      <c r="R91" s="12"/>
      <c r="S91" s="11"/>
    </row>
    <row r="92" spans="1:20">
      <c r="A92" s="47"/>
      <c r="M92" s="11"/>
      <c r="N92" s="11"/>
      <c r="O92" s="11"/>
      <c r="P92" s="11"/>
      <c r="Q92" s="11"/>
      <c r="R92" s="12"/>
      <c r="S92" s="11"/>
    </row>
    <row r="93" spans="1:20">
      <c r="A93" s="47"/>
      <c r="M93" s="11"/>
      <c r="N93" s="11"/>
      <c r="O93" s="11"/>
      <c r="P93" s="11"/>
      <c r="Q93" s="11"/>
      <c r="R93" s="12"/>
      <c r="S93" s="11"/>
    </row>
    <row r="94" spans="1:20">
      <c r="A94" s="47"/>
      <c r="M94" s="11"/>
      <c r="N94" s="11"/>
      <c r="O94" s="11"/>
      <c r="P94" s="11"/>
      <c r="Q94" s="11"/>
      <c r="R94" s="12"/>
      <c r="S94" s="11"/>
    </row>
    <row r="95" spans="1:20">
      <c r="A95" s="47"/>
      <c r="M95" s="11"/>
      <c r="N95" s="11"/>
      <c r="O95" s="11"/>
      <c r="P95" s="11"/>
      <c r="Q95" s="11"/>
      <c r="R95" s="12"/>
      <c r="S95" s="11"/>
    </row>
    <row r="96" spans="1:20">
      <c r="A96" s="47"/>
      <c r="M96" s="11"/>
      <c r="N96" s="11"/>
      <c r="O96" s="11"/>
      <c r="P96" s="11"/>
      <c r="Q96" s="11"/>
      <c r="R96" s="12"/>
      <c r="S96" s="11"/>
    </row>
    <row r="97" spans="1:19">
      <c r="A97" s="47"/>
      <c r="M97" s="11"/>
      <c r="N97" s="11"/>
      <c r="O97" s="11"/>
      <c r="P97" s="11"/>
      <c r="Q97" s="11"/>
      <c r="R97" s="12"/>
      <c r="S97" s="11"/>
    </row>
    <row r="98" spans="1:19">
      <c r="A98" s="47"/>
      <c r="M98" s="11"/>
      <c r="N98" s="11"/>
      <c r="O98" s="11"/>
      <c r="P98" s="11"/>
      <c r="Q98" s="11"/>
      <c r="R98" s="12"/>
      <c r="S98" s="11"/>
    </row>
    <row r="99" spans="1:19">
      <c r="A99" s="47"/>
      <c r="M99" s="11"/>
      <c r="N99" s="11"/>
      <c r="O99" s="11"/>
      <c r="P99" s="11"/>
      <c r="Q99" s="11"/>
      <c r="R99" s="12"/>
      <c r="S99" s="11"/>
    </row>
    <row r="100" spans="1:19">
      <c r="A100" s="47"/>
      <c r="M100" s="11"/>
      <c r="N100" s="11"/>
      <c r="O100" s="11"/>
      <c r="P100" s="11"/>
      <c r="Q100" s="11"/>
      <c r="R100" s="12"/>
      <c r="S100" s="11"/>
    </row>
    <row r="101" spans="1:19">
      <c r="A101" s="47"/>
      <c r="M101" s="11"/>
      <c r="N101" s="11"/>
      <c r="O101" s="11"/>
      <c r="P101" s="11"/>
      <c r="Q101" s="11"/>
      <c r="R101" s="12"/>
      <c r="S101" s="11"/>
    </row>
    <row r="102" spans="1:19">
      <c r="A102" s="47"/>
      <c r="M102" s="11"/>
      <c r="N102" s="11"/>
      <c r="O102" s="11"/>
      <c r="P102" s="11"/>
      <c r="Q102" s="11"/>
      <c r="R102" s="12"/>
      <c r="S102" s="11"/>
    </row>
    <row r="103" spans="1:19">
      <c r="A103" s="47"/>
      <c r="M103" s="11"/>
      <c r="N103" s="11"/>
      <c r="O103" s="11"/>
      <c r="P103" s="11"/>
      <c r="Q103" s="11"/>
      <c r="R103" s="12"/>
      <c r="S103" s="11"/>
    </row>
    <row r="104" spans="1:19">
      <c r="A104" s="47"/>
      <c r="M104" s="11"/>
      <c r="N104" s="11"/>
      <c r="O104" s="11"/>
      <c r="P104" s="11"/>
      <c r="Q104" s="11"/>
      <c r="R104" s="12"/>
      <c r="S104" s="11"/>
    </row>
    <row r="105" spans="1:19">
      <c r="A105" s="47"/>
      <c r="M105" s="11"/>
      <c r="N105" s="11"/>
      <c r="O105" s="11"/>
      <c r="P105" s="11"/>
      <c r="Q105" s="11"/>
      <c r="R105" s="12"/>
      <c r="S105" s="11"/>
    </row>
    <row r="106" spans="1:19">
      <c r="A106" s="47"/>
      <c r="M106" s="11"/>
      <c r="N106" s="11"/>
      <c r="O106" s="11"/>
      <c r="P106" s="11"/>
      <c r="Q106" s="11"/>
      <c r="R106" s="12"/>
      <c r="S106" s="11"/>
    </row>
    <row r="107" spans="1:19">
      <c r="A107" s="47"/>
      <c r="M107" s="11"/>
      <c r="N107" s="11"/>
      <c r="O107" s="11"/>
      <c r="P107" s="11"/>
      <c r="Q107" s="11"/>
      <c r="R107" s="12"/>
      <c r="S107" s="11"/>
    </row>
    <row r="108" spans="1:19">
      <c r="A108" s="47"/>
      <c r="M108" s="11"/>
      <c r="N108" s="11"/>
      <c r="O108" s="11"/>
      <c r="P108" s="11"/>
      <c r="Q108" s="11"/>
      <c r="R108" s="12"/>
      <c r="S108" s="11"/>
    </row>
    <row r="109" spans="1:19">
      <c r="A109" s="47"/>
      <c r="M109" s="11"/>
      <c r="N109" s="11"/>
      <c r="O109" s="11"/>
      <c r="P109" s="11"/>
      <c r="Q109" s="11"/>
      <c r="R109" s="12"/>
      <c r="S109" s="11"/>
    </row>
    <row r="110" spans="1:19">
      <c r="A110" s="47"/>
      <c r="M110" s="11"/>
      <c r="N110" s="11"/>
      <c r="O110" s="11"/>
      <c r="P110" s="11"/>
      <c r="Q110" s="11"/>
      <c r="R110" s="12"/>
      <c r="S110" s="11"/>
    </row>
    <row r="111" spans="1:19">
      <c r="A111" s="47"/>
      <c r="M111" s="11"/>
      <c r="N111" s="11"/>
      <c r="O111" s="11"/>
      <c r="P111" s="11"/>
      <c r="Q111" s="11"/>
      <c r="R111" s="12"/>
      <c r="S111" s="11"/>
    </row>
    <row r="112" spans="1:19">
      <c r="A112" s="47"/>
      <c r="M112" s="11"/>
      <c r="N112" s="11"/>
      <c r="O112" s="11"/>
      <c r="P112" s="11"/>
      <c r="Q112" s="11"/>
      <c r="R112" s="12"/>
      <c r="S112" s="11"/>
    </row>
    <row r="113" spans="1:19">
      <c r="A113" s="47"/>
      <c r="M113" s="11"/>
      <c r="N113" s="11"/>
      <c r="O113" s="11"/>
      <c r="P113" s="11"/>
      <c r="Q113" s="11"/>
      <c r="R113" s="12"/>
      <c r="S113" s="11"/>
    </row>
    <row r="114" spans="1:19">
      <c r="A114" s="47"/>
      <c r="M114" s="11"/>
      <c r="N114" s="11"/>
      <c r="O114" s="11"/>
      <c r="P114" s="11"/>
      <c r="Q114" s="11"/>
      <c r="R114" s="12"/>
      <c r="S114" s="11"/>
    </row>
    <row r="115" spans="1:19">
      <c r="A115" s="47"/>
      <c r="M115" s="11"/>
      <c r="N115" s="11"/>
      <c r="O115" s="11"/>
      <c r="P115" s="11"/>
      <c r="Q115" s="11"/>
      <c r="R115" s="12"/>
      <c r="S115" s="11"/>
    </row>
    <row r="116" spans="1:19">
      <c r="A116" s="47"/>
      <c r="M116" s="11"/>
      <c r="N116" s="11"/>
      <c r="O116" s="11"/>
      <c r="P116" s="11"/>
      <c r="Q116" s="11"/>
      <c r="R116" s="12"/>
      <c r="S116" s="11"/>
    </row>
    <row r="117" spans="1:19">
      <c r="A117" s="47"/>
      <c r="M117" s="11"/>
      <c r="N117" s="11"/>
      <c r="O117" s="11"/>
      <c r="P117" s="11"/>
      <c r="Q117" s="11"/>
      <c r="R117" s="12"/>
      <c r="S117" s="11"/>
    </row>
    <row r="118" spans="1:19">
      <c r="A118" s="47"/>
      <c r="M118" s="11"/>
      <c r="N118" s="11"/>
      <c r="O118" s="11"/>
      <c r="P118" s="11"/>
      <c r="Q118" s="11"/>
      <c r="R118" s="12"/>
      <c r="S118" s="11"/>
    </row>
    <row r="119" spans="1:19">
      <c r="A119" s="47"/>
      <c r="M119" s="11"/>
      <c r="N119" s="11"/>
      <c r="O119" s="11"/>
      <c r="P119" s="11"/>
      <c r="Q119" s="11"/>
      <c r="R119" s="12"/>
      <c r="S119" s="11"/>
    </row>
    <row r="120" spans="1:19">
      <c r="A120" s="47"/>
      <c r="M120" s="11"/>
      <c r="N120" s="11"/>
      <c r="O120" s="11"/>
      <c r="P120" s="11"/>
      <c r="Q120" s="11"/>
      <c r="R120" s="12"/>
      <c r="S120" s="11"/>
    </row>
    <row r="121" spans="1:19">
      <c r="A121" s="47"/>
      <c r="M121" s="11"/>
      <c r="N121" s="11"/>
      <c r="O121" s="11"/>
      <c r="P121" s="11"/>
      <c r="Q121" s="11"/>
      <c r="R121" s="12"/>
      <c r="S121" s="11"/>
    </row>
    <row r="122" spans="1:19">
      <c r="A122" s="47"/>
      <c r="M122" s="11"/>
      <c r="N122" s="11"/>
      <c r="O122" s="11"/>
      <c r="P122" s="11"/>
      <c r="Q122" s="11"/>
      <c r="R122" s="12"/>
      <c r="S122" s="11"/>
    </row>
    <row r="123" spans="1:19">
      <c r="A123" s="47"/>
      <c r="M123" s="11"/>
      <c r="N123" s="11"/>
      <c r="O123" s="11"/>
      <c r="P123" s="11"/>
      <c r="Q123" s="11"/>
      <c r="R123" s="12"/>
      <c r="S123" s="11"/>
    </row>
    <row r="124" spans="1:19">
      <c r="A124" s="47"/>
      <c r="M124" s="11"/>
      <c r="N124" s="11"/>
      <c r="O124" s="11"/>
      <c r="P124" s="11"/>
      <c r="Q124" s="11"/>
      <c r="R124" s="12"/>
      <c r="S124" s="11"/>
    </row>
    <row r="125" spans="1:19">
      <c r="A125" s="47"/>
      <c r="M125" s="11"/>
      <c r="N125" s="11"/>
      <c r="O125" s="11"/>
      <c r="P125" s="11"/>
      <c r="Q125" s="11"/>
      <c r="R125" s="12"/>
      <c r="S125" s="11"/>
    </row>
  </sheetData>
  <mergeCells count="3">
    <mergeCell ref="A47:U47"/>
    <mergeCell ref="A48:U48"/>
    <mergeCell ref="A49:U49"/>
  </mergeCells>
  <pageMargins left="0.70866141732283472" right="0.70866141732283472" top="0.74803149606299213" bottom="0.74803149606299213" header="0.31496062992125984" footer="0.31496062992125984"/>
  <pageSetup paperSize="9" scale="50"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I73"/>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19.42578125" style="1" customWidth="1"/>
    <col min="2" max="3" width="18.140625" style="1" customWidth="1"/>
    <col min="4" max="4" width="15" style="1" customWidth="1"/>
    <col min="5" max="5" width="16.42578125" style="1" customWidth="1"/>
    <col min="6" max="6" width="18.140625" style="1" customWidth="1"/>
    <col min="7" max="7" width="20.28515625" style="1" bestFit="1" customWidth="1"/>
    <col min="8" max="8" width="18.5703125" style="1" bestFit="1" customWidth="1"/>
    <col min="9" max="9" width="20" style="1" bestFit="1" customWidth="1"/>
    <col min="10" max="16384" width="9.140625" style="1"/>
  </cols>
  <sheetData>
    <row r="1" spans="1:6" ht="27" customHeight="1">
      <c r="A1" s="860" t="s">
        <v>2694</v>
      </c>
      <c r="B1" s="860"/>
      <c r="C1" s="860"/>
      <c r="D1" s="860"/>
      <c r="E1" s="860"/>
      <c r="F1" s="860"/>
    </row>
    <row r="2" spans="1:6" ht="13.5" thickBot="1">
      <c r="A2" s="311"/>
      <c r="B2" s="312"/>
      <c r="C2" s="311"/>
      <c r="D2" s="311"/>
      <c r="E2" s="313"/>
      <c r="F2" s="311"/>
    </row>
    <row r="3" spans="1:6" ht="27.75" thickTop="1">
      <c r="A3" s="124" t="s">
        <v>2695</v>
      </c>
      <c r="B3" s="192" t="s">
        <v>2691</v>
      </c>
      <c r="C3" s="125" t="s">
        <v>2696</v>
      </c>
      <c r="D3" s="125" t="s">
        <v>2697</v>
      </c>
      <c r="E3" s="89" t="s">
        <v>2692</v>
      </c>
      <c r="F3" s="192" t="s">
        <v>2693</v>
      </c>
    </row>
    <row r="4" spans="1:6">
      <c r="A4" s="314" t="s">
        <v>2698</v>
      </c>
      <c r="B4" s="315">
        <v>13</v>
      </c>
      <c r="C4" s="315">
        <v>40</v>
      </c>
      <c r="D4" s="315"/>
      <c r="E4" s="315">
        <v>8</v>
      </c>
      <c r="F4" s="315">
        <v>231</v>
      </c>
    </row>
    <row r="5" spans="1:6">
      <c r="A5" s="314" t="s">
        <v>2699</v>
      </c>
      <c r="B5" s="315">
        <v>18</v>
      </c>
      <c r="C5" s="315">
        <v>100</v>
      </c>
      <c r="D5" s="315"/>
      <c r="E5" s="315">
        <v>15</v>
      </c>
      <c r="F5" s="315">
        <v>285</v>
      </c>
    </row>
    <row r="6" spans="1:6">
      <c r="A6" s="314" t="s">
        <v>2700</v>
      </c>
      <c r="B6" s="315">
        <v>29</v>
      </c>
      <c r="C6" s="315">
        <v>159</v>
      </c>
      <c r="D6" s="315"/>
      <c r="E6" s="315">
        <v>20</v>
      </c>
      <c r="F6" s="315">
        <v>429</v>
      </c>
    </row>
    <row r="7" spans="1:6" ht="13.5" customHeight="1">
      <c r="A7" s="314" t="s">
        <v>75</v>
      </c>
      <c r="B7" s="315">
        <v>48</v>
      </c>
      <c r="C7" s="315">
        <v>270</v>
      </c>
      <c r="D7" s="315"/>
      <c r="E7" s="315">
        <v>25</v>
      </c>
      <c r="F7" s="315">
        <v>531</v>
      </c>
    </row>
    <row r="8" spans="1:6" ht="13.5" customHeight="1">
      <c r="A8" s="314" t="s">
        <v>34</v>
      </c>
      <c r="B8" s="315">
        <v>77</v>
      </c>
      <c r="C8" s="315">
        <v>618</v>
      </c>
      <c r="D8" s="315"/>
      <c r="E8" s="315">
        <v>40</v>
      </c>
      <c r="F8" s="315">
        <v>629</v>
      </c>
    </row>
    <row r="9" spans="1:6" ht="13.5" customHeight="1">
      <c r="A9" s="314" t="s">
        <v>35</v>
      </c>
      <c r="B9" s="315">
        <v>108</v>
      </c>
      <c r="C9" s="315">
        <v>1003</v>
      </c>
      <c r="D9" s="315"/>
      <c r="E9" s="315">
        <v>48</v>
      </c>
      <c r="F9" s="315">
        <v>831</v>
      </c>
    </row>
    <row r="10" spans="1:6" ht="13.5" customHeight="1">
      <c r="A10" s="314" t="s">
        <v>36</v>
      </c>
      <c r="B10" s="315">
        <v>152</v>
      </c>
      <c r="C10" s="315">
        <v>1274</v>
      </c>
      <c r="D10" s="315"/>
      <c r="E10" s="315">
        <v>55</v>
      </c>
      <c r="F10" s="315">
        <v>942</v>
      </c>
    </row>
    <row r="11" spans="1:6" ht="13.5" customHeight="1">
      <c r="A11" s="314" t="s">
        <v>37</v>
      </c>
      <c r="B11" s="315">
        <v>182</v>
      </c>
      <c r="C11" s="315">
        <v>1582</v>
      </c>
      <c r="D11" s="315"/>
      <c r="E11" s="315">
        <v>60</v>
      </c>
      <c r="F11" s="315">
        <v>1108</v>
      </c>
    </row>
    <row r="12" spans="1:6" ht="13.5" customHeight="1">
      <c r="A12" s="314" t="s">
        <v>38</v>
      </c>
      <c r="B12" s="315">
        <v>226</v>
      </c>
      <c r="C12" s="315">
        <v>1919</v>
      </c>
      <c r="D12" s="315"/>
      <c r="E12" s="315">
        <v>66</v>
      </c>
      <c r="F12" s="315">
        <v>1234</v>
      </c>
    </row>
    <row r="13" spans="1:6" ht="13.5" customHeight="1">
      <c r="A13" s="314" t="s">
        <v>39</v>
      </c>
      <c r="B13" s="8">
        <v>248</v>
      </c>
      <c r="C13" s="8">
        <v>2129</v>
      </c>
      <c r="D13" s="8"/>
      <c r="E13" s="8">
        <v>79</v>
      </c>
      <c r="F13" s="8">
        <v>1457</v>
      </c>
    </row>
    <row r="14" spans="1:6" ht="13.5" customHeight="1">
      <c r="A14" s="314" t="s">
        <v>40</v>
      </c>
      <c r="B14" s="8">
        <v>269</v>
      </c>
      <c r="C14" s="8">
        <v>2332</v>
      </c>
      <c r="D14" s="8"/>
      <c r="E14" s="8">
        <v>101</v>
      </c>
      <c r="F14" s="8">
        <v>1662</v>
      </c>
    </row>
    <row r="15" spans="1:6" ht="13.5" customHeight="1">
      <c r="A15" s="6" t="s">
        <v>41</v>
      </c>
      <c r="B15" s="8">
        <v>286</v>
      </c>
      <c r="C15" s="8">
        <v>2517</v>
      </c>
      <c r="D15" s="8"/>
      <c r="E15" s="8">
        <v>107</v>
      </c>
      <c r="F15" s="8">
        <v>1853</v>
      </c>
    </row>
    <row r="16" spans="1:6" ht="13.5" customHeight="1">
      <c r="A16" s="6" t="s">
        <v>42</v>
      </c>
      <c r="B16" s="8">
        <v>302</v>
      </c>
      <c r="C16" s="8">
        <v>2687</v>
      </c>
      <c r="D16" s="8"/>
      <c r="E16" s="8">
        <v>112</v>
      </c>
      <c r="F16" s="8">
        <v>2020</v>
      </c>
    </row>
    <row r="17" spans="1:6" ht="13.5" customHeight="1">
      <c r="A17" s="6" t="s">
        <v>43</v>
      </c>
      <c r="B17" s="8">
        <v>314</v>
      </c>
      <c r="C17" s="8">
        <v>2855</v>
      </c>
      <c r="D17" s="8"/>
      <c r="E17" s="8">
        <v>123</v>
      </c>
      <c r="F17" s="8">
        <v>2190</v>
      </c>
    </row>
    <row r="18" spans="1:6" s="9" customFormat="1" ht="13.5" customHeight="1">
      <c r="A18" s="6" t="s">
        <v>2701</v>
      </c>
      <c r="B18" s="8">
        <v>331</v>
      </c>
      <c r="C18" s="8">
        <v>2972</v>
      </c>
      <c r="D18" s="8"/>
      <c r="E18" s="8">
        <v>125</v>
      </c>
      <c r="F18" s="8">
        <v>2353</v>
      </c>
    </row>
    <row r="19" spans="1:6" s="9" customFormat="1" ht="13.5" customHeight="1">
      <c r="A19" s="6" t="s">
        <v>45</v>
      </c>
      <c r="B19" s="8">
        <v>344</v>
      </c>
      <c r="C19" s="8">
        <v>3087</v>
      </c>
      <c r="D19" s="8"/>
      <c r="E19" s="8">
        <v>130</v>
      </c>
      <c r="F19" s="8">
        <v>2432</v>
      </c>
    </row>
    <row r="20" spans="1:6" s="9" customFormat="1" ht="13.5" customHeight="1">
      <c r="A20" s="6" t="s">
        <v>46</v>
      </c>
      <c r="B20" s="8">
        <v>352</v>
      </c>
      <c r="C20" s="8">
        <v>3254</v>
      </c>
      <c r="D20" s="8"/>
      <c r="E20" s="8">
        <v>133</v>
      </c>
      <c r="F20" s="8">
        <v>2483</v>
      </c>
    </row>
    <row r="21" spans="1:6" s="9" customFormat="1" ht="13.5" customHeight="1">
      <c r="A21" s="6" t="s">
        <v>47</v>
      </c>
      <c r="B21" s="8">
        <v>364</v>
      </c>
      <c r="C21" s="8">
        <v>3445</v>
      </c>
      <c r="D21" s="8"/>
      <c r="E21" s="8">
        <v>143</v>
      </c>
      <c r="F21" s="8">
        <v>2575</v>
      </c>
    </row>
    <row r="22" spans="1:6" s="9" customFormat="1" ht="13.5" customHeight="1">
      <c r="A22" s="6" t="s">
        <v>48</v>
      </c>
      <c r="B22" s="8">
        <v>373</v>
      </c>
      <c r="C22" s="8">
        <v>3580</v>
      </c>
      <c r="D22" s="8"/>
      <c r="E22" s="8">
        <v>143</v>
      </c>
      <c r="F22" s="8">
        <v>2601</v>
      </c>
    </row>
    <row r="23" spans="1:6" s="9" customFormat="1" ht="13.5" customHeight="1">
      <c r="A23" s="6" t="s">
        <v>49</v>
      </c>
      <c r="B23" s="8">
        <v>369</v>
      </c>
      <c r="C23" s="8">
        <v>3747</v>
      </c>
      <c r="D23" s="8"/>
      <c r="E23" s="8">
        <v>151</v>
      </c>
      <c r="F23" s="8">
        <v>2619</v>
      </c>
    </row>
    <row r="24" spans="1:6" s="9" customFormat="1" ht="13.5" customHeight="1">
      <c r="A24" s="6" t="s">
        <v>50</v>
      </c>
      <c r="B24" s="8">
        <v>375</v>
      </c>
      <c r="C24" s="8">
        <v>4006</v>
      </c>
      <c r="D24" s="8"/>
      <c r="E24" s="8">
        <v>151</v>
      </c>
      <c r="F24" s="8">
        <v>2697</v>
      </c>
    </row>
    <row r="25" spans="1:6" s="9" customFormat="1" ht="13.5" customHeight="1">
      <c r="A25" s="6" t="s">
        <v>51</v>
      </c>
      <c r="B25" s="8">
        <v>392</v>
      </c>
      <c r="C25" s="8">
        <v>4219</v>
      </c>
      <c r="D25" s="8"/>
      <c r="E25" s="8">
        <v>156</v>
      </c>
      <c r="F25" s="8">
        <v>2735</v>
      </c>
    </row>
    <row r="26" spans="1:6" s="9" customFormat="1" ht="13.5" customHeight="1">
      <c r="A26" s="6" t="s">
        <v>2702</v>
      </c>
      <c r="B26" s="8">
        <v>393</v>
      </c>
      <c r="C26" s="8">
        <v>4006</v>
      </c>
      <c r="D26" s="8"/>
      <c r="E26" s="8">
        <v>161</v>
      </c>
      <c r="F26" s="8">
        <v>2774</v>
      </c>
    </row>
    <row r="27" spans="1:6" s="9" customFormat="1" ht="13.5" customHeight="1">
      <c r="A27" s="6" t="s">
        <v>53</v>
      </c>
      <c r="B27" s="8">
        <v>391</v>
      </c>
      <c r="C27" s="8">
        <v>4061</v>
      </c>
      <c r="D27" s="8"/>
      <c r="E27" s="8">
        <v>162</v>
      </c>
      <c r="F27" s="8">
        <v>2729</v>
      </c>
    </row>
    <row r="28" spans="1:6" s="9" customFormat="1" ht="13.5" customHeight="1">
      <c r="A28" s="6" t="s">
        <v>54</v>
      </c>
      <c r="B28" s="8">
        <v>404</v>
      </c>
      <c r="C28" s="8">
        <v>4119</v>
      </c>
      <c r="D28" s="8"/>
      <c r="E28" s="8">
        <v>174</v>
      </c>
      <c r="F28" s="8">
        <v>2649</v>
      </c>
    </row>
    <row r="29" spans="1:6" s="9" customFormat="1" ht="13.5" customHeight="1">
      <c r="A29" s="6" t="s">
        <v>55</v>
      </c>
      <c r="B29" s="8">
        <v>398</v>
      </c>
      <c r="C29" s="8">
        <v>4107</v>
      </c>
      <c r="D29" s="8"/>
      <c r="E29" s="8">
        <v>176</v>
      </c>
      <c r="F29" s="8">
        <v>2539</v>
      </c>
    </row>
    <row r="30" spans="1:6" s="9" customFormat="1" ht="13.5" customHeight="1">
      <c r="A30" s="6" t="s">
        <v>56</v>
      </c>
      <c r="B30" s="8">
        <v>403</v>
      </c>
      <c r="C30" s="8">
        <v>4135</v>
      </c>
      <c r="D30" s="8"/>
      <c r="E30" s="8">
        <v>176</v>
      </c>
      <c r="F30" s="8">
        <v>2514</v>
      </c>
    </row>
    <row r="31" spans="1:6" s="9" customFormat="1" ht="13.5" customHeight="1">
      <c r="A31" s="6" t="s">
        <v>57</v>
      </c>
      <c r="B31" s="8">
        <v>400</v>
      </c>
      <c r="C31" s="8">
        <v>4156</v>
      </c>
      <c r="D31" s="8"/>
      <c r="E31" s="8">
        <v>177</v>
      </c>
      <c r="F31" s="8">
        <v>2397</v>
      </c>
    </row>
    <row r="32" spans="1:6" s="9" customFormat="1" ht="13.5" customHeight="1">
      <c r="A32" s="6" t="s">
        <v>58</v>
      </c>
      <c r="B32" s="8">
        <v>393</v>
      </c>
      <c r="C32" s="8">
        <v>4191</v>
      </c>
      <c r="D32" s="8"/>
      <c r="E32" s="8">
        <v>177</v>
      </c>
      <c r="F32" s="8">
        <v>2343</v>
      </c>
    </row>
    <row r="33" spans="1:9" s="9" customFormat="1" ht="13.5" customHeight="1">
      <c r="A33" s="6" t="s">
        <v>59</v>
      </c>
      <c r="B33" s="8">
        <v>394</v>
      </c>
      <c r="C33" s="8">
        <v>4190</v>
      </c>
      <c r="D33" s="8"/>
      <c r="E33" s="8">
        <v>184</v>
      </c>
      <c r="F33" s="8">
        <v>2258</v>
      </c>
    </row>
    <row r="34" spans="1:9" s="9" customFormat="1" ht="13.5" customHeight="1">
      <c r="A34" s="6" t="s">
        <v>60</v>
      </c>
      <c r="B34" s="8">
        <v>390</v>
      </c>
      <c r="C34" s="8">
        <v>4162</v>
      </c>
      <c r="D34" s="8"/>
      <c r="E34" s="8">
        <v>186</v>
      </c>
      <c r="F34" s="8">
        <v>2220</v>
      </c>
    </row>
    <row r="35" spans="1:9" s="9" customFormat="1" ht="13.5" customHeight="1">
      <c r="A35" s="6" t="s">
        <v>61</v>
      </c>
      <c r="B35" s="8">
        <v>390</v>
      </c>
      <c r="C35" s="8">
        <v>4090</v>
      </c>
      <c r="D35" s="8"/>
      <c r="E35" s="8">
        <v>181</v>
      </c>
      <c r="F35" s="8">
        <v>2168</v>
      </c>
    </row>
    <row r="36" spans="1:9" s="9" customFormat="1" ht="13.5" customHeight="1">
      <c r="A36" s="6" t="s">
        <v>62</v>
      </c>
      <c r="B36" s="8">
        <v>387</v>
      </c>
      <c r="C36" s="8">
        <v>4073</v>
      </c>
      <c r="D36" s="8"/>
      <c r="E36" s="8">
        <v>179</v>
      </c>
      <c r="F36" s="8">
        <v>2129</v>
      </c>
    </row>
    <row r="37" spans="1:9" s="9" customFormat="1" ht="13.5" customHeight="1">
      <c r="A37" s="6" t="s">
        <v>63</v>
      </c>
      <c r="B37" s="8">
        <v>394</v>
      </c>
      <c r="C37" s="8">
        <v>4051</v>
      </c>
      <c r="D37" s="8">
        <v>3654</v>
      </c>
      <c r="E37" s="8">
        <v>179</v>
      </c>
      <c r="F37" s="8">
        <v>2174</v>
      </c>
      <c r="H37" s="316"/>
      <c r="I37" s="316"/>
    </row>
    <row r="38" spans="1:9" ht="12" customHeight="1">
      <c r="A38" s="6" t="s">
        <v>64</v>
      </c>
      <c r="B38" s="8">
        <v>364</v>
      </c>
      <c r="C38" s="8">
        <v>3944</v>
      </c>
      <c r="D38" s="8">
        <v>3625</v>
      </c>
      <c r="E38" s="8">
        <v>180</v>
      </c>
      <c r="F38" s="8">
        <v>2087</v>
      </c>
      <c r="H38" s="317"/>
      <c r="I38" s="317"/>
    </row>
    <row r="39" spans="1:9" ht="12" customHeight="1">
      <c r="A39" s="6" t="s">
        <v>65</v>
      </c>
      <c r="B39" s="8">
        <v>337</v>
      </c>
      <c r="C39" s="8">
        <v>4014</v>
      </c>
      <c r="D39" s="8">
        <v>3233</v>
      </c>
      <c r="E39" s="8">
        <v>180</v>
      </c>
      <c r="F39" s="8">
        <v>2011</v>
      </c>
      <c r="H39" s="317"/>
      <c r="I39" s="317"/>
    </row>
    <row r="40" spans="1:9" ht="12" customHeight="1">
      <c r="A40" s="6" t="s">
        <v>76</v>
      </c>
      <c r="B40" s="8">
        <v>308</v>
      </c>
      <c r="C40" s="8">
        <v>4035</v>
      </c>
      <c r="D40" s="8">
        <v>3339</v>
      </c>
      <c r="E40" s="8">
        <v>176</v>
      </c>
      <c r="F40" s="8">
        <v>1926</v>
      </c>
      <c r="H40" s="317"/>
      <c r="I40" s="317"/>
    </row>
    <row r="41" spans="1:9">
      <c r="A41" s="6" t="s">
        <v>201</v>
      </c>
      <c r="B41" s="8">
        <v>272</v>
      </c>
      <c r="C41" s="8">
        <v>3997</v>
      </c>
      <c r="D41" s="8">
        <v>3202</v>
      </c>
      <c r="E41" s="8">
        <v>174</v>
      </c>
      <c r="F41" s="8">
        <v>1841</v>
      </c>
      <c r="H41" s="317"/>
      <c r="I41" s="317"/>
    </row>
    <row r="42" spans="1:9">
      <c r="A42" s="6" t="s">
        <v>2455</v>
      </c>
      <c r="B42" s="8">
        <v>254</v>
      </c>
      <c r="C42" s="8">
        <v>3974</v>
      </c>
      <c r="D42" s="8">
        <v>3191</v>
      </c>
      <c r="E42" s="8">
        <v>172</v>
      </c>
      <c r="F42" s="8">
        <v>1839</v>
      </c>
      <c r="H42" s="317"/>
      <c r="I42" s="317"/>
    </row>
    <row r="43" spans="1:9">
      <c r="A43" s="6" t="s">
        <v>2506</v>
      </c>
      <c r="B43" s="8">
        <v>251</v>
      </c>
      <c r="C43" s="8">
        <v>3964</v>
      </c>
      <c r="D43" s="8">
        <v>3181</v>
      </c>
      <c r="E43" s="8">
        <v>176</v>
      </c>
      <c r="F43" s="8">
        <v>1784</v>
      </c>
      <c r="H43" s="317"/>
      <c r="I43" s="317"/>
    </row>
    <row r="44" spans="1:9">
      <c r="A44" s="6" t="s">
        <v>2507</v>
      </c>
      <c r="B44" s="8">
        <v>263</v>
      </c>
      <c r="C44" s="8">
        <v>3988</v>
      </c>
      <c r="D44" s="8">
        <v>3164</v>
      </c>
      <c r="E44" s="8">
        <v>180</v>
      </c>
      <c r="F44" s="8">
        <v>1803</v>
      </c>
      <c r="H44" s="317"/>
      <c r="I44" s="317"/>
    </row>
    <row r="45" spans="1:9">
      <c r="A45" s="318" t="s">
        <v>2560</v>
      </c>
      <c r="B45" s="319">
        <v>248</v>
      </c>
      <c r="C45" s="319">
        <v>4012</v>
      </c>
      <c r="D45" s="319">
        <v>3136</v>
      </c>
      <c r="E45" s="319">
        <v>176</v>
      </c>
      <c r="F45" s="319">
        <v>1752</v>
      </c>
      <c r="H45" s="317"/>
      <c r="I45" s="317"/>
    </row>
    <row r="46" spans="1:9">
      <c r="A46" s="318" t="s">
        <v>2561</v>
      </c>
      <c r="B46" s="319">
        <v>204</v>
      </c>
      <c r="C46" s="319">
        <v>4102</v>
      </c>
      <c r="D46" s="319">
        <v>2956</v>
      </c>
      <c r="E46" s="319">
        <v>174</v>
      </c>
      <c r="F46" s="319">
        <v>1695</v>
      </c>
    </row>
    <row r="47" spans="1:9">
      <c r="A47" s="318" t="s">
        <v>2562</v>
      </c>
      <c r="B47" s="319">
        <v>163</v>
      </c>
      <c r="C47" s="319">
        <v>4110</v>
      </c>
      <c r="D47" s="319">
        <v>2689</v>
      </c>
      <c r="E47" s="319">
        <v>172</v>
      </c>
      <c r="F47" s="319">
        <v>1681</v>
      </c>
    </row>
    <row r="48" spans="1:9">
      <c r="A48" s="6" t="s">
        <v>2578</v>
      </c>
      <c r="B48" s="319">
        <v>149</v>
      </c>
      <c r="C48" s="319">
        <v>4114</v>
      </c>
      <c r="D48" s="319">
        <v>2478</v>
      </c>
      <c r="E48" s="319">
        <v>171</v>
      </c>
      <c r="F48" s="319">
        <v>1603</v>
      </c>
    </row>
    <row r="49" spans="1:7">
      <c r="A49" s="6" t="s">
        <v>2579</v>
      </c>
      <c r="B49" s="319">
        <v>138</v>
      </c>
      <c r="C49" s="319">
        <v>4117</v>
      </c>
      <c r="D49" s="319">
        <v>2248</v>
      </c>
      <c r="E49" s="319">
        <v>171</v>
      </c>
      <c r="F49" s="319">
        <v>1537</v>
      </c>
    </row>
    <row r="50" spans="1:7">
      <c r="A50" s="6" t="s">
        <v>2580</v>
      </c>
      <c r="B50" s="319">
        <v>126</v>
      </c>
      <c r="C50" s="319">
        <v>4126</v>
      </c>
      <c r="D50" s="319">
        <v>2241</v>
      </c>
      <c r="E50" s="319">
        <v>171</v>
      </c>
      <c r="F50" s="319">
        <v>1468</v>
      </c>
    </row>
    <row r="51" spans="1:7">
      <c r="A51" s="6" t="s">
        <v>2617</v>
      </c>
      <c r="B51" s="319">
        <v>118</v>
      </c>
      <c r="C51" s="319">
        <v>4130</v>
      </c>
      <c r="D51" s="319">
        <v>2187</v>
      </c>
      <c r="E51" s="319">
        <v>171</v>
      </c>
      <c r="F51" s="319">
        <v>1441</v>
      </c>
    </row>
    <row r="52" spans="1:7">
      <c r="A52" s="6" t="s">
        <v>2620</v>
      </c>
      <c r="B52" s="319">
        <v>108</v>
      </c>
      <c r="C52" s="319">
        <v>4131</v>
      </c>
      <c r="D52" s="319">
        <v>2070</v>
      </c>
      <c r="E52" s="319">
        <v>170</v>
      </c>
      <c r="F52" s="319">
        <v>1425</v>
      </c>
    </row>
    <row r="53" spans="1:7">
      <c r="A53" s="6" t="s">
        <v>2621</v>
      </c>
      <c r="B53" s="319">
        <v>105</v>
      </c>
      <c r="C53" s="319">
        <v>4131</v>
      </c>
      <c r="D53" s="319">
        <v>2063</v>
      </c>
      <c r="E53" s="319">
        <v>170</v>
      </c>
      <c r="F53" s="319">
        <v>1392</v>
      </c>
    </row>
    <row r="54" spans="1:7">
      <c r="A54" s="6" t="s">
        <v>2638</v>
      </c>
      <c r="B54" s="319">
        <v>105</v>
      </c>
      <c r="C54" s="319">
        <v>4567</v>
      </c>
      <c r="D54" s="319">
        <v>2043</v>
      </c>
      <c r="E54" s="319">
        <v>170</v>
      </c>
      <c r="F54" s="319">
        <v>1387</v>
      </c>
    </row>
    <row r="55" spans="1:7">
      <c r="A55" s="6" t="s">
        <v>2639</v>
      </c>
      <c r="B55" s="319">
        <v>101</v>
      </c>
      <c r="C55" s="319">
        <v>4131</v>
      </c>
      <c r="D55" s="319">
        <v>2016</v>
      </c>
      <c r="E55" s="319">
        <v>170</v>
      </c>
      <c r="F55" s="319">
        <v>1349</v>
      </c>
    </row>
    <row r="56" spans="1:7">
      <c r="A56" s="6" t="s">
        <v>2645</v>
      </c>
      <c r="B56" s="319">
        <v>105</v>
      </c>
      <c r="C56" s="319">
        <v>4135</v>
      </c>
      <c r="D56" s="319">
        <v>2024</v>
      </c>
      <c r="E56" s="319">
        <v>168</v>
      </c>
      <c r="F56" s="319">
        <v>1355</v>
      </c>
    </row>
    <row r="57" spans="1:7">
      <c r="A57" s="6" t="s">
        <v>2657</v>
      </c>
      <c r="B57" s="319">
        <v>102</v>
      </c>
      <c r="C57" s="319">
        <v>4138</v>
      </c>
      <c r="D57" s="319">
        <v>2034</v>
      </c>
      <c r="E57" s="319">
        <v>168</v>
      </c>
      <c r="F57" s="319">
        <v>1325</v>
      </c>
    </row>
    <row r="58" spans="1:7">
      <c r="A58" s="6" t="s">
        <v>2658</v>
      </c>
      <c r="B58" s="319">
        <v>100</v>
      </c>
      <c r="C58" s="319">
        <v>4140</v>
      </c>
      <c r="D58" s="319">
        <v>2060</v>
      </c>
      <c r="E58" s="319">
        <v>171</v>
      </c>
      <c r="F58" s="319">
        <v>1308</v>
      </c>
    </row>
    <row r="59" spans="1:7">
      <c r="A59" s="6" t="s">
        <v>2659</v>
      </c>
      <c r="B59" s="319">
        <v>89</v>
      </c>
      <c r="C59" s="319">
        <v>4142</v>
      </c>
      <c r="D59" s="319">
        <v>1974</v>
      </c>
      <c r="E59" s="319">
        <v>169</v>
      </c>
      <c r="F59" s="319">
        <v>1271</v>
      </c>
    </row>
    <row r="60" spans="1:7">
      <c r="A60" s="290" t="s">
        <v>2669</v>
      </c>
      <c r="B60" s="506">
        <v>82</v>
      </c>
      <c r="C60" s="506">
        <v>4144</v>
      </c>
      <c r="D60" s="506">
        <v>1983</v>
      </c>
      <c r="E60" s="506">
        <v>170</v>
      </c>
      <c r="F60" s="506">
        <v>1232</v>
      </c>
    </row>
    <row r="61" spans="1:7">
      <c r="A61" s="290" t="s">
        <v>2670</v>
      </c>
      <c r="B61" s="506">
        <v>83</v>
      </c>
      <c r="C61" s="506">
        <v>4144</v>
      </c>
      <c r="D61" s="506">
        <v>1985</v>
      </c>
      <c r="E61" s="506">
        <v>170</v>
      </c>
      <c r="F61" s="506">
        <v>1224</v>
      </c>
    </row>
    <row r="62" spans="1:7" ht="13.5" thickBot="1">
      <c r="A62" s="6" t="s">
        <v>2689</v>
      </c>
      <c r="B62" s="319">
        <v>82</v>
      </c>
      <c r="C62" s="319">
        <v>4145</v>
      </c>
      <c r="D62" s="319">
        <v>1928</v>
      </c>
      <c r="E62" s="319">
        <v>171</v>
      </c>
      <c r="F62" s="319">
        <v>1199</v>
      </c>
    </row>
    <row r="63" spans="1:7" ht="18.600000000000001" customHeight="1" thickTop="1">
      <c r="A63" s="861" t="s">
        <v>2703</v>
      </c>
      <c r="B63" s="861"/>
      <c r="C63" s="861"/>
      <c r="D63" s="861"/>
      <c r="E63" s="861"/>
      <c r="F63" s="861"/>
      <c r="G63" s="320"/>
    </row>
    <row r="64" spans="1:7" ht="14.25">
      <c r="A64" s="862" t="s">
        <v>2704</v>
      </c>
      <c r="B64" s="862"/>
      <c r="C64" s="862"/>
      <c r="D64" s="862"/>
      <c r="E64" s="862"/>
      <c r="F64" s="862"/>
    </row>
    <row r="65" spans="1:6" ht="55.5" customHeight="1">
      <c r="A65" s="863" t="s">
        <v>2705</v>
      </c>
      <c r="B65" s="863"/>
      <c r="C65" s="863"/>
      <c r="D65" s="863"/>
      <c r="E65" s="863"/>
      <c r="F65" s="863"/>
    </row>
    <row r="66" spans="1:6" ht="66" customHeight="1">
      <c r="A66" s="863" t="s">
        <v>2706</v>
      </c>
      <c r="B66" s="863"/>
      <c r="C66" s="863"/>
      <c r="D66" s="863"/>
      <c r="E66" s="863"/>
      <c r="F66" s="863"/>
    </row>
    <row r="67" spans="1:6">
      <c r="A67" s="310"/>
      <c r="B67" s="310"/>
      <c r="C67" s="310"/>
      <c r="D67" s="310"/>
      <c r="E67" s="310"/>
      <c r="F67" s="310"/>
    </row>
    <row r="68" spans="1:6">
      <c r="A68" s="310"/>
      <c r="B68" s="310"/>
      <c r="C68" s="310"/>
      <c r="D68" s="310"/>
      <c r="E68" s="310"/>
      <c r="F68" s="310"/>
    </row>
    <row r="69" spans="1:6">
      <c r="A69" s="310"/>
      <c r="B69" s="310"/>
      <c r="C69" s="310"/>
      <c r="D69" s="310"/>
      <c r="E69" s="310"/>
      <c r="F69" s="310"/>
    </row>
    <row r="70" spans="1:6">
      <c r="A70" s="310"/>
      <c r="B70" s="310"/>
      <c r="C70" s="310"/>
      <c r="D70" s="310"/>
      <c r="E70" s="310"/>
      <c r="F70" s="310"/>
    </row>
    <row r="71" spans="1:6">
      <c r="A71" s="310"/>
      <c r="B71" s="310"/>
      <c r="C71" s="310"/>
      <c r="D71" s="310"/>
      <c r="E71" s="310"/>
      <c r="F71" s="310"/>
    </row>
    <row r="72" spans="1:6">
      <c r="A72" s="310"/>
      <c r="B72" s="310"/>
      <c r="C72" s="310"/>
      <c r="D72" s="310"/>
      <c r="E72" s="310"/>
      <c r="F72" s="310"/>
    </row>
    <row r="73" spans="1:6">
      <c r="A73" s="310"/>
      <c r="B73" s="310"/>
      <c r="C73" s="310"/>
      <c r="D73" s="310"/>
      <c r="E73" s="310"/>
      <c r="F73" s="310"/>
    </row>
  </sheetData>
  <mergeCells count="5">
    <mergeCell ref="A1:F1"/>
    <mergeCell ref="A63:F63"/>
    <mergeCell ref="A64:F64"/>
    <mergeCell ref="A65:F65"/>
    <mergeCell ref="A66:F66"/>
  </mergeCells>
  <pageMargins left="0.70866141732283472" right="0.70866141732283472" top="0.74803149606299213" bottom="0.74803149606299213" header="0.31496062992125984" footer="0.31496062992125984"/>
  <pageSetup paperSize="9" scale="75"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
  <sheetViews>
    <sheetView zoomScaleNormal="100" workbookViewId="0"/>
  </sheetViews>
  <sheetFormatPr defaultColWidth="9.140625" defaultRowHeight="12.75"/>
  <cols>
    <col min="1" max="16384" width="9.140625" style="1"/>
  </cols>
  <sheetData/>
  <pageMargins left="0.7" right="0.7" top="0.75" bottom="0.75" header="0.3" footer="0.3"/>
  <pageSetup scale="59"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8"/>
  <sheetViews>
    <sheetView showGridLines="0" zoomScaleNormal="100" workbookViewId="0"/>
  </sheetViews>
  <sheetFormatPr defaultColWidth="8.85546875" defaultRowHeight="12.75"/>
  <cols>
    <col min="1" max="1" width="3.28515625" style="1" customWidth="1"/>
    <col min="2" max="13" width="8.85546875" style="1"/>
    <col min="14" max="14" width="2.5703125" style="1" customWidth="1"/>
    <col min="15" max="28" width="8.85546875" style="1"/>
    <col min="29" max="29" width="9.140625" style="1" bestFit="1" customWidth="1"/>
    <col min="30" max="30" width="9.28515625" style="1" customWidth="1"/>
    <col min="31" max="16384" width="8.85546875" style="1"/>
  </cols>
  <sheetData>
    <row r="2" spans="2:30" ht="13.15" customHeight="1">
      <c r="B2" s="679" t="s">
        <v>2765</v>
      </c>
      <c r="O2" s="680" t="s">
        <v>2766</v>
      </c>
    </row>
    <row r="3" spans="2:30">
      <c r="B3" s="517"/>
      <c r="O3" s="517"/>
    </row>
    <row r="4" spans="2:30" ht="16.149999999999999" customHeight="1"/>
    <row r="11" spans="2:30">
      <c r="AC11" s="136"/>
      <c r="AD11" s="213"/>
    </row>
    <row r="12" spans="2:30">
      <c r="AC12" s="136"/>
      <c r="AD12" s="213"/>
    </row>
    <row r="13" spans="2:30">
      <c r="AC13" s="136"/>
      <c r="AD13" s="213"/>
    </row>
    <row r="14" spans="2:30">
      <c r="AC14" s="136"/>
      <c r="AD14" s="213"/>
    </row>
    <row r="15" spans="2:30">
      <c r="AC15" s="136"/>
      <c r="AD15" s="213"/>
    </row>
    <row r="16" spans="2:30">
      <c r="AC16" s="136"/>
      <c r="AD16" s="213"/>
    </row>
    <row r="17" spans="2:30">
      <c r="AC17" s="136"/>
      <c r="AD17" s="213"/>
    </row>
    <row r="18" spans="2:30">
      <c r="AC18" s="136"/>
      <c r="AD18" s="213"/>
    </row>
    <row r="23" spans="2:30" ht="19.899999999999999" customHeight="1"/>
    <row r="24" spans="2:30" ht="12" customHeight="1"/>
    <row r="26" spans="2:30" ht="15.75" customHeight="1">
      <c r="B26" s="720" t="s">
        <v>2767</v>
      </c>
      <c r="C26" s="720"/>
      <c r="D26" s="720"/>
      <c r="E26" s="720"/>
      <c r="F26" s="720"/>
      <c r="G26" s="720"/>
      <c r="H26" s="720"/>
      <c r="I26" s="720"/>
      <c r="J26" s="720"/>
      <c r="K26" s="720"/>
      <c r="L26" s="720"/>
      <c r="M26" s="720"/>
      <c r="O26" s="720" t="s">
        <v>2768</v>
      </c>
      <c r="P26" s="720"/>
      <c r="Q26" s="720"/>
      <c r="R26" s="720"/>
      <c r="S26" s="720"/>
      <c r="T26" s="720"/>
      <c r="U26" s="720"/>
      <c r="V26" s="720"/>
      <c r="W26" s="720"/>
      <c r="X26" s="720"/>
      <c r="Y26" s="720"/>
      <c r="Z26" s="720"/>
    </row>
    <row r="27" spans="2:30">
      <c r="B27" s="720"/>
      <c r="C27" s="720"/>
      <c r="D27" s="720"/>
      <c r="E27" s="720"/>
      <c r="F27" s="720"/>
      <c r="G27" s="720"/>
      <c r="H27" s="720"/>
      <c r="I27" s="720"/>
      <c r="J27" s="720"/>
      <c r="K27" s="720"/>
      <c r="L27" s="720"/>
      <c r="M27" s="720"/>
      <c r="O27" s="720"/>
      <c r="P27" s="720"/>
      <c r="Q27" s="720"/>
      <c r="R27" s="720"/>
      <c r="S27" s="720"/>
      <c r="T27" s="720"/>
      <c r="U27" s="720"/>
      <c r="V27" s="720"/>
      <c r="W27" s="720"/>
      <c r="X27" s="720"/>
      <c r="Y27" s="720"/>
      <c r="Z27" s="720"/>
    </row>
    <row r="28" spans="2:30">
      <c r="O28" s="517"/>
    </row>
    <row r="32" spans="2:30">
      <c r="AC32" s="213"/>
    </row>
    <row r="33" spans="28:29">
      <c r="AC33" s="213"/>
    </row>
    <row r="34" spans="28:29">
      <c r="AB34" s="154"/>
      <c r="AC34" s="213"/>
    </row>
    <row r="35" spans="28:29">
      <c r="AB35" s="155"/>
      <c r="AC35" s="213"/>
    </row>
    <row r="36" spans="28:29">
      <c r="AB36" s="164"/>
      <c r="AC36" s="213"/>
    </row>
    <row r="37" spans="28:29">
      <c r="AB37" s="164"/>
      <c r="AC37" s="213"/>
    </row>
    <row r="50" spans="2:27" ht="10.9" customHeight="1"/>
    <row r="51" spans="2:27" ht="15.6" customHeight="1"/>
    <row r="52" spans="2:27" ht="13.9" customHeight="1">
      <c r="B52" s="721" t="s">
        <v>2769</v>
      </c>
      <c r="C52" s="722"/>
      <c r="D52" s="722"/>
      <c r="E52" s="722"/>
      <c r="F52" s="722"/>
      <c r="G52" s="722"/>
      <c r="H52" s="722"/>
      <c r="I52" s="722"/>
      <c r="J52" s="722"/>
      <c r="K52" s="722"/>
      <c r="L52" s="722"/>
      <c r="M52" s="722"/>
      <c r="O52" s="677"/>
      <c r="P52" s="677"/>
      <c r="Q52" s="677"/>
      <c r="R52" s="677"/>
      <c r="S52" s="677"/>
      <c r="T52" s="677"/>
      <c r="U52" s="677"/>
      <c r="V52" s="677"/>
      <c r="W52" s="677"/>
      <c r="X52" s="677"/>
      <c r="Y52" s="677"/>
      <c r="Z52" s="677"/>
    </row>
    <row r="53" spans="2:27" ht="13.9" customHeight="1">
      <c r="B53" s="722"/>
      <c r="C53" s="722"/>
      <c r="D53" s="722"/>
      <c r="E53" s="722"/>
      <c r="F53" s="722"/>
      <c r="G53" s="722"/>
      <c r="H53" s="722"/>
      <c r="I53" s="722"/>
      <c r="J53" s="722"/>
      <c r="K53" s="722"/>
      <c r="L53" s="722"/>
      <c r="M53" s="722"/>
      <c r="O53" s="719" t="s">
        <v>2835</v>
      </c>
      <c r="P53" s="719"/>
      <c r="Q53" s="719"/>
      <c r="R53" s="719"/>
      <c r="S53" s="719"/>
      <c r="T53" s="719"/>
      <c r="U53" s="719"/>
      <c r="V53" s="719"/>
      <c r="W53" s="719"/>
      <c r="X53" s="719"/>
      <c r="Y53" s="719"/>
      <c r="Z53" s="719"/>
    </row>
    <row r="54" spans="2:27" ht="15">
      <c r="B54" s="679"/>
      <c r="O54" s="517"/>
      <c r="T54" s="9"/>
      <c r="U54" s="681"/>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23" t="s">
        <v>2836</v>
      </c>
      <c r="C78" s="724"/>
      <c r="D78" s="724"/>
      <c r="E78" s="724"/>
      <c r="F78" s="724"/>
      <c r="G78" s="724"/>
      <c r="H78" s="724"/>
      <c r="I78" s="724"/>
      <c r="J78" s="725" t="s">
        <v>2770</v>
      </c>
      <c r="K78" s="725"/>
      <c r="L78" s="725"/>
      <c r="M78" s="725"/>
      <c r="N78" s="725"/>
      <c r="O78" s="725"/>
      <c r="P78" s="725"/>
      <c r="Q78" s="725"/>
      <c r="R78" s="725"/>
      <c r="T78" s="719" t="s">
        <v>2771</v>
      </c>
      <c r="U78" s="719"/>
      <c r="V78" s="719"/>
      <c r="W78" s="719"/>
      <c r="X78" s="719"/>
      <c r="Y78" s="719"/>
      <c r="Z78" s="719"/>
      <c r="AA78" s="677"/>
    </row>
    <row r="79" spans="2:27" ht="20.25" customHeight="1">
      <c r="B79" s="724"/>
      <c r="C79" s="724"/>
      <c r="D79" s="724"/>
      <c r="E79" s="724"/>
      <c r="F79" s="724"/>
      <c r="G79" s="724"/>
      <c r="H79" s="724"/>
      <c r="I79" s="724"/>
      <c r="J79" s="570"/>
      <c r="K79" s="570"/>
      <c r="L79" s="570"/>
      <c r="M79" s="570"/>
      <c r="N79" s="570"/>
      <c r="O79" s="570"/>
      <c r="P79" s="570"/>
      <c r="Q79" s="570"/>
      <c r="R79" s="571"/>
      <c r="S79" s="677"/>
      <c r="T79" s="719"/>
      <c r="U79" s="719"/>
      <c r="V79" s="719"/>
      <c r="W79" s="719"/>
      <c r="X79" s="719"/>
      <c r="Y79" s="719"/>
      <c r="Z79" s="719"/>
      <c r="AA79" s="677"/>
    </row>
    <row r="80" spans="2:27" ht="15">
      <c r="B80" s="682"/>
      <c r="C80" s="682"/>
      <c r="D80" s="682"/>
      <c r="E80" s="682"/>
      <c r="F80" s="682"/>
      <c r="G80" s="682"/>
      <c r="H80" s="682"/>
      <c r="I80" s="682"/>
    </row>
    <row r="106" spans="2:25">
      <c r="B106" s="683" t="s">
        <v>2575</v>
      </c>
      <c r="Y106" s="297"/>
    </row>
    <row r="107" spans="2:25">
      <c r="Y107" s="297"/>
    </row>
    <row r="108" spans="2:25">
      <c r="Y108" s="297"/>
    </row>
    <row r="109" spans="2:25">
      <c r="Y109" s="297"/>
    </row>
    <row r="110" spans="2:25">
      <c r="Y110" s="297"/>
    </row>
    <row r="111" spans="2:25">
      <c r="Y111" s="297"/>
    </row>
    <row r="112" spans="2:25">
      <c r="Y112" s="297"/>
    </row>
    <row r="113" spans="25:25">
      <c r="Y113" s="297"/>
    </row>
    <row r="114" spans="25:25">
      <c r="Y114" s="297"/>
    </row>
    <row r="115" spans="25:25">
      <c r="Y115" s="297"/>
    </row>
    <row r="116" spans="25:25">
      <c r="Y116" s="297"/>
    </row>
    <row r="117" spans="25:25">
      <c r="Y117" s="297"/>
    </row>
    <row r="118" spans="25:25">
      <c r="Y118" s="297"/>
    </row>
  </sheetData>
  <mergeCells count="7">
    <mergeCell ref="O53:Z53"/>
    <mergeCell ref="B26:M27"/>
    <mergeCell ref="O26:Z27"/>
    <mergeCell ref="B52:M53"/>
    <mergeCell ref="B78:I79"/>
    <mergeCell ref="T78:Z79"/>
    <mergeCell ref="J78:R78"/>
  </mergeCells>
  <pageMargins left="0.7" right="0.7" top="0.75" bottom="0.75" header="0.3" footer="0.3"/>
  <pageSetup paperSize="9" scale="40"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5546875" defaultRowHeight="12.75"/>
  <cols>
    <col min="1" max="1" width="3.42578125" style="1" customWidth="1"/>
    <col min="2" max="16384" width="8.85546875" style="1"/>
  </cols>
  <sheetData>
    <row r="1" spans="2:10" ht="11.25" customHeight="1"/>
    <row r="2" spans="2:10" ht="32.450000000000003" customHeight="1">
      <c r="B2" s="720" t="s">
        <v>2772</v>
      </c>
      <c r="C2" s="720"/>
      <c r="D2" s="720"/>
      <c r="E2" s="720"/>
      <c r="F2" s="720"/>
      <c r="G2" s="720"/>
      <c r="H2" s="720"/>
      <c r="I2" s="720"/>
      <c r="J2" s="720"/>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Q73"/>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7.140625" style="3" customWidth="1"/>
    <col min="2" max="2" width="13.7109375" style="3" customWidth="1"/>
    <col min="3" max="3" width="12.85546875" style="3" customWidth="1"/>
    <col min="4" max="4" width="14.7109375" style="3" customWidth="1"/>
    <col min="5" max="6" width="17.85546875" style="3" customWidth="1"/>
    <col min="7" max="7" width="18.140625" style="3" customWidth="1"/>
    <col min="8" max="8" width="16.7109375" style="3" bestFit="1" customWidth="1"/>
    <col min="9" max="9" width="26.28515625" style="7" bestFit="1" customWidth="1"/>
    <col min="10" max="10" width="13.140625" style="3" bestFit="1" customWidth="1"/>
    <col min="11" max="11" width="10.42578125" style="3" bestFit="1" customWidth="1"/>
    <col min="12" max="12" width="11.28515625" style="3" bestFit="1" customWidth="1"/>
    <col min="13" max="13" width="9.28515625" style="3" bestFit="1" customWidth="1"/>
    <col min="14" max="14" width="10.28515625" style="3" bestFit="1" customWidth="1"/>
    <col min="15" max="16" width="9.28515625" style="3" bestFit="1" customWidth="1"/>
    <col min="17" max="17" width="15.7109375" style="3" bestFit="1" customWidth="1"/>
    <col min="18" max="16384" width="9.140625" style="3"/>
  </cols>
  <sheetData>
    <row r="1" spans="1:17" ht="15.75" customHeight="1">
      <c r="A1" s="2" t="s">
        <v>2604</v>
      </c>
    </row>
    <row r="2" spans="1:17" ht="13.5" thickBot="1">
      <c r="A2" s="23"/>
      <c r="B2" s="24"/>
      <c r="C2" s="25"/>
      <c r="D2" s="25"/>
      <c r="E2" s="26"/>
      <c r="F2" s="87"/>
      <c r="G2" s="26"/>
    </row>
    <row r="3" spans="1:17" ht="12.75" customHeight="1" thickTop="1">
      <c r="A3" s="85"/>
      <c r="B3" s="728" t="s">
        <v>31</v>
      </c>
      <c r="C3" s="729"/>
      <c r="D3" s="729"/>
      <c r="E3" s="729"/>
      <c r="F3" s="729"/>
      <c r="J3" s="206"/>
      <c r="K3" s="206"/>
      <c r="L3" s="206"/>
    </row>
    <row r="4" spans="1:17" s="4" customFormat="1" ht="27.75" customHeight="1">
      <c r="A4" s="191" t="s">
        <v>32</v>
      </c>
      <c r="B4" s="106" t="s">
        <v>2681</v>
      </c>
      <c r="C4" s="106" t="s">
        <v>2678</v>
      </c>
      <c r="D4" s="106" t="s">
        <v>33</v>
      </c>
      <c r="E4" s="106" t="s">
        <v>2454</v>
      </c>
      <c r="F4" s="106" t="s">
        <v>2677</v>
      </c>
      <c r="G4" s="106" t="s">
        <v>2679</v>
      </c>
      <c r="I4" s="251"/>
      <c r="J4" s="47"/>
      <c r="K4" s="47"/>
      <c r="L4" s="47"/>
      <c r="O4" s="206"/>
      <c r="P4" s="206"/>
      <c r="Q4" s="206"/>
    </row>
    <row r="5" spans="1:17" ht="24.75" customHeight="1">
      <c r="A5" s="149" t="s">
        <v>2680</v>
      </c>
      <c r="B5" s="5">
        <v>14430</v>
      </c>
      <c r="C5" s="5">
        <v>0</v>
      </c>
      <c r="D5" s="5">
        <v>0</v>
      </c>
      <c r="E5" s="46" t="s">
        <v>2599</v>
      </c>
      <c r="F5" s="46" t="s">
        <v>2599</v>
      </c>
      <c r="G5" s="5">
        <v>14430</v>
      </c>
      <c r="J5" s="47"/>
      <c r="K5" s="47"/>
      <c r="L5" s="47"/>
      <c r="O5" s="47"/>
      <c r="P5" s="47"/>
      <c r="Q5" s="47"/>
    </row>
    <row r="6" spans="1:17" ht="14.25" customHeight="1">
      <c r="A6" s="86" t="s">
        <v>34</v>
      </c>
      <c r="B6" s="5">
        <v>18595</v>
      </c>
      <c r="C6" s="5">
        <v>96</v>
      </c>
      <c r="D6" s="5">
        <v>0</v>
      </c>
      <c r="E6" s="46" t="s">
        <v>2599</v>
      </c>
      <c r="F6" s="46" t="s">
        <v>2599</v>
      </c>
      <c r="G6" s="5">
        <v>18691</v>
      </c>
      <c r="I6" s="252"/>
      <c r="J6" s="47"/>
      <c r="K6" s="47"/>
      <c r="L6" s="47"/>
      <c r="O6" s="47"/>
      <c r="P6" s="47"/>
    </row>
    <row r="7" spans="1:17" ht="14.25" customHeight="1">
      <c r="A7" s="86" t="s">
        <v>35</v>
      </c>
      <c r="B7" s="5">
        <v>21244</v>
      </c>
      <c r="C7" s="5">
        <v>136</v>
      </c>
      <c r="D7" s="5">
        <v>0</v>
      </c>
      <c r="E7" s="46" t="s">
        <v>2599</v>
      </c>
      <c r="F7" s="46" t="s">
        <v>2599</v>
      </c>
      <c r="G7" s="5">
        <v>21380</v>
      </c>
      <c r="I7" s="252"/>
      <c r="J7" s="47"/>
      <c r="K7" s="47"/>
      <c r="L7" s="47"/>
      <c r="O7" s="47"/>
      <c r="P7" s="47"/>
      <c r="Q7" s="7"/>
    </row>
    <row r="8" spans="1:17" ht="14.25" customHeight="1">
      <c r="A8" s="86" t="s">
        <v>36</v>
      </c>
      <c r="B8" s="5">
        <v>27812</v>
      </c>
      <c r="C8" s="5">
        <v>110</v>
      </c>
      <c r="D8" s="5">
        <v>0</v>
      </c>
      <c r="E8" s="46" t="s">
        <v>2599</v>
      </c>
      <c r="F8" s="46" t="s">
        <v>2599</v>
      </c>
      <c r="G8" s="5">
        <v>27922</v>
      </c>
      <c r="I8" s="252"/>
      <c r="J8" s="47"/>
      <c r="K8" s="47"/>
      <c r="L8" s="47"/>
      <c r="O8" s="47"/>
      <c r="P8" s="47"/>
      <c r="Q8" s="47"/>
    </row>
    <row r="9" spans="1:17" ht="14.25" customHeight="1">
      <c r="A9" s="86" t="s">
        <v>37</v>
      </c>
      <c r="B9" s="5">
        <v>33046</v>
      </c>
      <c r="C9" s="5">
        <v>145</v>
      </c>
      <c r="D9" s="5">
        <v>0</v>
      </c>
      <c r="E9" s="46" t="s">
        <v>2599</v>
      </c>
      <c r="F9" s="46" t="s">
        <v>2599</v>
      </c>
      <c r="G9" s="5">
        <v>33191</v>
      </c>
      <c r="J9" s="47"/>
      <c r="K9" s="47"/>
      <c r="L9" s="47"/>
      <c r="O9" s="47"/>
      <c r="P9" s="47"/>
      <c r="Q9" s="47"/>
    </row>
    <row r="10" spans="1:17">
      <c r="A10" s="86" t="s">
        <v>38</v>
      </c>
      <c r="B10" s="5">
        <v>33770</v>
      </c>
      <c r="C10" s="107">
        <v>3337</v>
      </c>
      <c r="D10" s="107">
        <v>5</v>
      </c>
      <c r="E10" s="46" t="s">
        <v>2599</v>
      </c>
      <c r="F10" s="46" t="s">
        <v>2599</v>
      </c>
      <c r="G10" s="5">
        <v>37112</v>
      </c>
      <c r="J10" s="47"/>
      <c r="K10" s="47"/>
      <c r="L10" s="47"/>
      <c r="O10" s="47"/>
      <c r="P10" s="47"/>
      <c r="Q10" s="47"/>
    </row>
    <row r="11" spans="1:17">
      <c r="A11" s="86" t="s">
        <v>39</v>
      </c>
      <c r="B11" s="5">
        <v>43442</v>
      </c>
      <c r="C11" s="107">
        <v>1266</v>
      </c>
      <c r="D11" s="107">
        <v>7</v>
      </c>
      <c r="E11" s="46" t="s">
        <v>2599</v>
      </c>
      <c r="F11" s="46" t="s">
        <v>2599</v>
      </c>
      <c r="G11" s="5">
        <v>44715</v>
      </c>
      <c r="J11" s="47"/>
      <c r="K11" s="47"/>
      <c r="L11" s="47"/>
      <c r="O11" s="47"/>
      <c r="P11" s="47"/>
      <c r="Q11" s="47"/>
    </row>
    <row r="12" spans="1:17">
      <c r="A12" s="86" t="s">
        <v>40</v>
      </c>
      <c r="B12" s="5">
        <v>49575</v>
      </c>
      <c r="C12" s="107">
        <v>1158</v>
      </c>
      <c r="D12" s="107">
        <v>133</v>
      </c>
      <c r="E12" s="46" t="s">
        <v>2599</v>
      </c>
      <c r="F12" s="46" t="s">
        <v>2599</v>
      </c>
      <c r="G12" s="5">
        <v>50866</v>
      </c>
      <c r="J12" s="47"/>
      <c r="K12" s="47"/>
      <c r="L12" s="47"/>
      <c r="O12" s="47"/>
      <c r="P12" s="47"/>
      <c r="Q12" s="47"/>
    </row>
    <row r="13" spans="1:17">
      <c r="A13" s="86" t="s">
        <v>41</v>
      </c>
      <c r="B13" s="5">
        <v>58514</v>
      </c>
      <c r="C13" s="107">
        <v>1012</v>
      </c>
      <c r="D13" s="107">
        <v>170</v>
      </c>
      <c r="E13" s="46" t="s">
        <v>2599</v>
      </c>
      <c r="F13" s="46" t="s">
        <v>2599</v>
      </c>
      <c r="G13" s="5">
        <v>59696</v>
      </c>
      <c r="I13" s="252"/>
      <c r="J13" s="47"/>
      <c r="K13" s="47"/>
      <c r="L13" s="47"/>
      <c r="O13" s="47"/>
      <c r="P13" s="47"/>
      <c r="Q13" s="47"/>
    </row>
    <row r="14" spans="1:17">
      <c r="A14" s="86" t="s">
        <v>42</v>
      </c>
      <c r="B14" s="5">
        <v>71773</v>
      </c>
      <c r="C14" s="107">
        <v>844</v>
      </c>
      <c r="D14" s="107">
        <v>526</v>
      </c>
      <c r="E14" s="46" t="s">
        <v>2599</v>
      </c>
      <c r="F14" s="46" t="s">
        <v>2599</v>
      </c>
      <c r="G14" s="5">
        <v>73143</v>
      </c>
      <c r="I14" s="252"/>
      <c r="J14" s="47"/>
      <c r="K14" s="47"/>
      <c r="L14" s="47"/>
      <c r="O14" s="47"/>
      <c r="P14" s="47"/>
      <c r="Q14" s="47"/>
    </row>
    <row r="15" spans="1:17">
      <c r="A15" s="86" t="s">
        <v>43</v>
      </c>
      <c r="B15" s="5">
        <v>81446</v>
      </c>
      <c r="C15" s="107">
        <v>787</v>
      </c>
      <c r="D15" s="107">
        <v>471</v>
      </c>
      <c r="E15" s="46" t="s">
        <v>2599</v>
      </c>
      <c r="F15" s="46" t="s">
        <v>2599</v>
      </c>
      <c r="G15" s="5">
        <v>82704</v>
      </c>
      <c r="J15" s="47"/>
      <c r="K15" s="47"/>
      <c r="L15" s="47"/>
      <c r="O15" s="47"/>
      <c r="P15" s="47"/>
      <c r="Q15" s="47"/>
    </row>
    <row r="16" spans="1:17">
      <c r="A16" s="86" t="s">
        <v>44</v>
      </c>
      <c r="B16" s="5">
        <v>66132</v>
      </c>
      <c r="C16" s="107">
        <v>472</v>
      </c>
      <c r="D16" s="107">
        <v>433</v>
      </c>
      <c r="E16" s="46" t="s">
        <v>2599</v>
      </c>
      <c r="F16" s="46" t="s">
        <v>2599</v>
      </c>
      <c r="G16" s="5">
        <v>67037</v>
      </c>
      <c r="I16" s="252"/>
      <c r="J16" s="47"/>
      <c r="K16" s="47"/>
      <c r="L16" s="47"/>
      <c r="O16" s="47"/>
      <c r="P16" s="47"/>
      <c r="Q16" s="47"/>
    </row>
    <row r="17" spans="1:17">
      <c r="A17" s="86" t="s">
        <v>45</v>
      </c>
      <c r="B17" s="5">
        <v>74057</v>
      </c>
      <c r="C17" s="107">
        <v>498</v>
      </c>
      <c r="D17" s="107">
        <v>277</v>
      </c>
      <c r="E17" s="46" t="s">
        <v>2599</v>
      </c>
      <c r="F17" s="46" t="s">
        <v>2599</v>
      </c>
      <c r="G17" s="5">
        <v>74832</v>
      </c>
      <c r="I17" s="252"/>
      <c r="J17" s="47"/>
      <c r="K17" s="47"/>
      <c r="L17" s="47"/>
      <c r="O17" s="47"/>
      <c r="P17" s="47"/>
      <c r="Q17" s="47"/>
    </row>
    <row r="18" spans="1:17">
      <c r="A18" s="86" t="s">
        <v>46</v>
      </c>
      <c r="B18" s="5">
        <v>76455</v>
      </c>
      <c r="C18" s="107">
        <v>677</v>
      </c>
      <c r="D18" s="107">
        <v>311</v>
      </c>
      <c r="E18" s="46" t="s">
        <v>2599</v>
      </c>
      <c r="F18" s="46" t="s">
        <v>2599</v>
      </c>
      <c r="G18" s="5">
        <v>77443</v>
      </c>
      <c r="I18" s="252"/>
      <c r="J18" s="47"/>
      <c r="K18" s="47"/>
      <c r="L18" s="47"/>
      <c r="O18" s="47"/>
      <c r="P18" s="47"/>
      <c r="Q18" s="47"/>
    </row>
    <row r="19" spans="1:17">
      <c r="A19" s="86" t="s">
        <v>47</v>
      </c>
      <c r="B19" s="5">
        <v>97937</v>
      </c>
      <c r="C19" s="107">
        <v>1069</v>
      </c>
      <c r="D19" s="107">
        <v>265</v>
      </c>
      <c r="E19" s="5">
        <v>0</v>
      </c>
      <c r="F19" s="46" t="s">
        <v>2599</v>
      </c>
      <c r="G19" s="5">
        <v>99271</v>
      </c>
      <c r="I19" s="252"/>
      <c r="J19" s="47"/>
      <c r="K19" s="47"/>
      <c r="L19" s="47"/>
      <c r="O19" s="47"/>
      <c r="P19" s="47"/>
      <c r="Q19" s="47"/>
    </row>
    <row r="20" spans="1:17">
      <c r="A20" s="86" t="s">
        <v>48</v>
      </c>
      <c r="B20" s="5">
        <v>57366</v>
      </c>
      <c r="C20" s="107">
        <v>945</v>
      </c>
      <c r="D20" s="107">
        <v>385</v>
      </c>
      <c r="E20" s="122">
        <v>22</v>
      </c>
      <c r="F20" s="122">
        <v>0</v>
      </c>
      <c r="G20" s="5">
        <v>58718</v>
      </c>
      <c r="I20" s="252"/>
      <c r="J20" s="47"/>
      <c r="K20" s="47"/>
      <c r="L20" s="47"/>
      <c r="O20" s="47"/>
      <c r="P20" s="47"/>
      <c r="Q20" s="47"/>
    </row>
    <row r="21" spans="1:17">
      <c r="A21" s="86" t="s">
        <v>49</v>
      </c>
      <c r="B21" s="5">
        <v>58706</v>
      </c>
      <c r="C21" s="107">
        <v>973</v>
      </c>
      <c r="D21" s="107">
        <v>482</v>
      </c>
      <c r="E21" s="122">
        <v>73</v>
      </c>
      <c r="F21" s="122">
        <v>0</v>
      </c>
      <c r="G21" s="5">
        <v>60234</v>
      </c>
      <c r="I21" s="252"/>
      <c r="J21" s="47"/>
      <c r="K21" s="47"/>
      <c r="L21" s="47"/>
      <c r="O21" s="47"/>
      <c r="P21" s="47"/>
      <c r="Q21" s="47"/>
    </row>
    <row r="22" spans="1:17">
      <c r="A22" s="86" t="s">
        <v>50</v>
      </c>
      <c r="B22" s="5">
        <v>53339</v>
      </c>
      <c r="C22" s="107">
        <v>1934</v>
      </c>
      <c r="D22" s="107">
        <v>391</v>
      </c>
      <c r="E22" s="122">
        <v>675</v>
      </c>
      <c r="F22" s="122">
        <v>1</v>
      </c>
      <c r="G22" s="5">
        <v>56340</v>
      </c>
      <c r="I22" s="252"/>
      <c r="J22" s="47"/>
      <c r="K22" s="47"/>
      <c r="L22" s="47"/>
      <c r="O22" s="47"/>
      <c r="P22" s="47"/>
      <c r="Q22" s="47"/>
    </row>
    <row r="23" spans="1:17">
      <c r="A23" s="86" t="s">
        <v>51</v>
      </c>
      <c r="B23" s="5">
        <v>54202</v>
      </c>
      <c r="C23" s="107">
        <v>157</v>
      </c>
      <c r="D23" s="107">
        <v>562</v>
      </c>
      <c r="E23" s="122">
        <v>4431</v>
      </c>
      <c r="F23" s="122">
        <v>129</v>
      </c>
      <c r="G23" s="5">
        <v>59481</v>
      </c>
      <c r="I23" s="252"/>
      <c r="J23" s="47"/>
      <c r="K23" s="47"/>
      <c r="L23" s="47"/>
      <c r="O23" s="47"/>
      <c r="P23" s="47"/>
      <c r="Q23" s="47"/>
    </row>
    <row r="24" spans="1:17">
      <c r="A24" s="86" t="s">
        <v>52</v>
      </c>
      <c r="B24" s="5">
        <v>48468</v>
      </c>
      <c r="C24" s="107">
        <v>60</v>
      </c>
      <c r="D24" s="107">
        <v>625</v>
      </c>
      <c r="E24" s="122">
        <v>4129</v>
      </c>
      <c r="F24" s="122">
        <v>12</v>
      </c>
      <c r="G24" s="5">
        <v>53294</v>
      </c>
      <c r="I24" s="252"/>
      <c r="J24" s="47"/>
      <c r="K24" s="47"/>
      <c r="L24" s="47"/>
      <c r="O24" s="47"/>
      <c r="P24" s="47"/>
      <c r="Q24" s="47"/>
    </row>
    <row r="25" spans="1:17">
      <c r="A25" s="86" t="s">
        <v>53</v>
      </c>
      <c r="B25" s="5">
        <v>59706</v>
      </c>
      <c r="C25" s="107">
        <v>20</v>
      </c>
      <c r="D25" s="107">
        <v>1053</v>
      </c>
      <c r="E25" s="122">
        <v>2664</v>
      </c>
      <c r="F25" s="122">
        <v>115</v>
      </c>
      <c r="G25" s="5">
        <v>63558</v>
      </c>
      <c r="I25" s="252"/>
      <c r="J25" s="47"/>
      <c r="K25" s="47"/>
      <c r="L25" s="47"/>
      <c r="O25" s="47"/>
      <c r="P25" s="47"/>
      <c r="Q25" s="47"/>
    </row>
    <row r="26" spans="1:17">
      <c r="A26" s="86" t="s">
        <v>54</v>
      </c>
      <c r="B26" s="5">
        <v>64139</v>
      </c>
      <c r="C26" s="107">
        <v>0</v>
      </c>
      <c r="D26" s="107">
        <v>1158</v>
      </c>
      <c r="E26" s="122">
        <v>2449</v>
      </c>
      <c r="F26" s="122">
        <v>101</v>
      </c>
      <c r="G26" s="5">
        <v>67847</v>
      </c>
      <c r="I26" s="252"/>
      <c r="J26" s="47"/>
      <c r="K26" s="47"/>
      <c r="L26" s="47"/>
      <c r="O26" s="47"/>
      <c r="P26" s="47"/>
      <c r="Q26" s="47"/>
    </row>
    <row r="27" spans="1:17">
      <c r="A27" s="86" t="s">
        <v>55</v>
      </c>
      <c r="B27" s="5">
        <v>58397</v>
      </c>
      <c r="C27" s="121" t="s">
        <v>2599</v>
      </c>
      <c r="D27" s="107">
        <v>1127</v>
      </c>
      <c r="E27" s="122">
        <v>2287</v>
      </c>
      <c r="F27" s="122">
        <v>137</v>
      </c>
      <c r="G27" s="5">
        <v>61948</v>
      </c>
      <c r="I27" s="252"/>
      <c r="J27" s="47"/>
      <c r="K27" s="47"/>
      <c r="L27" s="47"/>
      <c r="O27" s="47"/>
      <c r="P27" s="47"/>
      <c r="Q27" s="47"/>
    </row>
    <row r="28" spans="1:17">
      <c r="A28" s="86" t="s">
        <v>56</v>
      </c>
      <c r="B28" s="5">
        <v>47605</v>
      </c>
      <c r="C28" s="121" t="s">
        <v>2599</v>
      </c>
      <c r="D28" s="107">
        <v>909</v>
      </c>
      <c r="E28" s="122">
        <v>1577</v>
      </c>
      <c r="F28" s="122">
        <v>218</v>
      </c>
      <c r="G28" s="5">
        <v>50309</v>
      </c>
      <c r="I28" s="252"/>
      <c r="J28" s="47"/>
      <c r="K28" s="47"/>
      <c r="L28" s="47"/>
      <c r="O28" s="47"/>
      <c r="P28" s="47"/>
      <c r="Q28" s="47"/>
    </row>
    <row r="29" spans="1:17">
      <c r="A29" s="86" t="s">
        <v>57</v>
      </c>
      <c r="B29" s="5">
        <v>45512</v>
      </c>
      <c r="C29" s="121" t="s">
        <v>2599</v>
      </c>
      <c r="D29" s="107">
        <v>889</v>
      </c>
      <c r="E29" s="122">
        <v>1780</v>
      </c>
      <c r="F29" s="122">
        <v>173</v>
      </c>
      <c r="G29" s="5">
        <v>48354</v>
      </c>
      <c r="I29" s="252"/>
      <c r="J29" s="47"/>
      <c r="K29" s="47"/>
      <c r="L29" s="47"/>
      <c r="O29" s="47"/>
      <c r="P29" s="47"/>
      <c r="Q29" s="47"/>
    </row>
    <row r="30" spans="1:17">
      <c r="A30" s="86" t="s">
        <v>58</v>
      </c>
      <c r="B30" s="5">
        <v>42504</v>
      </c>
      <c r="C30" s="121" t="s">
        <v>2599</v>
      </c>
      <c r="D30" s="107">
        <v>932</v>
      </c>
      <c r="E30" s="122">
        <v>1307</v>
      </c>
      <c r="F30" s="122">
        <v>316</v>
      </c>
      <c r="G30" s="5">
        <v>45059</v>
      </c>
      <c r="I30" s="252"/>
      <c r="J30" s="47"/>
      <c r="K30" s="47"/>
      <c r="L30" s="47"/>
      <c r="O30" s="47"/>
      <c r="P30" s="47"/>
      <c r="Q30" s="47"/>
    </row>
    <row r="31" spans="1:17">
      <c r="A31" s="86" t="s">
        <v>59</v>
      </c>
      <c r="B31" s="5">
        <v>50447</v>
      </c>
      <c r="C31" s="121" t="s">
        <v>2599</v>
      </c>
      <c r="D31" s="107">
        <v>1181</v>
      </c>
      <c r="E31" s="122">
        <v>1732</v>
      </c>
      <c r="F31" s="122">
        <v>542</v>
      </c>
      <c r="G31" s="5">
        <v>53902</v>
      </c>
      <c r="I31" s="252"/>
      <c r="J31" s="47"/>
      <c r="K31" s="47"/>
      <c r="L31" s="47"/>
      <c r="O31" s="47"/>
      <c r="P31" s="47"/>
      <c r="Q31" s="47"/>
    </row>
    <row r="32" spans="1:17">
      <c r="A32" s="86" t="s">
        <v>60</v>
      </c>
      <c r="B32" s="5">
        <v>29062</v>
      </c>
      <c r="C32" s="121" t="s">
        <v>2599</v>
      </c>
      <c r="D32" s="107">
        <v>1201</v>
      </c>
      <c r="E32" s="122">
        <v>1808</v>
      </c>
      <c r="F32" s="122">
        <v>490</v>
      </c>
      <c r="G32" s="5">
        <v>32561</v>
      </c>
      <c r="I32" s="252"/>
      <c r="J32" s="47"/>
      <c r="K32" s="47"/>
      <c r="L32" s="47"/>
      <c r="O32" s="47"/>
      <c r="P32" s="47"/>
      <c r="Q32" s="47"/>
    </row>
    <row r="33" spans="1:17">
      <c r="A33" s="6" t="s">
        <v>61</v>
      </c>
      <c r="B33" s="5">
        <v>29774</v>
      </c>
      <c r="C33" s="121" t="s">
        <v>2599</v>
      </c>
      <c r="D33" s="107">
        <v>1342</v>
      </c>
      <c r="E33" s="122">
        <v>2447</v>
      </c>
      <c r="F33" s="122">
        <v>755</v>
      </c>
      <c r="G33" s="5">
        <v>34318</v>
      </c>
      <c r="I33" s="252"/>
      <c r="J33" s="47"/>
      <c r="K33" s="47"/>
      <c r="L33" s="47"/>
      <c r="O33" s="47"/>
      <c r="P33" s="47"/>
      <c r="Q33" s="47"/>
    </row>
    <row r="34" spans="1:17">
      <c r="A34" s="86" t="s">
        <v>62</v>
      </c>
      <c r="B34" s="5">
        <v>32924</v>
      </c>
      <c r="C34" s="121" t="s">
        <v>2599</v>
      </c>
      <c r="D34" s="107">
        <v>1685</v>
      </c>
      <c r="E34" s="122">
        <v>3041</v>
      </c>
      <c r="F34" s="122">
        <v>791</v>
      </c>
      <c r="G34" s="5">
        <v>38441</v>
      </c>
      <c r="I34" s="252"/>
      <c r="J34" s="47"/>
      <c r="K34" s="47"/>
      <c r="L34" s="47"/>
      <c r="O34" s="47"/>
      <c r="P34" s="47"/>
      <c r="Q34" s="47"/>
    </row>
    <row r="35" spans="1:17">
      <c r="A35" s="86" t="s">
        <v>63</v>
      </c>
      <c r="B35" s="5">
        <v>31020</v>
      </c>
      <c r="C35" s="121" t="s">
        <v>2599</v>
      </c>
      <c r="D35" s="107">
        <v>1765</v>
      </c>
      <c r="E35" s="122">
        <v>2384</v>
      </c>
      <c r="F35" s="122">
        <v>729</v>
      </c>
      <c r="G35" s="5">
        <v>35898</v>
      </c>
      <c r="I35" s="252"/>
      <c r="J35" s="47"/>
      <c r="K35" s="47"/>
      <c r="L35" s="47"/>
      <c r="O35" s="47"/>
      <c r="P35" s="47"/>
      <c r="Q35" s="47"/>
    </row>
    <row r="36" spans="1:17">
      <c r="A36" s="6" t="s">
        <v>64</v>
      </c>
      <c r="B36" s="5">
        <v>27162</v>
      </c>
      <c r="C36" s="121" t="s">
        <v>2599</v>
      </c>
      <c r="D36" s="107">
        <v>1195</v>
      </c>
      <c r="E36" s="122">
        <v>2369</v>
      </c>
      <c r="F36" s="122">
        <v>808</v>
      </c>
      <c r="G36" s="5">
        <v>31534</v>
      </c>
      <c r="I36" s="252"/>
      <c r="J36" s="47"/>
      <c r="K36" s="47"/>
      <c r="L36" s="47"/>
      <c r="O36" s="47"/>
      <c r="P36" s="47"/>
      <c r="Q36" s="47"/>
    </row>
    <row r="37" spans="1:17">
      <c r="A37" s="6" t="s">
        <v>65</v>
      </c>
      <c r="B37" s="5">
        <v>31599</v>
      </c>
      <c r="C37" s="121" t="s">
        <v>2599</v>
      </c>
      <c r="D37" s="107">
        <v>708</v>
      </c>
      <c r="E37" s="122">
        <v>2665</v>
      </c>
      <c r="F37" s="122">
        <v>790</v>
      </c>
      <c r="G37" s="5">
        <v>35762</v>
      </c>
      <c r="I37" s="252"/>
      <c r="J37" s="47"/>
      <c r="K37" s="47"/>
      <c r="L37" s="47"/>
      <c r="O37" s="47"/>
      <c r="P37" s="47"/>
      <c r="Q37" s="47"/>
    </row>
    <row r="38" spans="1:17">
      <c r="A38" s="6" t="s">
        <v>76</v>
      </c>
      <c r="B38" s="5">
        <v>30389</v>
      </c>
      <c r="C38" s="121" t="s">
        <v>2599</v>
      </c>
      <c r="D38" s="107">
        <v>224</v>
      </c>
      <c r="E38" s="122">
        <v>1970</v>
      </c>
      <c r="F38" s="122">
        <v>922</v>
      </c>
      <c r="G38" s="5">
        <v>33505</v>
      </c>
      <c r="J38" s="47"/>
      <c r="K38" s="47"/>
      <c r="L38" s="47"/>
      <c r="O38" s="47"/>
      <c r="P38" s="47"/>
      <c r="Q38" s="47"/>
    </row>
    <row r="39" spans="1:17">
      <c r="A39" s="6" t="s">
        <v>201</v>
      </c>
      <c r="B39" s="5">
        <v>33242</v>
      </c>
      <c r="C39" s="121" t="s">
        <v>2599</v>
      </c>
      <c r="D39" s="107">
        <v>124</v>
      </c>
      <c r="E39" s="122">
        <v>976</v>
      </c>
      <c r="F39" s="122">
        <v>1052</v>
      </c>
      <c r="G39" s="5">
        <v>35394</v>
      </c>
      <c r="J39" s="47"/>
      <c r="K39" s="47"/>
      <c r="L39" s="47"/>
    </row>
    <row r="40" spans="1:17">
      <c r="A40" s="6" t="s">
        <v>2455</v>
      </c>
      <c r="B40" s="5">
        <v>27100</v>
      </c>
      <c r="C40" s="121" t="s">
        <v>2599</v>
      </c>
      <c r="D40" s="107">
        <v>0</v>
      </c>
      <c r="E40" s="122">
        <v>247</v>
      </c>
      <c r="F40" s="122">
        <v>1802</v>
      </c>
      <c r="G40" s="5">
        <v>29149</v>
      </c>
      <c r="J40" s="47"/>
      <c r="K40" s="47"/>
      <c r="L40" s="47"/>
    </row>
    <row r="41" spans="1:17">
      <c r="A41" s="6" t="s">
        <v>2506</v>
      </c>
      <c r="B41" s="5">
        <v>31024</v>
      </c>
      <c r="C41" s="121" t="s">
        <v>2599</v>
      </c>
      <c r="D41" s="107">
        <v>17</v>
      </c>
      <c r="E41" s="122">
        <v>266</v>
      </c>
      <c r="F41" s="122">
        <v>758</v>
      </c>
      <c r="G41" s="5">
        <v>32065</v>
      </c>
      <c r="J41" s="47"/>
      <c r="K41" s="47"/>
      <c r="L41" s="47"/>
    </row>
    <row r="42" spans="1:17">
      <c r="A42" s="86" t="s">
        <v>2507</v>
      </c>
      <c r="B42" s="5">
        <v>36729</v>
      </c>
      <c r="C42" s="121" t="s">
        <v>2599</v>
      </c>
      <c r="D42" s="107">
        <v>35</v>
      </c>
      <c r="E42" s="122">
        <v>166</v>
      </c>
      <c r="F42" s="122">
        <v>1128</v>
      </c>
      <c r="G42" s="5">
        <v>38058</v>
      </c>
      <c r="I42" s="252"/>
      <c r="J42" s="47"/>
      <c r="K42" s="47"/>
      <c r="L42" s="47"/>
    </row>
    <row r="43" spans="1:17">
      <c r="A43" s="86" t="s">
        <v>2560</v>
      </c>
      <c r="B43" s="5">
        <v>42451</v>
      </c>
      <c r="C43" s="121" t="s">
        <v>2599</v>
      </c>
      <c r="D43" s="107">
        <v>72</v>
      </c>
      <c r="E43" s="122">
        <v>116</v>
      </c>
      <c r="F43" s="122">
        <v>1461</v>
      </c>
      <c r="G43" s="5">
        <v>44100</v>
      </c>
      <c r="I43" s="252"/>
      <c r="J43" s="47"/>
      <c r="K43" s="47"/>
      <c r="L43" s="47"/>
    </row>
    <row r="44" spans="1:17">
      <c r="A44" s="86" t="s">
        <v>2561</v>
      </c>
      <c r="B44" s="5">
        <v>38659</v>
      </c>
      <c r="C44" s="121" t="s">
        <v>2599</v>
      </c>
      <c r="D44" s="107">
        <v>10</v>
      </c>
      <c r="E44" s="122">
        <v>10</v>
      </c>
      <c r="F44" s="123">
        <v>972</v>
      </c>
      <c r="G44" s="5">
        <v>39651</v>
      </c>
      <c r="I44" s="252"/>
      <c r="J44" s="47"/>
      <c r="K44" s="47"/>
      <c r="L44" s="47"/>
    </row>
    <row r="45" spans="1:17">
      <c r="A45" s="6" t="s">
        <v>2562</v>
      </c>
      <c r="B45" s="5">
        <v>39584</v>
      </c>
      <c r="C45" s="121" t="s">
        <v>2599</v>
      </c>
      <c r="D45" s="107">
        <v>5</v>
      </c>
      <c r="E45" s="122">
        <v>2</v>
      </c>
      <c r="F45" s="123">
        <v>757</v>
      </c>
      <c r="G45" s="5">
        <v>40348</v>
      </c>
      <c r="I45" s="252"/>
      <c r="J45" s="47"/>
      <c r="K45" s="47"/>
      <c r="L45" s="47"/>
    </row>
    <row r="46" spans="1:17">
      <c r="A46" s="86" t="s">
        <v>2578</v>
      </c>
      <c r="B46" s="5">
        <v>33476</v>
      </c>
      <c r="C46" s="121" t="s">
        <v>2599</v>
      </c>
      <c r="D46" s="107">
        <v>0</v>
      </c>
      <c r="E46" s="122">
        <v>0</v>
      </c>
      <c r="F46" s="123">
        <v>619</v>
      </c>
      <c r="G46" s="5">
        <v>34095</v>
      </c>
      <c r="I46" s="252"/>
      <c r="J46" s="47"/>
      <c r="K46" s="47"/>
      <c r="L46" s="47"/>
    </row>
    <row r="47" spans="1:17">
      <c r="A47" s="86" t="s">
        <v>2579</v>
      </c>
      <c r="B47" s="5">
        <v>27161</v>
      </c>
      <c r="C47" s="121" t="s">
        <v>2599</v>
      </c>
      <c r="D47" s="107">
        <v>0</v>
      </c>
      <c r="E47" s="123" t="s">
        <v>2599</v>
      </c>
      <c r="F47" s="123">
        <v>829</v>
      </c>
      <c r="G47" s="5">
        <v>27990</v>
      </c>
      <c r="I47" s="252"/>
      <c r="J47" s="47"/>
      <c r="K47" s="47"/>
      <c r="L47" s="47"/>
    </row>
    <row r="48" spans="1:17">
      <c r="A48" s="86" t="s">
        <v>2580</v>
      </c>
      <c r="B48" s="5">
        <v>24157</v>
      </c>
      <c r="C48" s="121" t="s">
        <v>2599</v>
      </c>
      <c r="D48" s="107">
        <v>0</v>
      </c>
      <c r="E48" s="123" t="s">
        <v>2599</v>
      </c>
      <c r="F48" s="123">
        <v>588</v>
      </c>
      <c r="G48" s="5">
        <v>24745</v>
      </c>
      <c r="I48" s="252"/>
      <c r="J48" s="47"/>
      <c r="K48" s="47"/>
      <c r="L48" s="47"/>
    </row>
    <row r="49" spans="1:12">
      <c r="A49" s="86" t="s">
        <v>2617</v>
      </c>
      <c r="B49" s="5">
        <v>21346</v>
      </c>
      <c r="C49" s="121" t="s">
        <v>2599</v>
      </c>
      <c r="D49" s="107">
        <v>0</v>
      </c>
      <c r="E49" s="123" t="s">
        <v>2599</v>
      </c>
      <c r="F49" s="123">
        <v>822</v>
      </c>
      <c r="G49" s="5">
        <v>22168</v>
      </c>
      <c r="I49" s="252"/>
      <c r="J49" s="47"/>
      <c r="K49" s="47"/>
      <c r="L49" s="47"/>
    </row>
    <row r="50" spans="1:12">
      <c r="A50" s="86" t="s">
        <v>2620</v>
      </c>
      <c r="B50" s="5">
        <v>21490</v>
      </c>
      <c r="C50" s="121" t="s">
        <v>2599</v>
      </c>
      <c r="D50" s="107">
        <v>0</v>
      </c>
      <c r="E50" s="123" t="s">
        <v>2599</v>
      </c>
      <c r="F50" s="123">
        <v>32</v>
      </c>
      <c r="G50" s="5">
        <v>21522</v>
      </c>
      <c r="H50" s="188"/>
      <c r="I50" s="252"/>
      <c r="J50" s="47"/>
      <c r="K50" s="47"/>
      <c r="L50" s="47"/>
    </row>
    <row r="51" spans="1:12">
      <c r="A51" s="86" t="s">
        <v>2621</v>
      </c>
      <c r="B51" s="5">
        <v>25181</v>
      </c>
      <c r="C51" s="121" t="s">
        <v>2599</v>
      </c>
      <c r="D51" s="107">
        <v>1</v>
      </c>
      <c r="E51" s="123" t="s">
        <v>2599</v>
      </c>
      <c r="F51" s="123">
        <v>52</v>
      </c>
      <c r="G51" s="5">
        <v>25234</v>
      </c>
      <c r="H51" s="188"/>
      <c r="I51" s="252"/>
      <c r="J51" s="47"/>
      <c r="K51" s="47"/>
      <c r="L51" s="47"/>
    </row>
    <row r="52" spans="1:12">
      <c r="A52" s="86" t="s">
        <v>2638</v>
      </c>
      <c r="B52" s="5">
        <v>18444</v>
      </c>
      <c r="C52" s="121" t="s">
        <v>2599</v>
      </c>
      <c r="D52" s="107">
        <v>0</v>
      </c>
      <c r="E52" s="123" t="s">
        <v>2599</v>
      </c>
      <c r="F52" s="123" t="s">
        <v>2599</v>
      </c>
      <c r="G52" s="5">
        <v>18444</v>
      </c>
      <c r="H52" s="188"/>
      <c r="I52" s="252"/>
      <c r="J52" s="47"/>
      <c r="K52" s="47"/>
      <c r="L52" s="47"/>
    </row>
    <row r="53" spans="1:12">
      <c r="A53" s="86" t="s">
        <v>2639</v>
      </c>
      <c r="B53" s="5">
        <v>20703</v>
      </c>
      <c r="C53" s="121" t="s">
        <v>2599</v>
      </c>
      <c r="D53" s="107">
        <v>0</v>
      </c>
      <c r="E53" s="123" t="s">
        <v>2599</v>
      </c>
      <c r="F53" s="123" t="s">
        <v>2599</v>
      </c>
      <c r="G53" s="5">
        <v>20703</v>
      </c>
      <c r="H53" s="188"/>
      <c r="I53" s="252"/>
      <c r="J53" s="47"/>
      <c r="K53" s="47"/>
      <c r="L53" s="47"/>
    </row>
    <row r="54" spans="1:12">
      <c r="A54" s="86" t="s">
        <v>2645</v>
      </c>
      <c r="B54" s="5">
        <v>19929</v>
      </c>
      <c r="C54" s="121" t="s">
        <v>2599</v>
      </c>
      <c r="D54" s="107">
        <v>0</v>
      </c>
      <c r="E54" s="123" t="s">
        <v>2599</v>
      </c>
      <c r="F54" s="123" t="s">
        <v>2599</v>
      </c>
      <c r="G54" s="5">
        <v>19929</v>
      </c>
      <c r="H54" s="188"/>
      <c r="I54" s="252"/>
      <c r="J54" s="47"/>
      <c r="K54" s="47"/>
      <c r="L54" s="47"/>
    </row>
    <row r="55" spans="1:12">
      <c r="A55" s="86" t="s">
        <v>2657</v>
      </c>
      <c r="B55" s="5">
        <v>29275</v>
      </c>
      <c r="C55" s="121" t="s">
        <v>2599</v>
      </c>
      <c r="D55" s="107">
        <v>0</v>
      </c>
      <c r="E55" s="123" t="s">
        <v>2599</v>
      </c>
      <c r="F55" s="123" t="s">
        <v>2599</v>
      </c>
      <c r="G55" s="5">
        <v>29275</v>
      </c>
      <c r="H55" s="188"/>
      <c r="I55" s="252"/>
      <c r="J55" s="47"/>
      <c r="K55" s="47"/>
      <c r="L55" s="47"/>
    </row>
    <row r="56" spans="1:12">
      <c r="A56" s="86" t="s">
        <v>2658</v>
      </c>
      <c r="B56" s="5">
        <v>6405</v>
      </c>
      <c r="C56" s="121" t="s">
        <v>2599</v>
      </c>
      <c r="D56" s="676">
        <v>0</v>
      </c>
      <c r="E56" s="123" t="s">
        <v>2599</v>
      </c>
      <c r="F56" s="123" t="s">
        <v>2599</v>
      </c>
      <c r="G56" s="5">
        <v>6405</v>
      </c>
      <c r="H56" s="188"/>
      <c r="I56" s="190"/>
      <c r="J56" s="248"/>
      <c r="K56" s="47"/>
      <c r="L56" s="47"/>
    </row>
    <row r="57" spans="1:12">
      <c r="A57" s="86" t="s">
        <v>2659</v>
      </c>
      <c r="B57" s="5">
        <v>12306</v>
      </c>
      <c r="C57" s="121" t="s">
        <v>2599</v>
      </c>
      <c r="D57" s="676">
        <v>0</v>
      </c>
      <c r="E57" s="123" t="s">
        <v>2599</v>
      </c>
      <c r="F57" s="123" t="s">
        <v>2599</v>
      </c>
      <c r="G57" s="5">
        <v>12306</v>
      </c>
      <c r="I57" s="248"/>
      <c r="J57" s="47"/>
      <c r="K57" s="47"/>
      <c r="L57" s="47"/>
    </row>
    <row r="58" spans="1:12">
      <c r="A58" s="86" t="s">
        <v>2669</v>
      </c>
      <c r="B58" s="5">
        <v>14318</v>
      </c>
      <c r="C58" s="121" t="s">
        <v>2599</v>
      </c>
      <c r="D58" s="676">
        <v>7</v>
      </c>
      <c r="E58" s="123" t="s">
        <v>2599</v>
      </c>
      <c r="F58" s="123" t="s">
        <v>2599</v>
      </c>
      <c r="G58" s="5">
        <v>14325</v>
      </c>
      <c r="I58" s="252"/>
      <c r="J58" s="47"/>
      <c r="K58" s="47"/>
    </row>
    <row r="59" spans="1:12">
      <c r="A59" s="86" t="s">
        <v>2670</v>
      </c>
      <c r="B59" s="5">
        <v>15196</v>
      </c>
      <c r="C59" s="121" t="s">
        <v>2599</v>
      </c>
      <c r="D59" s="676">
        <v>6</v>
      </c>
      <c r="E59" s="123" t="s">
        <v>2599</v>
      </c>
      <c r="F59" s="123" t="s">
        <v>2599</v>
      </c>
      <c r="G59" s="5">
        <v>15202</v>
      </c>
      <c r="I59" s="252"/>
      <c r="J59" s="47"/>
      <c r="K59" s="47"/>
    </row>
    <row r="60" spans="1:12" ht="27.6" customHeight="1" thickBot="1">
      <c r="A60" s="147" t="s">
        <v>66</v>
      </c>
      <c r="B60" s="108">
        <v>2158725</v>
      </c>
      <c r="C60" s="108">
        <v>15696</v>
      </c>
      <c r="D60" s="108">
        <v>20689</v>
      </c>
      <c r="E60" s="108">
        <v>41593</v>
      </c>
      <c r="F60" s="108">
        <v>17901</v>
      </c>
      <c r="G60" s="108">
        <v>2254604</v>
      </c>
      <c r="I60" s="252"/>
      <c r="J60" s="83"/>
      <c r="K60" s="83"/>
    </row>
    <row r="61" spans="1:12" ht="28.5" customHeight="1" thickTop="1">
      <c r="A61" s="731" t="s">
        <v>67</v>
      </c>
      <c r="B61" s="732"/>
      <c r="C61" s="732"/>
      <c r="D61" s="732"/>
      <c r="E61" s="732"/>
      <c r="F61" s="732"/>
      <c r="G61" s="732"/>
    </row>
    <row r="62" spans="1:12">
      <c r="A62" s="734" t="s">
        <v>2672</v>
      </c>
      <c r="B62" s="732"/>
      <c r="C62" s="732"/>
      <c r="D62" s="732"/>
      <c r="E62" s="732"/>
      <c r="F62" s="732"/>
      <c r="G62" s="732"/>
    </row>
    <row r="63" spans="1:12" ht="13.9" customHeight="1">
      <c r="A63" s="733" t="s">
        <v>2673</v>
      </c>
      <c r="B63" s="733"/>
      <c r="C63" s="733"/>
      <c r="D63" s="733"/>
      <c r="E63" s="733"/>
      <c r="F63" s="733"/>
      <c r="G63" s="733"/>
    </row>
    <row r="64" spans="1:12" ht="26.25" customHeight="1">
      <c r="A64" s="730" t="s">
        <v>2674</v>
      </c>
      <c r="B64" s="731"/>
      <c r="C64" s="731"/>
      <c r="D64" s="731"/>
      <c r="E64" s="731"/>
      <c r="F64" s="731"/>
      <c r="G64" s="731"/>
    </row>
    <row r="65" spans="1:7" ht="27" customHeight="1">
      <c r="A65" s="730" t="s">
        <v>2675</v>
      </c>
      <c r="B65" s="731"/>
      <c r="C65" s="731"/>
      <c r="D65" s="731"/>
      <c r="E65" s="731"/>
      <c r="F65" s="731"/>
      <c r="G65" s="731"/>
    </row>
    <row r="66" spans="1:7">
      <c r="A66" s="730" t="s">
        <v>2676</v>
      </c>
      <c r="B66" s="731"/>
      <c r="C66" s="731"/>
      <c r="D66" s="731"/>
      <c r="E66" s="731"/>
      <c r="F66" s="731"/>
      <c r="G66" s="731"/>
    </row>
    <row r="67" spans="1:7">
      <c r="A67" s="726" t="s">
        <v>2600</v>
      </c>
      <c r="B67" s="727"/>
      <c r="C67" s="727"/>
      <c r="D67" s="727"/>
      <c r="E67" s="727"/>
      <c r="F67" s="727"/>
      <c r="G67" s="727"/>
    </row>
    <row r="68" spans="1:7">
      <c r="B68" s="293"/>
    </row>
    <row r="70" spans="1:7">
      <c r="A70" s="274"/>
      <c r="B70" s="47"/>
    </row>
    <row r="71" spans="1:7">
      <c r="A71" s="274"/>
      <c r="B71" s="47"/>
    </row>
    <row r="73" spans="1:7">
      <c r="C73" s="7"/>
      <c r="D73" s="7"/>
    </row>
  </sheetData>
  <mergeCells count="8">
    <mergeCell ref="A67:G67"/>
    <mergeCell ref="B3:F3"/>
    <mergeCell ref="A66:G66"/>
    <mergeCell ref="A65:G65"/>
    <mergeCell ref="A61:G61"/>
    <mergeCell ref="A63:G63"/>
    <mergeCell ref="A64:G64"/>
    <mergeCell ref="A62:G62"/>
  </mergeCells>
  <pageMargins left="0.23622047244094488" right="0.23622047244094488" top="0.74803149606299213" bottom="0.74803149606299213" header="0.31496062992125984" footer="0.31496062992125984"/>
  <pageSetup paperSize="9" scale="79"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T71"/>
  <sheetViews>
    <sheetView zoomScaleNormal="100" workbookViewId="0">
      <pane ySplit="4" topLeftCell="A5" activePane="bottomLeft" state="frozen"/>
      <selection activeCell="C57" sqref="C57"/>
      <selection pane="bottomLeft" activeCell="A2" sqref="A2"/>
    </sheetView>
  </sheetViews>
  <sheetFormatPr defaultColWidth="9.140625" defaultRowHeight="12.75"/>
  <cols>
    <col min="1" max="1" width="41.7109375" style="3" customWidth="1"/>
    <col min="2" max="2" width="11.42578125" style="3" bestFit="1" customWidth="1"/>
    <col min="3" max="3" width="14.140625" style="3" customWidth="1"/>
    <col min="4" max="4" width="15.85546875" style="3" customWidth="1"/>
    <col min="5" max="5" width="19.42578125" style="3" customWidth="1"/>
    <col min="6" max="6" width="16.7109375" style="3" customWidth="1"/>
    <col min="7" max="7" width="15.85546875" style="3" customWidth="1"/>
    <col min="8" max="10" width="9.140625" style="3"/>
    <col min="11" max="11" width="10" style="3" bestFit="1" customWidth="1"/>
    <col min="12" max="12" width="9.28515625" style="3" bestFit="1" customWidth="1"/>
    <col min="13" max="14" width="13.85546875" style="3" bestFit="1" customWidth="1"/>
    <col min="15" max="15" width="9.28515625" style="3" bestFit="1" customWidth="1"/>
    <col min="16" max="16" width="19.42578125" style="3" bestFit="1" customWidth="1"/>
    <col min="17" max="17" width="16.7109375" style="3" bestFit="1" customWidth="1"/>
    <col min="18" max="19" width="23.140625" style="3" bestFit="1" customWidth="1"/>
    <col min="20" max="20" width="19" style="3" bestFit="1" customWidth="1"/>
    <col min="21" max="22" width="24.140625" style="3" bestFit="1" customWidth="1"/>
    <col min="23" max="23" width="18.85546875" style="3" bestFit="1" customWidth="1"/>
    <col min="24" max="16384" width="9.140625" style="3"/>
  </cols>
  <sheetData>
    <row r="1" spans="1:20" ht="15.75" customHeight="1">
      <c r="A1" s="2" t="s">
        <v>2603</v>
      </c>
    </row>
    <row r="2" spans="1:20" ht="13.5" thickBot="1">
      <c r="A2" s="711"/>
      <c r="B2" s="712"/>
      <c r="C2" s="713"/>
      <c r="D2" s="713"/>
      <c r="E2" s="714"/>
      <c r="F2" s="714"/>
      <c r="G2" s="714"/>
    </row>
    <row r="3" spans="1:20" ht="12.75" customHeight="1" thickTop="1">
      <c r="A3" s="85"/>
      <c r="B3" s="735" t="s">
        <v>31</v>
      </c>
      <c r="C3" s="736"/>
      <c r="D3" s="736"/>
      <c r="E3" s="736"/>
      <c r="F3" s="736"/>
      <c r="G3" s="737" t="s">
        <v>2436</v>
      </c>
    </row>
    <row r="4" spans="1:20" s="4" customFormat="1" ht="28.5" customHeight="1">
      <c r="A4" s="533" t="s">
        <v>68</v>
      </c>
      <c r="B4" s="534" t="s">
        <v>69</v>
      </c>
      <c r="C4" s="534" t="s">
        <v>70</v>
      </c>
      <c r="D4" s="582" t="s">
        <v>2515</v>
      </c>
      <c r="E4" s="582" t="s">
        <v>2516</v>
      </c>
      <c r="F4" s="715" t="s">
        <v>2593</v>
      </c>
      <c r="G4" s="738"/>
      <c r="K4" s="206"/>
      <c r="L4" s="206"/>
      <c r="M4" s="206"/>
      <c r="N4" s="68"/>
      <c r="O4" s="206"/>
    </row>
    <row r="5" spans="1:20" ht="27.75" customHeight="1">
      <c r="A5" s="149" t="s">
        <v>2594</v>
      </c>
      <c r="B5" s="107">
        <v>12829</v>
      </c>
      <c r="C5" s="5">
        <v>0</v>
      </c>
      <c r="D5" s="5">
        <v>0</v>
      </c>
      <c r="E5" s="46" t="s">
        <v>2599</v>
      </c>
      <c r="F5" s="46" t="s">
        <v>2599</v>
      </c>
      <c r="G5" s="107">
        <f>SUM(B5:F5)</f>
        <v>12829</v>
      </c>
      <c r="K5" s="47"/>
      <c r="L5" s="47"/>
      <c r="M5" s="47"/>
      <c r="N5" s="47"/>
      <c r="O5" s="47"/>
      <c r="P5" s="7"/>
      <c r="Q5" s="7"/>
      <c r="R5" s="7"/>
      <c r="S5" s="7"/>
      <c r="T5" s="7"/>
    </row>
    <row r="6" spans="1:20" ht="14.25" customHeight="1">
      <c r="A6" s="86" t="s">
        <v>34</v>
      </c>
      <c r="B6" s="107">
        <v>16568</v>
      </c>
      <c r="C6" s="107">
        <v>95</v>
      </c>
      <c r="D6" s="107">
        <v>0</v>
      </c>
      <c r="E6" s="46" t="s">
        <v>2599</v>
      </c>
      <c r="F6" s="46" t="s">
        <v>2599</v>
      </c>
      <c r="G6" s="107">
        <f t="shared" ref="G6:G59" si="0">SUM(B6:F6)</f>
        <v>16663</v>
      </c>
      <c r="K6" s="47"/>
      <c r="L6" s="47"/>
      <c r="M6" s="47"/>
      <c r="N6" s="47"/>
      <c r="O6" s="47"/>
      <c r="P6" s="7"/>
      <c r="Q6" s="7"/>
      <c r="R6" s="7"/>
      <c r="S6" s="7"/>
      <c r="T6" s="7"/>
    </row>
    <row r="7" spans="1:20" ht="14.25" customHeight="1">
      <c r="A7" s="86" t="s">
        <v>35</v>
      </c>
      <c r="B7" s="107">
        <v>18828</v>
      </c>
      <c r="C7" s="107">
        <v>133</v>
      </c>
      <c r="D7" s="107">
        <v>0</v>
      </c>
      <c r="E7" s="46" t="s">
        <v>2599</v>
      </c>
      <c r="F7" s="46" t="s">
        <v>2599</v>
      </c>
      <c r="G7" s="107">
        <f t="shared" si="0"/>
        <v>18961</v>
      </c>
      <c r="K7" s="47"/>
      <c r="L7" s="47"/>
      <c r="M7" s="47"/>
      <c r="N7" s="47"/>
      <c r="O7" s="47"/>
      <c r="P7" s="7"/>
      <c r="Q7" s="7"/>
      <c r="R7" s="7"/>
      <c r="S7" s="7"/>
      <c r="T7" s="7"/>
    </row>
    <row r="8" spans="1:20" ht="14.25" customHeight="1">
      <c r="A8" s="86" t="s">
        <v>36</v>
      </c>
      <c r="B8" s="107">
        <v>24597</v>
      </c>
      <c r="C8" s="107">
        <v>109</v>
      </c>
      <c r="D8" s="107">
        <v>0</v>
      </c>
      <c r="E8" s="46" t="s">
        <v>2599</v>
      </c>
      <c r="F8" s="46" t="s">
        <v>2599</v>
      </c>
      <c r="G8" s="107">
        <f t="shared" si="0"/>
        <v>24706</v>
      </c>
      <c r="K8" s="47"/>
      <c r="L8" s="47"/>
      <c r="M8" s="47"/>
      <c r="N8" s="47"/>
      <c r="O8" s="47"/>
      <c r="P8" s="7"/>
      <c r="Q8" s="7"/>
      <c r="R8" s="7"/>
      <c r="S8" s="7"/>
      <c r="T8" s="7"/>
    </row>
    <row r="9" spans="1:20" ht="14.25" customHeight="1">
      <c r="A9" s="86" t="s">
        <v>37</v>
      </c>
      <c r="B9" s="107">
        <v>29493</v>
      </c>
      <c r="C9" s="107">
        <v>143</v>
      </c>
      <c r="D9" s="107">
        <v>0</v>
      </c>
      <c r="E9" s="46" t="s">
        <v>2599</v>
      </c>
      <c r="F9" s="46" t="s">
        <v>2599</v>
      </c>
      <c r="G9" s="107">
        <f t="shared" si="0"/>
        <v>29636</v>
      </c>
      <c r="K9" s="47"/>
      <c r="L9" s="47"/>
      <c r="M9" s="47"/>
      <c r="N9" s="47"/>
      <c r="O9" s="47"/>
      <c r="P9" s="7"/>
      <c r="Q9" s="7"/>
      <c r="R9" s="7"/>
      <c r="S9" s="7"/>
      <c r="T9" s="7"/>
    </row>
    <row r="10" spans="1:20">
      <c r="A10" s="86" t="s">
        <v>38</v>
      </c>
      <c r="B10" s="107">
        <v>30183</v>
      </c>
      <c r="C10" s="107">
        <v>3302</v>
      </c>
      <c r="D10" s="107">
        <v>0</v>
      </c>
      <c r="E10" s="46" t="s">
        <v>2599</v>
      </c>
      <c r="F10" s="46" t="s">
        <v>2599</v>
      </c>
      <c r="G10" s="107">
        <f t="shared" si="0"/>
        <v>33485</v>
      </c>
      <c r="K10" s="47"/>
      <c r="L10" s="47"/>
      <c r="M10" s="47"/>
      <c r="N10" s="47"/>
      <c r="O10" s="47"/>
      <c r="P10" s="7"/>
      <c r="Q10" s="7"/>
      <c r="R10" s="7"/>
      <c r="S10" s="7"/>
      <c r="T10" s="7"/>
    </row>
    <row r="11" spans="1:20">
      <c r="A11" s="86" t="s">
        <v>39</v>
      </c>
      <c r="B11" s="107">
        <v>37865</v>
      </c>
      <c r="C11" s="107">
        <v>1172</v>
      </c>
      <c r="D11" s="107">
        <v>1</v>
      </c>
      <c r="E11" s="46" t="s">
        <v>2599</v>
      </c>
      <c r="F11" s="46" t="s">
        <v>2599</v>
      </c>
      <c r="G11" s="107">
        <f t="shared" si="0"/>
        <v>39038</v>
      </c>
      <c r="K11" s="47"/>
      <c r="L11" s="47"/>
      <c r="M11" s="47"/>
      <c r="N11" s="47"/>
      <c r="O11" s="47"/>
      <c r="P11" s="7"/>
      <c r="Q11" s="7"/>
      <c r="R11" s="7"/>
      <c r="S11" s="7"/>
      <c r="T11" s="7"/>
    </row>
    <row r="12" spans="1:20">
      <c r="A12" s="86" t="s">
        <v>40</v>
      </c>
      <c r="B12" s="107">
        <v>40924</v>
      </c>
      <c r="C12" s="107">
        <v>1099</v>
      </c>
      <c r="D12" s="107">
        <v>11</v>
      </c>
      <c r="E12" s="46" t="s">
        <v>2599</v>
      </c>
      <c r="F12" s="46" t="s">
        <v>2599</v>
      </c>
      <c r="G12" s="107">
        <f t="shared" si="0"/>
        <v>42034</v>
      </c>
      <c r="K12" s="47"/>
      <c r="L12" s="47"/>
      <c r="M12" s="47"/>
      <c r="N12" s="47"/>
      <c r="O12" s="47"/>
      <c r="P12" s="7"/>
      <c r="Q12" s="7"/>
      <c r="R12" s="7"/>
      <c r="S12" s="7"/>
      <c r="T12" s="7"/>
    </row>
    <row r="13" spans="1:20">
      <c r="A13" s="86" t="s">
        <v>41</v>
      </c>
      <c r="B13" s="107">
        <v>48132</v>
      </c>
      <c r="C13" s="107">
        <v>954</v>
      </c>
      <c r="D13" s="107">
        <v>45</v>
      </c>
      <c r="E13" s="46" t="s">
        <v>2599</v>
      </c>
      <c r="F13" s="46" t="s">
        <v>2599</v>
      </c>
      <c r="G13" s="107">
        <f t="shared" si="0"/>
        <v>49131</v>
      </c>
      <c r="K13" s="47"/>
      <c r="L13" s="47"/>
      <c r="M13" s="47"/>
      <c r="N13" s="47"/>
      <c r="O13" s="47"/>
      <c r="P13" s="7"/>
      <c r="Q13" s="7"/>
      <c r="R13" s="7"/>
      <c r="S13" s="7"/>
      <c r="T13" s="7"/>
    </row>
    <row r="14" spans="1:20">
      <c r="A14" s="86" t="s">
        <v>42</v>
      </c>
      <c r="B14" s="107">
        <v>57726</v>
      </c>
      <c r="C14" s="107">
        <v>789</v>
      </c>
      <c r="D14" s="107">
        <v>162</v>
      </c>
      <c r="E14" s="46" t="s">
        <v>2599</v>
      </c>
      <c r="F14" s="46" t="s">
        <v>2599</v>
      </c>
      <c r="G14" s="107">
        <f t="shared" si="0"/>
        <v>58677</v>
      </c>
      <c r="K14" s="47"/>
      <c r="L14" s="47"/>
      <c r="M14" s="47"/>
      <c r="N14" s="47"/>
      <c r="O14" s="47"/>
      <c r="P14" s="7"/>
      <c r="Q14" s="7"/>
      <c r="R14" s="7"/>
      <c r="S14" s="7"/>
      <c r="T14" s="7"/>
    </row>
    <row r="15" spans="1:20">
      <c r="A15" s="86" t="s">
        <v>43</v>
      </c>
      <c r="B15" s="107">
        <v>65309</v>
      </c>
      <c r="C15" s="107">
        <v>725</v>
      </c>
      <c r="D15" s="107">
        <v>240</v>
      </c>
      <c r="E15" s="46" t="s">
        <v>2599</v>
      </c>
      <c r="F15" s="46" t="s">
        <v>2599</v>
      </c>
      <c r="G15" s="107">
        <f t="shared" si="0"/>
        <v>66274</v>
      </c>
      <c r="K15" s="47"/>
      <c r="L15" s="47"/>
      <c r="M15" s="47"/>
      <c r="N15" s="47"/>
      <c r="O15" s="47"/>
      <c r="P15" s="7"/>
      <c r="Q15" s="7"/>
      <c r="R15" s="7"/>
      <c r="S15" s="7"/>
      <c r="T15" s="7"/>
    </row>
    <row r="16" spans="1:20">
      <c r="A16" s="86" t="s">
        <v>44</v>
      </c>
      <c r="B16" s="107">
        <v>52647</v>
      </c>
      <c r="C16" s="107">
        <v>444</v>
      </c>
      <c r="D16" s="107">
        <v>169</v>
      </c>
      <c r="E16" s="46" t="s">
        <v>2599</v>
      </c>
      <c r="F16" s="46" t="s">
        <v>2599</v>
      </c>
      <c r="G16" s="107">
        <f t="shared" si="0"/>
        <v>53260</v>
      </c>
      <c r="K16" s="47"/>
      <c r="L16" s="47"/>
      <c r="M16" s="47"/>
      <c r="N16" s="47"/>
      <c r="O16" s="47"/>
      <c r="P16" s="7"/>
      <c r="Q16" s="7"/>
      <c r="R16" s="7"/>
      <c r="S16" s="7"/>
      <c r="T16" s="7"/>
    </row>
    <row r="17" spans="1:20">
      <c r="A17" s="86" t="s">
        <v>45</v>
      </c>
      <c r="B17" s="107">
        <v>59199</v>
      </c>
      <c r="C17" s="107">
        <v>465</v>
      </c>
      <c r="D17" s="107">
        <v>138</v>
      </c>
      <c r="E17" s="46" t="s">
        <v>2599</v>
      </c>
      <c r="F17" s="46" t="s">
        <v>2599</v>
      </c>
      <c r="G17" s="107">
        <f t="shared" si="0"/>
        <v>59802</v>
      </c>
      <c r="K17" s="47"/>
      <c r="L17" s="47"/>
      <c r="M17" s="47"/>
      <c r="N17" s="47"/>
      <c r="O17" s="47"/>
      <c r="P17" s="7"/>
      <c r="Q17" s="7"/>
      <c r="R17" s="7"/>
      <c r="S17" s="7"/>
      <c r="T17" s="7"/>
    </row>
    <row r="18" spans="1:20">
      <c r="A18" s="86" t="s">
        <v>46</v>
      </c>
      <c r="B18" s="107">
        <v>61007</v>
      </c>
      <c r="C18" s="107">
        <v>604</v>
      </c>
      <c r="D18" s="107">
        <v>152</v>
      </c>
      <c r="E18" s="46" t="s">
        <v>2599</v>
      </c>
      <c r="F18" s="46" t="s">
        <v>2599</v>
      </c>
      <c r="G18" s="107">
        <f t="shared" si="0"/>
        <v>61763</v>
      </c>
      <c r="K18" s="47"/>
      <c r="L18" s="47"/>
      <c r="M18" s="47"/>
      <c r="N18" s="47"/>
      <c r="O18" s="47"/>
      <c r="P18" s="7"/>
      <c r="Q18" s="7"/>
      <c r="R18" s="7"/>
      <c r="S18" s="7"/>
      <c r="T18" s="7"/>
    </row>
    <row r="19" spans="1:20">
      <c r="A19" s="86" t="s">
        <v>47</v>
      </c>
      <c r="B19" s="107">
        <v>79690</v>
      </c>
      <c r="C19" s="107">
        <v>973</v>
      </c>
      <c r="D19" s="107">
        <v>124</v>
      </c>
      <c r="E19" s="107">
        <v>0</v>
      </c>
      <c r="F19" s="46" t="s">
        <v>2599</v>
      </c>
      <c r="G19" s="107">
        <f t="shared" si="0"/>
        <v>80787</v>
      </c>
      <c r="K19" s="47"/>
      <c r="L19" s="47"/>
      <c r="M19" s="47"/>
      <c r="N19" s="47"/>
      <c r="O19" s="47"/>
      <c r="P19" s="7"/>
      <c r="Q19" s="7"/>
      <c r="R19" s="7"/>
      <c r="S19" s="7"/>
      <c r="T19" s="7"/>
    </row>
    <row r="20" spans="1:20">
      <c r="A20" s="86" t="s">
        <v>48</v>
      </c>
      <c r="B20" s="107">
        <v>45399</v>
      </c>
      <c r="C20" s="107">
        <v>826</v>
      </c>
      <c r="D20" s="107">
        <v>186</v>
      </c>
      <c r="E20" s="107">
        <v>20</v>
      </c>
      <c r="F20" s="107">
        <v>0</v>
      </c>
      <c r="G20" s="107">
        <f t="shared" si="0"/>
        <v>46431</v>
      </c>
      <c r="K20" s="47"/>
      <c r="L20" s="47"/>
      <c r="M20" s="47"/>
      <c r="O20" s="47"/>
      <c r="P20" s="7"/>
      <c r="Q20" s="7"/>
      <c r="R20" s="7"/>
      <c r="S20" s="7"/>
      <c r="T20" s="7"/>
    </row>
    <row r="21" spans="1:20">
      <c r="A21" s="6" t="s">
        <v>49</v>
      </c>
      <c r="B21" s="107">
        <v>47036</v>
      </c>
      <c r="C21" s="107">
        <v>894</v>
      </c>
      <c r="D21" s="107">
        <v>206</v>
      </c>
      <c r="E21" s="107">
        <v>72</v>
      </c>
      <c r="F21" s="107">
        <v>0</v>
      </c>
      <c r="G21" s="107">
        <f t="shared" si="0"/>
        <v>48208</v>
      </c>
      <c r="K21" s="47"/>
      <c r="L21" s="47"/>
      <c r="M21" s="47"/>
      <c r="N21" s="47"/>
      <c r="O21" s="47"/>
      <c r="P21" s="7"/>
      <c r="Q21" s="7"/>
      <c r="R21" s="7"/>
      <c r="S21" s="7"/>
      <c r="T21" s="7"/>
    </row>
    <row r="22" spans="1:20">
      <c r="A22" s="6" t="s">
        <v>50</v>
      </c>
      <c r="B22" s="107">
        <v>42686</v>
      </c>
      <c r="C22" s="107">
        <v>1800</v>
      </c>
      <c r="D22" s="107">
        <v>225</v>
      </c>
      <c r="E22" s="107">
        <v>642</v>
      </c>
      <c r="F22" s="107">
        <v>1</v>
      </c>
      <c r="G22" s="107">
        <f t="shared" si="0"/>
        <v>45354</v>
      </c>
      <c r="K22" s="47"/>
      <c r="L22" s="47"/>
      <c r="M22" s="47"/>
      <c r="N22" s="47"/>
      <c r="O22" s="47"/>
      <c r="P22" s="7"/>
      <c r="Q22" s="7"/>
      <c r="R22" s="7"/>
      <c r="S22" s="7"/>
      <c r="T22" s="7"/>
    </row>
    <row r="23" spans="1:20">
      <c r="A23" s="6" t="s">
        <v>51</v>
      </c>
      <c r="B23" s="107">
        <v>44692</v>
      </c>
      <c r="C23" s="107">
        <v>150</v>
      </c>
      <c r="D23" s="107">
        <v>233</v>
      </c>
      <c r="E23" s="107">
        <v>3206</v>
      </c>
      <c r="F23" s="107">
        <v>129</v>
      </c>
      <c r="G23" s="107">
        <f t="shared" si="0"/>
        <v>48410</v>
      </c>
      <c r="K23" s="47"/>
      <c r="L23" s="47"/>
      <c r="M23" s="47"/>
      <c r="N23" s="47"/>
      <c r="O23" s="47"/>
      <c r="P23" s="7"/>
      <c r="Q23" s="7"/>
      <c r="R23" s="7"/>
      <c r="S23" s="7"/>
      <c r="T23" s="7"/>
    </row>
    <row r="24" spans="1:20">
      <c r="A24" s="86" t="s">
        <v>52</v>
      </c>
      <c r="B24" s="107">
        <v>40045</v>
      </c>
      <c r="C24" s="107">
        <v>51</v>
      </c>
      <c r="D24" s="107">
        <v>282</v>
      </c>
      <c r="E24" s="107">
        <v>3135</v>
      </c>
      <c r="F24" s="107">
        <v>10</v>
      </c>
      <c r="G24" s="107">
        <f t="shared" si="0"/>
        <v>43523</v>
      </c>
      <c r="K24" s="47"/>
      <c r="L24" s="47"/>
      <c r="M24" s="47"/>
      <c r="N24" s="47"/>
      <c r="O24" s="47"/>
      <c r="P24" s="7"/>
      <c r="Q24" s="7"/>
      <c r="R24" s="7"/>
      <c r="S24" s="7"/>
      <c r="T24" s="7"/>
    </row>
    <row r="25" spans="1:20">
      <c r="A25" s="86" t="s">
        <v>53</v>
      </c>
      <c r="B25" s="107">
        <v>49747</v>
      </c>
      <c r="C25" s="107">
        <v>15</v>
      </c>
      <c r="D25" s="107">
        <v>497</v>
      </c>
      <c r="E25" s="107">
        <v>2363</v>
      </c>
      <c r="F25" s="107">
        <v>113</v>
      </c>
      <c r="G25" s="107">
        <f t="shared" si="0"/>
        <v>52735</v>
      </c>
      <c r="K25" s="47"/>
      <c r="L25" s="47"/>
      <c r="M25" s="47"/>
      <c r="N25" s="47"/>
      <c r="O25" s="47"/>
      <c r="P25" s="7"/>
      <c r="Q25" s="7"/>
      <c r="R25" s="7"/>
      <c r="S25" s="7"/>
      <c r="T25" s="7"/>
    </row>
    <row r="26" spans="1:20" ht="12.75" customHeight="1">
      <c r="A26" s="86" t="s">
        <v>54</v>
      </c>
      <c r="B26" s="107">
        <v>52508</v>
      </c>
      <c r="C26" s="107">
        <v>0</v>
      </c>
      <c r="D26" s="107">
        <v>663</v>
      </c>
      <c r="E26" s="107">
        <v>2255</v>
      </c>
      <c r="F26" s="107">
        <v>89</v>
      </c>
      <c r="G26" s="107">
        <f t="shared" si="0"/>
        <v>55515</v>
      </c>
      <c r="K26" s="47"/>
      <c r="L26" s="47"/>
      <c r="M26" s="47"/>
      <c r="N26" s="47"/>
      <c r="O26" s="47"/>
      <c r="P26" s="7"/>
      <c r="Q26" s="7"/>
      <c r="R26" s="7"/>
      <c r="S26" s="7"/>
      <c r="T26" s="7"/>
    </row>
    <row r="27" spans="1:20">
      <c r="A27" s="86" t="s">
        <v>55</v>
      </c>
      <c r="B27" s="107">
        <v>47879</v>
      </c>
      <c r="C27" s="121" t="s">
        <v>2599</v>
      </c>
      <c r="D27" s="107">
        <v>724</v>
      </c>
      <c r="E27" s="107">
        <v>2154</v>
      </c>
      <c r="F27" s="107">
        <v>119</v>
      </c>
      <c r="G27" s="107">
        <f t="shared" si="0"/>
        <v>50876</v>
      </c>
      <c r="K27" s="47"/>
      <c r="L27" s="47"/>
      <c r="M27" s="47"/>
      <c r="N27" s="47"/>
      <c r="O27" s="47"/>
      <c r="P27" s="7"/>
      <c r="Q27" s="7"/>
      <c r="R27" s="7"/>
      <c r="S27" s="7"/>
      <c r="T27" s="7"/>
    </row>
    <row r="28" spans="1:20">
      <c r="A28" s="86" t="s">
        <v>56</v>
      </c>
      <c r="B28" s="107">
        <v>38450</v>
      </c>
      <c r="C28" s="121" t="s">
        <v>2599</v>
      </c>
      <c r="D28" s="107">
        <v>775</v>
      </c>
      <c r="E28" s="107">
        <v>1457</v>
      </c>
      <c r="F28" s="107">
        <v>201</v>
      </c>
      <c r="G28" s="107">
        <f t="shared" si="0"/>
        <v>40883</v>
      </c>
      <c r="K28" s="47"/>
      <c r="L28" s="47"/>
      <c r="M28" s="47"/>
      <c r="N28" s="47"/>
      <c r="O28" s="47"/>
      <c r="P28" s="7"/>
      <c r="Q28" s="7"/>
      <c r="R28" s="7"/>
      <c r="S28" s="7"/>
      <c r="T28" s="7"/>
    </row>
    <row r="29" spans="1:20" ht="13.15" customHeight="1">
      <c r="A29" s="86" t="s">
        <v>57</v>
      </c>
      <c r="B29" s="107">
        <v>36488</v>
      </c>
      <c r="C29" s="121" t="s">
        <v>2599</v>
      </c>
      <c r="D29" s="107">
        <v>596</v>
      </c>
      <c r="E29" s="107">
        <v>1602</v>
      </c>
      <c r="F29" s="107">
        <v>140</v>
      </c>
      <c r="G29" s="107">
        <f t="shared" si="0"/>
        <v>38826</v>
      </c>
      <c r="K29" s="47"/>
      <c r="L29" s="47"/>
      <c r="M29" s="47"/>
      <c r="N29" s="47"/>
      <c r="O29" s="47"/>
      <c r="P29" s="7"/>
      <c r="Q29" s="7"/>
      <c r="R29" s="7"/>
      <c r="S29" s="7"/>
      <c r="T29" s="7"/>
    </row>
    <row r="30" spans="1:20">
      <c r="A30" s="86" t="s">
        <v>58</v>
      </c>
      <c r="B30" s="107">
        <v>34071</v>
      </c>
      <c r="C30" s="121" t="s">
        <v>2599</v>
      </c>
      <c r="D30" s="107">
        <v>668</v>
      </c>
      <c r="E30" s="107">
        <v>1208</v>
      </c>
      <c r="F30" s="107">
        <v>277</v>
      </c>
      <c r="G30" s="107">
        <f t="shared" si="0"/>
        <v>36224</v>
      </c>
      <c r="K30" s="47"/>
      <c r="L30" s="47"/>
      <c r="M30" s="47"/>
      <c r="N30" s="47"/>
      <c r="O30" s="47"/>
      <c r="P30" s="7"/>
      <c r="Q30" s="7"/>
      <c r="R30" s="7"/>
      <c r="S30" s="7"/>
      <c r="T30" s="7"/>
    </row>
    <row r="31" spans="1:20">
      <c r="A31" s="86" t="s">
        <v>59</v>
      </c>
      <c r="B31" s="107">
        <v>41248</v>
      </c>
      <c r="C31" s="121" t="s">
        <v>2599</v>
      </c>
      <c r="D31" s="107">
        <v>868</v>
      </c>
      <c r="E31" s="107">
        <v>1610</v>
      </c>
      <c r="F31" s="107">
        <v>473</v>
      </c>
      <c r="G31" s="107">
        <f t="shared" si="0"/>
        <v>44199</v>
      </c>
      <c r="K31" s="47"/>
      <c r="L31" s="47"/>
      <c r="M31" s="47"/>
      <c r="N31" s="47"/>
      <c r="O31" s="47"/>
      <c r="P31" s="7"/>
      <c r="Q31" s="7"/>
      <c r="R31" s="7"/>
      <c r="S31" s="7"/>
      <c r="T31" s="7"/>
    </row>
    <row r="32" spans="1:20">
      <c r="A32" s="86" t="s">
        <v>60</v>
      </c>
      <c r="B32" s="107">
        <v>23564</v>
      </c>
      <c r="C32" s="121" t="s">
        <v>2599</v>
      </c>
      <c r="D32" s="107">
        <v>1026</v>
      </c>
      <c r="E32" s="107">
        <v>1722</v>
      </c>
      <c r="F32" s="107">
        <v>442</v>
      </c>
      <c r="G32" s="107">
        <f t="shared" si="0"/>
        <v>26754</v>
      </c>
      <c r="K32" s="47"/>
      <c r="L32" s="47"/>
      <c r="M32" s="47"/>
      <c r="N32" s="47"/>
      <c r="O32" s="47"/>
      <c r="P32" s="7"/>
      <c r="Q32" s="7"/>
      <c r="R32" s="7"/>
      <c r="S32" s="7"/>
      <c r="T32" s="7"/>
    </row>
    <row r="33" spans="1:20" ht="13.15" customHeight="1">
      <c r="A33" s="6" t="s">
        <v>61</v>
      </c>
      <c r="B33" s="107">
        <v>23977</v>
      </c>
      <c r="C33" s="121" t="s">
        <v>2599</v>
      </c>
      <c r="D33" s="107">
        <v>1090</v>
      </c>
      <c r="E33" s="107">
        <v>2310</v>
      </c>
      <c r="F33" s="107">
        <v>690</v>
      </c>
      <c r="G33" s="107">
        <f t="shared" si="0"/>
        <v>28067</v>
      </c>
      <c r="K33" s="47"/>
      <c r="L33" s="47"/>
      <c r="M33" s="47"/>
      <c r="N33" s="47"/>
      <c r="O33" s="47"/>
      <c r="P33" s="7"/>
      <c r="Q33" s="7"/>
      <c r="R33" s="7"/>
      <c r="S33" s="7"/>
      <c r="T33" s="7"/>
    </row>
    <row r="34" spans="1:20" ht="13.15" customHeight="1">
      <c r="A34" s="6" t="s">
        <v>62</v>
      </c>
      <c r="B34" s="107">
        <v>26113</v>
      </c>
      <c r="C34" s="121" t="s">
        <v>2599</v>
      </c>
      <c r="D34" s="107">
        <v>1137</v>
      </c>
      <c r="E34" s="107">
        <v>2755</v>
      </c>
      <c r="F34" s="107">
        <v>740</v>
      </c>
      <c r="G34" s="107">
        <f t="shared" si="0"/>
        <v>30745</v>
      </c>
      <c r="K34" s="47"/>
      <c r="L34" s="47"/>
      <c r="M34" s="47"/>
      <c r="N34" s="47"/>
      <c r="O34" s="47"/>
      <c r="P34" s="7"/>
      <c r="Q34" s="7"/>
      <c r="R34" s="7"/>
      <c r="S34" s="7"/>
      <c r="T34" s="7"/>
    </row>
    <row r="35" spans="1:20" ht="13.15" customHeight="1">
      <c r="A35" s="6" t="s">
        <v>63</v>
      </c>
      <c r="B35" s="107">
        <v>24268</v>
      </c>
      <c r="C35" s="121" t="s">
        <v>2599</v>
      </c>
      <c r="D35" s="107">
        <v>1247</v>
      </c>
      <c r="E35" s="107">
        <v>2068</v>
      </c>
      <c r="F35" s="107">
        <v>666</v>
      </c>
      <c r="G35" s="107">
        <f t="shared" si="0"/>
        <v>28249</v>
      </c>
      <c r="K35" s="47"/>
      <c r="L35" s="47"/>
      <c r="M35" s="47"/>
      <c r="N35" s="47"/>
      <c r="O35" s="47"/>
      <c r="P35" s="7"/>
      <c r="Q35" s="7"/>
      <c r="R35" s="7"/>
      <c r="S35" s="7"/>
      <c r="T35" s="7"/>
    </row>
    <row r="36" spans="1:20" ht="13.15" customHeight="1">
      <c r="A36" s="6" t="s">
        <v>64</v>
      </c>
      <c r="B36" s="107">
        <v>21284</v>
      </c>
      <c r="C36" s="121" t="s">
        <v>2599</v>
      </c>
      <c r="D36" s="107">
        <v>1287</v>
      </c>
      <c r="E36" s="107">
        <v>1954</v>
      </c>
      <c r="F36" s="107">
        <v>750</v>
      </c>
      <c r="G36" s="107">
        <f t="shared" si="0"/>
        <v>25275</v>
      </c>
      <c r="K36" s="47"/>
      <c r="L36" s="47"/>
      <c r="M36" s="47"/>
      <c r="N36" s="47"/>
      <c r="O36" s="47"/>
      <c r="P36" s="7"/>
      <c r="Q36" s="7"/>
      <c r="R36" s="7"/>
      <c r="S36" s="7"/>
      <c r="T36" s="7"/>
    </row>
    <row r="37" spans="1:20" ht="13.15" customHeight="1">
      <c r="A37" s="6" t="s">
        <v>65</v>
      </c>
      <c r="B37" s="107">
        <v>24648</v>
      </c>
      <c r="C37" s="121" t="s">
        <v>2599</v>
      </c>
      <c r="D37" s="107">
        <v>638</v>
      </c>
      <c r="E37" s="107">
        <v>2233</v>
      </c>
      <c r="F37" s="107">
        <v>716</v>
      </c>
      <c r="G37" s="107">
        <f t="shared" si="0"/>
        <v>28235</v>
      </c>
      <c r="K37" s="47"/>
      <c r="L37" s="47"/>
      <c r="M37" s="47"/>
      <c r="N37" s="47"/>
      <c r="O37" s="47"/>
      <c r="P37" s="7"/>
      <c r="Q37" s="7"/>
      <c r="R37" s="7"/>
      <c r="S37" s="7"/>
      <c r="T37" s="7"/>
    </row>
    <row r="38" spans="1:20" ht="13.15" customHeight="1">
      <c r="A38" s="6" t="s">
        <v>76</v>
      </c>
      <c r="B38" s="107">
        <v>22673</v>
      </c>
      <c r="C38" s="121" t="s">
        <v>2599</v>
      </c>
      <c r="D38" s="107">
        <v>186</v>
      </c>
      <c r="E38" s="107">
        <v>1517</v>
      </c>
      <c r="F38" s="107">
        <v>827</v>
      </c>
      <c r="G38" s="107">
        <f t="shared" si="0"/>
        <v>25203</v>
      </c>
      <c r="K38" s="47"/>
      <c r="L38" s="47"/>
      <c r="M38" s="47"/>
      <c r="N38" s="47"/>
      <c r="O38" s="47"/>
      <c r="P38" s="7"/>
      <c r="Q38" s="7"/>
      <c r="R38" s="7"/>
      <c r="S38" s="7"/>
      <c r="T38" s="7"/>
    </row>
    <row r="39" spans="1:20" ht="13.15" customHeight="1">
      <c r="A39" s="6" t="s">
        <v>201</v>
      </c>
      <c r="B39" s="107">
        <v>24298</v>
      </c>
      <c r="C39" s="121" t="s">
        <v>2599</v>
      </c>
      <c r="D39" s="107">
        <v>108</v>
      </c>
      <c r="E39" s="107">
        <v>617</v>
      </c>
      <c r="F39" s="107">
        <v>975</v>
      </c>
      <c r="G39" s="107">
        <f t="shared" si="0"/>
        <v>25998</v>
      </c>
      <c r="K39" s="47"/>
      <c r="L39" s="47"/>
      <c r="M39" s="47"/>
      <c r="N39" s="47"/>
      <c r="O39" s="47"/>
      <c r="P39" s="7"/>
      <c r="Q39" s="7"/>
      <c r="R39" s="7"/>
      <c r="S39" s="7"/>
      <c r="T39" s="7"/>
    </row>
    <row r="40" spans="1:20" ht="13.15" customHeight="1">
      <c r="A40" s="6" t="s">
        <v>2455</v>
      </c>
      <c r="B40" s="107">
        <v>20182</v>
      </c>
      <c r="C40" s="121" t="s">
        <v>2599</v>
      </c>
      <c r="D40" s="107">
        <v>2</v>
      </c>
      <c r="E40" s="107">
        <v>142</v>
      </c>
      <c r="F40" s="107">
        <v>1135</v>
      </c>
      <c r="G40" s="107">
        <f t="shared" si="0"/>
        <v>21461</v>
      </c>
      <c r="K40" s="47"/>
      <c r="L40" s="47"/>
      <c r="M40" s="47"/>
      <c r="N40" s="47"/>
      <c r="O40" s="47"/>
      <c r="P40" s="7"/>
      <c r="Q40" s="7"/>
      <c r="R40" s="7"/>
      <c r="S40" s="7"/>
      <c r="T40" s="7"/>
    </row>
    <row r="41" spans="1:20" ht="13.15" customHeight="1">
      <c r="A41" s="6" t="s">
        <v>2506</v>
      </c>
      <c r="B41" s="107">
        <v>22287</v>
      </c>
      <c r="C41" s="121" t="s">
        <v>2599</v>
      </c>
      <c r="D41" s="107">
        <v>10</v>
      </c>
      <c r="E41" s="107">
        <v>156</v>
      </c>
      <c r="F41" s="107">
        <v>624</v>
      </c>
      <c r="G41" s="107">
        <f t="shared" si="0"/>
        <v>23077</v>
      </c>
      <c r="K41" s="47"/>
      <c r="L41" s="47"/>
      <c r="M41" s="47"/>
      <c r="N41" s="47"/>
      <c r="O41" s="47"/>
      <c r="P41" s="7"/>
      <c r="Q41" s="7"/>
      <c r="R41" s="7"/>
      <c r="S41" s="7"/>
      <c r="T41" s="7"/>
    </row>
    <row r="42" spans="1:20" ht="13.15" customHeight="1">
      <c r="A42" s="86" t="s">
        <v>2507</v>
      </c>
      <c r="B42" s="107">
        <v>26416</v>
      </c>
      <c r="C42" s="121" t="s">
        <v>2599</v>
      </c>
      <c r="D42" s="107">
        <v>7</v>
      </c>
      <c r="E42" s="107">
        <v>87</v>
      </c>
      <c r="F42" s="107">
        <v>944</v>
      </c>
      <c r="G42" s="107">
        <f t="shared" si="0"/>
        <v>27454</v>
      </c>
      <c r="K42" s="47"/>
      <c r="L42" s="47"/>
      <c r="M42" s="47"/>
      <c r="N42" s="47"/>
      <c r="O42" s="47"/>
      <c r="P42" s="7"/>
      <c r="Q42" s="7"/>
      <c r="R42" s="7"/>
      <c r="S42" s="7"/>
      <c r="T42" s="7"/>
    </row>
    <row r="43" spans="1:20" ht="13.15" customHeight="1">
      <c r="A43" s="86" t="s">
        <v>2560</v>
      </c>
      <c r="B43" s="107">
        <v>30648</v>
      </c>
      <c r="C43" s="121" t="s">
        <v>2599</v>
      </c>
      <c r="D43" s="107">
        <v>43</v>
      </c>
      <c r="E43" s="107">
        <v>56</v>
      </c>
      <c r="F43" s="107">
        <v>1283</v>
      </c>
      <c r="G43" s="107">
        <f t="shared" si="0"/>
        <v>32030</v>
      </c>
      <c r="K43" s="47"/>
      <c r="L43" s="47"/>
      <c r="M43" s="47"/>
      <c r="N43" s="47"/>
      <c r="O43" s="47"/>
      <c r="P43" s="7"/>
      <c r="Q43" s="7"/>
      <c r="R43" s="7"/>
      <c r="S43" s="7"/>
      <c r="T43" s="7"/>
    </row>
    <row r="44" spans="1:20" ht="13.15" customHeight="1">
      <c r="A44" s="86" t="s">
        <v>2561</v>
      </c>
      <c r="B44" s="107">
        <v>27534</v>
      </c>
      <c r="C44" s="121" t="s">
        <v>2599</v>
      </c>
      <c r="D44" s="107">
        <v>7</v>
      </c>
      <c r="E44" s="107">
        <v>5</v>
      </c>
      <c r="F44" s="121">
        <v>883</v>
      </c>
      <c r="G44" s="107">
        <f t="shared" si="0"/>
        <v>28429</v>
      </c>
      <c r="K44" s="47"/>
      <c r="L44" s="47"/>
      <c r="M44" s="47"/>
      <c r="N44" s="47"/>
      <c r="O44" s="47"/>
      <c r="P44" s="7"/>
      <c r="Q44" s="7"/>
      <c r="R44" s="7"/>
      <c r="S44" s="7"/>
      <c r="T44" s="7"/>
    </row>
    <row r="45" spans="1:20" ht="13.15" customHeight="1">
      <c r="A45" s="6" t="s">
        <v>2562</v>
      </c>
      <c r="B45" s="107">
        <v>28214</v>
      </c>
      <c r="C45" s="121" t="s">
        <v>2599</v>
      </c>
      <c r="D45" s="107">
        <v>5</v>
      </c>
      <c r="E45" s="107">
        <v>1</v>
      </c>
      <c r="F45" s="121">
        <v>671</v>
      </c>
      <c r="G45" s="107">
        <f t="shared" si="0"/>
        <v>28891</v>
      </c>
      <c r="K45" s="47"/>
      <c r="L45" s="47"/>
      <c r="M45" s="47"/>
      <c r="N45" s="47"/>
      <c r="O45" s="47"/>
      <c r="P45" s="7"/>
      <c r="Q45" s="7"/>
      <c r="R45" s="7"/>
      <c r="S45" s="7"/>
      <c r="T45" s="7"/>
    </row>
    <row r="46" spans="1:20" ht="13.15" customHeight="1">
      <c r="A46" s="6" t="s">
        <v>2578</v>
      </c>
      <c r="B46" s="107">
        <v>23721</v>
      </c>
      <c r="C46" s="121" t="s">
        <v>2599</v>
      </c>
      <c r="D46" s="107">
        <v>0</v>
      </c>
      <c r="E46" s="107">
        <v>0</v>
      </c>
      <c r="F46" s="121">
        <v>557</v>
      </c>
      <c r="G46" s="107">
        <f t="shared" si="0"/>
        <v>24278</v>
      </c>
      <c r="K46" s="47"/>
      <c r="L46" s="47"/>
      <c r="M46" s="47"/>
      <c r="N46" s="47"/>
      <c r="O46" s="47"/>
      <c r="P46" s="7"/>
      <c r="Q46" s="7"/>
      <c r="R46" s="7"/>
      <c r="S46" s="7"/>
      <c r="T46" s="7"/>
    </row>
    <row r="47" spans="1:20" ht="13.15" customHeight="1">
      <c r="A47" s="6" t="s">
        <v>2579</v>
      </c>
      <c r="B47" s="107">
        <v>20400</v>
      </c>
      <c r="C47" s="121" t="s">
        <v>2599</v>
      </c>
      <c r="D47" s="107">
        <v>0</v>
      </c>
      <c r="E47" s="121" t="s">
        <v>2599</v>
      </c>
      <c r="F47" s="121">
        <v>779</v>
      </c>
      <c r="G47" s="107">
        <f t="shared" si="0"/>
        <v>21179</v>
      </c>
      <c r="K47" s="47"/>
      <c r="L47" s="47"/>
      <c r="M47" s="47"/>
      <c r="N47" s="47"/>
      <c r="O47" s="47"/>
      <c r="P47" s="7"/>
      <c r="Q47" s="7"/>
      <c r="R47" s="7"/>
      <c r="S47" s="7"/>
      <c r="T47" s="7"/>
    </row>
    <row r="48" spans="1:20" ht="13.15" customHeight="1">
      <c r="A48" s="6" t="s">
        <v>2580</v>
      </c>
      <c r="B48" s="107">
        <v>18086</v>
      </c>
      <c r="C48" s="121" t="s">
        <v>2599</v>
      </c>
      <c r="D48" s="107">
        <v>0</v>
      </c>
      <c r="E48" s="121" t="s">
        <v>2599</v>
      </c>
      <c r="F48" s="121">
        <v>499</v>
      </c>
      <c r="G48" s="107">
        <f t="shared" si="0"/>
        <v>18585</v>
      </c>
      <c r="K48" s="47"/>
      <c r="L48" s="47"/>
      <c r="M48" s="47"/>
      <c r="N48" s="47"/>
      <c r="O48" s="47"/>
      <c r="P48" s="7"/>
      <c r="Q48" s="7"/>
      <c r="R48" s="7"/>
      <c r="S48" s="7"/>
      <c r="T48" s="7"/>
    </row>
    <row r="49" spans="1:20" ht="13.15" customHeight="1">
      <c r="A49" s="6" t="s">
        <v>2617</v>
      </c>
      <c r="B49" s="107">
        <v>16201</v>
      </c>
      <c r="C49" s="121" t="s">
        <v>2599</v>
      </c>
      <c r="D49" s="107">
        <v>0</v>
      </c>
      <c r="E49" s="121" t="s">
        <v>2599</v>
      </c>
      <c r="F49" s="121">
        <v>760</v>
      </c>
      <c r="G49" s="107">
        <f t="shared" si="0"/>
        <v>16961</v>
      </c>
      <c r="K49" s="47"/>
      <c r="L49" s="47"/>
      <c r="M49" s="47"/>
      <c r="N49" s="47"/>
      <c r="O49" s="47"/>
      <c r="P49" s="7"/>
      <c r="Q49" s="7"/>
      <c r="R49" s="7"/>
      <c r="S49" s="7"/>
      <c r="T49" s="7"/>
    </row>
    <row r="50" spans="1:20" ht="13.15" customHeight="1">
      <c r="A50" s="6" t="s">
        <v>2620</v>
      </c>
      <c r="B50" s="107">
        <v>15741</v>
      </c>
      <c r="C50" s="121" t="s">
        <v>2599</v>
      </c>
      <c r="D50" s="107">
        <v>0</v>
      </c>
      <c r="E50" s="121" t="s">
        <v>2599</v>
      </c>
      <c r="F50" s="121">
        <v>24</v>
      </c>
      <c r="G50" s="107">
        <f t="shared" si="0"/>
        <v>15765</v>
      </c>
      <c r="K50" s="47"/>
      <c r="L50" s="47"/>
      <c r="M50" s="47"/>
      <c r="N50" s="47"/>
      <c r="O50" s="47"/>
      <c r="P50" s="7"/>
      <c r="Q50" s="7"/>
      <c r="R50" s="7"/>
      <c r="S50" s="7"/>
      <c r="T50" s="7"/>
    </row>
    <row r="51" spans="1:20" ht="13.15" customHeight="1">
      <c r="A51" s="86" t="s">
        <v>2621</v>
      </c>
      <c r="B51" s="107">
        <v>18255</v>
      </c>
      <c r="C51" s="121" t="s">
        <v>2599</v>
      </c>
      <c r="D51" s="107">
        <v>1</v>
      </c>
      <c r="E51" s="121" t="s">
        <v>2599</v>
      </c>
      <c r="F51" s="121">
        <v>47</v>
      </c>
      <c r="G51" s="107">
        <f t="shared" si="0"/>
        <v>18303</v>
      </c>
      <c r="K51" s="47"/>
      <c r="L51" s="47"/>
      <c r="M51" s="47"/>
      <c r="N51" s="47"/>
      <c r="O51" s="47"/>
      <c r="P51" s="7"/>
      <c r="Q51" s="7"/>
      <c r="R51" s="7"/>
      <c r="S51" s="7"/>
      <c r="T51" s="7"/>
    </row>
    <row r="52" spans="1:20" ht="13.15" customHeight="1">
      <c r="A52" s="86" t="s">
        <v>2638</v>
      </c>
      <c r="B52" s="107">
        <v>13724</v>
      </c>
      <c r="C52" s="121" t="s">
        <v>2599</v>
      </c>
      <c r="D52" s="107">
        <v>0</v>
      </c>
      <c r="E52" s="121" t="s">
        <v>2599</v>
      </c>
      <c r="F52" s="121" t="s">
        <v>2599</v>
      </c>
      <c r="G52" s="107">
        <f t="shared" si="0"/>
        <v>13724</v>
      </c>
      <c r="K52" s="47"/>
      <c r="L52" s="47"/>
      <c r="M52" s="47"/>
      <c r="N52" s="47"/>
      <c r="O52" s="47"/>
      <c r="P52" s="7"/>
      <c r="Q52" s="7"/>
      <c r="R52" s="7"/>
      <c r="S52" s="7"/>
      <c r="T52" s="7"/>
    </row>
    <row r="53" spans="1:20" ht="13.15" customHeight="1">
      <c r="A53" s="86" t="s">
        <v>2639</v>
      </c>
      <c r="B53" s="107">
        <v>14577</v>
      </c>
      <c r="C53" s="121" t="s">
        <v>2599</v>
      </c>
      <c r="D53" s="107">
        <v>0</v>
      </c>
      <c r="E53" s="121" t="s">
        <v>2599</v>
      </c>
      <c r="F53" s="121" t="s">
        <v>2599</v>
      </c>
      <c r="G53" s="107">
        <f t="shared" si="0"/>
        <v>14577</v>
      </c>
      <c r="K53" s="47"/>
      <c r="L53" s="47"/>
      <c r="M53" s="47"/>
      <c r="N53" s="47"/>
      <c r="O53" s="47"/>
      <c r="P53" s="7"/>
      <c r="Q53" s="7"/>
      <c r="R53" s="7"/>
      <c r="S53" s="7"/>
      <c r="T53" s="7"/>
    </row>
    <row r="54" spans="1:20" ht="13.15" customHeight="1">
      <c r="A54" s="86" t="s">
        <v>2645</v>
      </c>
      <c r="B54" s="107">
        <v>14659</v>
      </c>
      <c r="C54" s="121" t="s">
        <v>2599</v>
      </c>
      <c r="D54" s="107">
        <v>0</v>
      </c>
      <c r="E54" s="121" t="s">
        <v>2599</v>
      </c>
      <c r="F54" s="121" t="s">
        <v>2599</v>
      </c>
      <c r="G54" s="107">
        <f t="shared" si="0"/>
        <v>14659</v>
      </c>
      <c r="K54" s="47"/>
      <c r="L54" s="47"/>
      <c r="M54" s="47"/>
      <c r="N54" s="47"/>
      <c r="O54" s="47"/>
      <c r="P54" s="7"/>
      <c r="Q54" s="7"/>
      <c r="R54" s="7"/>
      <c r="S54" s="7"/>
      <c r="T54" s="7"/>
    </row>
    <row r="55" spans="1:20" ht="13.15" customHeight="1">
      <c r="A55" s="86" t="s">
        <v>2657</v>
      </c>
      <c r="B55" s="107">
        <v>20543</v>
      </c>
      <c r="C55" s="121" t="s">
        <v>2599</v>
      </c>
      <c r="D55" s="107">
        <v>0</v>
      </c>
      <c r="E55" s="121" t="s">
        <v>2599</v>
      </c>
      <c r="F55" s="121" t="s">
        <v>2599</v>
      </c>
      <c r="G55" s="107">
        <f t="shared" si="0"/>
        <v>20543</v>
      </c>
      <c r="K55" s="47"/>
      <c r="L55" s="47"/>
      <c r="M55" s="47"/>
      <c r="N55" s="47"/>
      <c r="O55" s="47"/>
      <c r="P55" s="7"/>
      <c r="Q55" s="7"/>
      <c r="R55" s="7"/>
      <c r="S55" s="7"/>
      <c r="T55" s="7"/>
    </row>
    <row r="56" spans="1:20" ht="13.15" customHeight="1">
      <c r="A56" s="86" t="s">
        <v>2658</v>
      </c>
      <c r="B56" s="107">
        <v>4821</v>
      </c>
      <c r="C56" s="121" t="s">
        <v>2599</v>
      </c>
      <c r="D56" s="107">
        <v>0</v>
      </c>
      <c r="E56" s="121" t="s">
        <v>2599</v>
      </c>
      <c r="F56" s="121" t="s">
        <v>2599</v>
      </c>
      <c r="G56" s="107">
        <f t="shared" si="0"/>
        <v>4821</v>
      </c>
      <c r="K56" s="47"/>
      <c r="L56" s="47"/>
      <c r="M56" s="47"/>
      <c r="N56" s="47"/>
      <c r="O56" s="47"/>
      <c r="P56" s="7"/>
      <c r="Q56" s="7"/>
      <c r="R56" s="7"/>
      <c r="S56" s="7"/>
      <c r="T56" s="7"/>
    </row>
    <row r="57" spans="1:20" ht="13.15" customHeight="1">
      <c r="A57" s="86" t="s">
        <v>2659</v>
      </c>
      <c r="B57" s="107">
        <v>9240</v>
      </c>
      <c r="C57" s="121"/>
      <c r="D57" s="107">
        <v>0</v>
      </c>
      <c r="E57" s="121"/>
      <c r="F57" s="121"/>
      <c r="G57" s="107">
        <f t="shared" si="0"/>
        <v>9240</v>
      </c>
      <c r="K57" s="47"/>
      <c r="L57" s="47"/>
      <c r="M57" s="47"/>
      <c r="N57" s="47"/>
      <c r="O57" s="47"/>
      <c r="P57" s="7"/>
      <c r="Q57" s="7"/>
      <c r="R57" s="7"/>
      <c r="S57" s="7"/>
      <c r="T57" s="7"/>
    </row>
    <row r="58" spans="1:20">
      <c r="A58" s="86" t="s">
        <v>2669</v>
      </c>
      <c r="B58" s="107">
        <v>10722</v>
      </c>
      <c r="C58" s="121" t="s">
        <v>2599</v>
      </c>
      <c r="D58" s="107">
        <v>7</v>
      </c>
      <c r="E58" s="121" t="s">
        <v>2599</v>
      </c>
      <c r="F58" s="121" t="s">
        <v>2599</v>
      </c>
      <c r="G58" s="107">
        <f t="shared" si="0"/>
        <v>10729</v>
      </c>
      <c r="K58" s="47"/>
      <c r="L58" s="47"/>
      <c r="M58" s="47"/>
      <c r="N58" s="47"/>
      <c r="O58" s="47"/>
      <c r="P58" s="7"/>
      <c r="Q58" s="7"/>
      <c r="R58" s="7"/>
      <c r="S58" s="7"/>
      <c r="T58" s="7"/>
    </row>
    <row r="59" spans="1:20" ht="13.5" customHeight="1">
      <c r="A59" s="149" t="s">
        <v>2670</v>
      </c>
      <c r="B59" s="7">
        <v>11756</v>
      </c>
      <c r="C59" s="121" t="s">
        <v>2599</v>
      </c>
      <c r="D59" s="7">
        <v>5</v>
      </c>
      <c r="E59" s="121" t="s">
        <v>2599</v>
      </c>
      <c r="F59" s="121" t="s">
        <v>2599</v>
      </c>
      <c r="G59" s="107">
        <f t="shared" si="0"/>
        <v>11761</v>
      </c>
      <c r="K59" s="47"/>
      <c r="L59" s="47"/>
      <c r="M59" s="47"/>
      <c r="N59" s="47"/>
      <c r="O59" s="47"/>
      <c r="P59" s="7"/>
      <c r="Q59" s="7"/>
      <c r="R59" s="7"/>
      <c r="S59" s="7"/>
      <c r="T59" s="7"/>
    </row>
    <row r="60" spans="1:20" ht="36.75" customHeight="1">
      <c r="A60" s="244" t="s">
        <v>2595</v>
      </c>
      <c r="B60" s="107"/>
      <c r="C60" s="121" t="s">
        <v>2599</v>
      </c>
      <c r="D60" s="107"/>
      <c r="E60" s="121" t="s">
        <v>2599</v>
      </c>
      <c r="F60" s="121" t="s">
        <v>2599</v>
      </c>
      <c r="G60" s="678">
        <v>-24000</v>
      </c>
    </row>
    <row r="61" spans="1:20" ht="14.25" customHeight="1" thickBot="1">
      <c r="A61" s="716" t="s">
        <v>66</v>
      </c>
      <c r="B61" s="717">
        <f>SUM(B5:B60)</f>
        <v>1713798</v>
      </c>
      <c r="C61" s="717">
        <f t="shared" ref="C61:G61" si="1">SUM(C5:C60)</f>
        <v>14743</v>
      </c>
      <c r="D61" s="717">
        <f t="shared" si="1"/>
        <v>13771</v>
      </c>
      <c r="E61" s="717">
        <f t="shared" si="1"/>
        <v>35347</v>
      </c>
      <c r="F61" s="717">
        <f t="shared" si="1"/>
        <v>15564</v>
      </c>
      <c r="G61" s="717">
        <f t="shared" si="1"/>
        <v>1769223</v>
      </c>
    </row>
    <row r="62" spans="1:20" ht="27" customHeight="1" thickTop="1">
      <c r="A62" s="739" t="s">
        <v>67</v>
      </c>
      <c r="B62" s="722"/>
      <c r="C62" s="722"/>
      <c r="D62" s="722"/>
      <c r="E62" s="722"/>
      <c r="F62" s="722"/>
      <c r="G62" s="722"/>
    </row>
    <row r="63" spans="1:20" ht="26.25" customHeight="1">
      <c r="A63" s="730" t="s">
        <v>2682</v>
      </c>
      <c r="B63" s="731"/>
      <c r="C63" s="731"/>
      <c r="D63" s="731"/>
      <c r="E63" s="731"/>
      <c r="F63" s="731"/>
      <c r="G63" s="731"/>
    </row>
    <row r="64" spans="1:20" ht="12.75" customHeight="1">
      <c r="A64" s="730" t="s">
        <v>71</v>
      </c>
      <c r="B64" s="731"/>
      <c r="C64" s="731"/>
      <c r="D64" s="731"/>
      <c r="E64" s="731"/>
      <c r="F64" s="731"/>
      <c r="G64" s="731"/>
    </row>
    <row r="65" spans="1:7" ht="14.45" customHeight="1">
      <c r="A65" s="730" t="s">
        <v>2570</v>
      </c>
      <c r="B65" s="731"/>
      <c r="C65" s="731"/>
      <c r="D65" s="731"/>
      <c r="E65" s="731"/>
      <c r="F65" s="731"/>
      <c r="G65" s="731"/>
    </row>
    <row r="66" spans="1:7" ht="12.75" customHeight="1">
      <c r="A66" s="730" t="s">
        <v>2592</v>
      </c>
      <c r="B66" s="731"/>
      <c r="C66" s="731"/>
      <c r="D66" s="731"/>
      <c r="E66" s="731"/>
      <c r="F66" s="731"/>
      <c r="G66" s="731"/>
    </row>
    <row r="67" spans="1:7" ht="12.75" customHeight="1">
      <c r="A67" s="730" t="s">
        <v>2651</v>
      </c>
      <c r="B67" s="731"/>
      <c r="C67" s="731"/>
      <c r="D67" s="731"/>
      <c r="E67" s="731"/>
      <c r="F67" s="731"/>
      <c r="G67" s="731"/>
    </row>
    <row r="68" spans="1:7" ht="24.75" customHeight="1">
      <c r="A68" s="730" t="s">
        <v>2598</v>
      </c>
      <c r="B68" s="731"/>
      <c r="C68" s="731"/>
      <c r="D68" s="731"/>
      <c r="E68" s="731"/>
      <c r="F68" s="731"/>
      <c r="G68" s="731"/>
    </row>
    <row r="69" spans="1:7">
      <c r="A69" s="730" t="s">
        <v>2597</v>
      </c>
      <c r="B69" s="731"/>
      <c r="C69" s="731"/>
      <c r="D69" s="731"/>
      <c r="E69" s="731"/>
      <c r="F69" s="731"/>
      <c r="G69" s="731"/>
    </row>
    <row r="70" spans="1:7">
      <c r="A70" s="730" t="s">
        <v>2596</v>
      </c>
      <c r="B70" s="731"/>
      <c r="C70" s="731"/>
      <c r="D70" s="731"/>
      <c r="E70" s="731"/>
      <c r="F70" s="731"/>
      <c r="G70" s="731"/>
    </row>
    <row r="71" spans="1:7">
      <c r="A71" s="726" t="s">
        <v>2600</v>
      </c>
      <c r="B71" s="727"/>
      <c r="C71" s="727"/>
      <c r="D71" s="727"/>
      <c r="E71" s="727"/>
      <c r="F71" s="727"/>
      <c r="G71" s="727"/>
    </row>
  </sheetData>
  <mergeCells count="12">
    <mergeCell ref="A69:G69"/>
    <mergeCell ref="A70:G70"/>
    <mergeCell ref="A71:G71"/>
    <mergeCell ref="B3:F3"/>
    <mergeCell ref="G3:G4"/>
    <mergeCell ref="A67:G67"/>
    <mergeCell ref="A68:G68"/>
    <mergeCell ref="A62:G62"/>
    <mergeCell ref="A63:G63"/>
    <mergeCell ref="A64:G64"/>
    <mergeCell ref="A65:G65"/>
    <mergeCell ref="A66:G66"/>
  </mergeCells>
  <pageMargins left="0.23622047244094488" right="0.23622047244094488" top="0.74803149606299213" bottom="0.74803149606299213" header="0.31496062992125984" footer="0.31496062992125984"/>
  <pageSetup paperSize="9" scale="74"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sheetPr>
  <dimension ref="A1:Q104"/>
  <sheetViews>
    <sheetView zoomScaleNormal="100" workbookViewId="0">
      <selection activeCell="A2" sqref="A2"/>
    </sheetView>
  </sheetViews>
  <sheetFormatPr defaultColWidth="8.85546875" defaultRowHeight="12.75"/>
  <cols>
    <col min="1" max="1" width="38.140625" style="71" customWidth="1"/>
    <col min="2" max="6" width="19.42578125" style="71" customWidth="1"/>
    <col min="7" max="7" width="10.7109375" style="71" customWidth="1"/>
    <col min="8" max="16384" width="8.85546875" style="71"/>
  </cols>
  <sheetData>
    <row r="1" spans="1:17" ht="14.25">
      <c r="A1" s="56" t="s">
        <v>2828</v>
      </c>
    </row>
    <row r="2" spans="1:17" ht="13.5" thickBot="1">
      <c r="A2" s="704"/>
      <c r="B2" s="704"/>
      <c r="C2" s="704"/>
      <c r="D2" s="704"/>
      <c r="E2" s="704"/>
      <c r="F2" s="704"/>
    </row>
    <row r="3" spans="1:17" ht="13.5" thickTop="1">
      <c r="A3" s="184"/>
      <c r="B3" s="742" t="s">
        <v>31</v>
      </c>
      <c r="C3" s="742"/>
      <c r="D3" s="742"/>
      <c r="E3" s="743"/>
      <c r="F3" s="184"/>
      <c r="K3" s="185"/>
    </row>
    <row r="4" spans="1:17" ht="27">
      <c r="A4" s="705" t="s">
        <v>2551</v>
      </c>
      <c r="B4" s="706" t="s">
        <v>2552</v>
      </c>
      <c r="C4" s="534" t="s">
        <v>2553</v>
      </c>
      <c r="D4" s="534" t="s">
        <v>2554</v>
      </c>
      <c r="E4" s="534" t="s">
        <v>2582</v>
      </c>
      <c r="F4" s="706" t="s">
        <v>77</v>
      </c>
    </row>
    <row r="5" spans="1:17">
      <c r="A5" s="707" t="s">
        <v>61</v>
      </c>
      <c r="B5" s="107">
        <v>21121</v>
      </c>
      <c r="C5" s="708">
        <v>150</v>
      </c>
      <c r="D5" s="708">
        <v>2284</v>
      </c>
      <c r="E5" s="272">
        <v>606</v>
      </c>
      <c r="F5" s="272">
        <f>SUM(B5:E5)</f>
        <v>24161</v>
      </c>
      <c r="Q5" s="185"/>
    </row>
    <row r="6" spans="1:17">
      <c r="A6" s="225" t="s">
        <v>62</v>
      </c>
      <c r="B6" s="107">
        <v>22060</v>
      </c>
      <c r="C6" s="272">
        <v>220</v>
      </c>
      <c r="D6" s="272">
        <v>2636</v>
      </c>
      <c r="E6" s="272">
        <v>638</v>
      </c>
      <c r="F6" s="272">
        <f t="shared" ref="F6:F31" si="0">SUM(B6:E6)</f>
        <v>25554</v>
      </c>
    </row>
    <row r="7" spans="1:17">
      <c r="A7" s="225" t="s">
        <v>63</v>
      </c>
      <c r="B7" s="107">
        <v>19600</v>
      </c>
      <c r="C7" s="272">
        <v>221</v>
      </c>
      <c r="D7" s="272">
        <v>1925</v>
      </c>
      <c r="E7" s="272">
        <v>482</v>
      </c>
      <c r="F7" s="272">
        <f t="shared" si="0"/>
        <v>22228</v>
      </c>
    </row>
    <row r="8" spans="1:17">
      <c r="A8" s="225" t="s">
        <v>64</v>
      </c>
      <c r="B8" s="107">
        <v>16945</v>
      </c>
      <c r="C8" s="272">
        <v>172</v>
      </c>
      <c r="D8" s="272">
        <v>1812</v>
      </c>
      <c r="E8" s="272">
        <v>561</v>
      </c>
      <c r="F8" s="272">
        <f t="shared" si="0"/>
        <v>19490</v>
      </c>
    </row>
    <row r="9" spans="1:17">
      <c r="A9" s="225" t="s">
        <v>65</v>
      </c>
      <c r="B9" s="107">
        <v>18776</v>
      </c>
      <c r="C9" s="272">
        <v>159</v>
      </c>
      <c r="D9" s="272">
        <v>2049</v>
      </c>
      <c r="E9" s="272">
        <v>577</v>
      </c>
      <c r="F9" s="272">
        <f t="shared" si="0"/>
        <v>21561</v>
      </c>
    </row>
    <row r="10" spans="1:17">
      <c r="A10" s="225" t="s">
        <v>76</v>
      </c>
      <c r="B10" s="107">
        <v>16149</v>
      </c>
      <c r="C10" s="272">
        <v>49</v>
      </c>
      <c r="D10" s="272">
        <v>1332</v>
      </c>
      <c r="E10" s="272">
        <v>741</v>
      </c>
      <c r="F10" s="272">
        <f t="shared" si="0"/>
        <v>18271</v>
      </c>
    </row>
    <row r="11" spans="1:17">
      <c r="A11" s="226" t="s">
        <v>201</v>
      </c>
      <c r="B11" s="107">
        <v>16855</v>
      </c>
      <c r="C11" s="272">
        <v>42</v>
      </c>
      <c r="D11" s="272">
        <v>545</v>
      </c>
      <c r="E11" s="272">
        <v>874</v>
      </c>
      <c r="F11" s="272">
        <f t="shared" si="0"/>
        <v>18316</v>
      </c>
    </row>
    <row r="12" spans="1:17">
      <c r="A12" s="226" t="s">
        <v>2455</v>
      </c>
      <c r="B12" s="107">
        <v>13253</v>
      </c>
      <c r="C12" s="272">
        <v>0</v>
      </c>
      <c r="D12" s="272">
        <v>101</v>
      </c>
      <c r="E12" s="272">
        <v>1025</v>
      </c>
      <c r="F12" s="272">
        <f t="shared" si="0"/>
        <v>14379</v>
      </c>
    </row>
    <row r="13" spans="1:17">
      <c r="A13" s="226" t="s">
        <v>2506</v>
      </c>
      <c r="B13" s="107">
        <v>14202</v>
      </c>
      <c r="C13" s="272">
        <v>0</v>
      </c>
      <c r="D13" s="272">
        <v>114</v>
      </c>
      <c r="E13" s="272">
        <v>503</v>
      </c>
      <c r="F13" s="272">
        <f t="shared" si="0"/>
        <v>14819</v>
      </c>
    </row>
    <row r="14" spans="1:17">
      <c r="A14" s="226" t="s">
        <v>2507</v>
      </c>
      <c r="B14" s="107">
        <v>17487</v>
      </c>
      <c r="C14" s="272">
        <v>0</v>
      </c>
      <c r="D14" s="272">
        <v>51</v>
      </c>
      <c r="E14" s="272">
        <v>796</v>
      </c>
      <c r="F14" s="272">
        <f t="shared" si="0"/>
        <v>18334</v>
      </c>
    </row>
    <row r="15" spans="1:17">
      <c r="A15" s="226" t="s">
        <v>2560</v>
      </c>
      <c r="B15" s="107">
        <v>19538</v>
      </c>
      <c r="C15" s="272">
        <v>2</v>
      </c>
      <c r="D15" s="272">
        <v>33</v>
      </c>
      <c r="E15" s="272">
        <v>1109</v>
      </c>
      <c r="F15" s="272">
        <f t="shared" si="0"/>
        <v>20682</v>
      </c>
    </row>
    <row r="16" spans="1:17">
      <c r="A16" s="226" t="s">
        <v>2561</v>
      </c>
      <c r="B16" s="107">
        <v>16118</v>
      </c>
      <c r="C16" s="272">
        <v>1</v>
      </c>
      <c r="D16" s="272">
        <v>2</v>
      </c>
      <c r="E16" s="273">
        <v>777</v>
      </c>
      <c r="F16" s="272">
        <f t="shared" si="0"/>
        <v>16898</v>
      </c>
    </row>
    <row r="17" spans="1:6">
      <c r="A17" s="227" t="s">
        <v>2562</v>
      </c>
      <c r="B17" s="107">
        <v>16955</v>
      </c>
      <c r="C17" s="272">
        <v>2</v>
      </c>
      <c r="D17" s="272">
        <v>1</v>
      </c>
      <c r="E17" s="273">
        <v>603</v>
      </c>
      <c r="F17" s="272">
        <f t="shared" si="0"/>
        <v>17561</v>
      </c>
    </row>
    <row r="18" spans="1:6">
      <c r="A18" s="226" t="s">
        <v>2578</v>
      </c>
      <c r="B18" s="107">
        <v>15118</v>
      </c>
      <c r="C18" s="272">
        <v>0</v>
      </c>
      <c r="D18" s="272">
        <v>0</v>
      </c>
      <c r="E18" s="273">
        <v>533</v>
      </c>
      <c r="F18" s="272">
        <f t="shared" si="0"/>
        <v>15651</v>
      </c>
    </row>
    <row r="19" spans="1:6">
      <c r="A19" s="226" t="s">
        <v>2579</v>
      </c>
      <c r="B19" s="107">
        <v>15173</v>
      </c>
      <c r="C19" s="272">
        <v>0</v>
      </c>
      <c r="D19" s="273" t="s">
        <v>2599</v>
      </c>
      <c r="E19" s="273">
        <v>752</v>
      </c>
      <c r="F19" s="272">
        <f t="shared" si="0"/>
        <v>15925</v>
      </c>
    </row>
    <row r="20" spans="1:6">
      <c r="A20" s="226" t="s">
        <v>2580</v>
      </c>
      <c r="B20" s="107">
        <v>13149</v>
      </c>
      <c r="C20" s="272">
        <v>0</v>
      </c>
      <c r="D20" s="273" t="s">
        <v>2599</v>
      </c>
      <c r="E20" s="273">
        <v>486</v>
      </c>
      <c r="F20" s="272">
        <f t="shared" si="0"/>
        <v>13635</v>
      </c>
    </row>
    <row r="21" spans="1:6">
      <c r="A21" s="226" t="s">
        <v>2617</v>
      </c>
      <c r="B21" s="107">
        <v>12486</v>
      </c>
      <c r="C21" s="272">
        <v>0</v>
      </c>
      <c r="D21" s="273" t="s">
        <v>2599</v>
      </c>
      <c r="E21" s="273">
        <v>700</v>
      </c>
      <c r="F21" s="272">
        <f t="shared" si="0"/>
        <v>13186</v>
      </c>
    </row>
    <row r="22" spans="1:6">
      <c r="A22" s="226" t="s">
        <v>2620</v>
      </c>
      <c r="B22" s="107">
        <v>10891</v>
      </c>
      <c r="C22" s="272">
        <v>0</v>
      </c>
      <c r="D22" s="273" t="s">
        <v>2599</v>
      </c>
      <c r="E22" s="273">
        <v>24</v>
      </c>
      <c r="F22" s="272">
        <f t="shared" si="0"/>
        <v>10915</v>
      </c>
    </row>
    <row r="23" spans="1:6">
      <c r="A23" s="226" t="s">
        <v>2621</v>
      </c>
      <c r="B23" s="107">
        <v>12504</v>
      </c>
      <c r="C23" s="272">
        <v>1</v>
      </c>
      <c r="D23" s="273" t="s">
        <v>2599</v>
      </c>
      <c r="E23" s="273">
        <v>51</v>
      </c>
      <c r="F23" s="272">
        <f t="shared" si="0"/>
        <v>12556</v>
      </c>
    </row>
    <row r="24" spans="1:6">
      <c r="A24" s="226" t="s">
        <v>2638</v>
      </c>
      <c r="B24" s="107">
        <v>9102</v>
      </c>
      <c r="C24" s="272">
        <v>0</v>
      </c>
      <c r="D24" s="273" t="s">
        <v>2599</v>
      </c>
      <c r="E24" s="273" t="s">
        <v>2599</v>
      </c>
      <c r="F24" s="272">
        <f t="shared" si="0"/>
        <v>9102</v>
      </c>
    </row>
    <row r="25" spans="1:6">
      <c r="A25" s="226" t="s">
        <v>2639</v>
      </c>
      <c r="B25" s="107">
        <v>10135</v>
      </c>
      <c r="C25" s="272">
        <v>0</v>
      </c>
      <c r="D25" s="273" t="s">
        <v>2599</v>
      </c>
      <c r="E25" s="273" t="s">
        <v>2599</v>
      </c>
      <c r="F25" s="272">
        <f t="shared" si="0"/>
        <v>10135</v>
      </c>
    </row>
    <row r="26" spans="1:6">
      <c r="A26" s="226" t="s">
        <v>2645</v>
      </c>
      <c r="B26" s="107">
        <v>10451</v>
      </c>
      <c r="C26" s="272">
        <v>0</v>
      </c>
      <c r="D26" s="273" t="s">
        <v>2599</v>
      </c>
      <c r="E26" s="273" t="s">
        <v>2599</v>
      </c>
      <c r="F26" s="272">
        <f t="shared" si="0"/>
        <v>10451</v>
      </c>
    </row>
    <row r="27" spans="1:6">
      <c r="A27" s="226" t="s">
        <v>2657</v>
      </c>
      <c r="B27" s="107">
        <v>14656</v>
      </c>
      <c r="C27" s="272">
        <v>0</v>
      </c>
      <c r="D27" s="273" t="s">
        <v>2599</v>
      </c>
      <c r="E27" s="273" t="s">
        <v>2599</v>
      </c>
      <c r="F27" s="272">
        <f t="shared" si="0"/>
        <v>14656</v>
      </c>
    </row>
    <row r="28" spans="1:6">
      <c r="A28" s="226" t="s">
        <v>2658</v>
      </c>
      <c r="B28" s="107">
        <v>3642</v>
      </c>
      <c r="C28" s="272">
        <v>0</v>
      </c>
      <c r="D28" s="273" t="s">
        <v>2599</v>
      </c>
      <c r="E28" s="273" t="s">
        <v>2599</v>
      </c>
      <c r="F28" s="272">
        <f t="shared" si="0"/>
        <v>3642</v>
      </c>
    </row>
    <row r="29" spans="1:6">
      <c r="A29" s="226" t="s">
        <v>2659</v>
      </c>
      <c r="B29" s="107">
        <v>7586</v>
      </c>
      <c r="C29" s="272">
        <v>0</v>
      </c>
      <c r="D29" s="273" t="s">
        <v>2599</v>
      </c>
      <c r="E29" s="273" t="s">
        <v>2599</v>
      </c>
      <c r="F29" s="272">
        <f t="shared" si="0"/>
        <v>7586</v>
      </c>
    </row>
    <row r="30" spans="1:6">
      <c r="A30" s="226" t="s">
        <v>2669</v>
      </c>
      <c r="B30" s="107">
        <v>8205</v>
      </c>
      <c r="C30" s="272">
        <v>0</v>
      </c>
      <c r="D30" s="273" t="s">
        <v>2599</v>
      </c>
      <c r="E30" s="273" t="s">
        <v>2599</v>
      </c>
      <c r="F30" s="272">
        <f t="shared" si="0"/>
        <v>8205</v>
      </c>
    </row>
    <row r="31" spans="1:6">
      <c r="A31" s="226" t="s">
        <v>2670</v>
      </c>
      <c r="B31" s="107">
        <v>9111</v>
      </c>
      <c r="C31" s="272">
        <v>0</v>
      </c>
      <c r="D31" s="273" t="s">
        <v>2599</v>
      </c>
      <c r="E31" s="273" t="s">
        <v>2599</v>
      </c>
      <c r="F31" s="272">
        <f t="shared" si="0"/>
        <v>9111</v>
      </c>
    </row>
    <row r="32" spans="1:6" ht="38.25" customHeight="1">
      <c r="A32" s="196" t="s">
        <v>2583</v>
      </c>
      <c r="B32" s="184"/>
      <c r="C32" s="184"/>
      <c r="D32" s="184"/>
      <c r="E32" s="184"/>
      <c r="F32" s="272">
        <v>-8400</v>
      </c>
    </row>
    <row r="33" spans="1:6" ht="14.25" customHeight="1" thickBot="1">
      <c r="A33" s="709" t="s">
        <v>77</v>
      </c>
      <c r="B33" s="710">
        <f>SUM(B5:B32)</f>
        <v>381268</v>
      </c>
      <c r="C33" s="710">
        <f>SUM(C5:C32)</f>
        <v>1019</v>
      </c>
      <c r="D33" s="710">
        <f>SUM(D5:D32)</f>
        <v>12885</v>
      </c>
      <c r="E33" s="710">
        <f>SUM(E5:E32)</f>
        <v>11838</v>
      </c>
      <c r="F33" s="710">
        <f>SUM(F5:F32)</f>
        <v>398610</v>
      </c>
    </row>
    <row r="34" spans="1:6" ht="30.75" customHeight="1" thickTop="1">
      <c r="A34" s="744" t="s">
        <v>2829</v>
      </c>
      <c r="B34" s="744"/>
      <c r="C34" s="744"/>
      <c r="D34" s="744"/>
      <c r="E34" s="744"/>
      <c r="F34" s="744"/>
    </row>
    <row r="35" spans="1:6" ht="14.25" customHeight="1">
      <c r="A35" s="745" t="s">
        <v>2830</v>
      </c>
      <c r="B35" s="745"/>
      <c r="C35" s="745"/>
      <c r="D35" s="745"/>
      <c r="E35" s="745"/>
      <c r="F35" s="745"/>
    </row>
    <row r="36" spans="1:6" ht="14.25" customHeight="1">
      <c r="A36" s="730" t="s">
        <v>2831</v>
      </c>
      <c r="B36" s="730"/>
      <c r="C36" s="730"/>
      <c r="D36" s="730"/>
      <c r="E36" s="730"/>
      <c r="F36" s="730"/>
    </row>
    <row r="37" spans="1:6" ht="14.25">
      <c r="A37" s="730" t="s">
        <v>2832</v>
      </c>
      <c r="B37" s="730"/>
      <c r="C37" s="730"/>
      <c r="D37" s="730"/>
      <c r="E37" s="730"/>
      <c r="F37" s="730"/>
    </row>
    <row r="38" spans="1:6" ht="14.25">
      <c r="A38" s="730" t="s">
        <v>2833</v>
      </c>
      <c r="B38" s="730"/>
      <c r="C38" s="730"/>
      <c r="D38" s="730"/>
      <c r="E38" s="730"/>
      <c r="F38" s="730"/>
    </row>
    <row r="39" spans="1:6" ht="14.25">
      <c r="A39" s="730" t="s">
        <v>2834</v>
      </c>
      <c r="B39" s="730"/>
      <c r="C39" s="730"/>
      <c r="D39" s="730"/>
      <c r="E39" s="730"/>
      <c r="F39" s="730"/>
    </row>
    <row r="40" spans="1:6">
      <c r="A40" s="740" t="s">
        <v>2600</v>
      </c>
      <c r="B40" s="740"/>
      <c r="C40" s="740"/>
      <c r="D40" s="740"/>
      <c r="E40" s="740"/>
      <c r="F40" s="740"/>
    </row>
    <row r="41" spans="1:6">
      <c r="A41" s="741" t="s">
        <v>2601</v>
      </c>
      <c r="B41" s="741"/>
      <c r="C41" s="741"/>
      <c r="D41" s="741"/>
      <c r="E41" s="741"/>
      <c r="F41" s="741"/>
    </row>
    <row r="43" spans="1:6">
      <c r="B43" s="186"/>
      <c r="E43" s="189"/>
    </row>
    <row r="44" spans="1:6">
      <c r="B44" s="186"/>
    </row>
    <row r="45" spans="1:6">
      <c r="B45" s="186"/>
    </row>
    <row r="46" spans="1:6">
      <c r="B46" s="186"/>
    </row>
    <row r="47" spans="1:6">
      <c r="B47" s="186"/>
    </row>
    <row r="48" spans="1:6">
      <c r="B48" s="186"/>
    </row>
    <row r="49" spans="2:2">
      <c r="B49" s="186"/>
    </row>
    <row r="50" spans="2:2">
      <c r="B50" s="186"/>
    </row>
    <row r="51" spans="2:2">
      <c r="B51" s="186"/>
    </row>
    <row r="52" spans="2:2">
      <c r="B52" s="186"/>
    </row>
    <row r="53" spans="2:2">
      <c r="B53" s="186"/>
    </row>
    <row r="54" spans="2:2">
      <c r="B54" s="186"/>
    </row>
    <row r="55" spans="2:2">
      <c r="B55" s="186"/>
    </row>
    <row r="56" spans="2:2">
      <c r="B56" s="186"/>
    </row>
    <row r="57" spans="2:2">
      <c r="B57" s="186"/>
    </row>
    <row r="58" spans="2:2">
      <c r="B58" s="186"/>
    </row>
    <row r="59" spans="2:2">
      <c r="B59" s="186"/>
    </row>
    <row r="60" spans="2:2">
      <c r="B60" s="186"/>
    </row>
    <row r="61" spans="2:2">
      <c r="B61" s="186"/>
    </row>
    <row r="62" spans="2:2">
      <c r="B62" s="186"/>
    </row>
    <row r="63" spans="2:2">
      <c r="B63" s="186"/>
    </row>
    <row r="64" spans="2:2">
      <c r="B64" s="186"/>
    </row>
    <row r="65" spans="2:2">
      <c r="B65" s="186"/>
    </row>
    <row r="66" spans="2:2">
      <c r="B66" s="186"/>
    </row>
    <row r="67" spans="2:2">
      <c r="B67" s="186"/>
    </row>
    <row r="68" spans="2:2">
      <c r="B68" s="186"/>
    </row>
    <row r="69" spans="2:2">
      <c r="B69" s="186"/>
    </row>
    <row r="70" spans="2:2">
      <c r="B70" s="186"/>
    </row>
    <row r="71" spans="2:2">
      <c r="B71" s="186"/>
    </row>
    <row r="72" spans="2:2">
      <c r="B72" s="186"/>
    </row>
    <row r="73" spans="2:2">
      <c r="B73" s="186"/>
    </row>
    <row r="74" spans="2:2">
      <c r="B74" s="186"/>
    </row>
    <row r="75" spans="2:2">
      <c r="B75" s="186"/>
    </row>
    <row r="76" spans="2:2">
      <c r="B76" s="186"/>
    </row>
    <row r="77" spans="2:2">
      <c r="B77" s="186"/>
    </row>
    <row r="78" spans="2:2">
      <c r="B78" s="186"/>
    </row>
    <row r="79" spans="2:2">
      <c r="B79" s="186"/>
    </row>
    <row r="80" spans="2:2">
      <c r="B80" s="186"/>
    </row>
    <row r="81" spans="2:2">
      <c r="B81" s="186"/>
    </row>
    <row r="82" spans="2:2">
      <c r="B82" s="186"/>
    </row>
    <row r="83" spans="2:2">
      <c r="B83" s="186"/>
    </row>
    <row r="84" spans="2:2">
      <c r="B84" s="186"/>
    </row>
    <row r="85" spans="2:2">
      <c r="B85" s="186"/>
    </row>
    <row r="86" spans="2:2">
      <c r="B86" s="186"/>
    </row>
    <row r="87" spans="2:2">
      <c r="B87" s="186"/>
    </row>
    <row r="88" spans="2:2">
      <c r="B88" s="186"/>
    </row>
    <row r="89" spans="2:2">
      <c r="B89" s="186"/>
    </row>
    <row r="90" spans="2:2">
      <c r="B90" s="186"/>
    </row>
    <row r="91" spans="2:2">
      <c r="B91" s="186"/>
    </row>
    <row r="92" spans="2:2">
      <c r="B92" s="186"/>
    </row>
    <row r="93" spans="2:2">
      <c r="B93" s="186"/>
    </row>
    <row r="94" spans="2:2">
      <c r="B94" s="186"/>
    </row>
    <row r="95" spans="2:2">
      <c r="B95" s="186"/>
    </row>
    <row r="96" spans="2:2">
      <c r="B96" s="186"/>
    </row>
    <row r="97" spans="2:2">
      <c r="B97" s="186"/>
    </row>
    <row r="98" spans="2:2">
      <c r="B98" s="186"/>
    </row>
    <row r="99" spans="2:2">
      <c r="B99" s="186"/>
    </row>
    <row r="100" spans="2:2">
      <c r="B100" s="186"/>
    </row>
    <row r="101" spans="2:2">
      <c r="B101" s="186"/>
    </row>
    <row r="102" spans="2:2">
      <c r="B102" s="186"/>
    </row>
    <row r="103" spans="2:2">
      <c r="B103" s="186"/>
    </row>
    <row r="104" spans="2:2">
      <c r="B104" s="186"/>
    </row>
  </sheetData>
  <mergeCells count="9">
    <mergeCell ref="A38:F38"/>
    <mergeCell ref="A39:F39"/>
    <mergeCell ref="A40:F40"/>
    <mergeCell ref="A41:F41"/>
    <mergeCell ref="B3:E3"/>
    <mergeCell ref="A36:F36"/>
    <mergeCell ref="A34:F34"/>
    <mergeCell ref="A35:F35"/>
    <mergeCell ref="A37:F37"/>
  </mergeCells>
  <pageMargins left="0.7" right="0.7" top="0.75" bottom="0.75" header="0.3" footer="0.3"/>
  <pageSetup paperSize="9" scale="84"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42</vt:i4>
      </vt:variant>
    </vt:vector>
  </HeadingPairs>
  <TitlesOfParts>
    <vt:vector size="79" baseType="lpstr">
      <vt:lpstr>Title</vt:lpstr>
      <vt:lpstr>Contents</vt:lpstr>
      <vt:lpstr>Further Info</vt:lpstr>
      <vt:lpstr>Exec Summary</vt:lpstr>
      <vt:lpstr>Charts</vt:lpstr>
      <vt:lpstr>Map</vt:lpstr>
      <vt:lpstr>T1.1</vt:lpstr>
      <vt:lpstr>T1.2 </vt:lpstr>
      <vt:lpstr>T1.2.1</vt:lpstr>
      <vt:lpstr>T1.3</vt:lpstr>
      <vt:lpstr>T2.1</vt:lpstr>
      <vt:lpstr>T2.1a</vt:lpstr>
      <vt:lpstr>T2.1.1</vt:lpstr>
      <vt:lpstr>T2.1.1a</vt:lpstr>
      <vt:lpstr>T2.1.2</vt:lpstr>
      <vt:lpstr>T2.2</vt:lpstr>
      <vt:lpstr>T2.2.1</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'Exec Summary'!Print_Area</vt:lpstr>
      <vt:lpstr>'Further Info'!Print_Area</vt:lpstr>
      <vt:lpstr>Map!Print_Area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T2.2.1!Print_Titles</vt:lpstr>
      <vt:lpstr>T2.2.2!Print_Titles</vt:lpstr>
      <vt:lpstr>T2.2.4!Print_Titles</vt:lpstr>
      <vt:lpstr>T2.2.5!Print_Titles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Joss Tom (Analysis)</cp:lastModifiedBy>
  <cp:lastPrinted>2017-09-18T14:06:55Z</cp:lastPrinted>
  <dcterms:created xsi:type="dcterms:W3CDTF">2015-11-02T14:53:55Z</dcterms:created>
  <dcterms:modified xsi:type="dcterms:W3CDTF">2017-09-19T12:22:30Z</dcterms:modified>
</cp:coreProperties>
</file>