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Q\102PF\Shared\CJG_OMS\OMS\Analytical Services\S&amp;A\03 - Publications\01 - OMSQ\2017 Q2 (Apr - June)\4. Final Tables TO PUBLISH\"/>
    </mc:Choice>
  </mc:AlternateContent>
  <bookViews>
    <workbookView xWindow="0" yWindow="0" windowWidth="28800" windowHeight="11835" tabRatio="765"/>
  </bookViews>
  <sheets>
    <sheet name="Contents" sheetId="11" r:id="rId1"/>
    <sheet name="5.1" sheetId="1" r:id="rId2"/>
    <sheet name="5.2" sheetId="2" r:id="rId3"/>
    <sheet name="5.3" sheetId="3" r:id="rId4"/>
    <sheet name="5.4" sheetId="4" r:id="rId5"/>
    <sheet name="5.5" sheetId="5" r:id="rId6"/>
    <sheet name="5.6" sheetId="6" r:id="rId7"/>
    <sheet name="5.7" sheetId="7" r:id="rId8"/>
    <sheet name="5.8" sheetId="8" r:id="rId9"/>
    <sheet name="5.9" sheetId="9" r:id="rId10"/>
    <sheet name="5.10" sheetId="13" r:id="rId11"/>
    <sheet name="5.11" sheetId="16" r:id="rId12"/>
  </sheets>
  <definedNames>
    <definedName name="_xlnm.Print_Area" localSheetId="1">'5.1'!$A$1:$E$27</definedName>
    <definedName name="_xlnm.Print_Area" localSheetId="10">'5.10'!$A$1:$C$82</definedName>
    <definedName name="_xlnm.Print_Area" localSheetId="2">'5.2'!$A$1:$D$106</definedName>
    <definedName name="_xlnm.Print_Area" localSheetId="3">'5.3'!$A$1:$G$41</definedName>
    <definedName name="_xlnm.Print_Area" localSheetId="4">'5.4'!$A$1:$G$83</definedName>
    <definedName name="_xlnm.Print_Area" localSheetId="5">'5.5'!$A$1:$J$82</definedName>
    <definedName name="_xlnm.Print_Area" localSheetId="6">'5.6'!$A$1:$F$39</definedName>
    <definedName name="_xlnm.Print_Area" localSheetId="7">'5.7'!$A$1:$J$109</definedName>
    <definedName name="_xlnm.Print_Area" localSheetId="8">'5.8'!$A$1:$G$42</definedName>
    <definedName name="_xlnm.Print_Area" localSheetId="9">'5.9'!$A$1:$F$29</definedName>
    <definedName name="_xlnm.Print_Area" localSheetId="0">Contents!$A$1:$C$49</definedName>
  </definedNames>
  <calcPr calcId="152511"/>
</workbook>
</file>

<file path=xl/calcChain.xml><?xml version="1.0" encoding="utf-8"?>
<calcChain xmlns="http://schemas.openxmlformats.org/spreadsheetml/2006/main">
  <c r="G15" i="1" l="1"/>
  <c r="G7" i="1" l="1"/>
  <c r="G6" i="1" s="1"/>
  <c r="F33" i="6"/>
  <c r="F32" i="6"/>
  <c r="F31" i="6"/>
  <c r="G16" i="1" l="1"/>
  <c r="G10" i="1"/>
  <c r="C18" i="8"/>
  <c r="C11" i="8"/>
</calcChain>
</file>

<file path=xl/sharedStrings.xml><?xml version="1.0" encoding="utf-8"?>
<sst xmlns="http://schemas.openxmlformats.org/spreadsheetml/2006/main" count="681" uniqueCount="177">
  <si>
    <t>Table 5.1: Total number of offenders recalled, returned and not returned to custody</t>
  </si>
  <si>
    <t>Recall period</t>
  </si>
  <si>
    <t>Returned to custody by</t>
  </si>
  <si>
    <t>Total recalled from April 1999 to end of recall period</t>
  </si>
  <si>
    <t>Total recalled in recall period</t>
  </si>
  <si>
    <t>Total returned to custody from April 1999</t>
  </si>
  <si>
    <t>Percentage returned of all those recalled since April 1999</t>
  </si>
  <si>
    <t>Returned in period</t>
  </si>
  <si>
    <t>Percentage not returned of all those recalled</t>
  </si>
  <si>
    <t>After recall from April 1999 to end of recall period</t>
  </si>
  <si>
    <t>After recall prior to April 1999</t>
  </si>
  <si>
    <t>Males and Females</t>
  </si>
  <si>
    <t>All supervising bodies</t>
  </si>
  <si>
    <t>Determinate sentences</t>
  </si>
  <si>
    <t>Less than 12 months</t>
  </si>
  <si>
    <t>-</t>
  </si>
  <si>
    <t>12 months or more</t>
  </si>
  <si>
    <t>Indeterminate sentences</t>
  </si>
  <si>
    <t>IPP</t>
  </si>
  <si>
    <t>Life sentence</t>
  </si>
  <si>
    <t>National Probation Service</t>
  </si>
  <si>
    <t>Community Rehabilitation Companies</t>
  </si>
  <si>
    <t>Males</t>
  </si>
  <si>
    <t>Females</t>
  </si>
  <si>
    <t>London</t>
  </si>
  <si>
    <t>Midlands</t>
  </si>
  <si>
    <t>North East</t>
  </si>
  <si>
    <t>North West</t>
  </si>
  <si>
    <t>South East &amp; Eastern</t>
  </si>
  <si>
    <t>South West &amp; South Central</t>
  </si>
  <si>
    <t>Wales</t>
  </si>
  <si>
    <t>Derbyshire, Nottinghamshire, Leicestershire &amp; Rutland</t>
  </si>
  <si>
    <t>Staffordshire &amp; West Midlands</t>
  </si>
  <si>
    <t>Warwickshire &amp; West Mercia</t>
  </si>
  <si>
    <t>Durham Tees Valley</t>
  </si>
  <si>
    <t>Humberside, Lincolnshire &amp; North Yorkshire</t>
  </si>
  <si>
    <t>Northumbria</t>
  </si>
  <si>
    <t>South Yorkshire</t>
  </si>
  <si>
    <t>West Yorkshire</t>
  </si>
  <si>
    <t>Cheshire &amp; Greater Manchester</t>
  </si>
  <si>
    <t>Cumbria &amp; Lancashire</t>
  </si>
  <si>
    <t>Merseyside</t>
  </si>
  <si>
    <t>Bedfordshire, Northamptonshire, Cambridgeshire &amp; Hertfordshire</t>
  </si>
  <si>
    <t>Essex</t>
  </si>
  <si>
    <t>Kent, Surrey &amp; Sussex</t>
  </si>
  <si>
    <t>Norfolk &amp; Suffolk</t>
  </si>
  <si>
    <t>Bristol, Gloucestershire, Somerset &amp; Wiltshire</t>
  </si>
  <si>
    <t>Dorset, Devon &amp; Cornwall</t>
  </si>
  <si>
    <t>Hampshire &amp; Isle of Wight</t>
  </si>
  <si>
    <t>Thames Valley</t>
  </si>
  <si>
    <t>Not returned to custody by</t>
  </si>
  <si>
    <t>Recalls</t>
  </si>
  <si>
    <t>Standard</t>
  </si>
  <si>
    <t>Emergency</t>
  </si>
  <si>
    <t>Not returned to custody</t>
  </si>
  <si>
    <t>Recalled in period 1984 until</t>
  </si>
  <si>
    <t>Up to and including 6 months</t>
  </si>
  <si>
    <t>From 6 months up to and including 12 months</t>
  </si>
  <si>
    <t>From 12 months up to and including 2 years</t>
  </si>
  <si>
    <t>From 2 years up to and including 5 years</t>
  </si>
  <si>
    <t>More than 5 years</t>
  </si>
  <si>
    <t>All offences</t>
  </si>
  <si>
    <t>Violence against the person</t>
  </si>
  <si>
    <t>Murder</t>
  </si>
  <si>
    <t>Manslaughter</t>
  </si>
  <si>
    <t>Other and attempted homicide</t>
  </si>
  <si>
    <t>Wounding</t>
  </si>
  <si>
    <t>Assaults</t>
  </si>
  <si>
    <t>Other violence against the person</t>
  </si>
  <si>
    <t>Sexual offences</t>
  </si>
  <si>
    <t>Rape</t>
  </si>
  <si>
    <t>Other sexual offences</t>
  </si>
  <si>
    <t>Robbery</t>
  </si>
  <si>
    <t>Burglary</t>
  </si>
  <si>
    <t>Theft and handling</t>
  </si>
  <si>
    <t>Fraud and forgery</t>
  </si>
  <si>
    <t>Drug offences</t>
  </si>
  <si>
    <t>Motoring offences</t>
  </si>
  <si>
    <t>Other offences</t>
  </si>
  <si>
    <t>Table 5.6: Number of offenders recalled from licence by sentence type, and process time</t>
  </si>
  <si>
    <t>Table 5.8: Total number of offenders not returned to custody after licence recall, by supervising body, and length of time since recall</t>
  </si>
  <si>
    <t>Table 5.9: Total number of offenders not returned to custody after licence recall, by offence</t>
  </si>
  <si>
    <t>Contents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</si>
  <si>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</si>
  <si>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</si>
  <si>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</si>
  <si>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</si>
  <si>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</si>
  <si>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</si>
  <si>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Table 5.1</t>
  </si>
  <si>
    <t>Table 5.2</t>
  </si>
  <si>
    <t>Table 5.5</t>
  </si>
  <si>
    <t>Table 5.6</t>
  </si>
  <si>
    <t>Table 5.7</t>
  </si>
  <si>
    <t>Table 5.8</t>
  </si>
  <si>
    <t>Total number of offenders not returned to custody after licence recall, by offence</t>
  </si>
  <si>
    <t>Geographic coverage</t>
  </si>
  <si>
    <t>All tables are for England and Wales.</t>
  </si>
  <si>
    <t>Table 5.3</t>
  </si>
  <si>
    <t>Table 5.4</t>
  </si>
  <si>
    <t>Table 5.9</t>
  </si>
  <si>
    <t>Total number of offenders recalled, returned and not returned to custody</t>
  </si>
  <si>
    <t>Table 5.2: Number of offenders recalled from licence, by sex, supervising body, and sentence length</t>
  </si>
  <si>
    <t>Table 5.4: Number of offenders returned to custody after licence recall, by sex, supervising body, and sentence length</t>
  </si>
  <si>
    <t>Table 5.5: Number of offenders not returned to custody after licence recall, by sex, supervising body, and sentence length</t>
  </si>
  <si>
    <t>Table 5.7: Total number of offenders not returned to custody after licence recall, by sex, supervising body, and sentence length</t>
  </si>
  <si>
    <t>(1) Probation Trusts were replaced with National Probation Serivce/Community Rehabilitation Companies before the Offender Rehabilitation Act 2014 introduced recalls for sentences of less than 12 months.</t>
  </si>
  <si>
    <t>Number of offenders recalled from licence, by National Probation Service division and Community Rehabilitation Company area</t>
  </si>
  <si>
    <t>Table 5.3: Number of offenders recalled from licence, by National Probation Service division and Community Rehabilitation Company area</t>
  </si>
  <si>
    <t>(2) Offenders are returned in target time if the end-to-end process takes less than 74 hours for emergency process recalls and less than 144 hours (6 days) for standard process recalls.</t>
  </si>
  <si>
    <t>(1) There is an emergency process for all indeterminate recalls.</t>
  </si>
  <si>
    <r>
      <t xml:space="preserve">Probation Trusts </t>
    </r>
    <r>
      <rPr>
        <b/>
        <vertAlign val="superscript"/>
        <sz val="11"/>
        <rFont val="Arial"/>
        <family val="2"/>
      </rPr>
      <t>(1)</t>
    </r>
  </si>
  <si>
    <t>(1) Returned to custody between start of recall period and returned to custody date.</t>
  </si>
  <si>
    <t>(2) Returned to custody between end of recall period and returned to custody date.</t>
  </si>
  <si>
    <t>(3) Not returned to custody by returned to custody date.</t>
  </si>
  <si>
    <t>All recalls</t>
  </si>
  <si>
    <t>Non-compliance</t>
  </si>
  <si>
    <t>Further charge</t>
  </si>
  <si>
    <t>Failed to keep in touch</t>
  </si>
  <si>
    <t>Failed to reside</t>
  </si>
  <si>
    <t>Drugs/alcohol</t>
  </si>
  <si>
    <t>Other</t>
  </si>
  <si>
    <t>Unknown</t>
  </si>
  <si>
    <t>Table 5.10</t>
  </si>
  <si>
    <t>Number of offenders recalled, by sex and reason for recall</t>
  </si>
  <si>
    <t>Table 5.11</t>
  </si>
  <si>
    <t>(1) Recall reasons do not sum to the total number of recalls as more than one reason can be recorded against each recall.</t>
  </si>
  <si>
    <r>
      <t xml:space="preserve">Returned in target time </t>
    </r>
    <r>
      <rPr>
        <b/>
        <vertAlign val="superscript"/>
        <sz val="11"/>
        <rFont val="Arial"/>
        <family val="2"/>
      </rPr>
      <t>(2)</t>
    </r>
  </si>
  <si>
    <r>
      <t>Returned after target time</t>
    </r>
    <r>
      <rPr>
        <b/>
        <vertAlign val="superscript"/>
        <sz val="11"/>
        <rFont val="Arial"/>
        <family val="2"/>
      </rPr>
      <t xml:space="preserve"> </t>
    </r>
    <r>
      <rPr>
        <b/>
        <sz val="11"/>
        <rFont val="Arial"/>
        <family val="2"/>
      </rPr>
      <t xml:space="preserve">but before returned to custody date </t>
    </r>
    <r>
      <rPr>
        <b/>
        <vertAlign val="superscript"/>
        <sz val="11"/>
        <rFont val="Arial"/>
        <family val="2"/>
      </rPr>
      <t>(2)</t>
    </r>
  </si>
  <si>
    <r>
      <t xml:space="preserve">Indeterminate sentences </t>
    </r>
    <r>
      <rPr>
        <vertAlign val="superscript"/>
        <sz val="10"/>
        <rFont val="Arial"/>
        <family val="2"/>
      </rPr>
      <t>(1)</t>
    </r>
  </si>
  <si>
    <r>
      <t>Less than 12 months</t>
    </r>
    <r>
      <rPr>
        <i/>
        <vertAlign val="superscript"/>
        <sz val="10"/>
        <rFont val="Arial"/>
        <family val="2"/>
      </rPr>
      <t xml:space="preserve"> </t>
    </r>
    <r>
      <rPr>
        <vertAlign val="superscript"/>
        <sz val="10"/>
        <rFont val="Arial"/>
        <family val="2"/>
      </rPr>
      <t>(1)</t>
    </r>
  </si>
  <si>
    <r>
      <t>Less than 12 months</t>
    </r>
    <r>
      <rPr>
        <vertAlign val="superscript"/>
        <sz val="10"/>
        <rFont val="Arial"/>
        <family val="2"/>
      </rPr>
      <t xml:space="preserve"> (1)</t>
    </r>
  </si>
  <si>
    <r>
      <t xml:space="preserve">After recall in recall period </t>
    </r>
    <r>
      <rPr>
        <vertAlign val="superscript"/>
        <sz val="10"/>
        <rFont val="Arial"/>
        <family val="2"/>
      </rPr>
      <t>(1)</t>
    </r>
  </si>
  <si>
    <r>
      <t xml:space="preserve">After recall prior to start of recall period </t>
    </r>
    <r>
      <rPr>
        <vertAlign val="superscript"/>
        <sz val="10"/>
        <rFont val="Arial"/>
        <family val="2"/>
      </rPr>
      <t>(2)</t>
    </r>
  </si>
  <si>
    <r>
      <t xml:space="preserve">Not returned to custody from April 1999 </t>
    </r>
    <r>
      <rPr>
        <b/>
        <vertAlign val="superscript"/>
        <sz val="11"/>
        <rFont val="Arial"/>
        <family val="2"/>
      </rPr>
      <t>(3)</t>
    </r>
  </si>
  <si>
    <r>
      <t xml:space="preserve">Total not returned to custody from 1984 </t>
    </r>
    <r>
      <rPr>
        <b/>
        <vertAlign val="superscript"/>
        <sz val="11"/>
        <rFont val="Arial"/>
        <family val="2"/>
      </rPr>
      <t>(3)</t>
    </r>
  </si>
  <si>
    <t>Symbols used</t>
  </si>
  <si>
    <t>..</t>
  </si>
  <si>
    <t>Not available</t>
  </si>
  <si>
    <t>Nil or less than half the final digit shown</t>
  </si>
  <si>
    <t>Not applicable</t>
  </si>
  <si>
    <t>**</t>
  </si>
  <si>
    <t>One or both comparison figures less than 50</t>
  </si>
  <si>
    <t>*</t>
  </si>
  <si>
    <t>Disclosure control</t>
  </si>
  <si>
    <t>Definitions and measurements</t>
  </si>
  <si>
    <t>Further details of the terminology used to report licence recalls can be found in the definitions section for licence recalls in the 'Guide to Offender Management Statistics' published alongside these tables.</t>
  </si>
  <si>
    <t>Jan-Mar 2016</t>
  </si>
  <si>
    <t>Number of offenders recalled from licence, by sex, supervising body and sentence length</t>
  </si>
  <si>
    <t>Number of offenders returned to custody after licence recall, by sex, supervising body and sentence length</t>
  </si>
  <si>
    <t>Number of offenders not returned to custody after licence recall, by sex, supervising body and sentence length</t>
  </si>
  <si>
    <t>Number of offenders recalled from licence by sentence type and process time</t>
  </si>
  <si>
    <t>Total number of offenders not returned to custody after licence recall, by sex, supervising body and sentence length</t>
  </si>
  <si>
    <t>Total number of offenders not returned to custody after licence recall, by supervising body and length of time since recall</t>
  </si>
  <si>
    <t>Number of recall re-releases for indeterminate sentences</t>
  </si>
  <si>
    <r>
      <t>Table 5.10: Number of offenders recalled, by sex, sentence and reason for recall</t>
    </r>
    <r>
      <rPr>
        <vertAlign val="superscript"/>
        <sz val="12"/>
        <rFont val="Arial"/>
        <family val="2"/>
      </rPr>
      <t xml:space="preserve">(1) </t>
    </r>
  </si>
  <si>
    <t>Determinate Sentences: 
12 months or more</t>
  </si>
  <si>
    <t>Determinate Sentences: 
less than 12 months</t>
  </si>
  <si>
    <t>Life</t>
  </si>
  <si>
    <t>Recall re-release period</t>
  </si>
  <si>
    <t>Table 5.11: Number of indeterminate recall re-releases and average time recalled</t>
  </si>
  <si>
    <t>Number</t>
  </si>
  <si>
    <t>Average time recalled (months)</t>
  </si>
  <si>
    <t>Apr-Jun 2016</t>
  </si>
  <si>
    <t>Jul-Sep 2016</t>
  </si>
  <si>
    <r>
      <t>Probation Trusts</t>
    </r>
    <r>
      <rPr>
        <b/>
        <vertAlign val="superscript"/>
        <sz val="11"/>
        <rFont val="Arial"/>
        <family val="2"/>
      </rPr>
      <t xml:space="preserve"> (2)</t>
    </r>
  </si>
  <si>
    <t>(2) Due to the abolition of Probation Trusts in June 2014, there should be no increase in UAL offenders recalled by Probation Trusts after this date. However, as a result of work undertaken to improve data quality, a small number of offenders have been added to the latest quarter's data who were not included in previous editions of these tables. These offenders were still included in the regular checks on UAL offenders carried out by the Public Protection Partnerships Section in NOMS, but not included in data extracts used for published statistics.</t>
  </si>
  <si>
    <t>(1) Due to the abolition of Probation Trusts in June 2014, there should be no increase in UAL offenders recalled by Probation Trusts after this date. However, as a result of work undertaken to improve data quality, a small number of offenders have been added to the latest quarter's data who were not included in previous editions of these tables. These offenders were still included in the regular checks on UAL offenders carried out by the Public Protection Partnerships Section in NOMS, but not included in data extracts used for published statistics.</t>
  </si>
  <si>
    <t>Oct-Dec 2016</t>
  </si>
  <si>
    <t>Unassigned</t>
  </si>
  <si>
    <t>Jan-Mar 2017</t>
  </si>
  <si>
    <t>Apr-Jun 2017</t>
  </si>
  <si>
    <t>Licence recalls: April to June 2017</t>
  </si>
  <si>
    <t>This release was published on 26 October 2017 at 9:30am, covering the quarter April to June 2017.</t>
  </si>
  <si>
    <t>Gross indecency with children</t>
  </si>
  <si>
    <t>.</t>
  </si>
  <si>
    <t>The next release will be published on 25 January 2018 at 9:30am, and will cover the quarter July to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</si>
</sst>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name val="Arial Bold"/>
    </font>
    <font>
      <sz val="10"/>
      <name val="Arial"/>
      <family val="2"/>
    </font>
    <font>
      <sz val="9"/>
      <name val="Arial"/>
      <family val="2"/>
    </font>
    <font>
      <b/>
      <sz val="11"/>
      <name val="Arial"/>
      <family val="2"/>
    </font>
    <font>
      <b/>
      <sz val="10"/>
      <name val="Arial"/>
      <family val="2"/>
    </font>
    <font>
      <vertAlign val="superscript"/>
      <sz val="10"/>
      <name val="Arial"/>
      <family val="2"/>
    </font>
    <font>
      <b/>
      <vertAlign val="superscript"/>
      <sz val="11"/>
      <name val="Arial"/>
      <family val="2"/>
    </font>
    <font>
      <sz val="11"/>
      <name val="Arial"/>
      <family val="2"/>
    </font>
    <font>
      <sz val="10"/>
      <name val="MS Sans Serif"/>
      <family val="2"/>
    </font>
    <font>
      <sz val="8"/>
      <name val="Arial"/>
      <family val="2"/>
    </font>
    <font>
      <b/>
      <sz val="12"/>
      <name val="Arial"/>
      <family val="2"/>
    </font>
    <font>
      <u/>
      <sz val="10"/>
      <color indexed="30"/>
      <name val="Arial"/>
      <family val="2"/>
    </font>
    <font>
      <sz val="12"/>
      <name val="Arial"/>
      <family val="2"/>
    </font>
    <font>
      <b/>
      <sz val="10"/>
      <color indexed="12"/>
      <name val="Arial"/>
      <family val="2"/>
    </font>
    <font>
      <b/>
      <sz val="11"/>
      <color indexed="12"/>
      <name val="Arial"/>
      <family val="2"/>
    </font>
    <font>
      <sz val="11"/>
      <color theme="1"/>
      <name val="Calibri"/>
      <family val="2"/>
      <scheme val="minor"/>
    </font>
    <font>
      <sz val="10"/>
      <color rgb="FFFF0000"/>
      <name val="Arial"/>
      <family val="2"/>
    </font>
    <font>
      <i/>
      <sz val="10"/>
      <name val="Arial"/>
      <family val="2"/>
    </font>
    <font>
      <i/>
      <vertAlign val="superscript"/>
      <sz val="10"/>
      <name val="Arial"/>
      <family val="2"/>
    </font>
    <font>
      <vertAlign val="superscript"/>
      <sz val="12"/>
      <name val="Arial"/>
      <family val="2"/>
    </font>
    <font>
      <sz val="10"/>
      <color theme="1"/>
      <name val="Arial"/>
      <family val="2"/>
    </font>
    <font>
      <sz val="11"/>
      <color theme="1"/>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Arial"/>
      <family val="2"/>
    </font>
    <font>
      <sz val="10"/>
      <color rgb="FF000000"/>
      <name val="Arial"/>
      <family val="2"/>
    </font>
    <font>
      <b/>
      <sz val="10"/>
      <color rgb="FF000000"/>
      <name val="Arial"/>
      <family val="2"/>
    </font>
    <font>
      <b/>
      <sz val="11"/>
      <color theme="1"/>
      <name val="Calibri"/>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4" tint="0.79998168889431442"/>
      </patternFill>
    </fill>
  </fills>
  <borders count="16">
    <border>
      <left/>
      <right/>
      <top/>
      <bottom/>
      <diagonal/>
    </border>
    <border>
      <left/>
      <right/>
      <top style="thin">
        <color indexed="64"/>
      </top>
      <bottom style="dotted">
        <color indexed="64"/>
      </bottom>
      <diagonal/>
    </border>
    <border>
      <left/>
      <right/>
      <top/>
      <bottom style="thin">
        <color indexed="64"/>
      </bottom>
      <diagonal/>
    </border>
    <border>
      <left/>
      <right/>
      <top/>
      <bottom style="dotted">
        <color indexed="64"/>
      </bottom>
      <diagonal/>
    </border>
    <border>
      <left/>
      <right/>
      <top style="thin">
        <color indexed="64"/>
      </top>
      <bottom style="medium">
        <color indexed="64"/>
      </bottom>
      <diagonal/>
    </border>
    <border>
      <left/>
      <right/>
      <top/>
      <bottom style="medium">
        <color indexed="64"/>
      </bottom>
      <diagonal/>
    </border>
    <border>
      <left/>
      <right/>
      <top style="dotted">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
    <xf numFmtId="0" fontId="0" fillId="0" borderId="0"/>
    <xf numFmtId="0" fontId="15" fillId="0" borderId="0" applyNumberFormat="0" applyFill="0" applyBorder="0" applyAlignment="0" applyProtection="0">
      <alignment vertical="top"/>
      <protection locked="0"/>
    </xf>
    <xf numFmtId="0" fontId="19" fillId="0" borderId="0"/>
    <xf numFmtId="0" fontId="12" fillId="0" borderId="0"/>
    <xf numFmtId="9" fontId="5" fillId="0" borderId="0" applyFont="0" applyFill="0" applyBorder="0" applyAlignment="0" applyProtection="0"/>
    <xf numFmtId="0" fontId="3" fillId="0" borderId="0"/>
    <xf numFmtId="0" fontId="5" fillId="0" borderId="0"/>
    <xf numFmtId="0" fontId="5" fillId="0" borderId="0"/>
    <xf numFmtId="0" fontId="2" fillId="0" borderId="0"/>
    <xf numFmtId="0" fontId="2" fillId="0" borderId="0"/>
    <xf numFmtId="43" fontId="5" fillId="0" borderId="0" applyFont="0" applyFill="0" applyBorder="0" applyAlignment="0" applyProtection="0"/>
    <xf numFmtId="0" fontId="2" fillId="0" borderId="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21" borderId="0" applyNumberFormat="0" applyBorder="0" applyAlignment="0" applyProtection="0"/>
    <xf numFmtId="0" fontId="29" fillId="5" borderId="0" applyNumberFormat="0" applyBorder="0" applyAlignment="0" applyProtection="0"/>
    <xf numFmtId="0" fontId="30" fillId="22" borderId="7" applyNumberFormat="0" applyAlignment="0" applyProtection="0"/>
    <xf numFmtId="0" fontId="31" fillId="23" borderId="8" applyNumberFormat="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9" borderId="7" applyNumberFormat="0" applyAlignment="0" applyProtection="0"/>
    <xf numFmtId="0" fontId="38" fillId="0" borderId="12" applyNumberFormat="0" applyFill="0" applyAlignment="0" applyProtection="0"/>
    <xf numFmtId="0" fontId="39" fillId="24" borderId="0" applyNumberFormat="0" applyBorder="0" applyAlignment="0" applyProtection="0"/>
    <xf numFmtId="0" fontId="5" fillId="25" borderId="13" applyNumberFormat="0" applyFont="0" applyAlignment="0" applyProtection="0"/>
    <xf numFmtId="0" fontId="40" fillId="22" borderId="14" applyNumberFormat="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xf numFmtId="0" fontId="2" fillId="0" borderId="0"/>
    <xf numFmtId="0" fontId="1" fillId="0" borderId="0"/>
    <xf numFmtId="9" fontId="1" fillId="0" borderId="0" applyFont="0" applyFill="0" applyBorder="0" applyAlignment="0" applyProtection="0"/>
  </cellStyleXfs>
  <cellXfs count="144">
    <xf numFmtId="0" fontId="0" fillId="0" borderId="0" xfId="0"/>
    <xf numFmtId="0" fontId="4" fillId="3" borderId="0" xfId="0" applyFont="1" applyFill="1"/>
    <xf numFmtId="0" fontId="5" fillId="3" borderId="0" xfId="0" applyFont="1" applyFill="1"/>
    <xf numFmtId="0" fontId="6" fillId="3" borderId="0" xfId="0" applyFont="1" applyFill="1" applyAlignment="1">
      <alignment vertical="top" wrapText="1"/>
    </xf>
    <xf numFmtId="0" fontId="7" fillId="3" borderId="1" xfId="0" applyFont="1" applyFill="1" applyBorder="1" applyAlignment="1">
      <alignment horizontal="left" wrapText="1"/>
    </xf>
    <xf numFmtId="0" fontId="7" fillId="3" borderId="0" xfId="0" applyFont="1" applyFill="1" applyBorder="1"/>
    <xf numFmtId="3" fontId="8" fillId="3" borderId="0" xfId="0" applyNumberFormat="1" applyFont="1" applyFill="1" applyBorder="1" applyAlignment="1">
      <alignment horizontal="right"/>
    </xf>
    <xf numFmtId="3" fontId="8" fillId="3" borderId="0" xfId="0" applyNumberFormat="1" applyFont="1" applyFill="1" applyBorder="1"/>
    <xf numFmtId="0" fontId="5" fillId="3" borderId="0" xfId="0" applyFont="1" applyFill="1" applyBorder="1"/>
    <xf numFmtId="0" fontId="7" fillId="3" borderId="0" xfId="0" applyFont="1" applyFill="1" applyBorder="1" applyAlignment="1">
      <alignment horizontal="left"/>
    </xf>
    <xf numFmtId="0" fontId="5" fillId="3" borderId="0" xfId="0" applyFont="1" applyFill="1" applyBorder="1" applyAlignment="1">
      <alignment horizontal="left" indent="2"/>
    </xf>
    <xf numFmtId="164" fontId="5" fillId="3" borderId="0" xfId="4" applyNumberFormat="1" applyFont="1" applyFill="1" applyBorder="1"/>
    <xf numFmtId="3" fontId="5" fillId="3" borderId="0" xfId="0" applyNumberFormat="1" applyFont="1" applyFill="1" applyBorder="1"/>
    <xf numFmtId="0" fontId="5" fillId="3" borderId="0" xfId="0" applyFont="1" applyFill="1" applyBorder="1" applyAlignment="1">
      <alignment horizontal="left" indent="1"/>
    </xf>
    <xf numFmtId="0" fontId="5" fillId="3" borderId="3" xfId="0" applyFont="1" applyFill="1" applyBorder="1" applyAlignment="1">
      <alignment horizontal="left" indent="1"/>
    </xf>
    <xf numFmtId="164" fontId="5" fillId="3" borderId="3" xfId="4" applyNumberFormat="1" applyFont="1" applyFill="1" applyBorder="1"/>
    <xf numFmtId="3" fontId="8" fillId="3" borderId="0" xfId="0" applyNumberFormat="1" applyFont="1" applyFill="1"/>
    <xf numFmtId="0" fontId="8" fillId="3" borderId="0" xfId="0" applyFont="1" applyFill="1"/>
    <xf numFmtId="0" fontId="8" fillId="3" borderId="0" xfId="0" applyFont="1" applyFill="1" applyBorder="1"/>
    <xf numFmtId="0" fontId="11" fillId="3" borderId="0" xfId="0" applyFont="1" applyFill="1" applyBorder="1" applyAlignment="1">
      <alignment horizontal="right"/>
    </xf>
    <xf numFmtId="0" fontId="7" fillId="3" borderId="0" xfId="0" applyFont="1" applyFill="1" applyBorder="1" applyAlignment="1">
      <alignment horizontal="right" wrapText="1"/>
    </xf>
    <xf numFmtId="0" fontId="8" fillId="3" borderId="0" xfId="0" applyFont="1" applyFill="1" applyBorder="1" applyAlignment="1">
      <alignment horizontal="left" indent="2"/>
    </xf>
    <xf numFmtId="0" fontId="5" fillId="3" borderId="0" xfId="0" applyFont="1" applyFill="1" applyBorder="1" applyAlignment="1">
      <alignment horizontal="left" indent="3"/>
    </xf>
    <xf numFmtId="0" fontId="5" fillId="3" borderId="0" xfId="0" applyFont="1" applyFill="1" applyBorder="1" applyAlignment="1">
      <alignment horizontal="left" indent="4"/>
    </xf>
    <xf numFmtId="0" fontId="5" fillId="3" borderId="0" xfId="0" applyFont="1" applyFill="1" applyBorder="1" applyAlignment="1">
      <alignment horizontal="right"/>
    </xf>
    <xf numFmtId="3" fontId="8" fillId="3" borderId="0" xfId="0" applyNumberFormat="1" applyFont="1" applyFill="1" applyAlignment="1">
      <alignment horizontal="right"/>
    </xf>
    <xf numFmtId="3" fontId="5" fillId="3" borderId="0" xfId="0" applyNumberFormat="1" applyFont="1" applyFill="1" applyAlignment="1">
      <alignment horizontal="right"/>
    </xf>
    <xf numFmtId="0" fontId="5" fillId="3" borderId="0" xfId="0" quotePrefix="1" applyFont="1" applyFill="1" applyBorder="1" applyAlignment="1">
      <alignment horizontal="right"/>
    </xf>
    <xf numFmtId="0" fontId="7" fillId="3" borderId="0" xfId="0" applyFont="1" applyFill="1" applyBorder="1" applyAlignment="1">
      <alignment wrapText="1"/>
    </xf>
    <xf numFmtId="9" fontId="8" fillId="3" borderId="0" xfId="4" applyFont="1" applyFill="1" applyBorder="1"/>
    <xf numFmtId="15" fontId="7" fillId="3" borderId="0" xfId="0" applyNumberFormat="1" applyFont="1" applyFill="1" applyBorder="1" applyAlignment="1">
      <alignment horizontal="right" wrapText="1"/>
    </xf>
    <xf numFmtId="0" fontId="19" fillId="3" borderId="0" xfId="2" applyFill="1"/>
    <xf numFmtId="3" fontId="20" fillId="3" borderId="0" xfId="0" applyNumberFormat="1" applyFont="1" applyFill="1"/>
    <xf numFmtId="0" fontId="11" fillId="3" borderId="0" xfId="0" applyFont="1" applyFill="1" applyBorder="1" applyAlignment="1">
      <alignment horizontal="right" wrapText="1"/>
    </xf>
    <xf numFmtId="0" fontId="7" fillId="3" borderId="0" xfId="0" applyFont="1" applyFill="1" applyBorder="1" applyAlignment="1">
      <alignment horizontal="left" indent="1"/>
    </xf>
    <xf numFmtId="0" fontId="7" fillId="0" borderId="0" xfId="0" applyFont="1" applyFill="1"/>
    <xf numFmtId="0" fontId="5" fillId="2" borderId="0" xfId="0" applyFont="1" applyFill="1" applyAlignment="1">
      <alignment wrapText="1"/>
    </xf>
    <xf numFmtId="0" fontId="15" fillId="3" borderId="0" xfId="1" applyFont="1" applyFill="1" applyAlignment="1" applyProtection="1"/>
    <xf numFmtId="0" fontId="14" fillId="3" borderId="0" xfId="0" applyFont="1" applyFill="1" applyAlignment="1"/>
    <xf numFmtId="0" fontId="16" fillId="3" borderId="0" xfId="0" applyFont="1" applyFill="1"/>
    <xf numFmtId="0" fontId="14" fillId="3" borderId="0" xfId="0" applyFont="1" applyFill="1" applyAlignment="1">
      <alignment horizontal="right"/>
    </xf>
    <xf numFmtId="0" fontId="8" fillId="0" borderId="0" xfId="0" applyFont="1" applyFill="1"/>
    <xf numFmtId="0" fontId="5" fillId="0" borderId="0" xfId="0" applyFont="1" applyFill="1"/>
    <xf numFmtId="0" fontId="17" fillId="0" borderId="0" xfId="0" applyFont="1" applyFill="1" applyAlignment="1">
      <alignment horizontal="right"/>
    </xf>
    <xf numFmtId="0" fontId="11" fillId="0" borderId="0" xfId="0" applyFont="1" applyFill="1"/>
    <xf numFmtId="0" fontId="18" fillId="0" borderId="0" xfId="0" applyFont="1" applyFill="1" applyAlignment="1">
      <alignment horizontal="right"/>
    </xf>
    <xf numFmtId="0" fontId="15" fillId="0" borderId="0" xfId="1" applyFill="1" applyAlignment="1" applyProtection="1"/>
    <xf numFmtId="0" fontId="5" fillId="0" borderId="0" xfId="0" applyFont="1" applyFill="1" applyAlignment="1">
      <alignment wrapText="1"/>
    </xf>
    <xf numFmtId="0" fontId="0" fillId="0" borderId="0" xfId="0" applyFill="1"/>
    <xf numFmtId="0" fontId="0" fillId="2" borderId="0" xfId="0" applyFill="1"/>
    <xf numFmtId="0" fontId="0" fillId="3" borderId="0" xfId="0" applyFill="1" applyAlignment="1">
      <alignment wrapText="1"/>
    </xf>
    <xf numFmtId="0" fontId="5" fillId="3" borderId="0" xfId="0" quotePrefix="1" applyFont="1" applyFill="1" applyAlignment="1">
      <alignment horizontal="left" wrapText="1"/>
    </xf>
    <xf numFmtId="0" fontId="8" fillId="3" borderId="0" xfId="0" quotePrefix="1" applyFont="1" applyFill="1" applyBorder="1" applyAlignment="1">
      <alignment horizontal="right"/>
    </xf>
    <xf numFmtId="0" fontId="5" fillId="3" borderId="0" xfId="0" applyFont="1" applyFill="1"/>
    <xf numFmtId="0" fontId="5" fillId="3" borderId="0" xfId="0" applyFont="1" applyFill="1"/>
    <xf numFmtId="0" fontId="5" fillId="3" borderId="0" xfId="0" applyFont="1" applyFill="1"/>
    <xf numFmtId="0" fontId="5" fillId="3" borderId="0" xfId="0" applyFont="1" applyFill="1"/>
    <xf numFmtId="0" fontId="7" fillId="3" borderId="4" xfId="0" applyFont="1" applyFill="1" applyBorder="1" applyAlignment="1">
      <alignment horizontal="right" vertical="center" wrapText="1"/>
    </xf>
    <xf numFmtId="0" fontId="5" fillId="3" borderId="5" xfId="0" applyFont="1" applyFill="1" applyBorder="1"/>
    <xf numFmtId="0" fontId="7" fillId="3" borderId="4" xfId="0" applyFont="1" applyFill="1" applyBorder="1"/>
    <xf numFmtId="0" fontId="7" fillId="3" borderId="4" xfId="0" applyFont="1" applyFill="1" applyBorder="1" applyAlignment="1">
      <alignment horizontal="right" wrapText="1"/>
    </xf>
    <xf numFmtId="0" fontId="5" fillId="3" borderId="5" xfId="0" applyFont="1" applyFill="1" applyBorder="1" applyAlignment="1">
      <alignment horizontal="left" indent="2"/>
    </xf>
    <xf numFmtId="3" fontId="8" fillId="3" borderId="5" xfId="0" applyNumberFormat="1" applyFont="1" applyFill="1" applyBorder="1"/>
    <xf numFmtId="3" fontId="5" fillId="3" borderId="5" xfId="0" applyNumberFormat="1" applyFont="1" applyFill="1" applyBorder="1"/>
    <xf numFmtId="0" fontId="7" fillId="3" borderId="6" xfId="0" applyFont="1" applyFill="1" applyBorder="1" applyAlignment="1">
      <alignment vertical="center"/>
    </xf>
    <xf numFmtId="15" fontId="7" fillId="3" borderId="6"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15" fontId="7" fillId="3" borderId="1" xfId="0" applyNumberFormat="1" applyFont="1" applyFill="1" applyBorder="1" applyAlignment="1">
      <alignment horizontal="right" vertical="center" wrapText="1"/>
    </xf>
    <xf numFmtId="15" fontId="7" fillId="3" borderId="1" xfId="0" quotePrefix="1" applyNumberFormat="1" applyFont="1" applyFill="1" applyBorder="1" applyAlignment="1">
      <alignment horizontal="right" vertical="center" wrapText="1"/>
    </xf>
    <xf numFmtId="0" fontId="7" fillId="3" borderId="0" xfId="0" applyFont="1" applyFill="1" applyBorder="1" applyAlignment="1">
      <alignment vertical="center"/>
    </xf>
    <xf numFmtId="0" fontId="14" fillId="3" borderId="0" xfId="0" applyFont="1" applyFill="1"/>
    <xf numFmtId="0" fontId="5" fillId="3" borderId="0" xfId="0" applyFont="1" applyFill="1" applyAlignment="1">
      <alignment horizontal="left" wrapText="1"/>
    </xf>
    <xf numFmtId="0" fontId="15" fillId="0" borderId="0" xfId="1" applyFill="1" applyAlignment="1" applyProtection="1">
      <alignment horizontal="right"/>
    </xf>
    <xf numFmtId="0" fontId="7" fillId="3" borderId="0" xfId="0" applyFont="1" applyFill="1"/>
    <xf numFmtId="0" fontId="0" fillId="3" borderId="0" xfId="0" applyFill="1"/>
    <xf numFmtId="0" fontId="24" fillId="3" borderId="0" xfId="0" applyFont="1" applyFill="1"/>
    <xf numFmtId="0" fontId="25" fillId="3" borderId="0" xfId="0" applyFont="1" applyFill="1"/>
    <xf numFmtId="0" fontId="24" fillId="3" borderId="0" xfId="0" applyFont="1" applyFill="1" applyAlignment="1">
      <alignment horizontal="right" indent="1"/>
    </xf>
    <xf numFmtId="0" fontId="26" fillId="0" borderId="0" xfId="0" applyFont="1" applyFill="1" applyAlignment="1">
      <alignment horizontal="right"/>
    </xf>
    <xf numFmtId="0" fontId="15" fillId="3" borderId="0" xfId="1" applyFill="1" applyAlignment="1" applyProtection="1">
      <alignment horizontal="right"/>
    </xf>
    <xf numFmtId="0" fontId="7" fillId="3" borderId="4" xfId="0" applyFont="1" applyFill="1" applyBorder="1" applyAlignment="1">
      <alignment vertical="center"/>
    </xf>
    <xf numFmtId="0" fontId="0" fillId="3" borderId="0" xfId="0" applyFill="1" applyBorder="1"/>
    <xf numFmtId="0" fontId="0" fillId="3" borderId="5" xfId="0" applyFill="1" applyBorder="1"/>
    <xf numFmtId="0" fontId="0" fillId="0" borderId="0" xfId="0" applyAlignment="1">
      <alignment wrapText="1"/>
    </xf>
    <xf numFmtId="0" fontId="6" fillId="3" borderId="0" xfId="0" applyFont="1" applyFill="1" applyBorder="1" applyAlignment="1">
      <alignment horizontal="left" vertical="top" wrapText="1"/>
    </xf>
    <xf numFmtId="0" fontId="8" fillId="3" borderId="0" xfId="0" applyFont="1" applyFill="1" applyBorder="1" applyAlignment="1">
      <alignment horizontal="left" wrapText="1" indent="1"/>
    </xf>
    <xf numFmtId="0" fontId="7" fillId="0" borderId="4" xfId="0" applyFont="1" applyFill="1" applyBorder="1" applyAlignment="1">
      <alignment vertical="center"/>
    </xf>
    <xf numFmtId="0" fontId="13" fillId="3" borderId="0" xfId="0" applyFont="1" applyFill="1" applyAlignment="1">
      <alignment horizontal="left"/>
    </xf>
    <xf numFmtId="0" fontId="5" fillId="3" borderId="0" xfId="0" applyFont="1" applyFill="1" applyAlignment="1">
      <alignment horizontal="left" indent="2"/>
    </xf>
    <xf numFmtId="0" fontId="7" fillId="3" borderId="0" xfId="0" applyFont="1" applyFill="1" applyAlignment="1">
      <alignment horizontal="left"/>
    </xf>
    <xf numFmtId="0" fontId="5" fillId="3" borderId="0" xfId="0" applyFont="1" applyFill="1" applyAlignment="1">
      <alignment horizontal="left"/>
    </xf>
    <xf numFmtId="0" fontId="5" fillId="3" borderId="0" xfId="0" applyFont="1" applyFill="1" applyBorder="1" applyAlignment="1">
      <alignment horizontal="left"/>
    </xf>
    <xf numFmtId="9" fontId="5" fillId="3" borderId="0" xfId="4" applyFont="1" applyFill="1"/>
    <xf numFmtId="9" fontId="20" fillId="3" borderId="0" xfId="4" applyFont="1" applyFill="1"/>
    <xf numFmtId="0" fontId="5" fillId="3" borderId="0" xfId="0" applyFont="1" applyFill="1"/>
    <xf numFmtId="0" fontId="7" fillId="3" borderId="1" xfId="0" applyFont="1" applyFill="1" applyBorder="1" applyAlignment="1">
      <alignment horizontal="right" wrapText="1"/>
    </xf>
    <xf numFmtId="0" fontId="8" fillId="3" borderId="0" xfId="0" applyFont="1" applyFill="1" applyBorder="1" applyAlignment="1">
      <alignment horizontal="left" indent="1"/>
    </xf>
    <xf numFmtId="3" fontId="8" fillId="3" borderId="0" xfId="0" applyNumberFormat="1" applyFont="1" applyFill="1" applyBorder="1"/>
    <xf numFmtId="0" fontId="5" fillId="3" borderId="0" xfId="0" applyFont="1" applyFill="1" applyBorder="1"/>
    <xf numFmtId="0" fontId="5" fillId="3" borderId="0" xfId="0" applyFont="1" applyFill="1" applyBorder="1" applyAlignment="1">
      <alignment horizontal="left" indent="2"/>
    </xf>
    <xf numFmtId="3" fontId="5" fillId="3" borderId="0" xfId="0" applyNumberFormat="1" applyFont="1" applyFill="1" applyBorder="1"/>
    <xf numFmtId="0" fontId="5" fillId="3" borderId="0" xfId="0" applyFont="1" applyFill="1" applyBorder="1" applyAlignment="1">
      <alignment horizontal="left" indent="1"/>
    </xf>
    <xf numFmtId="3" fontId="8" fillId="3" borderId="0" xfId="0" applyNumberFormat="1" applyFont="1" applyFill="1"/>
    <xf numFmtId="3" fontId="5" fillId="3" borderId="0" xfId="0" applyNumberFormat="1" applyFont="1" applyFill="1"/>
    <xf numFmtId="0" fontId="5" fillId="3" borderId="2" xfId="0" applyFont="1" applyFill="1" applyBorder="1"/>
    <xf numFmtId="3" fontId="8" fillId="3" borderId="0" xfId="0" quotePrefix="1" applyNumberFormat="1" applyFont="1" applyFill="1" applyBorder="1" applyAlignment="1">
      <alignment horizontal="right"/>
    </xf>
    <xf numFmtId="3" fontId="5" fillId="3" borderId="0" xfId="0" quotePrefix="1" applyNumberFormat="1" applyFont="1" applyFill="1" applyBorder="1" applyAlignment="1">
      <alignment horizontal="right"/>
    </xf>
    <xf numFmtId="3" fontId="5" fillId="3" borderId="0" xfId="0" applyNumberFormat="1" applyFont="1" applyFill="1" applyBorder="1" applyAlignment="1">
      <alignment horizontal="right"/>
    </xf>
    <xf numFmtId="0" fontId="21" fillId="3" borderId="0" xfId="0" applyFont="1" applyFill="1" applyBorder="1" applyAlignment="1">
      <alignment horizontal="left" indent="3"/>
    </xf>
    <xf numFmtId="15" fontId="7" fillId="3" borderId="6" xfId="0" applyNumberFormat="1" applyFont="1" applyFill="1" applyBorder="1" applyAlignment="1">
      <alignment horizontal="right" wrapText="1"/>
    </xf>
    <xf numFmtId="0" fontId="7" fillId="3" borderId="4" xfId="0" applyFont="1" applyFill="1" applyBorder="1" applyAlignment="1">
      <alignment horizontal="right" wrapText="1"/>
    </xf>
    <xf numFmtId="0" fontId="7" fillId="3" borderId="0" xfId="6" applyFont="1" applyFill="1" applyBorder="1" applyAlignment="1">
      <alignment horizontal="left"/>
    </xf>
    <xf numFmtId="3" fontId="8" fillId="3" borderId="0" xfId="6" quotePrefix="1" applyNumberFormat="1" applyFont="1" applyFill="1" applyBorder="1" applyAlignment="1">
      <alignment horizontal="right"/>
    </xf>
    <xf numFmtId="0" fontId="8" fillId="3" borderId="0" xfId="6" applyFont="1" applyFill="1" applyBorder="1" applyAlignment="1">
      <alignment horizontal="left" indent="1"/>
    </xf>
    <xf numFmtId="3" fontId="8" fillId="3" borderId="0" xfId="6" applyNumberFormat="1" applyFont="1" applyFill="1" applyBorder="1"/>
    <xf numFmtId="0" fontId="5" fillId="3" borderId="0" xfId="6" applyFont="1" applyFill="1" applyBorder="1" applyAlignment="1">
      <alignment horizontal="left" indent="2"/>
    </xf>
    <xf numFmtId="3" fontId="5" fillId="3" borderId="0" xfId="6" applyNumberFormat="1" applyFont="1" applyFill="1"/>
    <xf numFmtId="0" fontId="21" fillId="3" borderId="0" xfId="6" applyFont="1" applyFill="1" applyBorder="1" applyAlignment="1">
      <alignment horizontal="left" indent="3"/>
    </xf>
    <xf numFmtId="164" fontId="5" fillId="3" borderId="0" xfId="4" applyNumberFormat="1" applyFont="1" applyFill="1"/>
    <xf numFmtId="0" fontId="6" fillId="3" borderId="0" xfId="0" applyFont="1" applyFill="1"/>
    <xf numFmtId="0" fontId="13" fillId="3" borderId="0" xfId="0" applyFont="1" applyFill="1" applyBorder="1" applyAlignment="1">
      <alignment horizontal="left"/>
    </xf>
    <xf numFmtId="3" fontId="24" fillId="3" borderId="5" xfId="0" applyNumberFormat="1" applyFont="1" applyFill="1" applyBorder="1"/>
    <xf numFmtId="3" fontId="24" fillId="3" borderId="0" xfId="0" applyNumberFormat="1" applyFont="1" applyFill="1"/>
    <xf numFmtId="3" fontId="24" fillId="3" borderId="0" xfId="0" applyNumberFormat="1" applyFont="1" applyFill="1" applyBorder="1"/>
    <xf numFmtId="3" fontId="44" fillId="3" borderId="0" xfId="0" applyNumberFormat="1" applyFont="1" applyFill="1"/>
    <xf numFmtId="9" fontId="8" fillId="3" borderId="0" xfId="4" applyFont="1" applyFill="1"/>
    <xf numFmtId="0" fontId="44" fillId="3" borderId="0" xfId="2" applyFont="1" applyFill="1"/>
    <xf numFmtId="0" fontId="24" fillId="3" borderId="0" xfId="2" applyFont="1" applyFill="1"/>
    <xf numFmtId="3" fontId="44" fillId="3" borderId="0" xfId="2" applyNumberFormat="1" applyFont="1" applyFill="1"/>
    <xf numFmtId="3" fontId="46" fillId="3" borderId="0" xfId="0" applyNumberFormat="1" applyFont="1" applyFill="1" applyAlignment="1">
      <alignment horizontal="right"/>
    </xf>
    <xf numFmtId="3" fontId="45" fillId="3" borderId="0" xfId="0" applyNumberFormat="1" applyFont="1" applyFill="1" applyAlignment="1">
      <alignment horizontal="right"/>
    </xf>
    <xf numFmtId="0" fontId="47" fillId="3" borderId="0" xfId="0" applyFont="1" applyFill="1" applyBorder="1" applyAlignment="1">
      <alignment horizontal="left"/>
    </xf>
    <xf numFmtId="0" fontId="47" fillId="3" borderId="0" xfId="0" applyNumberFormat="1" applyFont="1" applyFill="1" applyBorder="1"/>
    <xf numFmtId="0" fontId="0" fillId="3" borderId="0" xfId="0" applyFill="1" applyBorder="1" applyAlignment="1">
      <alignment horizontal="left" indent="1"/>
    </xf>
    <xf numFmtId="0" fontId="0" fillId="3" borderId="0" xfId="0" applyNumberFormat="1" applyFill="1" applyBorder="1"/>
    <xf numFmtId="0" fontId="47" fillId="26" borderId="0" xfId="0" applyFont="1" applyFill="1" applyBorder="1" applyAlignment="1">
      <alignment horizontal="left"/>
    </xf>
    <xf numFmtId="0" fontId="47" fillId="26" borderId="0" xfId="0" applyNumberFormat="1" applyFont="1" applyFill="1" applyBorder="1"/>
    <xf numFmtId="0" fontId="5" fillId="3" borderId="0" xfId="0" applyFont="1" applyFill="1" applyAlignment="1">
      <alignment horizontal="left" wrapText="1"/>
    </xf>
    <xf numFmtId="0" fontId="5" fillId="0" borderId="0" xfId="0" applyFont="1" applyFill="1" applyAlignment="1">
      <alignment horizontal="left" vertical="top" wrapText="1"/>
    </xf>
    <xf numFmtId="0" fontId="5" fillId="3" borderId="0" xfId="54" applyFont="1" applyFill="1" applyAlignment="1">
      <alignment horizontal="left" wrapText="1"/>
    </xf>
    <xf numFmtId="0" fontId="5" fillId="0" borderId="0" xfId="0" applyFont="1" applyFill="1" applyAlignment="1">
      <alignment horizontal="left"/>
    </xf>
    <xf numFmtId="0" fontId="6" fillId="3" borderId="0" xfId="0" applyFont="1" applyFill="1" applyAlignment="1">
      <alignment horizontal="left" wrapText="1"/>
    </xf>
    <xf numFmtId="0" fontId="0" fillId="3" borderId="0" xfId="0" applyFill="1" applyAlignment="1">
      <alignment wrapText="1"/>
    </xf>
    <xf numFmtId="0" fontId="6" fillId="3" borderId="0" xfId="0" applyFont="1" applyFill="1" applyBorder="1" applyAlignment="1">
      <alignment horizontal="left" vertical="top" wrapText="1"/>
    </xf>
  </cellXfs>
  <cellStyles count="56">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heck Cell 2" xfId="38"/>
    <cellStyle name="Comma 2" xfId="10"/>
    <cellStyle name="Explanatory Text 2" xfId="39"/>
    <cellStyle name="Good 2" xfId="40"/>
    <cellStyle name="Heading 1 2" xfId="41"/>
    <cellStyle name="Heading 2 2" xfId="42"/>
    <cellStyle name="Heading 3 2" xfId="43"/>
    <cellStyle name="Heading 4 2" xfId="44"/>
    <cellStyle name="Hyperlink" xfId="1" builtinId="8"/>
    <cellStyle name="Input 2" xfId="45"/>
    <cellStyle name="Linked Cell 2" xfId="46"/>
    <cellStyle name="Neutral 2" xfId="47"/>
    <cellStyle name="Normal" xfId="0" builtinId="0"/>
    <cellStyle name="Normal 2" xfId="2"/>
    <cellStyle name="Normal 2 2" xfId="5"/>
    <cellStyle name="Normal 2 2 2" xfId="9"/>
    <cellStyle name="Normal 2 3" xfId="53"/>
    <cellStyle name="Normal 2 4" xfId="7"/>
    <cellStyle name="Normal 3" xfId="6"/>
    <cellStyle name="Normal 3 2" xfId="11"/>
    <cellStyle name="Normal 3 3" xfId="8"/>
    <cellStyle name="Normal 4" xfId="3"/>
    <cellStyle name="Normal 5" xfId="54"/>
    <cellStyle name="Note 2" xfId="48"/>
    <cellStyle name="Output 2" xfId="49"/>
    <cellStyle name="Percent" xfId="4" builtinId="5"/>
    <cellStyle name="Percent 2" xfId="55"/>
    <cellStyle name="Title 2" xfId="50"/>
    <cellStyle name="Total 2" xfId="51"/>
    <cellStyle name="Warning Text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9"/>
  <sheetViews>
    <sheetView showGridLines="0" tabSelected="1" zoomScaleNormal="100" zoomScaleSheetLayoutView="100" workbookViewId="0"/>
  </sheetViews>
  <sheetFormatPr defaultRowHeight="15" x14ac:dyDescent="0.25"/>
  <cols>
    <col min="1" max="1" width="11.140625" style="48" customWidth="1"/>
    <col min="2" max="2" width="96.85546875" style="42" customWidth="1"/>
    <col min="3" max="3" width="9.140625" style="48"/>
    <col min="4" max="4" width="9.140625" style="45"/>
    <col min="5" max="16384" width="9.140625" style="48"/>
  </cols>
  <sheetData>
    <row r="1" spans="1:4" s="39" customFormat="1" ht="15.75" x14ac:dyDescent="0.25">
      <c r="A1" s="38" t="s">
        <v>172</v>
      </c>
      <c r="B1" s="38"/>
      <c r="D1" s="40"/>
    </row>
    <row r="2" spans="1:4" s="42" customFormat="1" ht="12.75" x14ac:dyDescent="0.2">
      <c r="A2" s="41"/>
      <c r="D2" s="43"/>
    </row>
    <row r="3" spans="1:4" s="44" customFormat="1" x14ac:dyDescent="0.25">
      <c r="A3" s="35" t="s">
        <v>82</v>
      </c>
      <c r="B3" s="35"/>
      <c r="D3" s="45"/>
    </row>
    <row r="4" spans="1:4" s="42" customFormat="1" ht="12.75" x14ac:dyDescent="0.2">
      <c r="A4" s="46" t="s">
        <v>89</v>
      </c>
      <c r="B4" s="42" t="s">
        <v>101</v>
      </c>
      <c r="D4" s="43"/>
    </row>
    <row r="5" spans="1:4" s="42" customFormat="1" ht="12.75" x14ac:dyDescent="0.2">
      <c r="B5" s="47"/>
      <c r="D5" s="43"/>
    </row>
    <row r="6" spans="1:4" s="42" customFormat="1" ht="12.75" x14ac:dyDescent="0.2">
      <c r="A6" s="46" t="s">
        <v>90</v>
      </c>
      <c r="B6" s="42" t="s">
        <v>148</v>
      </c>
      <c r="D6" s="43"/>
    </row>
    <row r="7" spans="1:4" s="42" customFormat="1" ht="12.75" x14ac:dyDescent="0.2">
      <c r="B7" s="47"/>
      <c r="D7" s="43"/>
    </row>
    <row r="8" spans="1:4" s="42" customFormat="1" ht="12.75" x14ac:dyDescent="0.2">
      <c r="A8" s="46" t="s">
        <v>98</v>
      </c>
      <c r="B8" s="42" t="s">
        <v>107</v>
      </c>
      <c r="D8" s="43"/>
    </row>
    <row r="9" spans="1:4" s="42" customFormat="1" ht="12.75" x14ac:dyDescent="0.2">
      <c r="B9" s="47"/>
      <c r="D9" s="43"/>
    </row>
    <row r="10" spans="1:4" s="42" customFormat="1" ht="12.75" x14ac:dyDescent="0.2">
      <c r="A10" s="46" t="s">
        <v>99</v>
      </c>
      <c r="B10" s="42" t="s">
        <v>149</v>
      </c>
      <c r="D10" s="43"/>
    </row>
    <row r="11" spans="1:4" s="42" customFormat="1" ht="12.75" x14ac:dyDescent="0.2">
      <c r="A11" s="46"/>
      <c r="D11" s="43"/>
    </row>
    <row r="12" spans="1:4" s="42" customFormat="1" ht="12.75" x14ac:dyDescent="0.2">
      <c r="A12" s="46" t="s">
        <v>91</v>
      </c>
      <c r="B12" s="42" t="s">
        <v>150</v>
      </c>
      <c r="D12" s="43"/>
    </row>
    <row r="13" spans="1:4" s="42" customFormat="1" ht="12.75" x14ac:dyDescent="0.2">
      <c r="B13" s="47"/>
      <c r="D13" s="43"/>
    </row>
    <row r="14" spans="1:4" s="42" customFormat="1" ht="12.75" x14ac:dyDescent="0.2">
      <c r="A14" s="46" t="s">
        <v>92</v>
      </c>
      <c r="B14" s="42" t="s">
        <v>151</v>
      </c>
      <c r="D14" s="43"/>
    </row>
    <row r="15" spans="1:4" s="42" customFormat="1" ht="12.75" x14ac:dyDescent="0.2">
      <c r="B15" s="47"/>
      <c r="D15" s="43"/>
    </row>
    <row r="16" spans="1:4" s="42" customFormat="1" ht="12.75" x14ac:dyDescent="0.2">
      <c r="A16" s="46" t="s">
        <v>93</v>
      </c>
      <c r="B16" s="42" t="s">
        <v>152</v>
      </c>
      <c r="D16" s="43"/>
    </row>
    <row r="17" spans="1:4" s="42" customFormat="1" ht="12.75" x14ac:dyDescent="0.2">
      <c r="B17" s="47"/>
      <c r="D17" s="43"/>
    </row>
    <row r="18" spans="1:4" s="42" customFormat="1" ht="12.75" x14ac:dyDescent="0.2">
      <c r="A18" s="46" t="s">
        <v>94</v>
      </c>
      <c r="B18" s="42" t="s">
        <v>153</v>
      </c>
      <c r="D18" s="43"/>
    </row>
    <row r="19" spans="1:4" s="42" customFormat="1" ht="12.75" x14ac:dyDescent="0.2">
      <c r="A19" s="46"/>
      <c r="D19" s="43"/>
    </row>
    <row r="20" spans="1:4" s="42" customFormat="1" ht="12.75" x14ac:dyDescent="0.2">
      <c r="A20" s="46" t="s">
        <v>100</v>
      </c>
      <c r="B20" s="42" t="s">
        <v>95</v>
      </c>
      <c r="D20" s="43"/>
    </row>
    <row r="21" spans="1:4" s="42" customFormat="1" ht="12.75" x14ac:dyDescent="0.2">
      <c r="A21" s="46"/>
      <c r="D21" s="43"/>
    </row>
    <row r="22" spans="1:4" s="42" customFormat="1" ht="12.75" x14ac:dyDescent="0.2">
      <c r="A22" s="46" t="s">
        <v>123</v>
      </c>
      <c r="B22" s="42" t="s">
        <v>124</v>
      </c>
      <c r="D22" s="43"/>
    </row>
    <row r="23" spans="1:4" s="42" customFormat="1" ht="12.75" x14ac:dyDescent="0.2">
      <c r="A23" s="46"/>
      <c r="D23" s="43"/>
    </row>
    <row r="24" spans="1:4" s="42" customFormat="1" ht="12.75" x14ac:dyDescent="0.2">
      <c r="A24" s="46" t="s">
        <v>125</v>
      </c>
      <c r="B24" s="42" t="s">
        <v>154</v>
      </c>
      <c r="D24" s="43"/>
    </row>
    <row r="25" spans="1:4" s="42" customFormat="1" ht="12.75" x14ac:dyDescent="0.2">
      <c r="B25" s="41"/>
      <c r="D25" s="43"/>
    </row>
    <row r="26" spans="1:4" s="42" customFormat="1" x14ac:dyDescent="0.25">
      <c r="A26" s="35" t="s">
        <v>96</v>
      </c>
      <c r="B26" s="41"/>
      <c r="D26" s="43"/>
    </row>
    <row r="27" spans="1:4" s="42" customFormat="1" ht="12.75" x14ac:dyDescent="0.2">
      <c r="A27" s="140" t="s">
        <v>97</v>
      </c>
      <c r="B27" s="140"/>
      <c r="D27" s="43"/>
    </row>
    <row r="28" spans="1:4" s="42" customFormat="1" ht="12.75" x14ac:dyDescent="0.2">
      <c r="B28" s="41"/>
      <c r="D28" s="43"/>
    </row>
    <row r="29" spans="1:4" s="42" customFormat="1" x14ac:dyDescent="0.25">
      <c r="A29" s="73" t="s">
        <v>145</v>
      </c>
      <c r="B29" s="41"/>
      <c r="D29" s="43"/>
    </row>
    <row r="30" spans="1:4" s="42" customFormat="1" ht="29.25" customHeight="1" x14ac:dyDescent="0.2">
      <c r="A30" s="138" t="s">
        <v>146</v>
      </c>
      <c r="B30" s="138"/>
      <c r="D30" s="43"/>
    </row>
    <row r="31" spans="1:4" s="42" customFormat="1" ht="12.75" x14ac:dyDescent="0.2">
      <c r="B31" s="41"/>
      <c r="D31" s="43"/>
    </row>
    <row r="32" spans="1:4" s="42" customFormat="1" x14ac:dyDescent="0.25">
      <c r="A32" s="35" t="s">
        <v>83</v>
      </c>
      <c r="B32" s="41"/>
      <c r="D32" s="43"/>
    </row>
    <row r="33" spans="1:256" ht="25.5" customHeight="1" x14ac:dyDescent="0.25">
      <c r="A33" s="137" t="s">
        <v>84</v>
      </c>
      <c r="B33" s="137"/>
    </row>
    <row r="34" spans="1:256" s="42" customFormat="1" ht="14.25" x14ac:dyDescent="0.2">
      <c r="A34" s="71"/>
      <c r="B34" s="71"/>
      <c r="D34" s="78"/>
    </row>
    <row r="35" spans="1:256" s="76" customFormat="1" x14ac:dyDescent="0.25">
      <c r="A35" s="73" t="s">
        <v>136</v>
      </c>
      <c r="B35" s="74"/>
      <c r="C35" s="75"/>
      <c r="D35" s="75"/>
      <c r="E35" s="75"/>
      <c r="F35" s="75"/>
      <c r="G35" s="75"/>
      <c r="H35" s="75"/>
      <c r="I35" s="75"/>
    </row>
    <row r="36" spans="1:256" s="76" customFormat="1" ht="14.25" x14ac:dyDescent="0.2">
      <c r="A36" s="77" t="s">
        <v>137</v>
      </c>
      <c r="B36" s="75" t="s">
        <v>138</v>
      </c>
      <c r="C36" s="75"/>
      <c r="D36" s="75"/>
      <c r="E36" s="75"/>
      <c r="F36" s="75"/>
      <c r="G36" s="75"/>
      <c r="H36" s="75"/>
      <c r="I36" s="75"/>
    </row>
    <row r="37" spans="1:256" s="76" customFormat="1" ht="14.25" x14ac:dyDescent="0.2">
      <c r="A37" s="77">
        <v>0</v>
      </c>
      <c r="B37" s="75" t="s">
        <v>139</v>
      </c>
      <c r="C37" s="75"/>
      <c r="D37" s="75"/>
      <c r="E37" s="75"/>
      <c r="F37" s="75"/>
      <c r="G37" s="75"/>
      <c r="H37" s="75"/>
      <c r="I37" s="75"/>
    </row>
    <row r="38" spans="1:256" s="76" customFormat="1" ht="14.25" x14ac:dyDescent="0.2">
      <c r="A38" s="77" t="s">
        <v>15</v>
      </c>
      <c r="B38" s="75" t="s">
        <v>140</v>
      </c>
      <c r="C38" s="75"/>
      <c r="D38" s="75"/>
      <c r="E38" s="75"/>
      <c r="F38" s="75"/>
      <c r="G38" s="75"/>
      <c r="H38" s="75"/>
      <c r="I38" s="75"/>
    </row>
    <row r="39" spans="1:256" s="76" customFormat="1" ht="14.25" x14ac:dyDescent="0.2">
      <c r="A39" s="77" t="s">
        <v>141</v>
      </c>
      <c r="B39" s="75" t="s">
        <v>142</v>
      </c>
      <c r="C39" s="75"/>
      <c r="D39" s="75"/>
      <c r="E39" s="75"/>
      <c r="F39" s="75"/>
      <c r="G39" s="75"/>
      <c r="H39" s="75"/>
      <c r="I39" s="75"/>
    </row>
    <row r="40" spans="1:256" s="76" customFormat="1" ht="14.25" x14ac:dyDescent="0.2">
      <c r="A40" s="77" t="s">
        <v>143</v>
      </c>
      <c r="B40" s="75" t="s">
        <v>144</v>
      </c>
      <c r="C40" s="75"/>
      <c r="D40" s="75"/>
      <c r="E40" s="75"/>
      <c r="F40" s="75"/>
      <c r="G40" s="75"/>
      <c r="H40" s="75"/>
      <c r="I40" s="75"/>
    </row>
    <row r="41" spans="1:256" s="42" customFormat="1" ht="12.75" x14ac:dyDescent="0.2">
      <c r="B41" s="41"/>
      <c r="D41" s="43"/>
    </row>
    <row r="42" spans="1:256" ht="15" customHeight="1" x14ac:dyDescent="0.25">
      <c r="A42" s="35" t="s">
        <v>85</v>
      </c>
      <c r="B42" s="49"/>
    </row>
    <row r="43" spans="1:256" ht="25.5" customHeight="1" x14ac:dyDescent="0.2">
      <c r="A43" s="137" t="s">
        <v>86</v>
      </c>
      <c r="B43" s="137"/>
      <c r="D43" s="48"/>
    </row>
    <row r="44" spans="1:256" ht="12.75" customHeight="1" x14ac:dyDescent="0.2">
      <c r="A44" s="37" t="s">
        <v>87</v>
      </c>
      <c r="B44" s="50"/>
      <c r="D44" s="48"/>
    </row>
    <row r="45" spans="1:256" ht="12.75" x14ac:dyDescent="0.2">
      <c r="A45" s="50"/>
      <c r="B45" s="50"/>
      <c r="D45" s="48"/>
    </row>
    <row r="46" spans="1:256" ht="12.75" customHeight="1" x14ac:dyDescent="0.2">
      <c r="A46" s="139" t="s">
        <v>173</v>
      </c>
      <c r="B46" s="139"/>
      <c r="D46" s="48"/>
    </row>
    <row r="47" spans="1:256" s="49" customFormat="1" ht="13.5" customHeight="1" x14ac:dyDescent="0.2">
      <c r="A47" s="139" t="s">
        <v>176</v>
      </c>
      <c r="B47" s="139"/>
      <c r="C47" s="36"/>
      <c r="D47" s="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DY47" s="137"/>
      <c r="DZ47" s="137"/>
      <c r="EA47" s="137"/>
      <c r="EB47" s="137"/>
      <c r="EC47" s="137"/>
      <c r="ED47" s="137"/>
      <c r="EE47" s="137"/>
      <c r="EF47" s="137"/>
      <c r="EG47" s="137"/>
      <c r="EH47" s="137"/>
      <c r="EI47" s="137"/>
      <c r="EJ47" s="137"/>
      <c r="EK47" s="137"/>
      <c r="EL47" s="137"/>
      <c r="EM47" s="137"/>
      <c r="EN47" s="137"/>
      <c r="EO47" s="137"/>
      <c r="EP47" s="137"/>
      <c r="EQ47" s="137"/>
      <c r="ER47" s="137"/>
      <c r="ES47" s="137"/>
      <c r="ET47" s="137"/>
      <c r="EU47" s="137"/>
      <c r="EV47" s="137"/>
      <c r="EW47" s="137"/>
      <c r="EX47" s="137"/>
      <c r="EY47" s="137"/>
      <c r="EZ47" s="137"/>
      <c r="FA47" s="137"/>
      <c r="FB47" s="137"/>
      <c r="FC47" s="137"/>
      <c r="FD47" s="137"/>
      <c r="FE47" s="137"/>
      <c r="FF47" s="137"/>
      <c r="FG47" s="137"/>
      <c r="FH47" s="137"/>
      <c r="FI47" s="137"/>
      <c r="FJ47" s="137"/>
      <c r="FK47" s="137"/>
      <c r="FL47" s="137"/>
      <c r="FM47" s="137"/>
      <c r="FN47" s="137"/>
      <c r="FO47" s="137"/>
      <c r="FP47" s="137"/>
      <c r="FQ47" s="137"/>
      <c r="FR47" s="137"/>
      <c r="FS47" s="137"/>
      <c r="FT47" s="137"/>
      <c r="FU47" s="137"/>
      <c r="FV47" s="137"/>
      <c r="FW47" s="137"/>
      <c r="FX47" s="137"/>
      <c r="FY47" s="137"/>
      <c r="FZ47" s="137"/>
      <c r="GA47" s="137"/>
      <c r="GB47" s="137"/>
      <c r="GC47" s="137"/>
      <c r="GD47" s="137"/>
      <c r="GE47" s="137"/>
      <c r="GF47" s="137"/>
      <c r="GG47" s="137"/>
      <c r="GH47" s="137"/>
      <c r="GI47" s="137"/>
      <c r="GJ47" s="137"/>
      <c r="GK47" s="137"/>
      <c r="GL47" s="137"/>
      <c r="GM47" s="137"/>
      <c r="GN47" s="137"/>
      <c r="GO47" s="137"/>
      <c r="GP47" s="137"/>
      <c r="GQ47" s="137"/>
      <c r="GR47" s="137"/>
      <c r="GS47" s="137"/>
      <c r="GT47" s="137"/>
      <c r="GU47" s="137"/>
      <c r="GV47" s="137"/>
      <c r="GW47" s="137"/>
      <c r="GX47" s="137"/>
      <c r="GY47" s="137"/>
      <c r="GZ47" s="137"/>
      <c r="HA47" s="137"/>
      <c r="HB47" s="137"/>
      <c r="HC47" s="137"/>
      <c r="HD47" s="137"/>
      <c r="HE47" s="137"/>
      <c r="HF47" s="137"/>
      <c r="HG47" s="137"/>
      <c r="HH47" s="137"/>
      <c r="HI47" s="137"/>
      <c r="HJ47" s="137"/>
      <c r="HK47" s="137"/>
      <c r="HL47" s="137"/>
      <c r="HM47" s="137"/>
      <c r="HN47" s="137"/>
      <c r="HO47" s="137"/>
      <c r="HP47" s="137"/>
      <c r="HQ47" s="137"/>
      <c r="HR47" s="137"/>
      <c r="HS47" s="137"/>
      <c r="HT47" s="137"/>
      <c r="HU47" s="137"/>
      <c r="HV47" s="137"/>
      <c r="HW47" s="137"/>
      <c r="HX47" s="137"/>
      <c r="HY47" s="137"/>
      <c r="HZ47" s="137"/>
      <c r="IA47" s="137"/>
      <c r="IB47" s="137"/>
      <c r="IC47" s="137"/>
      <c r="ID47" s="137"/>
      <c r="IE47" s="137"/>
      <c r="IF47" s="137"/>
      <c r="IG47" s="137"/>
      <c r="IH47" s="137"/>
      <c r="II47" s="137"/>
      <c r="IJ47" s="137"/>
      <c r="IK47" s="137"/>
      <c r="IL47" s="137"/>
      <c r="IM47" s="137"/>
      <c r="IN47" s="137"/>
      <c r="IO47" s="137"/>
      <c r="IP47" s="137"/>
      <c r="IQ47" s="137"/>
      <c r="IR47" s="137"/>
      <c r="IS47" s="137"/>
      <c r="IT47" s="137"/>
      <c r="IU47" s="137"/>
      <c r="IV47" s="137"/>
    </row>
    <row r="48" spans="1:256" ht="25.5" customHeight="1" x14ac:dyDescent="0.2">
      <c r="A48" s="139" t="s">
        <v>88</v>
      </c>
      <c r="B48" s="139"/>
      <c r="D48" s="48"/>
    </row>
    <row r="49" ht="12.75" customHeight="1" x14ac:dyDescent="0.25"/>
  </sheetData>
  <mergeCells count="133">
    <mergeCell ref="A48:B48"/>
    <mergeCell ref="A46:B46"/>
    <mergeCell ref="A47:B47"/>
    <mergeCell ref="A27:B27"/>
    <mergeCell ref="A33:B33"/>
    <mergeCell ref="A43:B43"/>
    <mergeCell ref="E47:F47"/>
    <mergeCell ref="G47:H47"/>
    <mergeCell ref="I47:J47"/>
    <mergeCell ref="K47:L47"/>
    <mergeCell ref="A30:B30"/>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Q47:AR47"/>
    <mergeCell ref="AS47:AT47"/>
    <mergeCell ref="AU47:AV47"/>
    <mergeCell ref="AW47:AX47"/>
    <mergeCell ref="AY47:AZ47"/>
    <mergeCell ref="BA47:BB47"/>
    <mergeCell ref="BC47:BD47"/>
    <mergeCell ref="BE47:BF47"/>
    <mergeCell ref="BG47:BH47"/>
    <mergeCell ref="BI47:BJ47"/>
    <mergeCell ref="BK47:BL47"/>
    <mergeCell ref="BM47:BN47"/>
    <mergeCell ref="BO47:BP47"/>
    <mergeCell ref="BQ47:BR47"/>
    <mergeCell ref="BS47:BT47"/>
    <mergeCell ref="BU47:BV47"/>
    <mergeCell ref="BW47:BX47"/>
    <mergeCell ref="BY47:BZ47"/>
    <mergeCell ref="CA47:CB47"/>
    <mergeCell ref="CC47:CD47"/>
    <mergeCell ref="CE47:CF47"/>
    <mergeCell ref="CG47:CH47"/>
    <mergeCell ref="CI47:CJ47"/>
    <mergeCell ref="CK47:CL47"/>
    <mergeCell ref="CM47:CN47"/>
    <mergeCell ref="CO47:CP47"/>
    <mergeCell ref="CQ47:CR47"/>
    <mergeCell ref="CS47:CT47"/>
    <mergeCell ref="CU47:CV47"/>
    <mergeCell ref="CW47:CX47"/>
    <mergeCell ref="CY47:CZ47"/>
    <mergeCell ref="DA47:DB47"/>
    <mergeCell ref="DC47:DD47"/>
    <mergeCell ref="DE47:DF47"/>
    <mergeCell ref="DG47:DH47"/>
    <mergeCell ref="DI47:DJ47"/>
    <mergeCell ref="DK47:DL47"/>
    <mergeCell ref="DM47:DN47"/>
    <mergeCell ref="DO47:DP47"/>
    <mergeCell ref="DQ47:DR47"/>
    <mergeCell ref="DS47:DT47"/>
    <mergeCell ref="DU47:DV47"/>
    <mergeCell ref="DW47:DX47"/>
    <mergeCell ref="DY47:DZ47"/>
    <mergeCell ref="EA47:EB47"/>
    <mergeCell ref="EC47:ED47"/>
    <mergeCell ref="EE47:EF47"/>
    <mergeCell ref="EG47:EH47"/>
    <mergeCell ref="EI47:EJ47"/>
    <mergeCell ref="EK47:EL47"/>
    <mergeCell ref="EM47:EN47"/>
    <mergeCell ref="EO47:EP47"/>
    <mergeCell ref="EQ47:ER47"/>
    <mergeCell ref="ES47:ET47"/>
    <mergeCell ref="EU47:EV47"/>
    <mergeCell ref="EW47:EX47"/>
    <mergeCell ref="EY47:EZ47"/>
    <mergeCell ref="FA47:FB47"/>
    <mergeCell ref="FC47:FD47"/>
    <mergeCell ref="FE47:FF47"/>
    <mergeCell ref="FG47:FH47"/>
    <mergeCell ref="FI47:FJ47"/>
    <mergeCell ref="FK47:FL47"/>
    <mergeCell ref="FM47:FN47"/>
    <mergeCell ref="FO47:FP47"/>
    <mergeCell ref="FQ47:FR47"/>
    <mergeCell ref="FS47:FT47"/>
    <mergeCell ref="FU47:FV47"/>
    <mergeCell ref="FW47:FX47"/>
    <mergeCell ref="FY47:FZ47"/>
    <mergeCell ref="GA47:GB47"/>
    <mergeCell ref="GC47:GD47"/>
    <mergeCell ref="GE47:GF47"/>
    <mergeCell ref="GG47:GH47"/>
    <mergeCell ref="GS47:GT47"/>
    <mergeCell ref="GU47:GV47"/>
    <mergeCell ref="GW47:GX47"/>
    <mergeCell ref="HU47:HV47"/>
    <mergeCell ref="GY47:GZ47"/>
    <mergeCell ref="HA47:HB47"/>
    <mergeCell ref="HC47:HD47"/>
    <mergeCell ref="HE47:HF47"/>
    <mergeCell ref="HG47:HH47"/>
    <mergeCell ref="HI47:HJ47"/>
    <mergeCell ref="HK47:HL47"/>
    <mergeCell ref="HM47:HN47"/>
    <mergeCell ref="HO47:HP47"/>
    <mergeCell ref="HQ47:HR47"/>
    <mergeCell ref="HS47:HT47"/>
    <mergeCell ref="GI47:GJ47"/>
    <mergeCell ref="GK47:GL47"/>
    <mergeCell ref="GM47:GN47"/>
    <mergeCell ref="GO47:GP47"/>
    <mergeCell ref="GQ47:GR47"/>
    <mergeCell ref="IU47:IV47"/>
    <mergeCell ref="II47:IJ47"/>
    <mergeCell ref="IK47:IL47"/>
    <mergeCell ref="IM47:IN47"/>
    <mergeCell ref="IO47:IP47"/>
    <mergeCell ref="IQ47:IR47"/>
    <mergeCell ref="IS47:IT47"/>
    <mergeCell ref="HW47:HX47"/>
    <mergeCell ref="HY47:HZ47"/>
    <mergeCell ref="IA47:IB47"/>
    <mergeCell ref="IC47:ID47"/>
    <mergeCell ref="IE47:IF47"/>
    <mergeCell ref="IG47:IH47"/>
  </mergeCells>
  <hyperlinks>
    <hyperlink ref="A6" location="'5.2'!A1" display="'5.2'!A1"/>
    <hyperlink ref="A8" location="'5.3'!A1" display="'5.3'!A1"/>
    <hyperlink ref="A10" location="'5.4'!A1" display="Table 5.4"/>
    <hyperlink ref="A4" location="'5.1'!A1" display="Table 5.1"/>
    <hyperlink ref="A14" location="'5.6'!A1" display="'5.6'!A1"/>
    <hyperlink ref="A16" location="'5.7'!A1" display="'5.7'!A1"/>
    <hyperlink ref="A18" location="'5.8'!A1" display="'5.8'!A1"/>
    <hyperlink ref="A12" location="'5.5'!A1" display="'5.5'!A1"/>
    <hyperlink ref="A44" r:id="rId1"/>
    <hyperlink ref="A20" location="'5.9'!A1" display="Table 5.9"/>
    <hyperlink ref="A22" location="'5.10'!A1" display="Table 5.10"/>
    <hyperlink ref="A24" location="'5.11'!A1" display="Table 5.11"/>
  </hyperlinks>
  <pageMargins left="0.70866141732283472" right="0.70866141732283472" top="0.74803149606299213" bottom="0.74803149606299213" header="0.31496062992125984" footer="0.31496062992125984"/>
  <pageSetup paperSize="9" scale="80"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zoomScaleSheetLayoutView="100" workbookViewId="0"/>
  </sheetViews>
  <sheetFormatPr defaultRowHeight="12.75" x14ac:dyDescent="0.2"/>
  <cols>
    <col min="1" max="1" width="30.7109375" style="2" customWidth="1"/>
    <col min="2" max="2" width="13.140625" style="53" customWidth="1"/>
    <col min="3" max="3" width="13.140625" style="54" customWidth="1"/>
    <col min="4" max="6" width="13.140625" style="2" customWidth="1"/>
    <col min="7" max="7" width="9.140625" style="2"/>
    <col min="8" max="8" width="8.42578125" style="2" bestFit="1" customWidth="1"/>
    <col min="9" max="16384" width="9.140625" style="2"/>
  </cols>
  <sheetData>
    <row r="1" spans="1:9" ht="15.75" x14ac:dyDescent="0.25">
      <c r="A1" s="1" t="s">
        <v>81</v>
      </c>
      <c r="H1" s="72" t="s">
        <v>82</v>
      </c>
    </row>
    <row r="2" spans="1:9" ht="14.25" x14ac:dyDescent="0.2">
      <c r="A2" s="18"/>
      <c r="B2" s="19"/>
      <c r="C2" s="19"/>
    </row>
    <row r="3" spans="1:9" ht="19.5" customHeight="1" x14ac:dyDescent="0.2">
      <c r="A3" s="66" t="s">
        <v>55</v>
      </c>
      <c r="B3" s="68">
        <v>42551</v>
      </c>
      <c r="C3" s="68">
        <v>42643</v>
      </c>
      <c r="D3" s="67">
        <v>42735</v>
      </c>
      <c r="E3" s="68">
        <v>42825</v>
      </c>
      <c r="F3" s="68">
        <v>42916</v>
      </c>
    </row>
    <row r="4" spans="1:9" ht="19.5" customHeight="1" thickBot="1" x14ac:dyDescent="0.25">
      <c r="A4" s="64" t="s">
        <v>50</v>
      </c>
      <c r="B4" s="65">
        <v>42643</v>
      </c>
      <c r="C4" s="65">
        <v>42735</v>
      </c>
      <c r="D4" s="65">
        <v>42825</v>
      </c>
      <c r="E4" s="65">
        <v>42916</v>
      </c>
      <c r="F4" s="65">
        <v>43008</v>
      </c>
    </row>
    <row r="5" spans="1:9" s="55" customFormat="1" ht="15" x14ac:dyDescent="0.25">
      <c r="A5" s="5"/>
      <c r="B5" s="56"/>
      <c r="D5" s="31"/>
      <c r="F5" s="31"/>
    </row>
    <row r="6" spans="1:9" ht="15" x14ac:dyDescent="0.25">
      <c r="A6" s="5" t="s">
        <v>61</v>
      </c>
      <c r="B6" s="16">
        <v>1428</v>
      </c>
      <c r="C6" s="16">
        <v>1504</v>
      </c>
      <c r="D6" s="16">
        <v>1516</v>
      </c>
      <c r="E6" s="102">
        <v>1538</v>
      </c>
      <c r="F6" s="128">
        <v>1584</v>
      </c>
      <c r="H6" s="131"/>
      <c r="I6" s="132"/>
    </row>
    <row r="7" spans="1:9" x14ac:dyDescent="0.2">
      <c r="A7" s="22"/>
      <c r="B7" s="8"/>
      <c r="C7" s="8"/>
      <c r="D7" s="93"/>
      <c r="E7" s="102"/>
      <c r="F7" s="127"/>
      <c r="H7" s="133"/>
      <c r="I7" s="134"/>
    </row>
    <row r="8" spans="1:9" ht="15" x14ac:dyDescent="0.25">
      <c r="A8" s="5" t="s">
        <v>62</v>
      </c>
      <c r="B8" s="16">
        <v>206</v>
      </c>
      <c r="C8" s="16">
        <v>217</v>
      </c>
      <c r="D8" s="17">
        <v>218</v>
      </c>
      <c r="E8" s="102">
        <v>230</v>
      </c>
      <c r="F8" s="126">
        <v>246</v>
      </c>
      <c r="G8" s="32"/>
      <c r="H8" s="131"/>
      <c r="I8" s="132"/>
    </row>
    <row r="9" spans="1:9" x14ac:dyDescent="0.2">
      <c r="A9" s="13" t="s">
        <v>63</v>
      </c>
      <c r="B9" s="12">
        <v>18</v>
      </c>
      <c r="C9" s="12">
        <v>18</v>
      </c>
      <c r="D9" s="56">
        <v>19</v>
      </c>
      <c r="E9" s="103">
        <v>21</v>
      </c>
      <c r="F9" s="127">
        <v>23</v>
      </c>
      <c r="G9" s="32"/>
      <c r="H9" s="133"/>
      <c r="I9" s="134"/>
    </row>
    <row r="10" spans="1:9" ht="15" x14ac:dyDescent="0.25">
      <c r="A10" s="13" t="s">
        <v>64</v>
      </c>
      <c r="B10" s="12">
        <v>1</v>
      </c>
      <c r="C10" s="12">
        <v>2</v>
      </c>
      <c r="D10" s="56">
        <v>2</v>
      </c>
      <c r="E10" s="103">
        <v>3</v>
      </c>
      <c r="F10" s="127">
        <v>2</v>
      </c>
      <c r="G10" s="32"/>
      <c r="H10" s="131"/>
      <c r="I10" s="132"/>
    </row>
    <row r="11" spans="1:9" x14ac:dyDescent="0.2">
      <c r="A11" s="13" t="s">
        <v>65</v>
      </c>
      <c r="B11" s="12">
        <v>12</v>
      </c>
      <c r="C11" s="12">
        <v>11</v>
      </c>
      <c r="D11" s="56">
        <v>13</v>
      </c>
      <c r="E11" s="103">
        <v>13</v>
      </c>
      <c r="F11" s="127">
        <v>16</v>
      </c>
      <c r="G11" s="32"/>
      <c r="H11" s="133"/>
      <c r="I11" s="134"/>
    </row>
    <row r="12" spans="1:9" ht="15" x14ac:dyDescent="0.25">
      <c r="A12" s="13" t="s">
        <v>66</v>
      </c>
      <c r="B12" s="12">
        <v>86</v>
      </c>
      <c r="C12" s="12">
        <v>92</v>
      </c>
      <c r="D12" s="56">
        <v>85</v>
      </c>
      <c r="E12" s="103">
        <v>89</v>
      </c>
      <c r="F12" s="127">
        <v>104</v>
      </c>
      <c r="G12" s="32"/>
      <c r="H12" s="131"/>
      <c r="I12" s="132"/>
    </row>
    <row r="13" spans="1:9" x14ac:dyDescent="0.2">
      <c r="A13" s="13" t="s">
        <v>67</v>
      </c>
      <c r="B13" s="12">
        <v>37</v>
      </c>
      <c r="C13" s="12">
        <v>43</v>
      </c>
      <c r="D13" s="56">
        <v>43</v>
      </c>
      <c r="E13" s="103">
        <v>48</v>
      </c>
      <c r="F13" s="127">
        <v>47</v>
      </c>
      <c r="G13" s="32"/>
      <c r="H13" s="133"/>
      <c r="I13" s="134"/>
    </row>
    <row r="14" spans="1:9" ht="15" x14ac:dyDescent="0.25">
      <c r="A14" s="13" t="s">
        <v>68</v>
      </c>
      <c r="B14" s="12">
        <v>52</v>
      </c>
      <c r="C14" s="12">
        <v>51</v>
      </c>
      <c r="D14" s="56">
        <v>56</v>
      </c>
      <c r="E14" s="103">
        <v>56</v>
      </c>
      <c r="F14" s="127">
        <v>54</v>
      </c>
      <c r="G14" s="32"/>
      <c r="H14" s="131"/>
      <c r="I14" s="132"/>
    </row>
    <row r="15" spans="1:9" x14ac:dyDescent="0.2">
      <c r="A15" s="8"/>
      <c r="B15" s="8"/>
      <c r="C15" s="8"/>
      <c r="D15" s="93"/>
      <c r="E15" s="102"/>
      <c r="F15" s="127"/>
      <c r="H15" s="133"/>
      <c r="I15" s="134"/>
    </row>
    <row r="16" spans="1:9" ht="15" x14ac:dyDescent="0.25">
      <c r="A16" s="5" t="s">
        <v>69</v>
      </c>
      <c r="B16" s="16">
        <v>44</v>
      </c>
      <c r="C16" s="16">
        <v>47</v>
      </c>
      <c r="D16" s="17">
        <v>48</v>
      </c>
      <c r="E16" s="102">
        <v>50</v>
      </c>
      <c r="F16" s="126">
        <v>55</v>
      </c>
      <c r="G16" s="32"/>
      <c r="H16" s="131"/>
      <c r="I16" s="132"/>
    </row>
    <row r="17" spans="1:9" x14ac:dyDescent="0.2">
      <c r="A17" s="13" t="s">
        <v>70</v>
      </c>
      <c r="B17" s="12">
        <v>15</v>
      </c>
      <c r="C17" s="12">
        <v>17</v>
      </c>
      <c r="D17" s="56">
        <v>17</v>
      </c>
      <c r="E17" s="103">
        <v>16</v>
      </c>
      <c r="F17" s="127">
        <v>18</v>
      </c>
      <c r="G17" s="32"/>
      <c r="H17" s="133"/>
      <c r="I17" s="134"/>
    </row>
    <row r="18" spans="1:9" ht="15" x14ac:dyDescent="0.25">
      <c r="A18" s="13" t="s">
        <v>71</v>
      </c>
      <c r="B18" s="12">
        <v>29</v>
      </c>
      <c r="C18" s="12">
        <v>30</v>
      </c>
      <c r="D18" s="56">
        <v>31</v>
      </c>
      <c r="E18" s="103">
        <v>34</v>
      </c>
      <c r="F18" s="127">
        <v>35</v>
      </c>
      <c r="G18" s="32"/>
      <c r="H18" s="131"/>
      <c r="I18" s="132"/>
    </row>
    <row r="19" spans="1:9" x14ac:dyDescent="0.2">
      <c r="A19" s="101" t="s">
        <v>174</v>
      </c>
      <c r="B19" s="100">
        <v>0</v>
      </c>
      <c r="C19" s="100">
        <v>0</v>
      </c>
      <c r="D19" s="94">
        <v>0</v>
      </c>
      <c r="E19" s="103">
        <v>0</v>
      </c>
      <c r="F19" s="127">
        <v>2</v>
      </c>
      <c r="H19" s="133"/>
      <c r="I19" s="134"/>
    </row>
    <row r="20" spans="1:9" x14ac:dyDescent="0.2">
      <c r="A20" s="10"/>
      <c r="B20" s="27"/>
      <c r="C20" s="27"/>
      <c r="D20" s="93"/>
      <c r="E20" s="102"/>
      <c r="F20" s="127"/>
      <c r="G20" s="32"/>
      <c r="H20" s="133"/>
      <c r="I20" s="134"/>
    </row>
    <row r="21" spans="1:9" ht="15" x14ac:dyDescent="0.25">
      <c r="A21" s="5" t="s">
        <v>72</v>
      </c>
      <c r="B21" s="7">
        <v>141</v>
      </c>
      <c r="C21" s="7">
        <v>146</v>
      </c>
      <c r="D21" s="7">
        <v>146</v>
      </c>
      <c r="E21" s="102">
        <v>140</v>
      </c>
      <c r="F21" s="126">
        <v>145</v>
      </c>
      <c r="G21" s="32"/>
      <c r="H21" s="133"/>
      <c r="I21" s="134"/>
    </row>
    <row r="22" spans="1:9" ht="15" x14ac:dyDescent="0.25">
      <c r="A22" s="5" t="s">
        <v>73</v>
      </c>
      <c r="B22" s="7">
        <v>197</v>
      </c>
      <c r="C22" s="7">
        <v>209</v>
      </c>
      <c r="D22" s="7">
        <v>211</v>
      </c>
      <c r="E22" s="102">
        <v>217</v>
      </c>
      <c r="F22" s="124">
        <v>216</v>
      </c>
      <c r="G22" s="32"/>
      <c r="H22" s="131"/>
      <c r="I22" s="132"/>
    </row>
    <row r="23" spans="1:9" ht="15" x14ac:dyDescent="0.25">
      <c r="A23" s="5" t="s">
        <v>74</v>
      </c>
      <c r="B23" s="7">
        <v>194</v>
      </c>
      <c r="C23" s="7">
        <v>208</v>
      </c>
      <c r="D23" s="7">
        <v>207</v>
      </c>
      <c r="E23" s="102">
        <v>207</v>
      </c>
      <c r="F23" s="124">
        <v>215</v>
      </c>
      <c r="G23" s="32"/>
      <c r="H23" s="133"/>
      <c r="I23" s="134"/>
    </row>
    <row r="24" spans="1:9" ht="15" x14ac:dyDescent="0.25">
      <c r="A24" s="5" t="s">
        <v>75</v>
      </c>
      <c r="B24" s="7">
        <v>201</v>
      </c>
      <c r="C24" s="7">
        <v>203</v>
      </c>
      <c r="D24" s="7">
        <v>210</v>
      </c>
      <c r="E24" s="102">
        <v>209</v>
      </c>
      <c r="F24" s="124">
        <v>210</v>
      </c>
      <c r="G24" s="32"/>
      <c r="H24" s="131"/>
      <c r="I24" s="132"/>
    </row>
    <row r="25" spans="1:9" ht="15" x14ac:dyDescent="0.25">
      <c r="A25" s="5" t="s">
        <v>76</v>
      </c>
      <c r="B25" s="7">
        <v>267</v>
      </c>
      <c r="C25" s="7">
        <v>281</v>
      </c>
      <c r="D25" s="7">
        <v>284</v>
      </c>
      <c r="E25" s="102">
        <v>289</v>
      </c>
      <c r="F25" s="124">
        <v>293</v>
      </c>
      <c r="G25" s="32"/>
      <c r="H25" s="133"/>
      <c r="I25" s="134"/>
    </row>
    <row r="26" spans="1:9" ht="15" x14ac:dyDescent="0.25">
      <c r="A26" s="5" t="s">
        <v>77</v>
      </c>
      <c r="B26" s="7">
        <v>30</v>
      </c>
      <c r="C26" s="7">
        <v>34</v>
      </c>
      <c r="D26" s="7">
        <v>37</v>
      </c>
      <c r="E26" s="102">
        <v>38</v>
      </c>
      <c r="F26" s="124">
        <v>43</v>
      </c>
      <c r="G26" s="32"/>
      <c r="H26" s="133"/>
      <c r="I26" s="134"/>
    </row>
    <row r="27" spans="1:9" ht="15" x14ac:dyDescent="0.25">
      <c r="A27" s="5" t="s">
        <v>78</v>
      </c>
      <c r="B27" s="7">
        <v>148</v>
      </c>
      <c r="C27" s="7">
        <v>159</v>
      </c>
      <c r="D27" s="7">
        <v>155</v>
      </c>
      <c r="E27" s="102">
        <v>158</v>
      </c>
      <c r="F27" s="124">
        <v>161</v>
      </c>
      <c r="H27" s="133"/>
      <c r="I27" s="134"/>
    </row>
    <row r="28" spans="1:9" ht="12.75" customHeight="1" thickBot="1" x14ac:dyDescent="0.25">
      <c r="A28" s="58"/>
      <c r="B28" s="58"/>
      <c r="C28" s="58"/>
      <c r="D28" s="58"/>
      <c r="E28" s="58"/>
      <c r="F28" s="58"/>
      <c r="G28" s="3"/>
      <c r="H28" s="133"/>
      <c r="I28" s="134"/>
    </row>
    <row r="29" spans="1:9" x14ac:dyDescent="0.2">
      <c r="B29" s="3"/>
      <c r="C29" s="3"/>
      <c r="D29" s="3"/>
      <c r="E29" s="3"/>
      <c r="F29" s="3"/>
      <c r="H29" s="133"/>
      <c r="I29" s="134"/>
    </row>
    <row r="30" spans="1:9" x14ac:dyDescent="0.2">
      <c r="H30" s="133"/>
      <c r="I30" s="134"/>
    </row>
    <row r="31" spans="1:9" ht="15" x14ac:dyDescent="0.25">
      <c r="H31" s="135"/>
      <c r="I31" s="136"/>
    </row>
  </sheetData>
  <hyperlinks>
    <hyperlink ref="H1" location="Contents!A1" display="Contents"/>
  </hyperlinks>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zoomScaleNormal="100" zoomScaleSheetLayoutView="100" workbookViewId="0"/>
  </sheetViews>
  <sheetFormatPr defaultRowHeight="12.75" x14ac:dyDescent="0.2"/>
  <cols>
    <col min="1" max="1" width="30.7109375" style="94" customWidth="1"/>
    <col min="2" max="6" width="13.140625" style="94" customWidth="1"/>
    <col min="7" max="16384" width="9.140625" style="94"/>
  </cols>
  <sheetData>
    <row r="1" spans="1:10" ht="18.75" x14ac:dyDescent="0.25">
      <c r="A1" s="70" t="s">
        <v>155</v>
      </c>
      <c r="G1" s="79" t="s">
        <v>82</v>
      </c>
    </row>
    <row r="2" spans="1:10" ht="14.25" x14ac:dyDescent="0.2">
      <c r="A2" s="18"/>
      <c r="B2" s="19"/>
      <c r="C2" s="19"/>
    </row>
    <row r="3" spans="1:10" ht="30.75" thickBot="1" x14ac:dyDescent="0.3">
      <c r="A3" s="59" t="s">
        <v>1</v>
      </c>
      <c r="B3" s="110" t="s">
        <v>163</v>
      </c>
      <c r="C3" s="110" t="s">
        <v>164</v>
      </c>
      <c r="D3" s="110" t="s">
        <v>168</v>
      </c>
      <c r="E3" s="110" t="s">
        <v>170</v>
      </c>
      <c r="F3" s="110" t="s">
        <v>171</v>
      </c>
    </row>
    <row r="4" spans="1:10" ht="15" x14ac:dyDescent="0.25">
      <c r="A4" s="5" t="s">
        <v>11</v>
      </c>
    </row>
    <row r="5" spans="1:10" ht="15" x14ac:dyDescent="0.25">
      <c r="A5" s="5"/>
      <c r="F5" s="103"/>
    </row>
    <row r="6" spans="1:10" x14ac:dyDescent="0.2">
      <c r="A6" s="96" t="s">
        <v>115</v>
      </c>
      <c r="B6" s="97">
        <v>5512</v>
      </c>
      <c r="C6" s="97">
        <v>5584</v>
      </c>
      <c r="D6" s="102">
        <v>5278</v>
      </c>
      <c r="E6" s="97">
        <v>5347</v>
      </c>
      <c r="F6" s="97">
        <v>5406</v>
      </c>
    </row>
    <row r="7" spans="1:10" x14ac:dyDescent="0.2">
      <c r="A7" s="99"/>
      <c r="B7" s="100"/>
      <c r="C7" s="100"/>
      <c r="D7" s="100"/>
      <c r="E7" s="100"/>
      <c r="F7" s="100"/>
    </row>
    <row r="8" spans="1:10" x14ac:dyDescent="0.2">
      <c r="A8" s="99" t="s">
        <v>117</v>
      </c>
      <c r="B8" s="100">
        <v>2490</v>
      </c>
      <c r="C8" s="100">
        <v>2481</v>
      </c>
      <c r="D8" s="100">
        <v>2293</v>
      </c>
      <c r="E8" s="100">
        <v>2401</v>
      </c>
      <c r="F8" s="100">
        <v>2368</v>
      </c>
      <c r="G8" s="92"/>
      <c r="H8" s="92"/>
      <c r="I8" s="92"/>
      <c r="J8" s="92"/>
    </row>
    <row r="9" spans="1:10" x14ac:dyDescent="0.2">
      <c r="A9" s="99" t="s">
        <v>116</v>
      </c>
      <c r="B9" s="100">
        <v>1867</v>
      </c>
      <c r="C9" s="100">
        <v>2888</v>
      </c>
      <c r="D9" s="100">
        <v>2923</v>
      </c>
      <c r="E9" s="100">
        <v>2509</v>
      </c>
      <c r="F9" s="100">
        <v>3281</v>
      </c>
      <c r="G9" s="92"/>
      <c r="H9" s="92"/>
      <c r="I9" s="92"/>
      <c r="J9" s="92"/>
    </row>
    <row r="10" spans="1:10" x14ac:dyDescent="0.2">
      <c r="A10" s="99" t="s">
        <v>118</v>
      </c>
      <c r="B10" s="100">
        <v>1935</v>
      </c>
      <c r="C10" s="100">
        <v>1934</v>
      </c>
      <c r="D10" s="100">
        <v>1879</v>
      </c>
      <c r="E10" s="100">
        <v>1916</v>
      </c>
      <c r="F10" s="100">
        <v>2111</v>
      </c>
      <c r="G10" s="92"/>
      <c r="H10" s="92"/>
      <c r="I10" s="92"/>
      <c r="J10" s="92"/>
    </row>
    <row r="11" spans="1:10" x14ac:dyDescent="0.2">
      <c r="A11" s="99" t="s">
        <v>119</v>
      </c>
      <c r="B11" s="100">
        <v>1245</v>
      </c>
      <c r="C11" s="100">
        <v>1279</v>
      </c>
      <c r="D11" s="100">
        <v>1204</v>
      </c>
      <c r="E11" s="100">
        <v>1156</v>
      </c>
      <c r="F11" s="100">
        <v>1153</v>
      </c>
      <c r="G11" s="92"/>
      <c r="H11" s="92"/>
      <c r="I11" s="92"/>
      <c r="J11" s="92"/>
    </row>
    <row r="12" spans="1:10" x14ac:dyDescent="0.2">
      <c r="A12" s="99" t="s">
        <v>120</v>
      </c>
      <c r="B12" s="100">
        <v>517</v>
      </c>
      <c r="C12" s="100">
        <v>462</v>
      </c>
      <c r="D12" s="100">
        <v>374</v>
      </c>
      <c r="E12" s="100">
        <v>301</v>
      </c>
      <c r="F12" s="100">
        <v>307</v>
      </c>
      <c r="G12" s="92"/>
      <c r="H12" s="92"/>
      <c r="I12" s="92"/>
      <c r="J12" s="92"/>
    </row>
    <row r="13" spans="1:10" x14ac:dyDescent="0.2">
      <c r="A13" s="99" t="s">
        <v>121</v>
      </c>
      <c r="B13" s="100">
        <v>1073</v>
      </c>
      <c r="C13" s="100">
        <v>985</v>
      </c>
      <c r="D13" s="100">
        <v>869</v>
      </c>
      <c r="E13" s="100">
        <v>939</v>
      </c>
      <c r="F13" s="100">
        <v>921</v>
      </c>
      <c r="G13" s="92"/>
      <c r="H13" s="92"/>
      <c r="I13" s="92"/>
      <c r="J13" s="92"/>
    </row>
    <row r="14" spans="1:10" ht="18" customHeight="1" x14ac:dyDescent="0.2">
      <c r="A14" s="99" t="s">
        <v>122</v>
      </c>
      <c r="B14" s="100">
        <v>0</v>
      </c>
      <c r="C14" s="100">
        <v>0</v>
      </c>
      <c r="D14" s="100">
        <v>0</v>
      </c>
      <c r="E14" s="100">
        <v>0</v>
      </c>
      <c r="F14" s="94">
        <v>0</v>
      </c>
    </row>
    <row r="15" spans="1:10" ht="18" customHeight="1" x14ac:dyDescent="0.2">
      <c r="A15" s="99"/>
      <c r="D15" s="100"/>
      <c r="E15" s="100"/>
      <c r="F15" s="100" t="s">
        <v>175</v>
      </c>
    </row>
    <row r="16" spans="1:10" ht="25.5" x14ac:dyDescent="0.2">
      <c r="A16" s="85" t="s">
        <v>157</v>
      </c>
      <c r="B16" s="97">
        <v>2045</v>
      </c>
      <c r="C16" s="97">
        <v>1981</v>
      </c>
      <c r="D16" s="97">
        <v>2031</v>
      </c>
      <c r="E16" s="97">
        <v>2085</v>
      </c>
      <c r="F16" s="97">
        <v>2212</v>
      </c>
    </row>
    <row r="17" spans="1:11" x14ac:dyDescent="0.2">
      <c r="A17" s="99"/>
      <c r="B17" s="100"/>
      <c r="C17" s="100"/>
      <c r="D17" s="100"/>
      <c r="E17" s="100"/>
      <c r="F17" s="100"/>
    </row>
    <row r="18" spans="1:11" x14ac:dyDescent="0.2">
      <c r="A18" s="99" t="s">
        <v>117</v>
      </c>
      <c r="B18" s="100">
        <v>773</v>
      </c>
      <c r="C18" s="100">
        <v>738</v>
      </c>
      <c r="D18" s="100">
        <v>765</v>
      </c>
      <c r="E18" s="100">
        <v>772</v>
      </c>
      <c r="F18" s="100">
        <v>810</v>
      </c>
    </row>
    <row r="19" spans="1:11" x14ac:dyDescent="0.2">
      <c r="A19" s="99" t="s">
        <v>116</v>
      </c>
      <c r="B19" s="100">
        <v>622</v>
      </c>
      <c r="C19" s="100">
        <v>975</v>
      </c>
      <c r="D19" s="100">
        <v>1006</v>
      </c>
      <c r="E19" s="100">
        <v>894</v>
      </c>
      <c r="F19" s="100">
        <v>1282</v>
      </c>
    </row>
    <row r="20" spans="1:11" x14ac:dyDescent="0.2">
      <c r="A20" s="99" t="s">
        <v>118</v>
      </c>
      <c r="B20" s="100">
        <v>1108</v>
      </c>
      <c r="C20" s="100">
        <v>1069</v>
      </c>
      <c r="D20" s="100">
        <v>1065</v>
      </c>
      <c r="E20" s="100">
        <v>1122</v>
      </c>
      <c r="F20" s="100">
        <v>1250</v>
      </c>
    </row>
    <row r="21" spans="1:11" x14ac:dyDescent="0.2">
      <c r="A21" s="99" t="s">
        <v>119</v>
      </c>
      <c r="B21" s="100">
        <v>416</v>
      </c>
      <c r="C21" s="100">
        <v>403</v>
      </c>
      <c r="D21" s="100">
        <v>386</v>
      </c>
      <c r="E21" s="100">
        <v>378</v>
      </c>
      <c r="F21" s="100">
        <v>403</v>
      </c>
    </row>
    <row r="22" spans="1:11" x14ac:dyDescent="0.2">
      <c r="A22" s="99" t="s">
        <v>120</v>
      </c>
      <c r="B22" s="100">
        <v>116</v>
      </c>
      <c r="C22" s="100">
        <v>100</v>
      </c>
      <c r="D22" s="100">
        <v>95</v>
      </c>
      <c r="E22" s="100">
        <v>84</v>
      </c>
      <c r="F22" s="100">
        <v>75</v>
      </c>
    </row>
    <row r="23" spans="1:11" x14ac:dyDescent="0.2">
      <c r="A23" s="99" t="s">
        <v>121</v>
      </c>
      <c r="B23" s="100">
        <v>317</v>
      </c>
      <c r="C23" s="100">
        <v>243</v>
      </c>
      <c r="D23" s="100">
        <v>222</v>
      </c>
      <c r="E23" s="100">
        <v>248</v>
      </c>
      <c r="F23" s="100">
        <v>309</v>
      </c>
    </row>
    <row r="24" spans="1:11" ht="18" customHeight="1" x14ac:dyDescent="0.2">
      <c r="A24" s="99" t="s">
        <v>122</v>
      </c>
      <c r="B24" s="100">
        <v>0</v>
      </c>
      <c r="C24" s="100">
        <v>0</v>
      </c>
      <c r="D24" s="100">
        <v>0</v>
      </c>
      <c r="E24" s="100">
        <v>0</v>
      </c>
      <c r="F24" s="100">
        <v>0</v>
      </c>
      <c r="H24" s="92"/>
    </row>
    <row r="25" spans="1:11" ht="18" customHeight="1" x14ac:dyDescent="0.2">
      <c r="A25" s="99"/>
      <c r="D25" s="100"/>
      <c r="E25" s="100"/>
      <c r="F25" s="100"/>
    </row>
    <row r="26" spans="1:11" ht="25.5" x14ac:dyDescent="0.2">
      <c r="A26" s="85" t="s">
        <v>156</v>
      </c>
      <c r="B26" s="97">
        <v>3289</v>
      </c>
      <c r="C26" s="97">
        <v>3419</v>
      </c>
      <c r="D26" s="97">
        <v>3075</v>
      </c>
      <c r="E26" s="97">
        <v>3109</v>
      </c>
      <c r="F26" s="97">
        <v>2984</v>
      </c>
      <c r="G26" s="103"/>
      <c r="H26" s="103"/>
      <c r="I26" s="103"/>
      <c r="J26" s="103"/>
      <c r="K26" s="103"/>
    </row>
    <row r="27" spans="1:11" x14ac:dyDescent="0.2">
      <c r="A27" s="99"/>
      <c r="B27" s="100"/>
      <c r="C27" s="100"/>
      <c r="D27" s="100"/>
      <c r="E27" s="100"/>
      <c r="F27" s="100"/>
    </row>
    <row r="28" spans="1:11" x14ac:dyDescent="0.2">
      <c r="A28" s="99" t="s">
        <v>117</v>
      </c>
      <c r="B28" s="100">
        <v>1626</v>
      </c>
      <c r="C28" s="100">
        <v>1663</v>
      </c>
      <c r="D28" s="100">
        <v>1447</v>
      </c>
      <c r="E28" s="100">
        <v>1559</v>
      </c>
      <c r="F28" s="100">
        <v>1459</v>
      </c>
    </row>
    <row r="29" spans="1:11" x14ac:dyDescent="0.2">
      <c r="A29" s="99" t="s">
        <v>116</v>
      </c>
      <c r="B29" s="100">
        <v>1168</v>
      </c>
      <c r="C29" s="100">
        <v>1816</v>
      </c>
      <c r="D29" s="100">
        <v>1807</v>
      </c>
      <c r="E29" s="100">
        <v>1515</v>
      </c>
      <c r="F29" s="100">
        <v>1858</v>
      </c>
    </row>
    <row r="30" spans="1:11" x14ac:dyDescent="0.2">
      <c r="A30" s="99" t="s">
        <v>118</v>
      </c>
      <c r="B30" s="100">
        <v>807</v>
      </c>
      <c r="C30" s="100">
        <v>842</v>
      </c>
      <c r="D30" s="100">
        <v>797</v>
      </c>
      <c r="E30" s="100">
        <v>781</v>
      </c>
      <c r="F30" s="100">
        <v>832</v>
      </c>
    </row>
    <row r="31" spans="1:11" x14ac:dyDescent="0.2">
      <c r="A31" s="99" t="s">
        <v>119</v>
      </c>
      <c r="B31" s="100">
        <v>807</v>
      </c>
      <c r="C31" s="100">
        <v>839</v>
      </c>
      <c r="D31" s="100">
        <v>768</v>
      </c>
      <c r="E31" s="100">
        <v>738</v>
      </c>
      <c r="F31" s="100">
        <v>684</v>
      </c>
    </row>
    <row r="32" spans="1:11" x14ac:dyDescent="0.2">
      <c r="A32" s="99" t="s">
        <v>120</v>
      </c>
      <c r="B32" s="100">
        <v>365</v>
      </c>
      <c r="C32" s="100">
        <v>314</v>
      </c>
      <c r="D32" s="100">
        <v>257</v>
      </c>
      <c r="E32" s="100">
        <v>202</v>
      </c>
      <c r="F32" s="100">
        <v>207</v>
      </c>
    </row>
    <row r="33" spans="1:6" x14ac:dyDescent="0.2">
      <c r="A33" s="99" t="s">
        <v>121</v>
      </c>
      <c r="B33" s="100">
        <v>719</v>
      </c>
      <c r="C33" s="100">
        <v>711</v>
      </c>
      <c r="D33" s="100">
        <v>620</v>
      </c>
      <c r="E33" s="100">
        <v>670</v>
      </c>
      <c r="F33" s="100">
        <v>591</v>
      </c>
    </row>
    <row r="34" spans="1:6" ht="18" customHeight="1" x14ac:dyDescent="0.2">
      <c r="A34" s="99" t="s">
        <v>122</v>
      </c>
      <c r="B34" s="100">
        <v>0</v>
      </c>
      <c r="C34" s="100">
        <v>0</v>
      </c>
      <c r="D34" s="100">
        <v>0</v>
      </c>
      <c r="E34" s="100">
        <v>0</v>
      </c>
      <c r="F34" s="94">
        <v>0</v>
      </c>
    </row>
    <row r="35" spans="1:6" ht="18" customHeight="1" x14ac:dyDescent="0.2">
      <c r="A35" s="99"/>
      <c r="D35" s="100"/>
      <c r="E35" s="100"/>
      <c r="F35" s="100"/>
    </row>
    <row r="36" spans="1:6" x14ac:dyDescent="0.2">
      <c r="A36" s="96" t="s">
        <v>18</v>
      </c>
      <c r="B36" s="97">
        <v>121</v>
      </c>
      <c r="C36" s="97">
        <v>126</v>
      </c>
      <c r="D36" s="97">
        <v>124</v>
      </c>
      <c r="E36" s="97">
        <v>110</v>
      </c>
      <c r="F36" s="97">
        <v>134</v>
      </c>
    </row>
    <row r="37" spans="1:6" x14ac:dyDescent="0.2">
      <c r="A37" s="99"/>
      <c r="B37" s="100"/>
      <c r="C37" s="100"/>
      <c r="D37" s="100"/>
      <c r="E37" s="100"/>
      <c r="F37" s="100"/>
    </row>
    <row r="38" spans="1:6" x14ac:dyDescent="0.2">
      <c r="A38" s="99" t="s">
        <v>117</v>
      </c>
      <c r="B38" s="100">
        <v>63</v>
      </c>
      <c r="C38" s="100">
        <v>55</v>
      </c>
      <c r="D38" s="100">
        <v>56</v>
      </c>
      <c r="E38" s="100">
        <v>50</v>
      </c>
      <c r="F38" s="100">
        <v>58</v>
      </c>
    </row>
    <row r="39" spans="1:6" x14ac:dyDescent="0.2">
      <c r="A39" s="99" t="s">
        <v>116</v>
      </c>
      <c r="B39" s="100">
        <v>51</v>
      </c>
      <c r="C39" s="100">
        <v>71</v>
      </c>
      <c r="D39" s="100">
        <v>75</v>
      </c>
      <c r="E39" s="100">
        <v>70</v>
      </c>
      <c r="F39" s="100">
        <v>92</v>
      </c>
    </row>
    <row r="40" spans="1:6" x14ac:dyDescent="0.2">
      <c r="A40" s="99" t="s">
        <v>118</v>
      </c>
      <c r="B40" s="100">
        <v>12</v>
      </c>
      <c r="C40" s="100">
        <v>16</v>
      </c>
      <c r="D40" s="100">
        <v>10</v>
      </c>
      <c r="E40" s="100">
        <v>9</v>
      </c>
      <c r="F40" s="100">
        <v>20</v>
      </c>
    </row>
    <row r="41" spans="1:6" x14ac:dyDescent="0.2">
      <c r="A41" s="99" t="s">
        <v>119</v>
      </c>
      <c r="B41" s="100">
        <v>17</v>
      </c>
      <c r="C41" s="100">
        <v>31</v>
      </c>
      <c r="D41" s="100">
        <v>40</v>
      </c>
      <c r="E41" s="100">
        <v>32</v>
      </c>
      <c r="F41" s="100">
        <v>47</v>
      </c>
    </row>
    <row r="42" spans="1:6" x14ac:dyDescent="0.2">
      <c r="A42" s="99" t="s">
        <v>120</v>
      </c>
      <c r="B42" s="100">
        <v>22</v>
      </c>
      <c r="C42" s="100">
        <v>36</v>
      </c>
      <c r="D42" s="100">
        <v>19</v>
      </c>
      <c r="E42" s="100">
        <v>9</v>
      </c>
      <c r="F42" s="100">
        <v>18</v>
      </c>
    </row>
    <row r="43" spans="1:6" x14ac:dyDescent="0.2">
      <c r="A43" s="99" t="s">
        <v>121</v>
      </c>
      <c r="B43" s="100">
        <v>25</v>
      </c>
      <c r="C43" s="100">
        <v>21</v>
      </c>
      <c r="D43" s="100">
        <v>23</v>
      </c>
      <c r="E43" s="100">
        <v>16</v>
      </c>
      <c r="F43" s="100">
        <v>13</v>
      </c>
    </row>
    <row r="44" spans="1:6" ht="18" customHeight="1" x14ac:dyDescent="0.2">
      <c r="A44" s="99" t="s">
        <v>122</v>
      </c>
      <c r="B44" s="100">
        <v>0</v>
      </c>
      <c r="C44" s="100">
        <v>0</v>
      </c>
      <c r="D44" s="100">
        <v>0</v>
      </c>
      <c r="E44" s="100">
        <v>0</v>
      </c>
      <c r="F44" s="100">
        <v>0</v>
      </c>
    </row>
    <row r="45" spans="1:6" ht="18" customHeight="1" x14ac:dyDescent="0.2">
      <c r="A45" s="99"/>
      <c r="D45" s="100"/>
      <c r="E45" s="100"/>
      <c r="F45" s="100"/>
    </row>
    <row r="46" spans="1:6" x14ac:dyDescent="0.2">
      <c r="A46" s="96" t="s">
        <v>158</v>
      </c>
      <c r="B46" s="97">
        <v>57</v>
      </c>
      <c r="C46" s="97">
        <v>58</v>
      </c>
      <c r="D46" s="97">
        <v>48</v>
      </c>
      <c r="E46" s="97">
        <v>43</v>
      </c>
      <c r="F46" s="97">
        <v>76</v>
      </c>
    </row>
    <row r="47" spans="1:6" x14ac:dyDescent="0.2">
      <c r="A47" s="99"/>
      <c r="B47" s="100"/>
      <c r="C47" s="100"/>
      <c r="D47" s="100"/>
      <c r="E47" s="100"/>
      <c r="F47" s="100"/>
    </row>
    <row r="48" spans="1:6" x14ac:dyDescent="0.2">
      <c r="A48" s="99" t="s">
        <v>117</v>
      </c>
      <c r="B48" s="100">
        <v>28</v>
      </c>
      <c r="C48" s="100">
        <v>25</v>
      </c>
      <c r="D48" s="100">
        <v>25</v>
      </c>
      <c r="E48" s="100">
        <v>20</v>
      </c>
      <c r="F48" s="100">
        <v>41</v>
      </c>
    </row>
    <row r="49" spans="1:6" x14ac:dyDescent="0.2">
      <c r="A49" s="99" t="s">
        <v>116</v>
      </c>
      <c r="B49" s="100">
        <v>26</v>
      </c>
      <c r="C49" s="100">
        <v>26</v>
      </c>
      <c r="D49" s="100">
        <v>35</v>
      </c>
      <c r="E49" s="100">
        <v>30</v>
      </c>
      <c r="F49" s="100">
        <v>49</v>
      </c>
    </row>
    <row r="50" spans="1:6" x14ac:dyDescent="0.2">
      <c r="A50" s="99" t="s">
        <v>118</v>
      </c>
      <c r="B50" s="100">
        <v>8</v>
      </c>
      <c r="C50" s="100">
        <v>7</v>
      </c>
      <c r="D50" s="100">
        <v>7</v>
      </c>
      <c r="E50" s="100">
        <v>4</v>
      </c>
      <c r="F50" s="100">
        <v>9</v>
      </c>
    </row>
    <row r="51" spans="1:6" x14ac:dyDescent="0.2">
      <c r="A51" s="99" t="s">
        <v>119</v>
      </c>
      <c r="B51" s="100">
        <v>5</v>
      </c>
      <c r="C51" s="100">
        <v>6</v>
      </c>
      <c r="D51" s="100">
        <v>10</v>
      </c>
      <c r="E51" s="100">
        <v>8</v>
      </c>
      <c r="F51" s="100">
        <v>19</v>
      </c>
    </row>
    <row r="52" spans="1:6" x14ac:dyDescent="0.2">
      <c r="A52" s="99" t="s">
        <v>120</v>
      </c>
      <c r="B52" s="100">
        <v>14</v>
      </c>
      <c r="C52" s="100">
        <v>12</v>
      </c>
      <c r="D52" s="100">
        <v>3</v>
      </c>
      <c r="E52" s="100">
        <v>6</v>
      </c>
      <c r="F52" s="100">
        <v>7</v>
      </c>
    </row>
    <row r="53" spans="1:6" x14ac:dyDescent="0.2">
      <c r="A53" s="99" t="s">
        <v>121</v>
      </c>
      <c r="B53" s="100">
        <v>12</v>
      </c>
      <c r="C53" s="100">
        <v>10</v>
      </c>
      <c r="D53" s="100">
        <v>4</v>
      </c>
      <c r="E53" s="100">
        <v>5</v>
      </c>
      <c r="F53" s="100">
        <v>8</v>
      </c>
    </row>
    <row r="54" spans="1:6" ht="18" customHeight="1" x14ac:dyDescent="0.2">
      <c r="A54" s="99" t="s">
        <v>122</v>
      </c>
      <c r="B54" s="100">
        <v>0</v>
      </c>
      <c r="C54" s="100">
        <v>0</v>
      </c>
      <c r="D54" s="100">
        <v>0</v>
      </c>
      <c r="E54" s="100">
        <v>0</v>
      </c>
      <c r="F54" s="100">
        <v>0</v>
      </c>
    </row>
    <row r="55" spans="1:6" ht="13.5" thickBot="1" x14ac:dyDescent="0.25">
      <c r="A55" s="61"/>
      <c r="B55" s="63"/>
      <c r="C55" s="63"/>
      <c r="D55" s="63"/>
      <c r="E55" s="63"/>
      <c r="F55" s="63"/>
    </row>
    <row r="56" spans="1:6" ht="15" x14ac:dyDescent="0.25">
      <c r="A56" s="5" t="s">
        <v>22</v>
      </c>
      <c r="D56" s="100"/>
      <c r="E56" s="100"/>
      <c r="F56" s="100"/>
    </row>
    <row r="57" spans="1:6" ht="15" x14ac:dyDescent="0.25">
      <c r="A57" s="5"/>
      <c r="D57" s="100"/>
      <c r="E57" s="97"/>
      <c r="F57" s="97"/>
    </row>
    <row r="58" spans="1:6" x14ac:dyDescent="0.2">
      <c r="A58" s="96" t="s">
        <v>115</v>
      </c>
      <c r="B58" s="97">
        <v>5149</v>
      </c>
      <c r="C58" s="97">
        <v>5248</v>
      </c>
      <c r="D58" s="97">
        <v>4933</v>
      </c>
      <c r="E58" s="97">
        <v>4971</v>
      </c>
      <c r="F58" s="97">
        <v>5005</v>
      </c>
    </row>
    <row r="59" spans="1:6" x14ac:dyDescent="0.2">
      <c r="A59" s="99"/>
      <c r="D59" s="100"/>
      <c r="E59" s="100"/>
      <c r="F59" s="100"/>
    </row>
    <row r="60" spans="1:6" x14ac:dyDescent="0.2">
      <c r="A60" s="99" t="s">
        <v>117</v>
      </c>
      <c r="B60" s="100">
        <v>2385</v>
      </c>
      <c r="C60" s="100">
        <v>2389</v>
      </c>
      <c r="D60" s="100">
        <v>2205</v>
      </c>
      <c r="E60" s="100">
        <v>2291</v>
      </c>
      <c r="F60" s="100">
        <v>2250</v>
      </c>
    </row>
    <row r="61" spans="1:6" x14ac:dyDescent="0.2">
      <c r="A61" s="99" t="s">
        <v>116</v>
      </c>
      <c r="B61" s="100">
        <v>1760</v>
      </c>
      <c r="C61" s="100">
        <v>2738</v>
      </c>
      <c r="D61" s="100">
        <v>2768</v>
      </c>
      <c r="E61" s="100">
        <v>2390</v>
      </c>
      <c r="F61" s="100">
        <v>3064</v>
      </c>
    </row>
    <row r="62" spans="1:6" x14ac:dyDescent="0.2">
      <c r="A62" s="99" t="s">
        <v>118</v>
      </c>
      <c r="B62" s="100">
        <v>1738</v>
      </c>
      <c r="C62" s="100">
        <v>1774</v>
      </c>
      <c r="D62" s="100">
        <v>1711</v>
      </c>
      <c r="E62" s="100">
        <v>1720</v>
      </c>
      <c r="F62" s="100">
        <v>1887</v>
      </c>
    </row>
    <row r="63" spans="1:6" x14ac:dyDescent="0.2">
      <c r="A63" s="99" t="s">
        <v>119</v>
      </c>
      <c r="B63" s="100">
        <v>1143</v>
      </c>
      <c r="C63" s="100">
        <v>1200</v>
      </c>
      <c r="D63" s="100">
        <v>1118</v>
      </c>
      <c r="E63" s="100">
        <v>1084</v>
      </c>
      <c r="F63" s="100">
        <v>1082</v>
      </c>
    </row>
    <row r="64" spans="1:6" x14ac:dyDescent="0.2">
      <c r="A64" s="99" t="s">
        <v>120</v>
      </c>
      <c r="B64" s="100">
        <v>482</v>
      </c>
      <c r="C64" s="100">
        <v>429</v>
      </c>
      <c r="D64" s="100">
        <v>342</v>
      </c>
      <c r="E64" s="100">
        <v>277</v>
      </c>
      <c r="F64" s="100">
        <v>287</v>
      </c>
    </row>
    <row r="65" spans="1:6" x14ac:dyDescent="0.2">
      <c r="A65" s="99" t="s">
        <v>121</v>
      </c>
      <c r="B65" s="100">
        <v>1007</v>
      </c>
      <c r="C65" s="100">
        <v>920</v>
      </c>
      <c r="D65" s="100">
        <v>815</v>
      </c>
      <c r="E65" s="100">
        <v>874</v>
      </c>
      <c r="F65" s="100">
        <v>857</v>
      </c>
    </row>
    <row r="66" spans="1:6" ht="18" customHeight="1" x14ac:dyDescent="0.2">
      <c r="A66" s="99" t="s">
        <v>122</v>
      </c>
      <c r="B66" s="94">
        <v>0</v>
      </c>
      <c r="C66" s="94">
        <v>0</v>
      </c>
      <c r="D66" s="100">
        <v>0</v>
      </c>
      <c r="E66" s="100">
        <v>0</v>
      </c>
      <c r="F66" s="100">
        <v>0</v>
      </c>
    </row>
    <row r="67" spans="1:6" ht="13.5" thickBot="1" x14ac:dyDescent="0.25">
      <c r="A67" s="61"/>
      <c r="B67" s="63"/>
      <c r="C67" s="63"/>
      <c r="D67" s="63"/>
      <c r="E67" s="63"/>
      <c r="F67" s="63"/>
    </row>
    <row r="68" spans="1:6" ht="15" x14ac:dyDescent="0.25">
      <c r="A68" s="5" t="s">
        <v>23</v>
      </c>
      <c r="D68" s="100"/>
      <c r="E68" s="100"/>
      <c r="F68" s="100"/>
    </row>
    <row r="69" spans="1:6" ht="15" x14ac:dyDescent="0.25">
      <c r="A69" s="5"/>
      <c r="D69" s="100"/>
      <c r="E69" s="100"/>
      <c r="F69" s="100"/>
    </row>
    <row r="70" spans="1:6" x14ac:dyDescent="0.2">
      <c r="A70" s="96" t="s">
        <v>115</v>
      </c>
      <c r="B70" s="17">
        <v>363</v>
      </c>
      <c r="C70" s="17">
        <v>336</v>
      </c>
      <c r="D70" s="97">
        <v>345</v>
      </c>
      <c r="E70" s="97">
        <v>376</v>
      </c>
      <c r="F70" s="97">
        <v>401</v>
      </c>
    </row>
    <row r="71" spans="1:6" x14ac:dyDescent="0.2">
      <c r="A71" s="99"/>
      <c r="D71" s="100"/>
      <c r="E71" s="100"/>
      <c r="F71" s="100"/>
    </row>
    <row r="72" spans="1:6" x14ac:dyDescent="0.2">
      <c r="A72" s="99" t="s">
        <v>117</v>
      </c>
      <c r="B72" s="94">
        <v>105</v>
      </c>
      <c r="C72" s="94">
        <v>92</v>
      </c>
      <c r="D72" s="100">
        <v>88</v>
      </c>
      <c r="E72" s="100">
        <v>110</v>
      </c>
      <c r="F72" s="100">
        <v>118</v>
      </c>
    </row>
    <row r="73" spans="1:6" x14ac:dyDescent="0.2">
      <c r="A73" s="99" t="s">
        <v>116</v>
      </c>
      <c r="B73" s="94">
        <v>107</v>
      </c>
      <c r="C73" s="94">
        <v>150</v>
      </c>
      <c r="D73" s="100">
        <v>155</v>
      </c>
      <c r="E73" s="100">
        <v>119</v>
      </c>
      <c r="F73" s="100">
        <v>217</v>
      </c>
    </row>
    <row r="74" spans="1:6" x14ac:dyDescent="0.2">
      <c r="A74" s="99" t="s">
        <v>118</v>
      </c>
      <c r="B74" s="94">
        <v>197</v>
      </c>
      <c r="C74" s="94">
        <v>160</v>
      </c>
      <c r="D74" s="100">
        <v>168</v>
      </c>
      <c r="E74" s="100">
        <v>196</v>
      </c>
      <c r="F74" s="100">
        <v>224</v>
      </c>
    </row>
    <row r="75" spans="1:6" x14ac:dyDescent="0.2">
      <c r="A75" s="99" t="s">
        <v>119</v>
      </c>
      <c r="B75" s="94">
        <v>102</v>
      </c>
      <c r="C75" s="94">
        <v>79</v>
      </c>
      <c r="D75" s="100">
        <v>86</v>
      </c>
      <c r="E75" s="100">
        <v>72</v>
      </c>
      <c r="F75" s="100">
        <v>71</v>
      </c>
    </row>
    <row r="76" spans="1:6" x14ac:dyDescent="0.2">
      <c r="A76" s="99" t="s">
        <v>120</v>
      </c>
      <c r="B76" s="94">
        <v>35</v>
      </c>
      <c r="C76" s="94">
        <v>33</v>
      </c>
      <c r="D76" s="100">
        <v>32</v>
      </c>
      <c r="E76" s="100">
        <v>24</v>
      </c>
      <c r="F76" s="100">
        <v>20</v>
      </c>
    </row>
    <row r="77" spans="1:6" x14ac:dyDescent="0.2">
      <c r="A77" s="99" t="s">
        <v>121</v>
      </c>
      <c r="B77" s="94">
        <v>66</v>
      </c>
      <c r="C77" s="94">
        <v>65</v>
      </c>
      <c r="D77" s="100">
        <v>54</v>
      </c>
      <c r="E77" s="100">
        <v>65</v>
      </c>
      <c r="F77" s="100">
        <v>64</v>
      </c>
    </row>
    <row r="78" spans="1:6" ht="18" customHeight="1" x14ac:dyDescent="0.2">
      <c r="A78" s="99" t="s">
        <v>122</v>
      </c>
      <c r="B78" s="94">
        <v>0</v>
      </c>
      <c r="C78" s="94">
        <v>0</v>
      </c>
      <c r="D78" s="100">
        <v>0</v>
      </c>
      <c r="E78" s="100">
        <v>0</v>
      </c>
      <c r="F78" s="94">
        <v>0</v>
      </c>
    </row>
    <row r="79" spans="1:6" ht="13.5" thickBot="1" x14ac:dyDescent="0.25">
      <c r="A79" s="61"/>
      <c r="B79" s="63"/>
      <c r="C79" s="63"/>
      <c r="D79" s="63"/>
      <c r="E79" s="63"/>
      <c r="F79" s="63"/>
    </row>
    <row r="80" spans="1:6" x14ac:dyDescent="0.2">
      <c r="A80" s="99"/>
      <c r="B80" s="100"/>
      <c r="C80" s="100"/>
      <c r="F80" s="103"/>
    </row>
    <row r="81" spans="1:6" ht="12.75" customHeight="1" x14ac:dyDescent="0.2">
      <c r="A81" s="143" t="s">
        <v>126</v>
      </c>
      <c r="B81" s="143"/>
      <c r="C81" s="143"/>
      <c r="D81" s="143"/>
      <c r="E81" s="143"/>
      <c r="F81" s="143"/>
    </row>
    <row r="82" spans="1:6" x14ac:dyDescent="0.2">
      <c r="A82" s="91"/>
      <c r="B82" s="100"/>
      <c r="C82" s="100"/>
    </row>
    <row r="83" spans="1:6" x14ac:dyDescent="0.2">
      <c r="A83" s="108"/>
      <c r="B83" s="100"/>
      <c r="C83" s="100"/>
    </row>
    <row r="84" spans="1:6" x14ac:dyDescent="0.2">
      <c r="A84" s="101"/>
      <c r="B84" s="24"/>
      <c r="C84" s="24"/>
    </row>
    <row r="85" spans="1:6" x14ac:dyDescent="0.2">
      <c r="A85" s="96"/>
      <c r="B85" s="97"/>
      <c r="C85" s="97"/>
    </row>
    <row r="86" spans="1:6" x14ac:dyDescent="0.2">
      <c r="A86" s="99"/>
      <c r="B86" s="100"/>
      <c r="C86" s="100"/>
    </row>
    <row r="87" spans="1:6" x14ac:dyDescent="0.2">
      <c r="A87" s="108"/>
      <c r="B87" s="100"/>
      <c r="C87" s="100"/>
    </row>
  </sheetData>
  <mergeCells count="1">
    <mergeCell ref="A81:F81"/>
  </mergeCells>
  <hyperlinks>
    <hyperlink ref="G1" location="Contents!A1" display="Contents"/>
  </hyperlinks>
  <pageMargins left="0.74803149606299213" right="0.74803149606299213" top="0.98425196850393704" bottom="0.98425196850393704" header="0.51181102362204722" footer="0.51181102362204722"/>
  <pageSetup paperSize="9" scale="7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RowHeight="12.75" x14ac:dyDescent="0.2"/>
  <cols>
    <col min="1" max="1" width="31" style="74" customWidth="1"/>
    <col min="2" max="6" width="13.140625" style="74" customWidth="1"/>
    <col min="7" max="16384" width="9.140625" style="74"/>
  </cols>
  <sheetData>
    <row r="1" spans="1:7" s="56" customFormat="1" ht="15.75" x14ac:dyDescent="0.25">
      <c r="A1" s="70" t="s">
        <v>160</v>
      </c>
      <c r="G1" s="79" t="s">
        <v>82</v>
      </c>
    </row>
    <row r="3" spans="1:7" ht="30.75" thickBot="1" x14ac:dyDescent="0.3">
      <c r="A3" s="86" t="s">
        <v>159</v>
      </c>
      <c r="B3" s="57" t="s">
        <v>163</v>
      </c>
      <c r="C3" s="57" t="s">
        <v>164</v>
      </c>
      <c r="D3" s="60" t="s">
        <v>168</v>
      </c>
      <c r="E3" s="110" t="s">
        <v>170</v>
      </c>
      <c r="F3" s="57" t="s">
        <v>171</v>
      </c>
    </row>
    <row r="5" spans="1:7" ht="15" x14ac:dyDescent="0.25">
      <c r="A5" s="89" t="s">
        <v>18</v>
      </c>
      <c r="B5" s="81"/>
      <c r="C5" s="81"/>
    </row>
    <row r="6" spans="1:7" x14ac:dyDescent="0.2">
      <c r="A6" s="88" t="s">
        <v>161</v>
      </c>
      <c r="B6" s="81">
        <v>66</v>
      </c>
      <c r="C6" s="81">
        <v>68</v>
      </c>
      <c r="D6" s="74">
        <v>79</v>
      </c>
      <c r="E6" s="74">
        <v>101</v>
      </c>
      <c r="F6" s="74">
        <v>69</v>
      </c>
    </row>
    <row r="7" spans="1:7" x14ac:dyDescent="0.2">
      <c r="A7" s="88" t="s">
        <v>162</v>
      </c>
      <c r="B7" s="81">
        <v>13</v>
      </c>
      <c r="C7" s="81">
        <v>16</v>
      </c>
      <c r="D7" s="74">
        <v>17</v>
      </c>
      <c r="E7" s="74">
        <v>16</v>
      </c>
      <c r="F7" s="74">
        <v>15</v>
      </c>
    </row>
    <row r="8" spans="1:7" x14ac:dyDescent="0.2">
      <c r="A8" s="90"/>
      <c r="B8" s="81"/>
      <c r="C8" s="81"/>
    </row>
    <row r="9" spans="1:7" ht="15" x14ac:dyDescent="0.25">
      <c r="A9" s="89" t="s">
        <v>19</v>
      </c>
      <c r="B9" s="81"/>
      <c r="C9" s="81"/>
    </row>
    <row r="10" spans="1:7" x14ac:dyDescent="0.2">
      <c r="A10" s="88" t="s">
        <v>161</v>
      </c>
      <c r="B10" s="81">
        <v>59</v>
      </c>
      <c r="C10" s="81">
        <v>36</v>
      </c>
      <c r="D10" s="74">
        <v>50</v>
      </c>
      <c r="E10" s="74">
        <v>59</v>
      </c>
      <c r="F10" s="74">
        <v>37</v>
      </c>
    </row>
    <row r="11" spans="1:7" x14ac:dyDescent="0.2">
      <c r="A11" s="88" t="s">
        <v>162</v>
      </c>
      <c r="B11" s="81">
        <v>21</v>
      </c>
      <c r="C11" s="81">
        <v>20</v>
      </c>
      <c r="D11" s="74">
        <v>19</v>
      </c>
      <c r="E11" s="74">
        <v>23</v>
      </c>
      <c r="F11" s="74">
        <v>31</v>
      </c>
    </row>
    <row r="12" spans="1:7" ht="13.5" thickBot="1" x14ac:dyDescent="0.25">
      <c r="A12" s="82"/>
      <c r="B12" s="82"/>
      <c r="C12" s="82"/>
      <c r="D12" s="82"/>
      <c r="E12" s="82"/>
      <c r="F12" s="82"/>
    </row>
    <row r="13" spans="1:7" x14ac:dyDescent="0.2">
      <c r="A13" s="87"/>
    </row>
    <row r="14" spans="1:7" x14ac:dyDescent="0.2">
      <c r="A14" s="91"/>
      <c r="B14" s="84"/>
      <c r="C14" s="84"/>
      <c r="D14" s="83"/>
    </row>
  </sheetData>
  <hyperlinks>
    <hyperlink ref="G1" location="Contents!A1" display="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zoomScaleSheetLayoutView="100" workbookViewId="0"/>
  </sheetViews>
  <sheetFormatPr defaultRowHeight="12.75" x14ac:dyDescent="0.2"/>
  <cols>
    <col min="1" max="1" width="54.7109375" style="94" bestFit="1" customWidth="1"/>
    <col min="2" max="7" width="13.140625" style="94" customWidth="1"/>
    <col min="8" max="16384" width="9.140625" style="94"/>
  </cols>
  <sheetData>
    <row r="1" spans="1:11" ht="15.75" x14ac:dyDescent="0.25">
      <c r="A1" s="1" t="s">
        <v>0</v>
      </c>
      <c r="G1" s="79" t="s">
        <v>82</v>
      </c>
    </row>
    <row r="2" spans="1:11" x14ac:dyDescent="0.2">
      <c r="B2" s="3"/>
      <c r="C2" s="3"/>
      <c r="D2" s="3"/>
      <c r="E2" s="3"/>
      <c r="F2" s="3"/>
    </row>
    <row r="3" spans="1:11" ht="30" x14ac:dyDescent="0.25">
      <c r="A3" s="4" t="s">
        <v>1</v>
      </c>
      <c r="B3" s="95" t="s">
        <v>147</v>
      </c>
      <c r="C3" s="95" t="s">
        <v>163</v>
      </c>
      <c r="D3" s="95" t="s">
        <v>164</v>
      </c>
      <c r="E3" s="95" t="s">
        <v>168</v>
      </c>
      <c r="F3" s="95" t="s">
        <v>170</v>
      </c>
      <c r="G3" s="95" t="s">
        <v>163</v>
      </c>
    </row>
    <row r="4" spans="1:11" ht="17.25" customHeight="1" thickBot="1" x14ac:dyDescent="0.25">
      <c r="A4" s="64" t="s">
        <v>2</v>
      </c>
      <c r="B4" s="65">
        <v>42551</v>
      </c>
      <c r="C4" s="65">
        <v>42643</v>
      </c>
      <c r="D4" s="65">
        <v>42735</v>
      </c>
      <c r="E4" s="65">
        <v>42825</v>
      </c>
      <c r="F4" s="65">
        <v>42916</v>
      </c>
      <c r="G4" s="65">
        <v>43008</v>
      </c>
    </row>
    <row r="5" spans="1:11" ht="15" x14ac:dyDescent="0.25">
      <c r="A5" s="5"/>
      <c r="B5" s="30"/>
      <c r="C5" s="30"/>
      <c r="D5" s="30"/>
      <c r="F5" s="30"/>
    </row>
    <row r="6" spans="1:11" ht="15" x14ac:dyDescent="0.25">
      <c r="A6" s="5" t="s">
        <v>3</v>
      </c>
      <c r="B6" s="6">
        <v>213126</v>
      </c>
      <c r="C6" s="6">
        <v>218638</v>
      </c>
      <c r="D6" s="6">
        <v>224222</v>
      </c>
      <c r="E6" s="6">
        <v>229500</v>
      </c>
      <c r="F6" s="6">
        <v>234847</v>
      </c>
      <c r="G6" s="102">
        <f>F6+G7</f>
        <v>240253</v>
      </c>
      <c r="H6" s="103"/>
    </row>
    <row r="7" spans="1:11" x14ac:dyDescent="0.2">
      <c r="A7" s="96" t="s">
        <v>4</v>
      </c>
      <c r="B7" s="97">
        <v>5185</v>
      </c>
      <c r="C7" s="97">
        <v>5512</v>
      </c>
      <c r="D7" s="97">
        <v>5584</v>
      </c>
      <c r="E7" s="6">
        <v>5278</v>
      </c>
      <c r="F7" s="6">
        <v>5347</v>
      </c>
      <c r="G7" s="102">
        <f>'5.2'!F6</f>
        <v>5406</v>
      </c>
    </row>
    <row r="8" spans="1:11" x14ac:dyDescent="0.2">
      <c r="A8" s="98"/>
      <c r="B8" s="98"/>
      <c r="C8" s="98"/>
      <c r="D8" s="98"/>
      <c r="F8" s="98"/>
      <c r="G8" s="103"/>
    </row>
    <row r="9" spans="1:11" ht="15" x14ac:dyDescent="0.25">
      <c r="A9" s="9" t="s">
        <v>5</v>
      </c>
      <c r="B9" s="97">
        <v>211803</v>
      </c>
      <c r="C9" s="97">
        <v>217228</v>
      </c>
      <c r="D9" s="97">
        <v>222736</v>
      </c>
      <c r="E9" s="97">
        <v>228002</v>
      </c>
      <c r="F9" s="97">
        <v>233327</v>
      </c>
      <c r="G9" s="102">
        <v>238687</v>
      </c>
      <c r="H9" s="103"/>
    </row>
    <row r="10" spans="1:11" x14ac:dyDescent="0.2">
      <c r="A10" s="99" t="s">
        <v>6</v>
      </c>
      <c r="B10" s="11">
        <v>0.99379240449311679</v>
      </c>
      <c r="C10" s="11">
        <v>0.99355098381800055</v>
      </c>
      <c r="D10" s="11">
        <v>0.99337263961609479</v>
      </c>
      <c r="E10" s="118">
        <v>0.99347276688453157</v>
      </c>
      <c r="F10" s="11">
        <v>0.99352770101385157</v>
      </c>
      <c r="G10" s="118">
        <f>G9/G6</f>
        <v>0.99348187119411624</v>
      </c>
      <c r="H10" s="118"/>
    </row>
    <row r="11" spans="1:11" x14ac:dyDescent="0.2">
      <c r="A11" s="96" t="s">
        <v>7</v>
      </c>
      <c r="B11" s="97">
        <v>5137</v>
      </c>
      <c r="C11" s="97">
        <v>5425</v>
      </c>
      <c r="D11" s="97">
        <v>5508</v>
      </c>
      <c r="E11" s="97">
        <v>5266</v>
      </c>
      <c r="F11" s="97">
        <v>5325</v>
      </c>
      <c r="G11" s="102">
        <v>5360</v>
      </c>
      <c r="H11" s="103"/>
    </row>
    <row r="12" spans="1:11" ht="14.25" x14ac:dyDescent="0.2">
      <c r="A12" s="99" t="s">
        <v>132</v>
      </c>
      <c r="B12" s="100">
        <v>5023</v>
      </c>
      <c r="C12" s="100">
        <v>5317</v>
      </c>
      <c r="D12" s="100">
        <v>5410</v>
      </c>
      <c r="E12" s="100">
        <v>5097</v>
      </c>
      <c r="F12" s="100">
        <v>5158</v>
      </c>
      <c r="G12" s="103">
        <v>5195</v>
      </c>
      <c r="H12" s="103"/>
      <c r="I12" s="103"/>
      <c r="J12" s="103"/>
      <c r="K12" s="103"/>
    </row>
    <row r="13" spans="1:11" ht="14.25" x14ac:dyDescent="0.2">
      <c r="A13" s="99" t="s">
        <v>133</v>
      </c>
      <c r="B13" s="100">
        <v>114</v>
      </c>
      <c r="C13" s="100">
        <v>108</v>
      </c>
      <c r="D13" s="100">
        <v>98</v>
      </c>
      <c r="E13" s="103">
        <v>169</v>
      </c>
      <c r="F13" s="100">
        <v>167</v>
      </c>
      <c r="G13" s="94">
        <v>165</v>
      </c>
    </row>
    <row r="14" spans="1:11" x14ac:dyDescent="0.2">
      <c r="A14" s="98"/>
      <c r="B14" s="98"/>
      <c r="C14" s="98"/>
      <c r="D14" s="98"/>
      <c r="F14" s="98"/>
    </row>
    <row r="15" spans="1:11" ht="17.25" x14ac:dyDescent="0.25">
      <c r="A15" s="9" t="s">
        <v>134</v>
      </c>
      <c r="B15" s="97">
        <v>1323</v>
      </c>
      <c r="C15" s="97">
        <v>1410</v>
      </c>
      <c r="D15" s="97">
        <v>1486</v>
      </c>
      <c r="E15" s="97">
        <v>1498</v>
      </c>
      <c r="F15" s="97">
        <v>1520</v>
      </c>
      <c r="G15" s="102">
        <f>G19-G21</f>
        <v>1566</v>
      </c>
      <c r="J15" s="103"/>
    </row>
    <row r="16" spans="1:11" x14ac:dyDescent="0.2">
      <c r="A16" s="101" t="s">
        <v>8</v>
      </c>
      <c r="B16" s="11">
        <v>6.2075955068832522E-3</v>
      </c>
      <c r="C16" s="11">
        <v>6.4490161819994694E-3</v>
      </c>
      <c r="D16" s="11">
        <v>6.6273603839052371E-3</v>
      </c>
      <c r="E16" s="118">
        <v>6.5272331154684095E-3</v>
      </c>
      <c r="F16" s="11">
        <v>6.4722989861484281E-3</v>
      </c>
      <c r="G16" s="118">
        <f>G15/G6</f>
        <v>6.5181288058837978E-3</v>
      </c>
    </row>
    <row r="17" spans="1:7" x14ac:dyDescent="0.2">
      <c r="A17" s="14"/>
      <c r="B17" s="15"/>
      <c r="C17" s="15"/>
      <c r="D17" s="15"/>
      <c r="E17" s="15"/>
      <c r="F17" s="15"/>
      <c r="G17" s="15"/>
    </row>
    <row r="18" spans="1:7" s="17" customFormat="1" x14ac:dyDescent="0.2">
      <c r="A18" s="96"/>
      <c r="B18" s="102"/>
      <c r="C18" s="102"/>
      <c r="D18" s="102"/>
      <c r="F18" s="102"/>
    </row>
    <row r="19" spans="1:7" s="17" customFormat="1" ht="17.25" x14ac:dyDescent="0.25">
      <c r="A19" s="9" t="s">
        <v>135</v>
      </c>
      <c r="B19" s="102">
        <v>1341</v>
      </c>
      <c r="C19" s="102">
        <v>1428</v>
      </c>
      <c r="D19" s="102">
        <v>1504</v>
      </c>
      <c r="E19" s="102">
        <v>1516</v>
      </c>
      <c r="F19" s="102">
        <v>1538</v>
      </c>
      <c r="G19" s="102">
        <v>1584</v>
      </c>
    </row>
    <row r="20" spans="1:7" s="17" customFormat="1" x14ac:dyDescent="0.2">
      <c r="A20" s="101" t="s">
        <v>9</v>
      </c>
      <c r="B20" s="100">
        <v>1323</v>
      </c>
      <c r="C20" s="100">
        <v>1410</v>
      </c>
      <c r="D20" s="100">
        <v>1486</v>
      </c>
      <c r="E20" s="100">
        <v>1498</v>
      </c>
      <c r="F20" s="100">
        <v>1520</v>
      </c>
      <c r="G20" s="100">
        <v>1566</v>
      </c>
    </row>
    <row r="21" spans="1:7" s="17" customFormat="1" x14ac:dyDescent="0.2">
      <c r="A21" s="101" t="s">
        <v>10</v>
      </c>
      <c r="B21" s="103">
        <v>18</v>
      </c>
      <c r="C21" s="103">
        <v>18</v>
      </c>
      <c r="D21" s="103">
        <v>18</v>
      </c>
      <c r="E21" s="100">
        <v>18</v>
      </c>
      <c r="F21" s="103">
        <v>18</v>
      </c>
      <c r="G21" s="103">
        <v>18</v>
      </c>
    </row>
    <row r="22" spans="1:7" ht="13.5" thickBot="1" x14ac:dyDescent="0.25">
      <c r="A22" s="58"/>
      <c r="B22" s="58"/>
      <c r="C22" s="58"/>
      <c r="D22" s="58"/>
      <c r="E22" s="58"/>
      <c r="F22" s="58"/>
      <c r="G22" s="58"/>
    </row>
    <row r="24" spans="1:7" x14ac:dyDescent="0.2">
      <c r="A24" s="119" t="s">
        <v>112</v>
      </c>
    </row>
    <row r="25" spans="1:7" x14ac:dyDescent="0.2">
      <c r="A25" s="119" t="s">
        <v>113</v>
      </c>
      <c r="B25" s="103"/>
      <c r="F25" s="103"/>
    </row>
    <row r="26" spans="1:7" x14ac:dyDescent="0.2">
      <c r="A26" s="119" t="s">
        <v>114</v>
      </c>
    </row>
  </sheetData>
  <hyperlinks>
    <hyperlink ref="G1" location="Contents!A1" display="Contents"/>
  </hyperlinks>
  <pageMargins left="0.75" right="0.75" top="1" bottom="1"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heetViews>
  <sheetFormatPr defaultRowHeight="12.75" x14ac:dyDescent="0.2"/>
  <cols>
    <col min="1" max="1" width="40.7109375" style="94" customWidth="1"/>
    <col min="2" max="6" width="13.140625" style="94" customWidth="1"/>
    <col min="7" max="16384" width="9.140625" style="94"/>
  </cols>
  <sheetData>
    <row r="1" spans="1:7" ht="15.75" x14ac:dyDescent="0.25">
      <c r="A1" s="1" t="s">
        <v>102</v>
      </c>
      <c r="G1" s="79" t="s">
        <v>82</v>
      </c>
    </row>
    <row r="2" spans="1:7" ht="14.25" x14ac:dyDescent="0.2">
      <c r="A2" s="18"/>
      <c r="B2" s="19"/>
    </row>
    <row r="3" spans="1:7" ht="30.75" customHeight="1" thickBot="1" x14ac:dyDescent="0.3">
      <c r="A3" s="80" t="s">
        <v>1</v>
      </c>
      <c r="B3" s="57" t="s">
        <v>163</v>
      </c>
      <c r="C3" s="57" t="s">
        <v>164</v>
      </c>
      <c r="D3" s="57" t="s">
        <v>168</v>
      </c>
      <c r="E3" s="110" t="s">
        <v>170</v>
      </c>
      <c r="F3" s="57" t="s">
        <v>171</v>
      </c>
    </row>
    <row r="4" spans="1:7" ht="15" x14ac:dyDescent="0.25">
      <c r="A4" s="5" t="s">
        <v>11</v>
      </c>
    </row>
    <row r="5" spans="1:7" ht="15" x14ac:dyDescent="0.25">
      <c r="A5" s="5"/>
      <c r="F5" s="103"/>
      <c r="G5" s="92"/>
    </row>
    <row r="6" spans="1:7" ht="13.5" customHeight="1" x14ac:dyDescent="0.2">
      <c r="A6" s="96" t="s">
        <v>12</v>
      </c>
      <c r="B6" s="97">
        <v>5512</v>
      </c>
      <c r="C6" s="97">
        <v>5584</v>
      </c>
      <c r="D6" s="97">
        <v>5278</v>
      </c>
      <c r="E6" s="97">
        <v>5347</v>
      </c>
      <c r="F6" s="97">
        <v>5406</v>
      </c>
    </row>
    <row r="7" spans="1:7" ht="13.5" customHeight="1" x14ac:dyDescent="0.2">
      <c r="A7" s="99" t="s">
        <v>13</v>
      </c>
      <c r="B7" s="100">
        <v>5334</v>
      </c>
      <c r="C7" s="100">
        <v>5400</v>
      </c>
      <c r="D7" s="100">
        <v>5106</v>
      </c>
      <c r="E7" s="100">
        <v>5194</v>
      </c>
      <c r="F7" s="100">
        <v>5196</v>
      </c>
    </row>
    <row r="8" spans="1:7" x14ac:dyDescent="0.2">
      <c r="A8" s="108" t="s">
        <v>14</v>
      </c>
      <c r="B8" s="100">
        <v>2045</v>
      </c>
      <c r="C8" s="100">
        <v>1981</v>
      </c>
      <c r="D8" s="100">
        <v>2031</v>
      </c>
      <c r="E8" s="100">
        <v>2085</v>
      </c>
      <c r="F8" s="100">
        <v>2212</v>
      </c>
    </row>
    <row r="9" spans="1:7" ht="13.5" customHeight="1" x14ac:dyDescent="0.2">
      <c r="A9" s="108" t="s">
        <v>16</v>
      </c>
      <c r="B9" s="100">
        <v>3289</v>
      </c>
      <c r="C9" s="100">
        <v>3419</v>
      </c>
      <c r="D9" s="100">
        <v>3075</v>
      </c>
      <c r="E9" s="100">
        <v>3109</v>
      </c>
      <c r="F9" s="103">
        <v>2984</v>
      </c>
      <c r="G9" s="103"/>
    </row>
    <row r="10" spans="1:7" x14ac:dyDescent="0.2">
      <c r="A10" s="99" t="s">
        <v>17</v>
      </c>
      <c r="B10" s="100">
        <v>178</v>
      </c>
      <c r="C10" s="100">
        <v>184</v>
      </c>
      <c r="D10" s="100">
        <v>172</v>
      </c>
      <c r="E10" s="100">
        <v>153</v>
      </c>
      <c r="F10" s="103">
        <v>210</v>
      </c>
    </row>
    <row r="11" spans="1:7" x14ac:dyDescent="0.2">
      <c r="A11" s="108" t="s">
        <v>18</v>
      </c>
      <c r="B11" s="100">
        <v>121</v>
      </c>
      <c r="C11" s="100">
        <v>126</v>
      </c>
      <c r="D11" s="100">
        <v>124</v>
      </c>
      <c r="E11" s="100">
        <v>110</v>
      </c>
      <c r="F11" s="103">
        <v>134</v>
      </c>
    </row>
    <row r="12" spans="1:7" ht="13.5" customHeight="1" x14ac:dyDescent="0.2">
      <c r="A12" s="108" t="s">
        <v>19</v>
      </c>
      <c r="B12" s="100">
        <v>57</v>
      </c>
      <c r="C12" s="100">
        <v>58</v>
      </c>
      <c r="D12" s="100">
        <v>48</v>
      </c>
      <c r="E12" s="100">
        <v>43</v>
      </c>
      <c r="F12" s="103">
        <v>76</v>
      </c>
    </row>
    <row r="13" spans="1:7" x14ac:dyDescent="0.2">
      <c r="A13" s="101"/>
      <c r="B13" s="24"/>
      <c r="C13" s="24"/>
      <c r="D13" s="100"/>
      <c r="E13" s="97"/>
      <c r="F13" s="103"/>
    </row>
    <row r="14" spans="1:7" x14ac:dyDescent="0.2">
      <c r="A14" s="96" t="s">
        <v>20</v>
      </c>
      <c r="B14" s="97">
        <v>2849</v>
      </c>
      <c r="C14" s="97">
        <v>2932</v>
      </c>
      <c r="D14" s="97">
        <v>2712</v>
      </c>
      <c r="E14" s="97">
        <v>2570</v>
      </c>
      <c r="F14" s="97">
        <v>2618</v>
      </c>
    </row>
    <row r="15" spans="1:7" ht="13.5" customHeight="1" x14ac:dyDescent="0.2">
      <c r="A15" s="99" t="s">
        <v>13</v>
      </c>
      <c r="B15" s="100">
        <v>2671</v>
      </c>
      <c r="C15" s="100">
        <v>2748</v>
      </c>
      <c r="D15" s="100">
        <v>2540</v>
      </c>
      <c r="E15" s="100">
        <v>2418</v>
      </c>
      <c r="F15" s="100">
        <v>2410</v>
      </c>
    </row>
    <row r="16" spans="1:7" ht="13.5" customHeight="1" x14ac:dyDescent="0.2">
      <c r="A16" s="108" t="s">
        <v>14</v>
      </c>
      <c r="B16" s="100">
        <v>723</v>
      </c>
      <c r="C16" s="100">
        <v>717</v>
      </c>
      <c r="D16" s="100">
        <v>734</v>
      </c>
      <c r="E16" s="100">
        <v>656</v>
      </c>
      <c r="F16" s="100">
        <v>676</v>
      </c>
    </row>
    <row r="17" spans="1:10" x14ac:dyDescent="0.2">
      <c r="A17" s="108" t="s">
        <v>16</v>
      </c>
      <c r="B17" s="100">
        <v>1948</v>
      </c>
      <c r="C17" s="100">
        <v>2031</v>
      </c>
      <c r="D17" s="100">
        <v>1806</v>
      </c>
      <c r="E17" s="100">
        <v>1762</v>
      </c>
      <c r="F17" s="103">
        <v>1734</v>
      </c>
    </row>
    <row r="18" spans="1:10" ht="13.5" customHeight="1" x14ac:dyDescent="0.2">
      <c r="A18" s="99" t="s">
        <v>17</v>
      </c>
      <c r="B18" s="100">
        <v>178</v>
      </c>
      <c r="C18" s="100">
        <v>184</v>
      </c>
      <c r="D18" s="100">
        <v>172</v>
      </c>
      <c r="E18" s="100">
        <v>152</v>
      </c>
      <c r="F18" s="103">
        <v>208</v>
      </c>
    </row>
    <row r="19" spans="1:10" ht="13.5" customHeight="1" x14ac:dyDescent="0.2">
      <c r="A19" s="108" t="s">
        <v>18</v>
      </c>
      <c r="B19" s="100">
        <v>121</v>
      </c>
      <c r="C19" s="100">
        <v>126</v>
      </c>
      <c r="D19" s="100">
        <v>124</v>
      </c>
      <c r="E19" s="100">
        <v>110</v>
      </c>
      <c r="F19" s="103">
        <v>134</v>
      </c>
    </row>
    <row r="20" spans="1:10" x14ac:dyDescent="0.2">
      <c r="A20" s="108" t="s">
        <v>19</v>
      </c>
      <c r="B20" s="100">
        <v>57</v>
      </c>
      <c r="C20" s="100">
        <v>58</v>
      </c>
      <c r="D20" s="100">
        <v>48</v>
      </c>
      <c r="E20" s="100">
        <v>42</v>
      </c>
      <c r="F20" s="103">
        <v>74</v>
      </c>
    </row>
    <row r="21" spans="1:10" x14ac:dyDescent="0.2">
      <c r="A21" s="101"/>
      <c r="B21" s="24"/>
      <c r="C21" s="24"/>
      <c r="D21" s="100"/>
      <c r="E21" s="97"/>
      <c r="F21" s="103"/>
    </row>
    <row r="22" spans="1:10" ht="13.5" customHeight="1" x14ac:dyDescent="0.2">
      <c r="A22" s="96" t="s">
        <v>21</v>
      </c>
      <c r="B22" s="97">
        <v>2663</v>
      </c>
      <c r="C22" s="97">
        <v>2652</v>
      </c>
      <c r="D22" s="97">
        <v>2563</v>
      </c>
      <c r="E22" s="97">
        <v>2777</v>
      </c>
      <c r="F22" s="102">
        <v>2788</v>
      </c>
    </row>
    <row r="23" spans="1:10" x14ac:dyDescent="0.2">
      <c r="A23" s="99" t="s">
        <v>13</v>
      </c>
      <c r="B23" s="100">
        <v>2663</v>
      </c>
      <c r="C23" s="100">
        <v>2652</v>
      </c>
      <c r="D23" s="100">
        <v>2563</v>
      </c>
      <c r="E23" s="100">
        <v>2776</v>
      </c>
      <c r="F23" s="103">
        <v>2786</v>
      </c>
    </row>
    <row r="24" spans="1:10" x14ac:dyDescent="0.2">
      <c r="A24" s="108" t="s">
        <v>14</v>
      </c>
      <c r="B24" s="100">
        <v>1322</v>
      </c>
      <c r="C24" s="100">
        <v>1264</v>
      </c>
      <c r="D24" s="100">
        <v>1297</v>
      </c>
      <c r="E24" s="100">
        <v>1429</v>
      </c>
      <c r="F24" s="103">
        <v>1536</v>
      </c>
    </row>
    <row r="25" spans="1:10" ht="13.5" customHeight="1" x14ac:dyDescent="0.2">
      <c r="A25" s="108" t="s">
        <v>16</v>
      </c>
      <c r="B25" s="100">
        <v>1341</v>
      </c>
      <c r="C25" s="100">
        <v>1388</v>
      </c>
      <c r="D25" s="100">
        <v>1266</v>
      </c>
      <c r="E25" s="100">
        <v>1347</v>
      </c>
      <c r="F25" s="103">
        <v>1250</v>
      </c>
    </row>
    <row r="26" spans="1:10" ht="13.5" customHeight="1" x14ac:dyDescent="0.2">
      <c r="A26" s="99" t="s">
        <v>17</v>
      </c>
      <c r="B26" s="100">
        <v>0</v>
      </c>
      <c r="C26" s="100">
        <v>0</v>
      </c>
      <c r="D26" s="100">
        <v>0</v>
      </c>
      <c r="E26" s="100">
        <v>1</v>
      </c>
      <c r="F26" s="103">
        <v>2</v>
      </c>
    </row>
    <row r="27" spans="1:10" x14ac:dyDescent="0.2">
      <c r="A27" s="108" t="s">
        <v>18</v>
      </c>
      <c r="B27" s="100">
        <v>0</v>
      </c>
      <c r="C27" s="100">
        <v>0</v>
      </c>
      <c r="D27" s="100">
        <v>0</v>
      </c>
      <c r="E27" s="100">
        <v>0</v>
      </c>
      <c r="F27" s="103">
        <v>0</v>
      </c>
    </row>
    <row r="28" spans="1:10" x14ac:dyDescent="0.2">
      <c r="A28" s="108" t="s">
        <v>19</v>
      </c>
      <c r="B28" s="100">
        <v>0</v>
      </c>
      <c r="C28" s="100">
        <v>0</v>
      </c>
      <c r="D28" s="100">
        <v>0</v>
      </c>
      <c r="E28" s="100">
        <v>1</v>
      </c>
      <c r="F28" s="103">
        <v>2</v>
      </c>
    </row>
    <row r="29" spans="1:10" x14ac:dyDescent="0.2">
      <c r="A29" s="108"/>
      <c r="B29" s="100"/>
      <c r="C29" s="100"/>
      <c r="D29" s="100"/>
      <c r="E29" s="100"/>
      <c r="F29" s="103"/>
    </row>
    <row r="30" spans="1:10" x14ac:dyDescent="0.2">
      <c r="A30" s="96" t="s">
        <v>169</v>
      </c>
      <c r="B30" s="97">
        <v>0</v>
      </c>
      <c r="C30" s="97">
        <v>0</v>
      </c>
      <c r="D30" s="97">
        <v>3</v>
      </c>
      <c r="E30" s="97">
        <v>0</v>
      </c>
      <c r="F30" s="102">
        <v>0</v>
      </c>
      <c r="H30" s="98"/>
      <c r="I30" s="98"/>
      <c r="J30" s="98"/>
    </row>
    <row r="31" spans="1:10" x14ac:dyDescent="0.2">
      <c r="A31" s="99" t="s">
        <v>13</v>
      </c>
      <c r="B31" s="103">
        <v>0</v>
      </c>
      <c r="C31" s="103">
        <v>0</v>
      </c>
      <c r="D31" s="100">
        <v>3</v>
      </c>
      <c r="E31" s="103">
        <v>0</v>
      </c>
      <c r="F31" s="103">
        <v>0</v>
      </c>
      <c r="H31" s="98"/>
      <c r="I31" s="98"/>
      <c r="J31" s="98"/>
    </row>
    <row r="32" spans="1:10" x14ac:dyDescent="0.2">
      <c r="A32" s="108" t="s">
        <v>14</v>
      </c>
      <c r="B32" s="103">
        <v>0</v>
      </c>
      <c r="C32" s="103">
        <v>0</v>
      </c>
      <c r="D32" s="100">
        <v>0</v>
      </c>
      <c r="E32" s="103">
        <v>0</v>
      </c>
      <c r="F32" s="103">
        <v>0</v>
      </c>
      <c r="H32" s="98"/>
      <c r="I32" s="98"/>
      <c r="J32" s="98"/>
    </row>
    <row r="33" spans="1:10" x14ac:dyDescent="0.2">
      <c r="A33" s="108" t="s">
        <v>16</v>
      </c>
      <c r="B33" s="103">
        <v>0</v>
      </c>
      <c r="C33" s="103">
        <v>0</v>
      </c>
      <c r="D33" s="100">
        <v>3</v>
      </c>
      <c r="E33" s="103">
        <v>0</v>
      </c>
      <c r="F33" s="103">
        <v>0</v>
      </c>
      <c r="H33" s="98"/>
      <c r="I33" s="98"/>
      <c r="J33" s="98"/>
    </row>
    <row r="34" spans="1:10" x14ac:dyDescent="0.2">
      <c r="A34" s="99" t="s">
        <v>17</v>
      </c>
      <c r="B34" s="103">
        <v>0</v>
      </c>
      <c r="C34" s="103">
        <v>0</v>
      </c>
      <c r="D34" s="100">
        <v>0</v>
      </c>
      <c r="E34" s="103">
        <v>0</v>
      </c>
      <c r="F34" s="103">
        <v>0</v>
      </c>
      <c r="H34" s="98"/>
      <c r="I34" s="98"/>
      <c r="J34" s="98"/>
    </row>
    <row r="35" spans="1:10" x14ac:dyDescent="0.2">
      <c r="A35" s="108" t="s">
        <v>18</v>
      </c>
      <c r="B35" s="103">
        <v>0</v>
      </c>
      <c r="C35" s="103">
        <v>0</v>
      </c>
      <c r="D35" s="100">
        <v>0</v>
      </c>
      <c r="E35" s="103">
        <v>0</v>
      </c>
      <c r="F35" s="103">
        <v>0</v>
      </c>
    </row>
    <row r="36" spans="1:10" x14ac:dyDescent="0.2">
      <c r="A36" s="108" t="s">
        <v>19</v>
      </c>
      <c r="B36" s="103">
        <v>0</v>
      </c>
      <c r="C36" s="103">
        <v>0</v>
      </c>
      <c r="D36" s="100">
        <v>0</v>
      </c>
      <c r="E36" s="103">
        <v>0</v>
      </c>
      <c r="F36" s="103">
        <v>0</v>
      </c>
    </row>
    <row r="37" spans="1:10" s="98" customFormat="1" ht="13.5" customHeight="1" thickBot="1" x14ac:dyDescent="0.25">
      <c r="A37" s="58"/>
      <c r="B37" s="58"/>
      <c r="C37" s="58"/>
      <c r="D37" s="58"/>
      <c r="E37" s="58"/>
      <c r="F37" s="63"/>
    </row>
    <row r="38" spans="1:10" ht="15.75" customHeight="1" x14ac:dyDescent="0.25">
      <c r="A38" s="5" t="s">
        <v>22</v>
      </c>
      <c r="D38" s="100"/>
      <c r="F38" s="103"/>
    </row>
    <row r="39" spans="1:10" ht="15" x14ac:dyDescent="0.25">
      <c r="A39" s="5"/>
      <c r="D39" s="100"/>
      <c r="F39" s="103"/>
    </row>
    <row r="40" spans="1:10" ht="13.5" customHeight="1" x14ac:dyDescent="0.2">
      <c r="A40" s="96" t="s">
        <v>12</v>
      </c>
      <c r="B40" s="105">
        <v>5149</v>
      </c>
      <c r="C40" s="105">
        <v>5248</v>
      </c>
      <c r="D40" s="97">
        <v>4933</v>
      </c>
      <c r="E40" s="97">
        <v>4971</v>
      </c>
      <c r="F40" s="97">
        <v>5005</v>
      </c>
    </row>
    <row r="41" spans="1:10" ht="13.5" customHeight="1" x14ac:dyDescent="0.2">
      <c r="A41" s="99" t="s">
        <v>13</v>
      </c>
      <c r="B41" s="106">
        <v>4976</v>
      </c>
      <c r="C41" s="106">
        <v>5069</v>
      </c>
      <c r="D41" s="100">
        <v>4761</v>
      </c>
      <c r="E41" s="100">
        <v>4821</v>
      </c>
      <c r="F41" s="100">
        <v>4803</v>
      </c>
    </row>
    <row r="42" spans="1:10" x14ac:dyDescent="0.2">
      <c r="A42" s="108" t="s">
        <v>14</v>
      </c>
      <c r="B42" s="106">
        <v>1845</v>
      </c>
      <c r="C42" s="106">
        <v>1805</v>
      </c>
      <c r="D42" s="100">
        <v>1844</v>
      </c>
      <c r="E42" s="100">
        <v>1862</v>
      </c>
      <c r="F42" s="100">
        <v>1961</v>
      </c>
    </row>
    <row r="43" spans="1:10" x14ac:dyDescent="0.2">
      <c r="A43" s="108" t="s">
        <v>16</v>
      </c>
      <c r="B43" s="106">
        <v>3131</v>
      </c>
      <c r="C43" s="106">
        <v>3264</v>
      </c>
      <c r="D43" s="100">
        <v>2917</v>
      </c>
      <c r="E43" s="100">
        <v>2959</v>
      </c>
      <c r="F43" s="103">
        <v>2842</v>
      </c>
    </row>
    <row r="44" spans="1:10" ht="13.5" customHeight="1" x14ac:dyDescent="0.2">
      <c r="A44" s="99" t="s">
        <v>17</v>
      </c>
      <c r="B44" s="106">
        <v>173</v>
      </c>
      <c r="C44" s="106">
        <v>179</v>
      </c>
      <c r="D44" s="100">
        <v>172</v>
      </c>
      <c r="E44" s="100">
        <v>150</v>
      </c>
      <c r="F44" s="103">
        <v>202</v>
      </c>
    </row>
    <row r="45" spans="1:10" x14ac:dyDescent="0.2">
      <c r="A45" s="108" t="s">
        <v>18</v>
      </c>
      <c r="B45" s="106">
        <v>119</v>
      </c>
      <c r="C45" s="106">
        <v>122</v>
      </c>
      <c r="D45" s="100">
        <v>124</v>
      </c>
      <c r="E45" s="100">
        <v>108</v>
      </c>
      <c r="F45" s="103">
        <v>128</v>
      </c>
    </row>
    <row r="46" spans="1:10" x14ac:dyDescent="0.2">
      <c r="A46" s="108" t="s">
        <v>19</v>
      </c>
      <c r="B46" s="106">
        <v>54</v>
      </c>
      <c r="C46" s="106">
        <v>57</v>
      </c>
      <c r="D46" s="100">
        <v>48</v>
      </c>
      <c r="E46" s="100">
        <v>42</v>
      </c>
      <c r="F46" s="103">
        <v>74</v>
      </c>
    </row>
    <row r="47" spans="1:10" ht="13.5" customHeight="1" x14ac:dyDescent="0.2">
      <c r="A47" s="101"/>
      <c r="B47" s="98"/>
      <c r="C47" s="98"/>
      <c r="D47" s="100"/>
      <c r="E47" s="100"/>
      <c r="F47" s="103"/>
    </row>
    <row r="48" spans="1:10" ht="13.5" customHeight="1" x14ac:dyDescent="0.2">
      <c r="A48" s="96" t="s">
        <v>20</v>
      </c>
      <c r="B48" s="105">
        <v>2738</v>
      </c>
      <c r="C48" s="105">
        <v>2820</v>
      </c>
      <c r="D48" s="97">
        <v>2612</v>
      </c>
      <c r="E48" s="97">
        <v>2479</v>
      </c>
      <c r="F48" s="97">
        <v>2521</v>
      </c>
    </row>
    <row r="49" spans="1:6" x14ac:dyDescent="0.2">
      <c r="A49" s="99" t="s">
        <v>13</v>
      </c>
      <c r="B49" s="106">
        <v>2565</v>
      </c>
      <c r="C49" s="106">
        <v>2641</v>
      </c>
      <c r="D49" s="100">
        <v>2440</v>
      </c>
      <c r="E49" s="100">
        <v>2330</v>
      </c>
      <c r="F49" s="100">
        <v>2321</v>
      </c>
    </row>
    <row r="50" spans="1:6" x14ac:dyDescent="0.2">
      <c r="A50" s="108" t="s">
        <v>14</v>
      </c>
      <c r="B50" s="106">
        <v>693</v>
      </c>
      <c r="C50" s="106">
        <v>689</v>
      </c>
      <c r="D50" s="100">
        <v>711</v>
      </c>
      <c r="E50" s="100">
        <v>633</v>
      </c>
      <c r="F50" s="100">
        <v>650</v>
      </c>
    </row>
    <row r="51" spans="1:6" ht="13.5" customHeight="1" x14ac:dyDescent="0.2">
      <c r="A51" s="108" t="s">
        <v>16</v>
      </c>
      <c r="B51" s="106">
        <v>1872</v>
      </c>
      <c r="C51" s="106">
        <v>1952</v>
      </c>
      <c r="D51" s="100">
        <v>1729</v>
      </c>
      <c r="E51" s="100">
        <v>1697</v>
      </c>
      <c r="F51" s="103">
        <v>1671</v>
      </c>
    </row>
    <row r="52" spans="1:6" x14ac:dyDescent="0.2">
      <c r="A52" s="99" t="s">
        <v>17</v>
      </c>
      <c r="B52" s="106">
        <v>173</v>
      </c>
      <c r="C52" s="106">
        <v>179</v>
      </c>
      <c r="D52" s="100">
        <v>172</v>
      </c>
      <c r="E52" s="100">
        <v>149</v>
      </c>
      <c r="F52" s="103">
        <v>200</v>
      </c>
    </row>
    <row r="53" spans="1:6" x14ac:dyDescent="0.2">
      <c r="A53" s="108" t="s">
        <v>18</v>
      </c>
      <c r="B53" s="106">
        <v>119</v>
      </c>
      <c r="C53" s="106">
        <v>122</v>
      </c>
      <c r="D53" s="100">
        <v>124</v>
      </c>
      <c r="E53" s="100">
        <v>108</v>
      </c>
      <c r="F53" s="103">
        <v>128</v>
      </c>
    </row>
    <row r="54" spans="1:6" ht="13.5" customHeight="1" x14ac:dyDescent="0.2">
      <c r="A54" s="108" t="s">
        <v>19</v>
      </c>
      <c r="B54" s="106">
        <v>54</v>
      </c>
      <c r="C54" s="106">
        <v>57</v>
      </c>
      <c r="D54" s="100">
        <v>48</v>
      </c>
      <c r="E54" s="100">
        <v>41</v>
      </c>
      <c r="F54" s="103">
        <v>72</v>
      </c>
    </row>
    <row r="55" spans="1:6" ht="13.5" customHeight="1" x14ac:dyDescent="0.2">
      <c r="A55" s="101"/>
      <c r="B55" s="98"/>
      <c r="C55" s="98"/>
      <c r="D55" s="100"/>
      <c r="E55" s="100"/>
      <c r="F55" s="103"/>
    </row>
    <row r="56" spans="1:6" x14ac:dyDescent="0.2">
      <c r="A56" s="96" t="s">
        <v>21</v>
      </c>
      <c r="B56" s="105">
        <v>2411</v>
      </c>
      <c r="C56" s="105">
        <v>2428</v>
      </c>
      <c r="D56" s="97">
        <v>2318</v>
      </c>
      <c r="E56" s="97">
        <v>2492</v>
      </c>
      <c r="F56" s="102">
        <v>2484</v>
      </c>
    </row>
    <row r="57" spans="1:6" x14ac:dyDescent="0.2">
      <c r="A57" s="99" t="s">
        <v>13</v>
      </c>
      <c r="B57" s="106">
        <v>2411</v>
      </c>
      <c r="C57" s="106">
        <v>2428</v>
      </c>
      <c r="D57" s="100">
        <v>2318</v>
      </c>
      <c r="E57" s="100">
        <v>2491</v>
      </c>
      <c r="F57" s="103">
        <v>2482</v>
      </c>
    </row>
    <row r="58" spans="1:6" ht="13.5" customHeight="1" x14ac:dyDescent="0.2">
      <c r="A58" s="108" t="s">
        <v>14</v>
      </c>
      <c r="B58" s="106">
        <v>1152</v>
      </c>
      <c r="C58" s="106">
        <v>1116</v>
      </c>
      <c r="D58" s="100">
        <v>1133</v>
      </c>
      <c r="E58" s="100">
        <v>1229</v>
      </c>
      <c r="F58" s="103">
        <v>1311</v>
      </c>
    </row>
    <row r="59" spans="1:6" ht="13.5" customHeight="1" x14ac:dyDescent="0.2">
      <c r="A59" s="108" t="s">
        <v>16</v>
      </c>
      <c r="B59" s="106">
        <v>1259</v>
      </c>
      <c r="C59" s="106">
        <v>1312</v>
      </c>
      <c r="D59" s="100">
        <v>1185</v>
      </c>
      <c r="E59" s="100">
        <v>1262</v>
      </c>
      <c r="F59" s="103">
        <v>1171</v>
      </c>
    </row>
    <row r="60" spans="1:6" x14ac:dyDescent="0.2">
      <c r="A60" s="99" t="s">
        <v>17</v>
      </c>
      <c r="B60" s="106">
        <v>0</v>
      </c>
      <c r="C60" s="106">
        <v>0</v>
      </c>
      <c r="D60" s="100">
        <v>0</v>
      </c>
      <c r="E60" s="100">
        <v>1</v>
      </c>
      <c r="F60" s="103">
        <v>2</v>
      </c>
    </row>
    <row r="61" spans="1:6" ht="13.5" customHeight="1" x14ac:dyDescent="0.2">
      <c r="A61" s="108" t="s">
        <v>18</v>
      </c>
      <c r="B61" s="106">
        <v>0</v>
      </c>
      <c r="C61" s="106">
        <v>0</v>
      </c>
      <c r="D61" s="100">
        <v>0</v>
      </c>
      <c r="E61" s="100">
        <v>0</v>
      </c>
      <c r="F61" s="103">
        <v>0</v>
      </c>
    </row>
    <row r="62" spans="1:6" ht="13.5" customHeight="1" x14ac:dyDescent="0.2">
      <c r="A62" s="108" t="s">
        <v>19</v>
      </c>
      <c r="B62" s="106">
        <v>0</v>
      </c>
      <c r="C62" s="106">
        <v>0</v>
      </c>
      <c r="D62" s="100">
        <v>0</v>
      </c>
      <c r="E62" s="100">
        <v>1</v>
      </c>
      <c r="F62" s="103">
        <v>2</v>
      </c>
    </row>
    <row r="63" spans="1:6" ht="13.5" customHeight="1" x14ac:dyDescent="0.2">
      <c r="A63" s="108"/>
      <c r="B63" s="106"/>
      <c r="C63" s="106"/>
      <c r="D63" s="100"/>
      <c r="E63" s="106"/>
      <c r="F63" s="103"/>
    </row>
    <row r="64" spans="1:6" ht="13.5" customHeight="1" x14ac:dyDescent="0.2">
      <c r="A64" s="96" t="s">
        <v>169</v>
      </c>
      <c r="B64" s="97">
        <v>0</v>
      </c>
      <c r="C64" s="97">
        <v>0</v>
      </c>
      <c r="D64" s="97">
        <v>3</v>
      </c>
      <c r="E64" s="97">
        <v>0</v>
      </c>
      <c r="F64" s="102">
        <v>0</v>
      </c>
    </row>
    <row r="65" spans="1:6" ht="13.5" customHeight="1" x14ac:dyDescent="0.2">
      <c r="A65" s="99" t="s">
        <v>13</v>
      </c>
      <c r="B65" s="103">
        <v>0</v>
      </c>
      <c r="C65" s="103">
        <v>0</v>
      </c>
      <c r="D65" s="100">
        <v>3</v>
      </c>
      <c r="E65" s="103">
        <v>0</v>
      </c>
      <c r="F65" s="103">
        <v>0</v>
      </c>
    </row>
    <row r="66" spans="1:6" ht="13.5" customHeight="1" x14ac:dyDescent="0.2">
      <c r="A66" s="108" t="s">
        <v>14</v>
      </c>
      <c r="B66" s="103">
        <v>0</v>
      </c>
      <c r="C66" s="103">
        <v>0</v>
      </c>
      <c r="D66" s="100">
        <v>0</v>
      </c>
      <c r="E66" s="103">
        <v>0</v>
      </c>
      <c r="F66" s="103">
        <v>0</v>
      </c>
    </row>
    <row r="67" spans="1:6" ht="13.5" customHeight="1" x14ac:dyDescent="0.2">
      <c r="A67" s="108" t="s">
        <v>16</v>
      </c>
      <c r="B67" s="103">
        <v>0</v>
      </c>
      <c r="C67" s="103">
        <v>0</v>
      </c>
      <c r="D67" s="100">
        <v>3</v>
      </c>
      <c r="E67" s="103">
        <v>0</v>
      </c>
      <c r="F67" s="103">
        <v>0</v>
      </c>
    </row>
    <row r="68" spans="1:6" ht="13.5" customHeight="1" x14ac:dyDescent="0.2">
      <c r="A68" s="99" t="s">
        <v>17</v>
      </c>
      <c r="B68" s="103">
        <v>0</v>
      </c>
      <c r="C68" s="103">
        <v>0</v>
      </c>
      <c r="D68" s="100">
        <v>0</v>
      </c>
      <c r="E68" s="103">
        <v>0</v>
      </c>
      <c r="F68" s="103">
        <v>0</v>
      </c>
    </row>
    <row r="69" spans="1:6" ht="13.5" customHeight="1" x14ac:dyDescent="0.2">
      <c r="A69" s="108" t="s">
        <v>18</v>
      </c>
      <c r="B69" s="103">
        <v>0</v>
      </c>
      <c r="C69" s="103">
        <v>0</v>
      </c>
      <c r="D69" s="100">
        <v>0</v>
      </c>
      <c r="E69" s="103">
        <v>0</v>
      </c>
      <c r="F69" s="103">
        <v>0</v>
      </c>
    </row>
    <row r="70" spans="1:6" ht="13.5" customHeight="1" x14ac:dyDescent="0.2">
      <c r="A70" s="108" t="s">
        <v>19</v>
      </c>
      <c r="B70" s="103">
        <v>0</v>
      </c>
      <c r="C70" s="103">
        <v>0</v>
      </c>
      <c r="D70" s="100">
        <v>0</v>
      </c>
      <c r="E70" s="103">
        <v>0</v>
      </c>
      <c r="F70" s="103">
        <v>0</v>
      </c>
    </row>
    <row r="71" spans="1:6" s="98" customFormat="1" ht="13.5" thickBot="1" x14ac:dyDescent="0.25">
      <c r="A71" s="58"/>
      <c r="B71" s="58"/>
      <c r="C71" s="58"/>
      <c r="D71" s="58"/>
      <c r="E71" s="58"/>
      <c r="F71" s="63"/>
    </row>
    <row r="72" spans="1:6" ht="15" x14ac:dyDescent="0.25">
      <c r="A72" s="5" t="s">
        <v>23</v>
      </c>
      <c r="B72" s="33"/>
      <c r="C72" s="33"/>
      <c r="D72" s="100"/>
      <c r="E72" s="33"/>
      <c r="F72" s="103"/>
    </row>
    <row r="73" spans="1:6" ht="15.75" customHeight="1" x14ac:dyDescent="0.25">
      <c r="A73" s="5"/>
      <c r="B73" s="33"/>
      <c r="C73" s="33"/>
      <c r="D73" s="100"/>
      <c r="E73" s="33"/>
      <c r="F73" s="103"/>
    </row>
    <row r="74" spans="1:6" x14ac:dyDescent="0.2">
      <c r="A74" s="96" t="s">
        <v>12</v>
      </c>
      <c r="B74" s="105">
        <v>363</v>
      </c>
      <c r="C74" s="105">
        <v>336</v>
      </c>
      <c r="D74" s="97">
        <v>345</v>
      </c>
      <c r="E74" s="102">
        <v>376</v>
      </c>
      <c r="F74" s="102">
        <v>401</v>
      </c>
    </row>
    <row r="75" spans="1:6" x14ac:dyDescent="0.2">
      <c r="A75" s="99" t="s">
        <v>13</v>
      </c>
      <c r="B75" s="106">
        <v>358</v>
      </c>
      <c r="C75" s="106">
        <v>331</v>
      </c>
      <c r="D75" s="100">
        <v>345</v>
      </c>
      <c r="E75" s="103">
        <v>373</v>
      </c>
      <c r="F75" s="103">
        <v>393</v>
      </c>
    </row>
    <row r="76" spans="1:6" ht="13.5" customHeight="1" x14ac:dyDescent="0.2">
      <c r="A76" s="108" t="s">
        <v>14</v>
      </c>
      <c r="B76" s="106">
        <v>200</v>
      </c>
      <c r="C76" s="106">
        <v>176</v>
      </c>
      <c r="D76" s="100">
        <v>187</v>
      </c>
      <c r="E76" s="103">
        <v>223</v>
      </c>
      <c r="F76" s="103">
        <v>251</v>
      </c>
    </row>
    <row r="77" spans="1:6" ht="13.5" customHeight="1" x14ac:dyDescent="0.2">
      <c r="A77" s="108" t="s">
        <v>16</v>
      </c>
      <c r="B77" s="106">
        <v>158</v>
      </c>
      <c r="C77" s="106">
        <v>155</v>
      </c>
      <c r="D77" s="100">
        <v>158</v>
      </c>
      <c r="E77" s="103">
        <v>150</v>
      </c>
      <c r="F77" s="103">
        <v>142</v>
      </c>
    </row>
    <row r="78" spans="1:6" x14ac:dyDescent="0.2">
      <c r="A78" s="99" t="s">
        <v>17</v>
      </c>
      <c r="B78" s="106">
        <v>5</v>
      </c>
      <c r="C78" s="106">
        <v>5</v>
      </c>
      <c r="D78" s="100">
        <v>0</v>
      </c>
      <c r="E78" s="103">
        <v>3</v>
      </c>
      <c r="F78" s="103">
        <v>8</v>
      </c>
    </row>
    <row r="79" spans="1:6" x14ac:dyDescent="0.2">
      <c r="A79" s="108" t="s">
        <v>18</v>
      </c>
      <c r="B79" s="106">
        <v>2</v>
      </c>
      <c r="C79" s="106">
        <v>4</v>
      </c>
      <c r="D79" s="100">
        <v>0</v>
      </c>
      <c r="E79" s="103">
        <v>2</v>
      </c>
      <c r="F79" s="103">
        <v>6</v>
      </c>
    </row>
    <row r="80" spans="1:6" ht="13.5" customHeight="1" x14ac:dyDescent="0.2">
      <c r="A80" s="108" t="s">
        <v>19</v>
      </c>
      <c r="B80" s="106">
        <v>3</v>
      </c>
      <c r="C80" s="106">
        <v>1</v>
      </c>
      <c r="D80" s="100">
        <v>0</v>
      </c>
      <c r="E80" s="103">
        <v>1</v>
      </c>
      <c r="F80" s="103">
        <v>2</v>
      </c>
    </row>
    <row r="81" spans="1:6" x14ac:dyDescent="0.2">
      <c r="A81" s="101"/>
      <c r="B81" s="98"/>
      <c r="C81" s="98"/>
      <c r="D81" s="100"/>
      <c r="E81" s="103"/>
      <c r="F81" s="103"/>
    </row>
    <row r="82" spans="1:6" x14ac:dyDescent="0.2">
      <c r="A82" s="96" t="s">
        <v>20</v>
      </c>
      <c r="B82" s="105">
        <v>111</v>
      </c>
      <c r="C82" s="105">
        <v>112</v>
      </c>
      <c r="D82" s="97">
        <v>100</v>
      </c>
      <c r="E82" s="102">
        <v>91</v>
      </c>
      <c r="F82" s="102">
        <v>97</v>
      </c>
    </row>
    <row r="83" spans="1:6" ht="13.5" customHeight="1" x14ac:dyDescent="0.2">
      <c r="A83" s="99" t="s">
        <v>13</v>
      </c>
      <c r="B83" s="106">
        <v>106</v>
      </c>
      <c r="C83" s="106">
        <v>107</v>
      </c>
      <c r="D83" s="100">
        <v>100</v>
      </c>
      <c r="E83" s="103">
        <v>88</v>
      </c>
      <c r="F83" s="103">
        <v>89</v>
      </c>
    </row>
    <row r="84" spans="1:6" ht="13.5" customHeight="1" x14ac:dyDescent="0.2">
      <c r="A84" s="108" t="s">
        <v>14</v>
      </c>
      <c r="B84" s="106">
        <v>30</v>
      </c>
      <c r="C84" s="106">
        <v>28</v>
      </c>
      <c r="D84" s="100">
        <v>23</v>
      </c>
      <c r="E84" s="103">
        <v>23</v>
      </c>
      <c r="F84" s="103">
        <v>26</v>
      </c>
    </row>
    <row r="85" spans="1:6" x14ac:dyDescent="0.2">
      <c r="A85" s="108" t="s">
        <v>16</v>
      </c>
      <c r="B85" s="106">
        <v>76</v>
      </c>
      <c r="C85" s="106">
        <v>79</v>
      </c>
      <c r="D85" s="100">
        <v>77</v>
      </c>
      <c r="E85" s="103">
        <v>65</v>
      </c>
      <c r="F85" s="103">
        <v>63</v>
      </c>
    </row>
    <row r="86" spans="1:6" x14ac:dyDescent="0.2">
      <c r="A86" s="99" t="s">
        <v>17</v>
      </c>
      <c r="B86" s="106">
        <v>5</v>
      </c>
      <c r="C86" s="106">
        <v>5</v>
      </c>
      <c r="D86" s="100">
        <v>0</v>
      </c>
      <c r="E86" s="103">
        <v>3</v>
      </c>
      <c r="F86" s="103">
        <v>8</v>
      </c>
    </row>
    <row r="87" spans="1:6" ht="13.5" customHeight="1" x14ac:dyDescent="0.2">
      <c r="A87" s="108" t="s">
        <v>18</v>
      </c>
      <c r="B87" s="106">
        <v>2</v>
      </c>
      <c r="C87" s="106">
        <v>4</v>
      </c>
      <c r="D87" s="100">
        <v>0</v>
      </c>
      <c r="E87" s="103">
        <v>2</v>
      </c>
      <c r="F87" s="103">
        <v>6</v>
      </c>
    </row>
    <row r="88" spans="1:6" ht="13.5" customHeight="1" x14ac:dyDescent="0.2">
      <c r="A88" s="108" t="s">
        <v>19</v>
      </c>
      <c r="B88" s="106">
        <v>3</v>
      </c>
      <c r="C88" s="106">
        <v>1</v>
      </c>
      <c r="D88" s="100">
        <v>0</v>
      </c>
      <c r="E88" s="103">
        <v>1</v>
      </c>
      <c r="F88" s="103">
        <v>2</v>
      </c>
    </row>
    <row r="89" spans="1:6" x14ac:dyDescent="0.2">
      <c r="A89" s="101"/>
      <c r="B89" s="98"/>
      <c r="C89" s="98"/>
      <c r="D89" s="100"/>
      <c r="E89" s="103"/>
      <c r="F89" s="103"/>
    </row>
    <row r="90" spans="1:6" ht="13.5" customHeight="1" x14ac:dyDescent="0.2">
      <c r="A90" s="96" t="s">
        <v>21</v>
      </c>
      <c r="B90" s="105">
        <v>252</v>
      </c>
      <c r="C90" s="105">
        <v>224</v>
      </c>
      <c r="D90" s="97">
        <v>245</v>
      </c>
      <c r="E90" s="102">
        <v>285</v>
      </c>
      <c r="F90" s="102">
        <v>304</v>
      </c>
    </row>
    <row r="91" spans="1:6" ht="13.5" customHeight="1" x14ac:dyDescent="0.2">
      <c r="A91" s="99" t="s">
        <v>13</v>
      </c>
      <c r="B91" s="106">
        <v>252</v>
      </c>
      <c r="C91" s="106">
        <v>224</v>
      </c>
      <c r="D91" s="100">
        <v>245</v>
      </c>
      <c r="E91" s="103">
        <v>285</v>
      </c>
      <c r="F91" s="103">
        <v>304</v>
      </c>
    </row>
    <row r="92" spans="1:6" x14ac:dyDescent="0.2">
      <c r="A92" s="108" t="s">
        <v>14</v>
      </c>
      <c r="B92" s="106">
        <v>170</v>
      </c>
      <c r="C92" s="106">
        <v>148</v>
      </c>
      <c r="D92" s="100">
        <v>164</v>
      </c>
      <c r="E92" s="103">
        <v>200</v>
      </c>
      <c r="F92" s="103">
        <v>225</v>
      </c>
    </row>
    <row r="93" spans="1:6" x14ac:dyDescent="0.2">
      <c r="A93" s="108" t="s">
        <v>16</v>
      </c>
      <c r="B93" s="106">
        <v>82</v>
      </c>
      <c r="C93" s="106">
        <v>76</v>
      </c>
      <c r="D93" s="100">
        <v>81</v>
      </c>
      <c r="E93" s="103">
        <v>85</v>
      </c>
      <c r="F93" s="103">
        <v>79</v>
      </c>
    </row>
    <row r="94" spans="1:6" x14ac:dyDescent="0.2">
      <c r="A94" s="99" t="s">
        <v>17</v>
      </c>
      <c r="B94" s="106">
        <v>0</v>
      </c>
      <c r="C94" s="106">
        <v>0</v>
      </c>
      <c r="D94" s="100">
        <v>0</v>
      </c>
      <c r="E94" s="103">
        <v>0</v>
      </c>
      <c r="F94" s="103">
        <v>0</v>
      </c>
    </row>
    <row r="95" spans="1:6" x14ac:dyDescent="0.2">
      <c r="A95" s="108" t="s">
        <v>18</v>
      </c>
      <c r="B95" s="106">
        <v>0</v>
      </c>
      <c r="C95" s="106">
        <v>0</v>
      </c>
      <c r="D95" s="100">
        <v>0</v>
      </c>
      <c r="E95" s="103">
        <v>0</v>
      </c>
      <c r="F95" s="103">
        <v>0</v>
      </c>
    </row>
    <row r="96" spans="1:6" x14ac:dyDescent="0.2">
      <c r="A96" s="108" t="s">
        <v>19</v>
      </c>
      <c r="B96" s="106">
        <v>0</v>
      </c>
      <c r="C96" s="106">
        <v>0</v>
      </c>
      <c r="D96" s="100">
        <v>0</v>
      </c>
      <c r="E96" s="103">
        <v>0</v>
      </c>
      <c r="F96" s="103">
        <v>0</v>
      </c>
    </row>
    <row r="97" spans="1:6" x14ac:dyDescent="0.2">
      <c r="A97" s="108"/>
      <c r="B97" s="106"/>
      <c r="C97" s="106"/>
      <c r="D97" s="100"/>
      <c r="E97" s="106"/>
      <c r="F97" s="103"/>
    </row>
    <row r="98" spans="1:6" x14ac:dyDescent="0.2">
      <c r="A98" s="96" t="s">
        <v>169</v>
      </c>
      <c r="B98" s="97">
        <v>0</v>
      </c>
      <c r="C98" s="97">
        <v>0</v>
      </c>
      <c r="D98" s="97">
        <v>0</v>
      </c>
      <c r="E98" s="97">
        <v>0</v>
      </c>
      <c r="F98" s="102">
        <v>0</v>
      </c>
    </row>
    <row r="99" spans="1:6" x14ac:dyDescent="0.2">
      <c r="A99" s="99" t="s">
        <v>13</v>
      </c>
      <c r="B99" s="103">
        <v>0</v>
      </c>
      <c r="C99" s="103">
        <v>0</v>
      </c>
      <c r="D99" s="100">
        <v>0</v>
      </c>
      <c r="E99" s="100">
        <v>0</v>
      </c>
      <c r="F99" s="103">
        <v>0</v>
      </c>
    </row>
    <row r="100" spans="1:6" x14ac:dyDescent="0.2">
      <c r="A100" s="108" t="s">
        <v>14</v>
      </c>
      <c r="B100" s="103">
        <v>0</v>
      </c>
      <c r="C100" s="103">
        <v>0</v>
      </c>
      <c r="D100" s="100">
        <v>0</v>
      </c>
      <c r="E100" s="100">
        <v>0</v>
      </c>
      <c r="F100" s="103">
        <v>0</v>
      </c>
    </row>
    <row r="101" spans="1:6" x14ac:dyDescent="0.2">
      <c r="A101" s="108" t="s">
        <v>16</v>
      </c>
      <c r="B101" s="103">
        <v>0</v>
      </c>
      <c r="C101" s="103">
        <v>0</v>
      </c>
      <c r="D101" s="100">
        <v>0</v>
      </c>
      <c r="E101" s="100">
        <v>0</v>
      </c>
      <c r="F101" s="103">
        <v>0</v>
      </c>
    </row>
    <row r="102" spans="1:6" x14ac:dyDescent="0.2">
      <c r="A102" s="99" t="s">
        <v>17</v>
      </c>
      <c r="B102" s="103">
        <v>0</v>
      </c>
      <c r="C102" s="103">
        <v>0</v>
      </c>
      <c r="D102" s="100">
        <v>0</v>
      </c>
      <c r="E102" s="100">
        <v>0</v>
      </c>
      <c r="F102" s="103">
        <v>0</v>
      </c>
    </row>
    <row r="103" spans="1:6" x14ac:dyDescent="0.2">
      <c r="A103" s="108" t="s">
        <v>18</v>
      </c>
      <c r="B103" s="103">
        <v>0</v>
      </c>
      <c r="C103" s="103">
        <v>0</v>
      </c>
      <c r="D103" s="100">
        <v>0</v>
      </c>
      <c r="E103" s="100">
        <v>0</v>
      </c>
      <c r="F103" s="103">
        <v>0</v>
      </c>
    </row>
    <row r="104" spans="1:6" x14ac:dyDescent="0.2">
      <c r="A104" s="108" t="s">
        <v>19</v>
      </c>
      <c r="B104" s="103">
        <v>0</v>
      </c>
      <c r="C104" s="103">
        <v>0</v>
      </c>
      <c r="D104" s="100">
        <v>0</v>
      </c>
      <c r="E104" s="100">
        <v>0</v>
      </c>
      <c r="F104" s="103">
        <v>0</v>
      </c>
    </row>
    <row r="105" spans="1:6" s="98" customFormat="1" ht="13.5" thickBot="1" x14ac:dyDescent="0.25">
      <c r="A105" s="58"/>
      <c r="B105" s="58"/>
      <c r="C105" s="58"/>
      <c r="D105" s="58"/>
      <c r="E105" s="58"/>
      <c r="F105" s="58"/>
    </row>
    <row r="106" spans="1:6" s="98" customFormat="1" x14ac:dyDescent="0.2"/>
    <row r="107" spans="1:6" x14ac:dyDescent="0.2">
      <c r="A107" s="91"/>
    </row>
  </sheetData>
  <hyperlinks>
    <hyperlink ref="G1" location="Contents!A1" display="Contents"/>
  </hyperlinks>
  <pageMargins left="0.74803149606299213" right="0.74803149606299213" top="0.98425196850393704" bottom="0.98425196850393704" header="0.51181102362204722" footer="0.51181102362204722"/>
  <pageSetup paperSize="9" scale="6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Normal="100" zoomScaleSheetLayoutView="100" workbookViewId="0"/>
  </sheetViews>
  <sheetFormatPr defaultRowHeight="12.75" x14ac:dyDescent="0.2"/>
  <cols>
    <col min="1" max="1" width="58.7109375" style="94" customWidth="1"/>
    <col min="2" max="6" width="13.140625" style="94" customWidth="1"/>
    <col min="7" max="16384" width="9.140625" style="94"/>
  </cols>
  <sheetData>
    <row r="1" spans="1:10" ht="15.75" x14ac:dyDescent="0.25">
      <c r="A1" s="1" t="s">
        <v>108</v>
      </c>
      <c r="J1" s="79" t="s">
        <v>82</v>
      </c>
    </row>
    <row r="2" spans="1:10" ht="14.25" x14ac:dyDescent="0.2">
      <c r="A2" s="18"/>
      <c r="B2" s="19"/>
    </row>
    <row r="3" spans="1:10" ht="30.75" thickBot="1" x14ac:dyDescent="0.3">
      <c r="A3" s="59" t="s">
        <v>1</v>
      </c>
      <c r="B3" s="110" t="s">
        <v>163</v>
      </c>
      <c r="C3" s="110" t="s">
        <v>164</v>
      </c>
      <c r="D3" s="110" t="s">
        <v>168</v>
      </c>
      <c r="E3" s="110" t="s">
        <v>170</v>
      </c>
      <c r="F3" s="110" t="s">
        <v>171</v>
      </c>
    </row>
    <row r="4" spans="1:10" ht="15" x14ac:dyDescent="0.25">
      <c r="A4" s="5"/>
    </row>
    <row r="5" spans="1:10" ht="15" x14ac:dyDescent="0.25">
      <c r="A5" s="5" t="s">
        <v>12</v>
      </c>
      <c r="B5" s="102">
        <v>5512</v>
      </c>
      <c r="C5" s="102">
        <v>5584</v>
      </c>
      <c r="D5" s="97">
        <v>5278</v>
      </c>
      <c r="E5" s="97">
        <v>5347</v>
      </c>
      <c r="F5" s="129">
        <v>5406</v>
      </c>
    </row>
    <row r="6" spans="1:10" ht="15" x14ac:dyDescent="0.25">
      <c r="A6" s="5"/>
      <c r="B6" s="20"/>
      <c r="C6" s="20"/>
      <c r="D6" s="100"/>
      <c r="E6" s="97"/>
      <c r="F6" s="103"/>
    </row>
    <row r="7" spans="1:10" ht="15" x14ac:dyDescent="0.25">
      <c r="A7" s="9" t="s">
        <v>20</v>
      </c>
      <c r="B7" s="105">
        <v>2849</v>
      </c>
      <c r="C7" s="105">
        <v>2932</v>
      </c>
      <c r="D7" s="97">
        <v>2712</v>
      </c>
      <c r="E7" s="97">
        <v>2570</v>
      </c>
      <c r="F7" s="102">
        <v>2618</v>
      </c>
    </row>
    <row r="8" spans="1:10" x14ac:dyDescent="0.2">
      <c r="A8" s="101" t="s">
        <v>24</v>
      </c>
      <c r="B8" s="106">
        <v>347</v>
      </c>
      <c r="C8" s="106">
        <v>398</v>
      </c>
      <c r="D8" s="100">
        <v>334</v>
      </c>
      <c r="E8" s="100">
        <v>353</v>
      </c>
      <c r="F8" s="103">
        <v>355</v>
      </c>
    </row>
    <row r="9" spans="1:10" x14ac:dyDescent="0.2">
      <c r="A9" s="101" t="s">
        <v>25</v>
      </c>
      <c r="B9" s="106">
        <v>498</v>
      </c>
      <c r="C9" s="106">
        <v>536</v>
      </c>
      <c r="D9" s="100">
        <v>501</v>
      </c>
      <c r="E9" s="100">
        <v>480</v>
      </c>
      <c r="F9" s="103">
        <v>432</v>
      </c>
    </row>
    <row r="10" spans="1:10" x14ac:dyDescent="0.2">
      <c r="A10" s="101" t="s">
        <v>26</v>
      </c>
      <c r="B10" s="106">
        <v>550</v>
      </c>
      <c r="C10" s="106">
        <v>543</v>
      </c>
      <c r="D10" s="100">
        <v>474</v>
      </c>
      <c r="E10" s="100">
        <v>486</v>
      </c>
      <c r="F10" s="103">
        <v>504</v>
      </c>
    </row>
    <row r="11" spans="1:10" x14ac:dyDescent="0.2">
      <c r="A11" s="101" t="s">
        <v>27</v>
      </c>
      <c r="B11" s="106">
        <v>507</v>
      </c>
      <c r="C11" s="106">
        <v>521</v>
      </c>
      <c r="D11" s="100">
        <v>460</v>
      </c>
      <c r="E11" s="100">
        <v>424</v>
      </c>
      <c r="F11" s="103">
        <v>448</v>
      </c>
    </row>
    <row r="12" spans="1:10" x14ac:dyDescent="0.2">
      <c r="A12" s="101" t="s">
        <v>28</v>
      </c>
      <c r="B12" s="106">
        <v>358</v>
      </c>
      <c r="C12" s="106">
        <v>330</v>
      </c>
      <c r="D12" s="100">
        <v>330</v>
      </c>
      <c r="E12" s="100">
        <v>298</v>
      </c>
      <c r="F12" s="103">
        <v>291</v>
      </c>
    </row>
    <row r="13" spans="1:10" x14ac:dyDescent="0.2">
      <c r="A13" s="101" t="s">
        <v>29</v>
      </c>
      <c r="B13" s="106">
        <v>308</v>
      </c>
      <c r="C13" s="106">
        <v>322</v>
      </c>
      <c r="D13" s="100">
        <v>383</v>
      </c>
      <c r="E13" s="100">
        <v>293</v>
      </c>
      <c r="F13" s="103">
        <v>290</v>
      </c>
    </row>
    <row r="14" spans="1:10" x14ac:dyDescent="0.2">
      <c r="A14" s="101" t="s">
        <v>30</v>
      </c>
      <c r="B14" s="106">
        <v>281</v>
      </c>
      <c r="C14" s="106">
        <v>282</v>
      </c>
      <c r="D14" s="100">
        <v>230</v>
      </c>
      <c r="E14" s="100">
        <v>236</v>
      </c>
      <c r="F14" s="103">
        <v>298</v>
      </c>
    </row>
    <row r="15" spans="1:10" x14ac:dyDescent="0.2">
      <c r="A15" s="21"/>
      <c r="B15" s="102"/>
      <c r="C15" s="102"/>
      <c r="D15" s="100"/>
      <c r="E15" s="97"/>
      <c r="F15" s="103"/>
    </row>
    <row r="16" spans="1:10" ht="15" x14ac:dyDescent="0.25">
      <c r="A16" s="9" t="s">
        <v>21</v>
      </c>
      <c r="B16" s="105">
        <v>2663</v>
      </c>
      <c r="C16" s="105">
        <v>2652</v>
      </c>
      <c r="D16" s="97">
        <v>2563</v>
      </c>
      <c r="E16" s="97">
        <v>2777</v>
      </c>
      <c r="F16" s="102">
        <v>2788</v>
      </c>
    </row>
    <row r="17" spans="1:6" x14ac:dyDescent="0.2">
      <c r="A17" s="101" t="s">
        <v>24</v>
      </c>
      <c r="B17" s="106">
        <v>478</v>
      </c>
      <c r="C17" s="106">
        <v>483</v>
      </c>
      <c r="D17" s="100">
        <v>521</v>
      </c>
      <c r="E17" s="100">
        <v>583</v>
      </c>
      <c r="F17" s="103">
        <v>584</v>
      </c>
    </row>
    <row r="18" spans="1:6" x14ac:dyDescent="0.2">
      <c r="A18" s="101" t="s">
        <v>31</v>
      </c>
      <c r="B18" s="106">
        <v>175</v>
      </c>
      <c r="C18" s="106">
        <v>186</v>
      </c>
      <c r="D18" s="100">
        <v>195</v>
      </c>
      <c r="E18" s="100">
        <v>204</v>
      </c>
      <c r="F18" s="103">
        <v>218</v>
      </c>
    </row>
    <row r="19" spans="1:6" x14ac:dyDescent="0.2">
      <c r="A19" s="101" t="s">
        <v>32</v>
      </c>
      <c r="B19" s="106">
        <v>224</v>
      </c>
      <c r="C19" s="106">
        <v>184</v>
      </c>
      <c r="D19" s="100">
        <v>188</v>
      </c>
      <c r="E19" s="100">
        <v>218</v>
      </c>
      <c r="F19" s="130">
        <v>222</v>
      </c>
    </row>
    <row r="20" spans="1:6" x14ac:dyDescent="0.2">
      <c r="A20" s="101" t="s">
        <v>33</v>
      </c>
      <c r="B20" s="106">
        <v>56</v>
      </c>
      <c r="C20" s="106">
        <v>67</v>
      </c>
      <c r="D20" s="100">
        <v>68</v>
      </c>
      <c r="E20" s="100">
        <v>67</v>
      </c>
      <c r="F20" s="103">
        <v>77</v>
      </c>
    </row>
    <row r="21" spans="1:6" x14ac:dyDescent="0.2">
      <c r="A21" s="101" t="s">
        <v>34</v>
      </c>
      <c r="B21" s="106">
        <v>54</v>
      </c>
      <c r="C21" s="106">
        <v>32</v>
      </c>
      <c r="D21" s="100">
        <v>72</v>
      </c>
      <c r="E21" s="100">
        <v>51</v>
      </c>
      <c r="F21" s="103">
        <v>53</v>
      </c>
    </row>
    <row r="22" spans="1:6" x14ac:dyDescent="0.2">
      <c r="A22" s="101" t="s">
        <v>35</v>
      </c>
      <c r="B22" s="106">
        <v>114</v>
      </c>
      <c r="C22" s="106">
        <v>119</v>
      </c>
      <c r="D22" s="100">
        <v>99</v>
      </c>
      <c r="E22" s="100">
        <v>80</v>
      </c>
      <c r="F22" s="103">
        <v>94</v>
      </c>
    </row>
    <row r="23" spans="1:6" x14ac:dyDescent="0.2">
      <c r="A23" s="101" t="s">
        <v>36</v>
      </c>
      <c r="B23" s="106">
        <v>36</v>
      </c>
      <c r="C23" s="106">
        <v>48</v>
      </c>
      <c r="D23" s="100">
        <v>35</v>
      </c>
      <c r="E23" s="100">
        <v>54</v>
      </c>
      <c r="F23" s="103">
        <v>52</v>
      </c>
    </row>
    <row r="24" spans="1:6" x14ac:dyDescent="0.2">
      <c r="A24" s="101" t="s">
        <v>37</v>
      </c>
      <c r="B24" s="106">
        <v>74</v>
      </c>
      <c r="C24" s="106">
        <v>69</v>
      </c>
      <c r="D24" s="100">
        <v>68</v>
      </c>
      <c r="E24" s="100">
        <v>67</v>
      </c>
      <c r="F24" s="103">
        <v>64</v>
      </c>
    </row>
    <row r="25" spans="1:6" x14ac:dyDescent="0.2">
      <c r="A25" s="101" t="s">
        <v>38</v>
      </c>
      <c r="B25" s="106">
        <v>126</v>
      </c>
      <c r="C25" s="106">
        <v>134</v>
      </c>
      <c r="D25" s="100">
        <v>119</v>
      </c>
      <c r="E25" s="100">
        <v>143</v>
      </c>
      <c r="F25" s="103">
        <v>144</v>
      </c>
    </row>
    <row r="26" spans="1:6" x14ac:dyDescent="0.2">
      <c r="A26" s="101" t="s">
        <v>39</v>
      </c>
      <c r="B26" s="106">
        <v>205</v>
      </c>
      <c r="C26" s="106">
        <v>214</v>
      </c>
      <c r="D26" s="100">
        <v>200</v>
      </c>
      <c r="E26" s="100">
        <v>212</v>
      </c>
      <c r="F26" s="103">
        <v>231</v>
      </c>
    </row>
    <row r="27" spans="1:6" x14ac:dyDescent="0.2">
      <c r="A27" s="101" t="s">
        <v>40</v>
      </c>
      <c r="B27" s="106">
        <v>92</v>
      </c>
      <c r="C27" s="106">
        <v>75</v>
      </c>
      <c r="D27" s="100">
        <v>80</v>
      </c>
      <c r="E27" s="100">
        <v>84</v>
      </c>
      <c r="F27" s="103">
        <v>99</v>
      </c>
    </row>
    <row r="28" spans="1:6" x14ac:dyDescent="0.2">
      <c r="A28" s="101" t="s">
        <v>41</v>
      </c>
      <c r="B28" s="106">
        <v>114</v>
      </c>
      <c r="C28" s="106">
        <v>105</v>
      </c>
      <c r="D28" s="100">
        <v>73</v>
      </c>
      <c r="E28" s="100">
        <v>86</v>
      </c>
      <c r="F28" s="103">
        <v>93</v>
      </c>
    </row>
    <row r="29" spans="1:6" x14ac:dyDescent="0.2">
      <c r="A29" s="101" t="s">
        <v>42</v>
      </c>
      <c r="B29" s="106">
        <v>167</v>
      </c>
      <c r="C29" s="106">
        <v>170</v>
      </c>
      <c r="D29" s="100">
        <v>130</v>
      </c>
      <c r="E29" s="100">
        <v>138</v>
      </c>
      <c r="F29" s="103">
        <v>144</v>
      </c>
    </row>
    <row r="30" spans="1:6" x14ac:dyDescent="0.2">
      <c r="A30" s="101" t="s">
        <v>43</v>
      </c>
      <c r="B30" s="106">
        <v>52</v>
      </c>
      <c r="C30" s="106">
        <v>66</v>
      </c>
      <c r="D30" s="100">
        <v>72</v>
      </c>
      <c r="E30" s="100">
        <v>45</v>
      </c>
      <c r="F30" s="103">
        <v>52</v>
      </c>
    </row>
    <row r="31" spans="1:6" x14ac:dyDescent="0.2">
      <c r="A31" s="101" t="s">
        <v>44</v>
      </c>
      <c r="B31" s="106">
        <v>162</v>
      </c>
      <c r="C31" s="106">
        <v>165</v>
      </c>
      <c r="D31" s="100">
        <v>148</v>
      </c>
      <c r="E31" s="100">
        <v>179</v>
      </c>
      <c r="F31" s="103">
        <v>160</v>
      </c>
    </row>
    <row r="32" spans="1:6" x14ac:dyDescent="0.2">
      <c r="A32" s="101" t="s">
        <v>45</v>
      </c>
      <c r="B32" s="106">
        <v>53</v>
      </c>
      <c r="C32" s="106">
        <v>58</v>
      </c>
      <c r="D32" s="100">
        <v>56</v>
      </c>
      <c r="E32" s="100">
        <v>74</v>
      </c>
      <c r="F32" s="103">
        <v>69</v>
      </c>
    </row>
    <row r="33" spans="1:6" x14ac:dyDescent="0.2">
      <c r="A33" s="101" t="s">
        <v>46</v>
      </c>
      <c r="B33" s="106">
        <v>116</v>
      </c>
      <c r="C33" s="106">
        <v>106</v>
      </c>
      <c r="D33" s="100">
        <v>92</v>
      </c>
      <c r="E33" s="100">
        <v>94</v>
      </c>
      <c r="F33" s="103">
        <v>93</v>
      </c>
    </row>
    <row r="34" spans="1:6" x14ac:dyDescent="0.2">
      <c r="A34" s="101" t="s">
        <v>47</v>
      </c>
      <c r="B34" s="106">
        <v>87</v>
      </c>
      <c r="C34" s="106">
        <v>76</v>
      </c>
      <c r="D34" s="100">
        <v>95</v>
      </c>
      <c r="E34" s="100">
        <v>65</v>
      </c>
      <c r="F34" s="103">
        <v>46</v>
      </c>
    </row>
    <row r="35" spans="1:6" x14ac:dyDescent="0.2">
      <c r="A35" s="101" t="s">
        <v>48</v>
      </c>
      <c r="B35" s="106">
        <v>49</v>
      </c>
      <c r="C35" s="106">
        <v>52</v>
      </c>
      <c r="D35" s="100">
        <v>41</v>
      </c>
      <c r="E35" s="100">
        <v>68</v>
      </c>
      <c r="F35" s="103">
        <v>52</v>
      </c>
    </row>
    <row r="36" spans="1:6" x14ac:dyDescent="0.2">
      <c r="A36" s="101" t="s">
        <v>49</v>
      </c>
      <c r="B36" s="106">
        <v>48</v>
      </c>
      <c r="C36" s="106">
        <v>59</v>
      </c>
      <c r="D36" s="100">
        <v>68</v>
      </c>
      <c r="E36" s="100">
        <v>97</v>
      </c>
      <c r="F36" s="103">
        <v>81</v>
      </c>
    </row>
    <row r="37" spans="1:6" x14ac:dyDescent="0.2">
      <c r="A37" s="101" t="s">
        <v>30</v>
      </c>
      <c r="B37" s="106">
        <v>181</v>
      </c>
      <c r="C37" s="106">
        <v>184</v>
      </c>
      <c r="D37" s="100">
        <v>143</v>
      </c>
      <c r="E37" s="100">
        <v>168</v>
      </c>
      <c r="F37" s="103">
        <v>160</v>
      </c>
    </row>
    <row r="38" spans="1:6" x14ac:dyDescent="0.2">
      <c r="A38" s="101"/>
      <c r="B38" s="106"/>
      <c r="C38" s="106"/>
      <c r="D38" s="100"/>
      <c r="E38" s="97"/>
      <c r="F38" s="103"/>
    </row>
    <row r="39" spans="1:6" ht="15" x14ac:dyDescent="0.25">
      <c r="A39" s="111" t="s">
        <v>169</v>
      </c>
      <c r="B39" s="112">
        <v>0</v>
      </c>
      <c r="C39" s="112">
        <v>0</v>
      </c>
      <c r="D39" s="97">
        <v>3</v>
      </c>
      <c r="E39" s="97">
        <v>0</v>
      </c>
      <c r="F39" s="102">
        <v>0</v>
      </c>
    </row>
    <row r="40" spans="1:6" ht="13.5" thickBot="1" x14ac:dyDescent="0.25">
      <c r="A40" s="61"/>
      <c r="B40" s="62"/>
      <c r="C40" s="62"/>
      <c r="D40" s="62"/>
      <c r="E40" s="62"/>
      <c r="F40" s="62"/>
    </row>
    <row r="41" spans="1:6" x14ac:dyDescent="0.2">
      <c r="A41" s="98"/>
      <c r="B41" s="98"/>
    </row>
    <row r="42" spans="1:6" x14ac:dyDescent="0.2">
      <c r="A42" s="91"/>
    </row>
  </sheetData>
  <hyperlinks>
    <hyperlink ref="J1" location="Contents!A1" display="Contents"/>
  </hyperlink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zoomScaleNormal="100" zoomScaleSheetLayoutView="100" workbookViewId="0"/>
  </sheetViews>
  <sheetFormatPr defaultRowHeight="12.75" x14ac:dyDescent="0.2"/>
  <cols>
    <col min="1" max="1" width="40.7109375" style="94" customWidth="1"/>
    <col min="2" max="6" width="13.140625" style="94" customWidth="1"/>
    <col min="7" max="16384" width="9.140625" style="94"/>
  </cols>
  <sheetData>
    <row r="1" spans="1:10" ht="15.75" x14ac:dyDescent="0.25">
      <c r="A1" s="1" t="s">
        <v>103</v>
      </c>
      <c r="J1" s="79" t="s">
        <v>82</v>
      </c>
    </row>
    <row r="2" spans="1:10" ht="14.25" x14ac:dyDescent="0.2">
      <c r="A2" s="18"/>
      <c r="B2" s="19"/>
    </row>
    <row r="3" spans="1:10" ht="30" x14ac:dyDescent="0.25">
      <c r="A3" s="4" t="s">
        <v>1</v>
      </c>
      <c r="B3" s="95" t="s">
        <v>163</v>
      </c>
      <c r="C3" s="95" t="s">
        <v>164</v>
      </c>
      <c r="D3" s="95" t="s">
        <v>168</v>
      </c>
      <c r="E3" s="95" t="s">
        <v>170</v>
      </c>
      <c r="F3" s="95" t="s">
        <v>171</v>
      </c>
    </row>
    <row r="4" spans="1:10" ht="19.5" customHeight="1" thickBot="1" x14ac:dyDescent="0.3">
      <c r="A4" s="64" t="s">
        <v>2</v>
      </c>
      <c r="B4" s="109">
        <v>42643</v>
      </c>
      <c r="C4" s="109">
        <v>42735</v>
      </c>
      <c r="D4" s="109">
        <v>42825</v>
      </c>
      <c r="E4" s="109">
        <v>42916</v>
      </c>
      <c r="F4" s="109">
        <v>43008</v>
      </c>
    </row>
    <row r="5" spans="1:10" ht="15" x14ac:dyDescent="0.25">
      <c r="A5" s="5" t="s">
        <v>11</v>
      </c>
    </row>
    <row r="6" spans="1:10" ht="15" x14ac:dyDescent="0.25">
      <c r="A6" s="5"/>
    </row>
    <row r="7" spans="1:10" x14ac:dyDescent="0.2">
      <c r="A7" s="96" t="s">
        <v>12</v>
      </c>
      <c r="B7" s="102">
        <v>5317</v>
      </c>
      <c r="C7" s="102">
        <v>5410</v>
      </c>
      <c r="D7" s="102">
        <v>5097</v>
      </c>
      <c r="E7" s="102">
        <v>5158</v>
      </c>
      <c r="F7" s="124">
        <v>5195</v>
      </c>
    </row>
    <row r="8" spans="1:10" x14ac:dyDescent="0.2">
      <c r="A8" s="99" t="s">
        <v>13</v>
      </c>
      <c r="B8" s="103">
        <v>5142</v>
      </c>
      <c r="C8" s="103">
        <v>5228</v>
      </c>
      <c r="D8" s="103">
        <v>4930</v>
      </c>
      <c r="E8" s="103">
        <v>5012</v>
      </c>
      <c r="F8" s="122">
        <v>4994</v>
      </c>
    </row>
    <row r="9" spans="1:10" x14ac:dyDescent="0.2">
      <c r="A9" s="108" t="s">
        <v>14</v>
      </c>
      <c r="B9" s="26">
        <v>1972</v>
      </c>
      <c r="C9" s="26">
        <v>1927</v>
      </c>
      <c r="D9" s="103">
        <v>1977</v>
      </c>
      <c r="E9" s="103">
        <v>2037</v>
      </c>
      <c r="F9" s="122">
        <v>2152</v>
      </c>
    </row>
    <row r="10" spans="1:10" x14ac:dyDescent="0.2">
      <c r="A10" s="108" t="s">
        <v>16</v>
      </c>
      <c r="B10" s="106">
        <v>3170</v>
      </c>
      <c r="C10" s="106">
        <v>3301</v>
      </c>
      <c r="D10" s="103">
        <v>2953</v>
      </c>
      <c r="E10" s="103">
        <v>2975</v>
      </c>
      <c r="F10" s="122">
        <v>2842</v>
      </c>
    </row>
    <row r="11" spans="1:10" x14ac:dyDescent="0.2">
      <c r="A11" s="99" t="s">
        <v>17</v>
      </c>
      <c r="B11" s="103">
        <v>175</v>
      </c>
      <c r="C11" s="103">
        <v>182</v>
      </c>
      <c r="D11" s="103">
        <v>167</v>
      </c>
      <c r="E11" s="103">
        <v>146</v>
      </c>
      <c r="F11" s="122">
        <v>201</v>
      </c>
    </row>
    <row r="12" spans="1:10" x14ac:dyDescent="0.2">
      <c r="A12" s="108" t="s">
        <v>18</v>
      </c>
      <c r="B12" s="106">
        <v>120</v>
      </c>
      <c r="C12" s="106">
        <v>124</v>
      </c>
      <c r="D12" s="103">
        <v>121</v>
      </c>
      <c r="E12" s="103">
        <v>106</v>
      </c>
      <c r="F12" s="122">
        <v>129</v>
      </c>
    </row>
    <row r="13" spans="1:10" x14ac:dyDescent="0.2">
      <c r="A13" s="108" t="s">
        <v>19</v>
      </c>
      <c r="B13" s="106">
        <v>55</v>
      </c>
      <c r="C13" s="106">
        <v>58</v>
      </c>
      <c r="D13" s="103">
        <v>46</v>
      </c>
      <c r="E13" s="103">
        <v>40</v>
      </c>
      <c r="F13" s="122">
        <v>72</v>
      </c>
    </row>
    <row r="14" spans="1:10" x14ac:dyDescent="0.2">
      <c r="A14" s="101"/>
      <c r="B14" s="100"/>
      <c r="C14" s="100"/>
      <c r="D14" s="103"/>
      <c r="E14" s="103"/>
      <c r="F14" s="122"/>
    </row>
    <row r="15" spans="1:10" x14ac:dyDescent="0.2">
      <c r="A15" s="96" t="s">
        <v>20</v>
      </c>
      <c r="B15" s="105">
        <v>2763</v>
      </c>
      <c r="C15" s="105">
        <v>2852</v>
      </c>
      <c r="D15" s="102">
        <v>2634</v>
      </c>
      <c r="E15" s="102">
        <v>2491</v>
      </c>
      <c r="F15" s="124">
        <v>2519</v>
      </c>
    </row>
    <row r="16" spans="1:10" x14ac:dyDescent="0.2">
      <c r="A16" s="99" t="s">
        <v>13</v>
      </c>
      <c r="B16" s="103">
        <v>2588</v>
      </c>
      <c r="C16" s="103">
        <v>2670</v>
      </c>
      <c r="D16" s="103">
        <v>2467</v>
      </c>
      <c r="E16" s="103">
        <v>2345</v>
      </c>
      <c r="F16" s="122">
        <v>2319</v>
      </c>
    </row>
    <row r="17" spans="1:6" x14ac:dyDescent="0.2">
      <c r="A17" s="108" t="s">
        <v>14</v>
      </c>
      <c r="B17" s="26">
        <v>706</v>
      </c>
      <c r="C17" s="26">
        <v>702</v>
      </c>
      <c r="D17" s="103">
        <v>723</v>
      </c>
      <c r="E17" s="103">
        <v>647</v>
      </c>
      <c r="F17" s="122">
        <v>665</v>
      </c>
    </row>
    <row r="18" spans="1:6" x14ac:dyDescent="0.2">
      <c r="A18" s="108" t="s">
        <v>16</v>
      </c>
      <c r="B18" s="103">
        <v>1882</v>
      </c>
      <c r="C18" s="103">
        <v>1968</v>
      </c>
      <c r="D18" s="103">
        <v>1744</v>
      </c>
      <c r="E18" s="103">
        <v>1698</v>
      </c>
      <c r="F18" s="122">
        <v>1654</v>
      </c>
    </row>
    <row r="19" spans="1:6" x14ac:dyDescent="0.2">
      <c r="A19" s="99" t="s">
        <v>17</v>
      </c>
      <c r="B19" s="106">
        <v>175</v>
      </c>
      <c r="C19" s="106">
        <v>182</v>
      </c>
      <c r="D19" s="103">
        <v>167</v>
      </c>
      <c r="E19" s="103">
        <v>146</v>
      </c>
      <c r="F19" s="122">
        <v>200</v>
      </c>
    </row>
    <row r="20" spans="1:6" x14ac:dyDescent="0.2">
      <c r="A20" s="108" t="s">
        <v>18</v>
      </c>
      <c r="B20" s="106">
        <v>120</v>
      </c>
      <c r="C20" s="106">
        <v>124</v>
      </c>
      <c r="D20" s="103">
        <v>121</v>
      </c>
      <c r="E20" s="103">
        <v>106</v>
      </c>
      <c r="F20" s="122">
        <v>129</v>
      </c>
    </row>
    <row r="21" spans="1:6" x14ac:dyDescent="0.2">
      <c r="A21" s="108" t="s">
        <v>19</v>
      </c>
      <c r="B21" s="106">
        <v>55</v>
      </c>
      <c r="C21" s="106">
        <v>58</v>
      </c>
      <c r="D21" s="103">
        <v>46</v>
      </c>
      <c r="E21" s="103">
        <v>40</v>
      </c>
      <c r="F21" s="122">
        <v>71</v>
      </c>
    </row>
    <row r="22" spans="1:6" x14ac:dyDescent="0.2">
      <c r="A22" s="101"/>
      <c r="B22" s="100"/>
      <c r="C22" s="100"/>
      <c r="D22" s="103"/>
      <c r="E22" s="103"/>
      <c r="F22" s="122"/>
    </row>
    <row r="23" spans="1:6" x14ac:dyDescent="0.2">
      <c r="A23" s="96" t="s">
        <v>21</v>
      </c>
      <c r="B23" s="105">
        <v>2554</v>
      </c>
      <c r="C23" s="105">
        <v>2558</v>
      </c>
      <c r="D23" s="102">
        <v>2461</v>
      </c>
      <c r="E23" s="102">
        <v>2667</v>
      </c>
      <c r="F23" s="124">
        <v>2676</v>
      </c>
    </row>
    <row r="24" spans="1:6" x14ac:dyDescent="0.2">
      <c r="A24" s="99" t="s">
        <v>13</v>
      </c>
      <c r="B24" s="103">
        <v>2554</v>
      </c>
      <c r="C24" s="103">
        <v>2558</v>
      </c>
      <c r="D24" s="103">
        <v>2461</v>
      </c>
      <c r="E24" s="103">
        <v>2667</v>
      </c>
      <c r="F24" s="122">
        <v>2675</v>
      </c>
    </row>
    <row r="25" spans="1:6" x14ac:dyDescent="0.2">
      <c r="A25" s="108" t="s">
        <v>14</v>
      </c>
      <c r="B25" s="26">
        <v>1266</v>
      </c>
      <c r="C25" s="26">
        <v>1225</v>
      </c>
      <c r="D25" s="103">
        <v>1254</v>
      </c>
      <c r="E25" s="103">
        <v>1390</v>
      </c>
      <c r="F25" s="122">
        <v>1487</v>
      </c>
    </row>
    <row r="26" spans="1:6" x14ac:dyDescent="0.2">
      <c r="A26" s="108" t="s">
        <v>16</v>
      </c>
      <c r="B26" s="103">
        <v>1288</v>
      </c>
      <c r="C26" s="103">
        <v>1333</v>
      </c>
      <c r="D26" s="103">
        <v>1207</v>
      </c>
      <c r="E26" s="103">
        <v>1277</v>
      </c>
      <c r="F26" s="122">
        <v>1188</v>
      </c>
    </row>
    <row r="27" spans="1:6" x14ac:dyDescent="0.2">
      <c r="A27" s="99" t="s">
        <v>17</v>
      </c>
      <c r="B27" s="106">
        <v>0</v>
      </c>
      <c r="C27" s="106">
        <v>0</v>
      </c>
      <c r="D27" s="103">
        <v>0</v>
      </c>
      <c r="E27" s="103">
        <v>0</v>
      </c>
      <c r="F27" s="122">
        <v>1</v>
      </c>
    </row>
    <row r="28" spans="1:6" x14ac:dyDescent="0.2">
      <c r="A28" s="108" t="s">
        <v>18</v>
      </c>
      <c r="B28" s="106">
        <v>0</v>
      </c>
      <c r="C28" s="106">
        <v>0</v>
      </c>
      <c r="D28" s="103">
        <v>0</v>
      </c>
      <c r="E28" s="103">
        <v>0</v>
      </c>
      <c r="F28" s="122">
        <v>0</v>
      </c>
    </row>
    <row r="29" spans="1:6" x14ac:dyDescent="0.2">
      <c r="A29" s="108" t="s">
        <v>19</v>
      </c>
      <c r="B29" s="106">
        <v>0</v>
      </c>
      <c r="C29" s="106">
        <v>0</v>
      </c>
      <c r="D29" s="103">
        <v>0</v>
      </c>
      <c r="E29" s="103">
        <v>0</v>
      </c>
      <c r="F29" s="122">
        <v>1</v>
      </c>
    </row>
    <row r="30" spans="1:6" s="98" customFormat="1" x14ac:dyDescent="0.2">
      <c r="A30" s="108"/>
      <c r="B30" s="106"/>
      <c r="C30" s="106"/>
      <c r="D30" s="103"/>
      <c r="F30" s="123"/>
    </row>
    <row r="31" spans="1:6" x14ac:dyDescent="0.2">
      <c r="A31" s="113" t="s">
        <v>169</v>
      </c>
      <c r="B31" s="114">
        <v>0</v>
      </c>
      <c r="C31" s="105">
        <v>0</v>
      </c>
      <c r="D31" s="102">
        <v>2</v>
      </c>
      <c r="E31" s="105">
        <v>0</v>
      </c>
      <c r="F31" s="124">
        <v>0</v>
      </c>
    </row>
    <row r="32" spans="1:6" x14ac:dyDescent="0.2">
      <c r="A32" s="115" t="s">
        <v>13</v>
      </c>
      <c r="B32" s="116">
        <v>0</v>
      </c>
      <c r="C32" s="106">
        <v>0</v>
      </c>
      <c r="D32" s="103">
        <v>2</v>
      </c>
      <c r="E32" s="106">
        <v>0</v>
      </c>
      <c r="F32" s="122">
        <v>0</v>
      </c>
    </row>
    <row r="33" spans="1:6" x14ac:dyDescent="0.2">
      <c r="A33" s="117" t="s">
        <v>14</v>
      </c>
      <c r="B33" s="116">
        <v>0</v>
      </c>
      <c r="C33" s="106">
        <v>0</v>
      </c>
      <c r="D33" s="103">
        <v>0</v>
      </c>
      <c r="E33" s="106">
        <v>0</v>
      </c>
      <c r="F33" s="122">
        <v>0</v>
      </c>
    </row>
    <row r="34" spans="1:6" x14ac:dyDescent="0.2">
      <c r="A34" s="117" t="s">
        <v>16</v>
      </c>
      <c r="B34" s="116">
        <v>0</v>
      </c>
      <c r="C34" s="106">
        <v>0</v>
      </c>
      <c r="D34" s="103">
        <v>2</v>
      </c>
      <c r="E34" s="106">
        <v>0</v>
      </c>
      <c r="F34" s="122">
        <v>0</v>
      </c>
    </row>
    <row r="35" spans="1:6" x14ac:dyDescent="0.2">
      <c r="A35" s="115" t="s">
        <v>17</v>
      </c>
      <c r="B35" s="116">
        <v>0</v>
      </c>
      <c r="C35" s="106">
        <v>0</v>
      </c>
      <c r="D35" s="103">
        <v>0</v>
      </c>
      <c r="E35" s="106">
        <v>0</v>
      </c>
      <c r="F35" s="122">
        <v>0</v>
      </c>
    </row>
    <row r="36" spans="1:6" x14ac:dyDescent="0.2">
      <c r="A36" s="117" t="s">
        <v>18</v>
      </c>
      <c r="B36" s="116">
        <v>0</v>
      </c>
      <c r="C36" s="106">
        <v>0</v>
      </c>
      <c r="D36" s="103">
        <v>0</v>
      </c>
      <c r="E36" s="106">
        <v>0</v>
      </c>
      <c r="F36" s="122">
        <v>0</v>
      </c>
    </row>
    <row r="37" spans="1:6" x14ac:dyDescent="0.2">
      <c r="A37" s="117" t="s">
        <v>19</v>
      </c>
      <c r="B37" s="116">
        <v>0</v>
      </c>
      <c r="C37" s="106">
        <v>0</v>
      </c>
      <c r="D37" s="103">
        <v>0</v>
      </c>
      <c r="E37" s="106">
        <v>0</v>
      </c>
      <c r="F37" s="122">
        <v>0</v>
      </c>
    </row>
    <row r="38" spans="1:6" ht="13.5" thickBot="1" x14ac:dyDescent="0.25">
      <c r="A38" s="58"/>
      <c r="B38" s="63"/>
      <c r="C38" s="63"/>
      <c r="D38" s="63"/>
      <c r="E38" s="63"/>
      <c r="F38" s="121"/>
    </row>
    <row r="39" spans="1:6" ht="15" x14ac:dyDescent="0.25">
      <c r="A39" s="5" t="s">
        <v>22</v>
      </c>
      <c r="F39" s="122"/>
    </row>
    <row r="40" spans="1:6" ht="15" x14ac:dyDescent="0.25">
      <c r="A40" s="5"/>
      <c r="F40" s="122"/>
    </row>
    <row r="41" spans="1:6" x14ac:dyDescent="0.2">
      <c r="A41" s="96" t="s">
        <v>12</v>
      </c>
      <c r="B41" s="25">
        <v>4967</v>
      </c>
      <c r="C41" s="25">
        <v>5083</v>
      </c>
      <c r="D41" s="25">
        <v>4764</v>
      </c>
      <c r="E41" s="25">
        <v>4796</v>
      </c>
      <c r="F41" s="124">
        <v>4808</v>
      </c>
    </row>
    <row r="42" spans="1:6" x14ac:dyDescent="0.2">
      <c r="A42" s="99" t="s">
        <v>13</v>
      </c>
      <c r="B42" s="26">
        <v>4797</v>
      </c>
      <c r="C42" s="26">
        <v>4906</v>
      </c>
      <c r="D42" s="26">
        <v>4597</v>
      </c>
      <c r="E42" s="26">
        <v>4653</v>
      </c>
      <c r="F42" s="122">
        <v>4615</v>
      </c>
    </row>
    <row r="43" spans="1:6" x14ac:dyDescent="0.2">
      <c r="A43" s="108" t="s">
        <v>14</v>
      </c>
      <c r="B43" s="26">
        <v>1779</v>
      </c>
      <c r="C43" s="26">
        <v>1757</v>
      </c>
      <c r="D43" s="26">
        <v>1797</v>
      </c>
      <c r="E43" s="26">
        <v>1817</v>
      </c>
      <c r="F43" s="122">
        <v>1909</v>
      </c>
    </row>
    <row r="44" spans="1:6" x14ac:dyDescent="0.2">
      <c r="A44" s="108" t="s">
        <v>16</v>
      </c>
      <c r="B44" s="106">
        <v>3018</v>
      </c>
      <c r="C44" s="106">
        <v>3149</v>
      </c>
      <c r="D44" s="26">
        <v>2800</v>
      </c>
      <c r="E44" s="26">
        <v>2836</v>
      </c>
      <c r="F44" s="122">
        <v>2706</v>
      </c>
    </row>
    <row r="45" spans="1:6" x14ac:dyDescent="0.2">
      <c r="A45" s="99" t="s">
        <v>17</v>
      </c>
      <c r="B45" s="26">
        <v>170</v>
      </c>
      <c r="C45" s="26">
        <v>177</v>
      </c>
      <c r="D45" s="26">
        <v>167</v>
      </c>
      <c r="E45" s="26">
        <v>143</v>
      </c>
      <c r="F45" s="122">
        <v>193</v>
      </c>
    </row>
    <row r="46" spans="1:6" x14ac:dyDescent="0.2">
      <c r="A46" s="108" t="s">
        <v>18</v>
      </c>
      <c r="B46" s="106">
        <v>118</v>
      </c>
      <c r="C46" s="106">
        <v>120</v>
      </c>
      <c r="D46" s="26">
        <v>121</v>
      </c>
      <c r="E46" s="26">
        <v>104</v>
      </c>
      <c r="F46" s="122">
        <v>123</v>
      </c>
    </row>
    <row r="47" spans="1:6" x14ac:dyDescent="0.2">
      <c r="A47" s="108" t="s">
        <v>19</v>
      </c>
      <c r="B47" s="106">
        <v>52</v>
      </c>
      <c r="C47" s="106">
        <v>57</v>
      </c>
      <c r="D47" s="26">
        <v>46</v>
      </c>
      <c r="E47" s="26">
        <v>39</v>
      </c>
      <c r="F47" s="122">
        <v>70</v>
      </c>
    </row>
    <row r="48" spans="1:6" x14ac:dyDescent="0.2">
      <c r="A48" s="101"/>
      <c r="B48" s="107"/>
      <c r="C48" s="107"/>
      <c r="D48" s="26"/>
      <c r="E48" s="26"/>
      <c r="F48" s="122"/>
    </row>
    <row r="49" spans="1:6" x14ac:dyDescent="0.2">
      <c r="A49" s="96" t="s">
        <v>20</v>
      </c>
      <c r="B49" s="105">
        <v>2658</v>
      </c>
      <c r="C49" s="105">
        <v>2742</v>
      </c>
      <c r="D49" s="25">
        <v>2535</v>
      </c>
      <c r="E49" s="25">
        <v>2405</v>
      </c>
      <c r="F49" s="124">
        <v>2425</v>
      </c>
    </row>
    <row r="50" spans="1:6" x14ac:dyDescent="0.2">
      <c r="A50" s="99" t="s">
        <v>13</v>
      </c>
      <c r="B50" s="26">
        <v>2488</v>
      </c>
      <c r="C50" s="26">
        <v>2565</v>
      </c>
      <c r="D50" s="26">
        <v>2368</v>
      </c>
      <c r="E50" s="26">
        <v>2262</v>
      </c>
      <c r="F50" s="122">
        <v>2233</v>
      </c>
    </row>
    <row r="51" spans="1:6" x14ac:dyDescent="0.2">
      <c r="A51" s="108" t="s">
        <v>14</v>
      </c>
      <c r="B51" s="26">
        <v>678</v>
      </c>
      <c r="C51" s="26">
        <v>674</v>
      </c>
      <c r="D51" s="26">
        <v>700</v>
      </c>
      <c r="E51" s="26">
        <v>624</v>
      </c>
      <c r="F51" s="122">
        <v>639</v>
      </c>
    </row>
    <row r="52" spans="1:6" x14ac:dyDescent="0.2">
      <c r="A52" s="108" t="s">
        <v>16</v>
      </c>
      <c r="B52" s="103">
        <v>1810</v>
      </c>
      <c r="C52" s="103">
        <v>1891</v>
      </c>
      <c r="D52" s="26">
        <v>1668</v>
      </c>
      <c r="E52" s="26">
        <v>1638</v>
      </c>
      <c r="F52" s="122">
        <v>1594</v>
      </c>
    </row>
    <row r="53" spans="1:6" x14ac:dyDescent="0.2">
      <c r="A53" s="99" t="s">
        <v>17</v>
      </c>
      <c r="B53" s="106">
        <v>170</v>
      </c>
      <c r="C53" s="106">
        <v>177</v>
      </c>
      <c r="D53" s="26">
        <v>167</v>
      </c>
      <c r="E53" s="26">
        <v>143</v>
      </c>
      <c r="F53" s="122">
        <v>192</v>
      </c>
    </row>
    <row r="54" spans="1:6" x14ac:dyDescent="0.2">
      <c r="A54" s="108" t="s">
        <v>18</v>
      </c>
      <c r="B54" s="106">
        <v>118</v>
      </c>
      <c r="C54" s="106">
        <v>120</v>
      </c>
      <c r="D54" s="26">
        <v>121</v>
      </c>
      <c r="E54" s="26">
        <v>104</v>
      </c>
      <c r="F54" s="122">
        <v>123</v>
      </c>
    </row>
    <row r="55" spans="1:6" x14ac:dyDescent="0.2">
      <c r="A55" s="108" t="s">
        <v>19</v>
      </c>
      <c r="B55" s="106">
        <v>52</v>
      </c>
      <c r="C55" s="106">
        <v>57</v>
      </c>
      <c r="D55" s="26">
        <v>46</v>
      </c>
      <c r="E55" s="26">
        <v>39</v>
      </c>
      <c r="F55" s="122">
        <v>69</v>
      </c>
    </row>
    <row r="56" spans="1:6" s="98" customFormat="1" x14ac:dyDescent="0.2">
      <c r="A56" s="101"/>
      <c r="B56" s="107"/>
      <c r="C56" s="107"/>
      <c r="D56" s="26"/>
      <c r="E56" s="26"/>
      <c r="F56" s="123"/>
    </row>
    <row r="57" spans="1:6" x14ac:dyDescent="0.2">
      <c r="A57" s="96" t="s">
        <v>21</v>
      </c>
      <c r="B57" s="105">
        <v>2309</v>
      </c>
      <c r="C57" s="105">
        <v>2341</v>
      </c>
      <c r="D57" s="25">
        <v>2227</v>
      </c>
      <c r="E57" s="25">
        <v>2391</v>
      </c>
      <c r="F57" s="124">
        <v>2383</v>
      </c>
    </row>
    <row r="58" spans="1:6" x14ac:dyDescent="0.2">
      <c r="A58" s="99" t="s">
        <v>13</v>
      </c>
      <c r="B58" s="26">
        <v>2309</v>
      </c>
      <c r="C58" s="26">
        <v>2341</v>
      </c>
      <c r="D58" s="26">
        <v>2227</v>
      </c>
      <c r="E58" s="26">
        <v>2391</v>
      </c>
      <c r="F58" s="122">
        <v>2382</v>
      </c>
    </row>
    <row r="59" spans="1:6" x14ac:dyDescent="0.2">
      <c r="A59" s="108" t="s">
        <v>14</v>
      </c>
      <c r="B59" s="26">
        <v>1101</v>
      </c>
      <c r="C59" s="26">
        <v>1083</v>
      </c>
      <c r="D59" s="26">
        <v>1097</v>
      </c>
      <c r="E59" s="26">
        <v>1193</v>
      </c>
      <c r="F59" s="122">
        <v>1270</v>
      </c>
    </row>
    <row r="60" spans="1:6" x14ac:dyDescent="0.2">
      <c r="A60" s="108" t="s">
        <v>16</v>
      </c>
      <c r="B60" s="26">
        <v>1208</v>
      </c>
      <c r="C60" s="26">
        <v>1258</v>
      </c>
      <c r="D60" s="26">
        <v>1130</v>
      </c>
      <c r="E60" s="26">
        <v>1198</v>
      </c>
      <c r="F60" s="122">
        <v>1112</v>
      </c>
    </row>
    <row r="61" spans="1:6" x14ac:dyDescent="0.2">
      <c r="A61" s="99" t="s">
        <v>17</v>
      </c>
      <c r="B61" s="106">
        <v>0</v>
      </c>
      <c r="C61" s="106">
        <v>0</v>
      </c>
      <c r="D61" s="26">
        <v>0</v>
      </c>
      <c r="E61" s="26">
        <v>0</v>
      </c>
      <c r="F61" s="122">
        <v>1</v>
      </c>
    </row>
    <row r="62" spans="1:6" x14ac:dyDescent="0.2">
      <c r="A62" s="108" t="s">
        <v>18</v>
      </c>
      <c r="B62" s="106">
        <v>0</v>
      </c>
      <c r="C62" s="106">
        <v>0</v>
      </c>
      <c r="D62" s="26">
        <v>0</v>
      </c>
      <c r="E62" s="26">
        <v>0</v>
      </c>
      <c r="F62" s="122">
        <v>0</v>
      </c>
    </row>
    <row r="63" spans="1:6" x14ac:dyDescent="0.2">
      <c r="A63" s="108" t="s">
        <v>19</v>
      </c>
      <c r="B63" s="106">
        <v>0</v>
      </c>
      <c r="C63" s="106">
        <v>0</v>
      </c>
      <c r="D63" s="26">
        <v>0</v>
      </c>
      <c r="E63" s="26">
        <v>0</v>
      </c>
      <c r="F63" s="122">
        <v>1</v>
      </c>
    </row>
    <row r="64" spans="1:6" x14ac:dyDescent="0.2">
      <c r="A64" s="108"/>
      <c r="B64" s="106"/>
      <c r="C64" s="106"/>
      <c r="D64" s="26"/>
      <c r="F64" s="122"/>
    </row>
    <row r="65" spans="1:6" x14ac:dyDescent="0.2">
      <c r="A65" s="113" t="s">
        <v>169</v>
      </c>
      <c r="B65" s="114">
        <v>0</v>
      </c>
      <c r="C65" s="105">
        <v>0</v>
      </c>
      <c r="D65" s="25">
        <v>2</v>
      </c>
      <c r="E65" s="105">
        <v>0</v>
      </c>
      <c r="F65" s="124">
        <v>0</v>
      </c>
    </row>
    <row r="66" spans="1:6" x14ac:dyDescent="0.2">
      <c r="A66" s="115" t="s">
        <v>13</v>
      </c>
      <c r="B66" s="116">
        <v>0</v>
      </c>
      <c r="C66" s="106">
        <v>0</v>
      </c>
      <c r="D66" s="26">
        <v>2</v>
      </c>
      <c r="E66" s="106">
        <v>0</v>
      </c>
      <c r="F66" s="122">
        <v>0</v>
      </c>
    </row>
    <row r="67" spans="1:6" x14ac:dyDescent="0.2">
      <c r="A67" s="117" t="s">
        <v>14</v>
      </c>
      <c r="B67" s="116">
        <v>0</v>
      </c>
      <c r="C67" s="106">
        <v>0</v>
      </c>
      <c r="D67" s="26">
        <v>0</v>
      </c>
      <c r="E67" s="106">
        <v>0</v>
      </c>
      <c r="F67" s="122">
        <v>0</v>
      </c>
    </row>
    <row r="68" spans="1:6" x14ac:dyDescent="0.2">
      <c r="A68" s="117" t="s">
        <v>16</v>
      </c>
      <c r="B68" s="116">
        <v>0</v>
      </c>
      <c r="C68" s="106">
        <v>0</v>
      </c>
      <c r="D68" s="26">
        <v>2</v>
      </c>
      <c r="E68" s="106">
        <v>0</v>
      </c>
      <c r="F68" s="122">
        <v>0</v>
      </c>
    </row>
    <row r="69" spans="1:6" x14ac:dyDescent="0.2">
      <c r="A69" s="115" t="s">
        <v>17</v>
      </c>
      <c r="B69" s="116">
        <v>0</v>
      </c>
      <c r="C69" s="106">
        <v>0</v>
      </c>
      <c r="D69" s="26">
        <v>0</v>
      </c>
      <c r="E69" s="106">
        <v>0</v>
      </c>
      <c r="F69" s="122">
        <v>0</v>
      </c>
    </row>
    <row r="70" spans="1:6" x14ac:dyDescent="0.2">
      <c r="A70" s="117" t="s">
        <v>18</v>
      </c>
      <c r="B70" s="116">
        <v>0</v>
      </c>
      <c r="C70" s="106">
        <v>0</v>
      </c>
      <c r="D70" s="26">
        <v>0</v>
      </c>
      <c r="E70" s="106">
        <v>0</v>
      </c>
      <c r="F70" s="122">
        <v>0</v>
      </c>
    </row>
    <row r="71" spans="1:6" x14ac:dyDescent="0.2">
      <c r="A71" s="117" t="s">
        <v>19</v>
      </c>
      <c r="B71" s="116">
        <v>0</v>
      </c>
      <c r="C71" s="106">
        <v>0</v>
      </c>
      <c r="D71" s="26">
        <v>0</v>
      </c>
      <c r="E71" s="106">
        <v>0</v>
      </c>
      <c r="F71" s="122">
        <v>0</v>
      </c>
    </row>
    <row r="72" spans="1:6" ht="13.5" thickBot="1" x14ac:dyDescent="0.25">
      <c r="A72" s="58"/>
      <c r="B72" s="63"/>
      <c r="C72" s="63"/>
      <c r="D72" s="63"/>
      <c r="E72" s="63"/>
      <c r="F72" s="121"/>
    </row>
    <row r="73" spans="1:6" ht="15" x14ac:dyDescent="0.25">
      <c r="A73" s="5" t="s">
        <v>23</v>
      </c>
      <c r="D73" s="106"/>
      <c r="F73" s="122"/>
    </row>
    <row r="74" spans="1:6" ht="15" x14ac:dyDescent="0.25">
      <c r="A74" s="5"/>
      <c r="D74" s="107"/>
      <c r="F74" s="122"/>
    </row>
    <row r="75" spans="1:6" x14ac:dyDescent="0.2">
      <c r="A75" s="96" t="s">
        <v>12</v>
      </c>
      <c r="B75" s="25">
        <v>350</v>
      </c>
      <c r="C75" s="25">
        <v>327</v>
      </c>
      <c r="D75" s="17">
        <v>333</v>
      </c>
      <c r="E75" s="17">
        <v>362</v>
      </c>
      <c r="F75" s="124">
        <v>387</v>
      </c>
    </row>
    <row r="76" spans="1:6" x14ac:dyDescent="0.2">
      <c r="A76" s="99" t="s">
        <v>13</v>
      </c>
      <c r="B76" s="26">
        <v>345</v>
      </c>
      <c r="C76" s="26">
        <v>322</v>
      </c>
      <c r="D76" s="94">
        <v>333</v>
      </c>
      <c r="E76" s="94">
        <v>359</v>
      </c>
      <c r="F76" s="122">
        <v>379</v>
      </c>
    </row>
    <row r="77" spans="1:6" x14ac:dyDescent="0.2">
      <c r="A77" s="108" t="s">
        <v>14</v>
      </c>
      <c r="B77" s="26">
        <v>193</v>
      </c>
      <c r="C77" s="26">
        <v>170</v>
      </c>
      <c r="D77" s="94">
        <v>180</v>
      </c>
      <c r="E77" s="94">
        <v>220</v>
      </c>
      <c r="F77" s="122">
        <v>243</v>
      </c>
    </row>
    <row r="78" spans="1:6" x14ac:dyDescent="0.2">
      <c r="A78" s="108" t="s">
        <v>16</v>
      </c>
      <c r="B78" s="106">
        <v>152</v>
      </c>
      <c r="C78" s="106">
        <v>152</v>
      </c>
      <c r="D78" s="94">
        <v>153</v>
      </c>
      <c r="E78" s="94">
        <v>139</v>
      </c>
      <c r="F78" s="122">
        <v>136</v>
      </c>
    </row>
    <row r="79" spans="1:6" x14ac:dyDescent="0.2">
      <c r="A79" s="99" t="s">
        <v>17</v>
      </c>
      <c r="B79" s="26">
        <v>5</v>
      </c>
      <c r="C79" s="26">
        <v>5</v>
      </c>
      <c r="D79" s="106">
        <v>0</v>
      </c>
      <c r="E79" s="94">
        <v>3</v>
      </c>
      <c r="F79" s="122">
        <v>8</v>
      </c>
    </row>
    <row r="80" spans="1:6" x14ac:dyDescent="0.2">
      <c r="A80" s="108" t="s">
        <v>18</v>
      </c>
      <c r="B80" s="106">
        <v>2</v>
      </c>
      <c r="C80" s="106">
        <v>4</v>
      </c>
      <c r="D80" s="106">
        <v>0</v>
      </c>
      <c r="E80" s="94">
        <v>2</v>
      </c>
      <c r="F80" s="122">
        <v>6</v>
      </c>
    </row>
    <row r="81" spans="1:6" x14ac:dyDescent="0.2">
      <c r="A81" s="108" t="s">
        <v>19</v>
      </c>
      <c r="B81" s="106">
        <v>3</v>
      </c>
      <c r="C81" s="106">
        <v>1</v>
      </c>
      <c r="D81" s="106">
        <v>0</v>
      </c>
      <c r="E81" s="94">
        <v>1</v>
      </c>
      <c r="F81" s="122">
        <v>2</v>
      </c>
    </row>
    <row r="82" spans="1:6" s="98" customFormat="1" x14ac:dyDescent="0.2">
      <c r="A82" s="101"/>
      <c r="B82" s="107"/>
      <c r="C82" s="107"/>
      <c r="D82" s="107"/>
      <c r="F82" s="123"/>
    </row>
    <row r="83" spans="1:6" x14ac:dyDescent="0.2">
      <c r="A83" s="96" t="s">
        <v>20</v>
      </c>
      <c r="B83" s="105">
        <v>105</v>
      </c>
      <c r="C83" s="105">
        <v>110</v>
      </c>
      <c r="D83" s="17">
        <v>99</v>
      </c>
      <c r="E83" s="17">
        <v>86</v>
      </c>
      <c r="F83" s="124">
        <v>94</v>
      </c>
    </row>
    <row r="84" spans="1:6" x14ac:dyDescent="0.2">
      <c r="A84" s="99" t="s">
        <v>13</v>
      </c>
      <c r="B84" s="26">
        <v>100</v>
      </c>
      <c r="C84" s="26">
        <v>105</v>
      </c>
      <c r="D84" s="98">
        <v>99</v>
      </c>
      <c r="E84" s="98">
        <v>83</v>
      </c>
      <c r="F84" s="122">
        <v>86</v>
      </c>
    </row>
    <row r="85" spans="1:6" x14ac:dyDescent="0.2">
      <c r="A85" s="108" t="s">
        <v>14</v>
      </c>
      <c r="B85" s="26">
        <v>28</v>
      </c>
      <c r="C85" s="26">
        <v>28</v>
      </c>
      <c r="D85" s="94">
        <v>23</v>
      </c>
      <c r="E85" s="94">
        <v>23</v>
      </c>
      <c r="F85" s="122">
        <v>26</v>
      </c>
    </row>
    <row r="86" spans="1:6" x14ac:dyDescent="0.2">
      <c r="A86" s="108" t="s">
        <v>16</v>
      </c>
      <c r="B86" s="103">
        <v>72</v>
      </c>
      <c r="C86" s="103">
        <v>77</v>
      </c>
      <c r="D86" s="94">
        <v>76</v>
      </c>
      <c r="E86" s="94">
        <v>60</v>
      </c>
      <c r="F86" s="122">
        <v>60</v>
      </c>
    </row>
    <row r="87" spans="1:6" x14ac:dyDescent="0.2">
      <c r="A87" s="99" t="s">
        <v>17</v>
      </c>
      <c r="B87" s="106">
        <v>5</v>
      </c>
      <c r="C87" s="106">
        <v>5</v>
      </c>
      <c r="D87" s="106">
        <v>0</v>
      </c>
      <c r="E87" s="94">
        <v>3</v>
      </c>
      <c r="F87" s="122">
        <v>8</v>
      </c>
    </row>
    <row r="88" spans="1:6" x14ac:dyDescent="0.2">
      <c r="A88" s="108" t="s">
        <v>18</v>
      </c>
      <c r="B88" s="106">
        <v>2</v>
      </c>
      <c r="C88" s="106">
        <v>4</v>
      </c>
      <c r="D88" s="106">
        <v>0</v>
      </c>
      <c r="E88" s="94">
        <v>2</v>
      </c>
      <c r="F88" s="122">
        <v>6</v>
      </c>
    </row>
    <row r="89" spans="1:6" x14ac:dyDescent="0.2">
      <c r="A89" s="108" t="s">
        <v>19</v>
      </c>
      <c r="B89" s="106">
        <v>3</v>
      </c>
      <c r="C89" s="106">
        <v>1</v>
      </c>
      <c r="D89" s="106">
        <v>0</v>
      </c>
      <c r="E89" s="94">
        <v>1</v>
      </c>
      <c r="F89" s="122">
        <v>2</v>
      </c>
    </row>
    <row r="90" spans="1:6" x14ac:dyDescent="0.2">
      <c r="A90" s="101"/>
      <c r="B90" s="107"/>
      <c r="C90" s="107"/>
      <c r="D90" s="100"/>
      <c r="F90" s="122"/>
    </row>
    <row r="91" spans="1:6" x14ac:dyDescent="0.2">
      <c r="A91" s="96" t="s">
        <v>21</v>
      </c>
      <c r="B91" s="105">
        <v>245</v>
      </c>
      <c r="C91" s="105">
        <v>217</v>
      </c>
      <c r="D91" s="17">
        <v>234</v>
      </c>
      <c r="E91" s="17">
        <v>276</v>
      </c>
      <c r="F91" s="124">
        <v>293</v>
      </c>
    </row>
    <row r="92" spans="1:6" x14ac:dyDescent="0.2">
      <c r="A92" s="99" t="s">
        <v>13</v>
      </c>
      <c r="B92" s="26">
        <v>245</v>
      </c>
      <c r="C92" s="26">
        <v>217</v>
      </c>
      <c r="D92" s="94">
        <v>234</v>
      </c>
      <c r="E92" s="94">
        <v>276</v>
      </c>
      <c r="F92" s="122">
        <v>293</v>
      </c>
    </row>
    <row r="93" spans="1:6" x14ac:dyDescent="0.2">
      <c r="A93" s="108" t="s">
        <v>14</v>
      </c>
      <c r="B93" s="26">
        <v>165</v>
      </c>
      <c r="C93" s="26">
        <v>142</v>
      </c>
      <c r="D93" s="94">
        <v>157</v>
      </c>
      <c r="E93" s="94">
        <v>197</v>
      </c>
      <c r="F93" s="122">
        <v>217</v>
      </c>
    </row>
    <row r="94" spans="1:6" x14ac:dyDescent="0.2">
      <c r="A94" s="108" t="s">
        <v>16</v>
      </c>
      <c r="B94" s="26">
        <v>80</v>
      </c>
      <c r="C94" s="26">
        <v>75</v>
      </c>
      <c r="D94" s="94">
        <v>77</v>
      </c>
      <c r="E94" s="94">
        <v>79</v>
      </c>
      <c r="F94" s="122">
        <v>76</v>
      </c>
    </row>
    <row r="95" spans="1:6" x14ac:dyDescent="0.2">
      <c r="A95" s="99" t="s">
        <v>17</v>
      </c>
      <c r="B95" s="106">
        <v>0</v>
      </c>
      <c r="C95" s="106">
        <v>0</v>
      </c>
      <c r="D95" s="94">
        <v>0</v>
      </c>
      <c r="E95" s="94">
        <v>0</v>
      </c>
      <c r="F95" s="122">
        <v>0</v>
      </c>
    </row>
    <row r="96" spans="1:6" x14ac:dyDescent="0.2">
      <c r="A96" s="108" t="s">
        <v>18</v>
      </c>
      <c r="B96" s="106">
        <v>0</v>
      </c>
      <c r="C96" s="106">
        <v>0</v>
      </c>
      <c r="D96" s="94">
        <v>0</v>
      </c>
      <c r="E96" s="94">
        <v>0</v>
      </c>
      <c r="F96" s="122">
        <v>0</v>
      </c>
    </row>
    <row r="97" spans="1:6" x14ac:dyDescent="0.2">
      <c r="A97" s="108" t="s">
        <v>19</v>
      </c>
      <c r="B97" s="106">
        <v>0</v>
      </c>
      <c r="C97" s="106">
        <v>0</v>
      </c>
      <c r="D97" s="94">
        <v>0</v>
      </c>
      <c r="E97" s="94">
        <v>0</v>
      </c>
      <c r="F97" s="122">
        <v>0</v>
      </c>
    </row>
    <row r="98" spans="1:6" x14ac:dyDescent="0.2">
      <c r="A98" s="108"/>
      <c r="B98" s="106"/>
      <c r="C98" s="106"/>
      <c r="F98" s="122"/>
    </row>
    <row r="99" spans="1:6" x14ac:dyDescent="0.2">
      <c r="A99" s="113" t="s">
        <v>169</v>
      </c>
      <c r="B99" s="114">
        <v>0</v>
      </c>
      <c r="C99" s="114">
        <v>0</v>
      </c>
      <c r="D99" s="114">
        <v>0</v>
      </c>
      <c r="E99" s="114">
        <v>0</v>
      </c>
      <c r="F99" s="124">
        <v>0</v>
      </c>
    </row>
    <row r="100" spans="1:6" x14ac:dyDescent="0.2">
      <c r="A100" s="115" t="s">
        <v>13</v>
      </c>
      <c r="B100" s="116">
        <v>0</v>
      </c>
      <c r="C100" s="116">
        <v>0</v>
      </c>
      <c r="D100" s="116">
        <v>0</v>
      </c>
      <c r="E100" s="116">
        <v>0</v>
      </c>
      <c r="F100" s="122">
        <v>0</v>
      </c>
    </row>
    <row r="101" spans="1:6" x14ac:dyDescent="0.2">
      <c r="A101" s="117" t="s">
        <v>14</v>
      </c>
      <c r="B101" s="116">
        <v>0</v>
      </c>
      <c r="C101" s="116">
        <v>0</v>
      </c>
      <c r="D101" s="116">
        <v>0</v>
      </c>
      <c r="E101" s="116">
        <v>0</v>
      </c>
      <c r="F101" s="122">
        <v>0</v>
      </c>
    </row>
    <row r="102" spans="1:6" x14ac:dyDescent="0.2">
      <c r="A102" s="117" t="s">
        <v>16</v>
      </c>
      <c r="B102" s="116">
        <v>0</v>
      </c>
      <c r="C102" s="116">
        <v>0</v>
      </c>
      <c r="D102" s="116">
        <v>0</v>
      </c>
      <c r="E102" s="116">
        <v>0</v>
      </c>
      <c r="F102" s="122">
        <v>0</v>
      </c>
    </row>
    <row r="103" spans="1:6" x14ac:dyDescent="0.2">
      <c r="A103" s="115" t="s">
        <v>17</v>
      </c>
      <c r="B103" s="116">
        <v>0</v>
      </c>
      <c r="C103" s="116">
        <v>0</v>
      </c>
      <c r="D103" s="116">
        <v>0</v>
      </c>
      <c r="E103" s="116">
        <v>0</v>
      </c>
      <c r="F103" s="122">
        <v>0</v>
      </c>
    </row>
    <row r="104" spans="1:6" x14ac:dyDescent="0.2">
      <c r="A104" s="117" t="s">
        <v>18</v>
      </c>
      <c r="B104" s="116">
        <v>0</v>
      </c>
      <c r="C104" s="116">
        <v>0</v>
      </c>
      <c r="D104" s="116">
        <v>0</v>
      </c>
      <c r="E104" s="116">
        <v>0</v>
      </c>
      <c r="F104" s="122">
        <v>0</v>
      </c>
    </row>
    <row r="105" spans="1:6" x14ac:dyDescent="0.2">
      <c r="A105" s="117" t="s">
        <v>19</v>
      </c>
      <c r="B105" s="116">
        <v>0</v>
      </c>
      <c r="C105" s="116">
        <v>0</v>
      </c>
      <c r="D105" s="116">
        <v>0</v>
      </c>
      <c r="E105" s="116">
        <v>0</v>
      </c>
      <c r="F105" s="122">
        <v>0</v>
      </c>
    </row>
    <row r="106" spans="1:6" ht="13.5" thickBot="1" x14ac:dyDescent="0.25">
      <c r="A106" s="58"/>
      <c r="B106" s="63"/>
      <c r="C106" s="63"/>
      <c r="D106" s="63"/>
      <c r="E106" s="63"/>
      <c r="F106" s="63"/>
    </row>
    <row r="107" spans="1:6" x14ac:dyDescent="0.2">
      <c r="A107" s="98"/>
      <c r="B107" s="98"/>
    </row>
    <row r="108" spans="1:6" x14ac:dyDescent="0.2">
      <c r="A108" s="91"/>
    </row>
  </sheetData>
  <hyperlinks>
    <hyperlink ref="J1" location="Contents!A1" display="Contents"/>
  </hyperlinks>
  <pageMargins left="0.74803149606299213" right="0.74803149606299213" top="0.98425196850393704" bottom="0.98425196850393704" header="0.51181102362204722" footer="0.51181102362204722"/>
  <pageSetup paperSize="9" scale="5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heetViews>
  <sheetFormatPr defaultRowHeight="12.75" x14ac:dyDescent="0.2"/>
  <cols>
    <col min="1" max="1" width="40.7109375" style="94" customWidth="1"/>
    <col min="2" max="6" width="13.140625" style="94" customWidth="1"/>
    <col min="7" max="16384" width="9.140625" style="94"/>
  </cols>
  <sheetData>
    <row r="1" spans="1:10" ht="15.75" x14ac:dyDescent="0.25">
      <c r="A1" s="1" t="s">
        <v>104</v>
      </c>
      <c r="J1" s="79" t="s">
        <v>82</v>
      </c>
    </row>
    <row r="2" spans="1:10" ht="15.75" x14ac:dyDescent="0.25">
      <c r="A2" s="1"/>
      <c r="J2" s="79"/>
    </row>
    <row r="3" spans="1:10" ht="30" customHeight="1" x14ac:dyDescent="0.25">
      <c r="A3" s="4" t="s">
        <v>1</v>
      </c>
      <c r="B3" s="95" t="s">
        <v>163</v>
      </c>
      <c r="C3" s="95" t="s">
        <v>164</v>
      </c>
      <c r="D3" s="95" t="s">
        <v>168</v>
      </c>
      <c r="E3" s="95" t="s">
        <v>170</v>
      </c>
      <c r="F3" s="95" t="s">
        <v>171</v>
      </c>
    </row>
    <row r="4" spans="1:10" ht="19.5" customHeight="1" thickBot="1" x14ac:dyDescent="0.3">
      <c r="A4" s="64" t="s">
        <v>50</v>
      </c>
      <c r="B4" s="109">
        <v>42643</v>
      </c>
      <c r="C4" s="109">
        <v>42735</v>
      </c>
      <c r="D4" s="109">
        <v>42825</v>
      </c>
      <c r="E4" s="109">
        <v>42916</v>
      </c>
      <c r="F4" s="109">
        <v>43008</v>
      </c>
    </row>
    <row r="5" spans="1:10" ht="15" x14ac:dyDescent="0.25">
      <c r="A5" s="5" t="s">
        <v>11</v>
      </c>
    </row>
    <row r="6" spans="1:10" ht="15" x14ac:dyDescent="0.25">
      <c r="A6" s="5"/>
    </row>
    <row r="7" spans="1:10" x14ac:dyDescent="0.2">
      <c r="A7" s="96" t="s">
        <v>12</v>
      </c>
      <c r="B7" s="97">
        <v>195</v>
      </c>
      <c r="C7" s="97">
        <v>174</v>
      </c>
      <c r="D7" s="97">
        <v>181</v>
      </c>
      <c r="E7" s="17">
        <v>189</v>
      </c>
      <c r="F7" s="102">
        <v>211</v>
      </c>
    </row>
    <row r="8" spans="1:10" x14ac:dyDescent="0.2">
      <c r="A8" s="99" t="s">
        <v>13</v>
      </c>
      <c r="B8" s="100">
        <v>192</v>
      </c>
      <c r="C8" s="100">
        <v>172</v>
      </c>
      <c r="D8" s="100">
        <v>176</v>
      </c>
      <c r="E8" s="94">
        <v>182</v>
      </c>
      <c r="F8" s="103">
        <v>202</v>
      </c>
    </row>
    <row r="9" spans="1:10" x14ac:dyDescent="0.2">
      <c r="A9" s="108" t="s">
        <v>14</v>
      </c>
      <c r="B9" s="100">
        <v>73</v>
      </c>
      <c r="C9" s="100">
        <v>54</v>
      </c>
      <c r="D9" s="100">
        <v>54</v>
      </c>
      <c r="E9" s="94">
        <v>48</v>
      </c>
      <c r="F9" s="103">
        <v>60</v>
      </c>
    </row>
    <row r="10" spans="1:10" x14ac:dyDescent="0.2">
      <c r="A10" s="108" t="s">
        <v>16</v>
      </c>
      <c r="B10" s="100">
        <v>119</v>
      </c>
      <c r="C10" s="100">
        <v>118</v>
      </c>
      <c r="D10" s="100">
        <v>122</v>
      </c>
      <c r="E10" s="94">
        <v>134</v>
      </c>
      <c r="F10" s="103">
        <v>142</v>
      </c>
    </row>
    <row r="11" spans="1:10" x14ac:dyDescent="0.2">
      <c r="A11" s="99" t="s">
        <v>17</v>
      </c>
      <c r="B11" s="100">
        <v>3</v>
      </c>
      <c r="C11" s="100">
        <v>2</v>
      </c>
      <c r="D11" s="100">
        <v>5</v>
      </c>
      <c r="E11" s="94">
        <v>7</v>
      </c>
      <c r="F11" s="103">
        <v>9</v>
      </c>
    </row>
    <row r="12" spans="1:10" x14ac:dyDescent="0.2">
      <c r="A12" s="108" t="s">
        <v>18</v>
      </c>
      <c r="B12" s="100">
        <v>1</v>
      </c>
      <c r="C12" s="100">
        <v>2</v>
      </c>
      <c r="D12" s="100">
        <v>3</v>
      </c>
      <c r="E12" s="94">
        <v>4</v>
      </c>
      <c r="F12" s="103">
        <v>5</v>
      </c>
    </row>
    <row r="13" spans="1:10" x14ac:dyDescent="0.2">
      <c r="A13" s="108" t="s">
        <v>19</v>
      </c>
      <c r="B13" s="100">
        <v>2</v>
      </c>
      <c r="C13" s="100">
        <v>0</v>
      </c>
      <c r="D13" s="100">
        <v>2</v>
      </c>
      <c r="E13" s="94">
        <v>3</v>
      </c>
      <c r="F13" s="103">
        <v>4</v>
      </c>
    </row>
    <row r="14" spans="1:10" x14ac:dyDescent="0.2">
      <c r="A14" s="101"/>
      <c r="B14" s="24"/>
      <c r="C14" s="24"/>
      <c r="D14" s="100"/>
      <c r="F14" s="103"/>
    </row>
    <row r="15" spans="1:10" x14ac:dyDescent="0.2">
      <c r="A15" s="96" t="s">
        <v>20</v>
      </c>
      <c r="B15" s="105">
        <v>86</v>
      </c>
      <c r="C15" s="105">
        <v>80</v>
      </c>
      <c r="D15" s="97">
        <v>78</v>
      </c>
      <c r="E15" s="17">
        <v>79</v>
      </c>
      <c r="F15" s="102">
        <v>99</v>
      </c>
    </row>
    <row r="16" spans="1:10" x14ac:dyDescent="0.2">
      <c r="A16" s="99" t="s">
        <v>13</v>
      </c>
      <c r="B16" s="100">
        <v>83</v>
      </c>
      <c r="C16" s="100">
        <v>78</v>
      </c>
      <c r="D16" s="100">
        <v>73</v>
      </c>
      <c r="E16" s="94">
        <v>73</v>
      </c>
      <c r="F16" s="103">
        <v>91</v>
      </c>
    </row>
    <row r="17" spans="1:6" x14ac:dyDescent="0.2">
      <c r="A17" s="108" t="s">
        <v>14</v>
      </c>
      <c r="B17" s="100">
        <v>17</v>
      </c>
      <c r="C17" s="100">
        <v>15</v>
      </c>
      <c r="D17" s="100">
        <v>11</v>
      </c>
      <c r="E17" s="94">
        <v>9</v>
      </c>
      <c r="F17" s="103">
        <v>11</v>
      </c>
    </row>
    <row r="18" spans="1:6" x14ac:dyDescent="0.2">
      <c r="A18" s="108" t="s">
        <v>16</v>
      </c>
      <c r="B18" s="100">
        <v>66</v>
      </c>
      <c r="C18" s="100">
        <v>63</v>
      </c>
      <c r="D18" s="100">
        <v>62</v>
      </c>
      <c r="E18" s="94">
        <v>64</v>
      </c>
      <c r="F18" s="103">
        <v>80</v>
      </c>
    </row>
    <row r="19" spans="1:6" x14ac:dyDescent="0.2">
      <c r="A19" s="99" t="s">
        <v>17</v>
      </c>
      <c r="B19" s="100">
        <v>3</v>
      </c>
      <c r="C19" s="100">
        <v>2</v>
      </c>
      <c r="D19" s="100">
        <v>5</v>
      </c>
      <c r="E19" s="94">
        <v>6</v>
      </c>
      <c r="F19" s="103">
        <v>8</v>
      </c>
    </row>
    <row r="20" spans="1:6" x14ac:dyDescent="0.2">
      <c r="A20" s="108" t="s">
        <v>18</v>
      </c>
      <c r="B20" s="100">
        <v>1</v>
      </c>
      <c r="C20" s="100">
        <v>2</v>
      </c>
      <c r="D20" s="100">
        <v>3</v>
      </c>
      <c r="E20" s="94">
        <v>4</v>
      </c>
      <c r="F20" s="103">
        <v>5</v>
      </c>
    </row>
    <row r="21" spans="1:6" x14ac:dyDescent="0.2">
      <c r="A21" s="108" t="s">
        <v>19</v>
      </c>
      <c r="B21" s="100">
        <v>2</v>
      </c>
      <c r="C21" s="100">
        <v>0</v>
      </c>
      <c r="D21" s="100">
        <v>2</v>
      </c>
      <c r="E21" s="94">
        <v>2</v>
      </c>
      <c r="F21" s="103">
        <v>3</v>
      </c>
    </row>
    <row r="22" spans="1:6" x14ac:dyDescent="0.2">
      <c r="A22" s="101"/>
      <c r="B22" s="24"/>
      <c r="C22" s="24"/>
      <c r="D22" s="100"/>
      <c r="F22" s="103"/>
    </row>
    <row r="23" spans="1:6" x14ac:dyDescent="0.2">
      <c r="A23" s="96" t="s">
        <v>21</v>
      </c>
      <c r="B23" s="97">
        <v>109</v>
      </c>
      <c r="C23" s="97">
        <v>94</v>
      </c>
      <c r="D23" s="97">
        <v>102</v>
      </c>
      <c r="E23" s="17">
        <v>110</v>
      </c>
      <c r="F23" s="102">
        <v>112</v>
      </c>
    </row>
    <row r="24" spans="1:6" x14ac:dyDescent="0.2">
      <c r="A24" s="99" t="s">
        <v>13</v>
      </c>
      <c r="B24" s="100">
        <v>109</v>
      </c>
      <c r="C24" s="100">
        <v>94</v>
      </c>
      <c r="D24" s="100">
        <v>102</v>
      </c>
      <c r="E24" s="94">
        <v>109</v>
      </c>
      <c r="F24" s="103">
        <v>111</v>
      </c>
    </row>
    <row r="25" spans="1:6" x14ac:dyDescent="0.2">
      <c r="A25" s="108" t="s">
        <v>14</v>
      </c>
      <c r="B25" s="100">
        <v>56</v>
      </c>
      <c r="C25" s="100">
        <v>39</v>
      </c>
      <c r="D25" s="100">
        <v>43</v>
      </c>
      <c r="E25" s="94">
        <v>39</v>
      </c>
      <c r="F25" s="103">
        <v>49</v>
      </c>
    </row>
    <row r="26" spans="1:6" x14ac:dyDescent="0.2">
      <c r="A26" s="108" t="s">
        <v>16</v>
      </c>
      <c r="B26" s="100">
        <v>53</v>
      </c>
      <c r="C26" s="100">
        <v>55</v>
      </c>
      <c r="D26" s="100">
        <v>59</v>
      </c>
      <c r="E26" s="94">
        <v>70</v>
      </c>
      <c r="F26" s="103">
        <v>62</v>
      </c>
    </row>
    <row r="27" spans="1:6" x14ac:dyDescent="0.2">
      <c r="A27" s="99" t="s">
        <v>17</v>
      </c>
      <c r="B27" s="100">
        <v>0</v>
      </c>
      <c r="C27" s="100">
        <v>0</v>
      </c>
      <c r="D27" s="100">
        <v>0</v>
      </c>
      <c r="E27" s="94">
        <v>1</v>
      </c>
      <c r="F27" s="103">
        <v>1</v>
      </c>
    </row>
    <row r="28" spans="1:6" x14ac:dyDescent="0.2">
      <c r="A28" s="108" t="s">
        <v>18</v>
      </c>
      <c r="B28" s="100">
        <v>0</v>
      </c>
      <c r="C28" s="100">
        <v>0</v>
      </c>
      <c r="D28" s="100">
        <v>0</v>
      </c>
      <c r="E28" s="94">
        <v>0</v>
      </c>
      <c r="F28" s="103">
        <v>0</v>
      </c>
    </row>
    <row r="29" spans="1:6" x14ac:dyDescent="0.2">
      <c r="A29" s="108" t="s">
        <v>19</v>
      </c>
      <c r="B29" s="100">
        <v>0</v>
      </c>
      <c r="C29" s="100">
        <v>0</v>
      </c>
      <c r="D29" s="100">
        <v>0</v>
      </c>
      <c r="E29" s="94">
        <v>1</v>
      </c>
      <c r="F29" s="103">
        <v>1</v>
      </c>
    </row>
    <row r="30" spans="1:6" s="98" customFormat="1" x14ac:dyDescent="0.2">
      <c r="A30" s="108"/>
      <c r="B30" s="100"/>
      <c r="C30" s="100"/>
      <c r="D30" s="100"/>
      <c r="F30" s="100"/>
    </row>
    <row r="31" spans="1:6" x14ac:dyDescent="0.2">
      <c r="A31" s="113" t="s">
        <v>169</v>
      </c>
      <c r="B31" s="114">
        <v>0</v>
      </c>
      <c r="C31" s="114">
        <v>0</v>
      </c>
      <c r="D31" s="97">
        <v>1</v>
      </c>
      <c r="E31" s="114">
        <v>0</v>
      </c>
      <c r="F31" s="102">
        <v>0</v>
      </c>
    </row>
    <row r="32" spans="1:6" x14ac:dyDescent="0.2">
      <c r="A32" s="115" t="s">
        <v>13</v>
      </c>
      <c r="B32" s="116">
        <v>0</v>
      </c>
      <c r="C32" s="116">
        <v>0</v>
      </c>
      <c r="D32" s="100">
        <v>1</v>
      </c>
      <c r="E32" s="116">
        <v>0</v>
      </c>
      <c r="F32" s="103">
        <v>0</v>
      </c>
    </row>
    <row r="33" spans="1:6" x14ac:dyDescent="0.2">
      <c r="A33" s="117" t="s">
        <v>14</v>
      </c>
      <c r="B33" s="116">
        <v>0</v>
      </c>
      <c r="C33" s="116">
        <v>0</v>
      </c>
      <c r="D33" s="100">
        <v>0</v>
      </c>
      <c r="E33" s="116">
        <v>0</v>
      </c>
      <c r="F33" s="103">
        <v>0</v>
      </c>
    </row>
    <row r="34" spans="1:6" x14ac:dyDescent="0.2">
      <c r="A34" s="117" t="s">
        <v>16</v>
      </c>
      <c r="B34" s="116">
        <v>0</v>
      </c>
      <c r="C34" s="116">
        <v>0</v>
      </c>
      <c r="D34" s="100">
        <v>1</v>
      </c>
      <c r="E34" s="116">
        <v>0</v>
      </c>
      <c r="F34" s="103">
        <v>0</v>
      </c>
    </row>
    <row r="35" spans="1:6" x14ac:dyDescent="0.2">
      <c r="A35" s="115" t="s">
        <v>17</v>
      </c>
      <c r="B35" s="116">
        <v>0</v>
      </c>
      <c r="C35" s="116">
        <v>0</v>
      </c>
      <c r="D35" s="100">
        <v>0</v>
      </c>
      <c r="E35" s="116">
        <v>0</v>
      </c>
      <c r="F35" s="103">
        <v>0</v>
      </c>
    </row>
    <row r="36" spans="1:6" x14ac:dyDescent="0.2">
      <c r="A36" s="117" t="s">
        <v>18</v>
      </c>
      <c r="B36" s="116">
        <v>0</v>
      </c>
      <c r="C36" s="116">
        <v>0</v>
      </c>
      <c r="D36" s="100">
        <v>0</v>
      </c>
      <c r="E36" s="116">
        <v>0</v>
      </c>
      <c r="F36" s="103">
        <v>0</v>
      </c>
    </row>
    <row r="37" spans="1:6" x14ac:dyDescent="0.2">
      <c r="A37" s="117" t="s">
        <v>19</v>
      </c>
      <c r="B37" s="116">
        <v>0</v>
      </c>
      <c r="C37" s="116">
        <v>0</v>
      </c>
      <c r="D37" s="100">
        <v>0</v>
      </c>
      <c r="E37" s="116">
        <v>0</v>
      </c>
      <c r="F37" s="103">
        <v>0</v>
      </c>
    </row>
    <row r="38" spans="1:6" ht="13.5" thickBot="1" x14ac:dyDescent="0.25">
      <c r="A38" s="58"/>
      <c r="B38" s="58"/>
      <c r="C38" s="58"/>
      <c r="D38" s="58"/>
      <c r="E38" s="58"/>
      <c r="F38" s="63"/>
    </row>
    <row r="39" spans="1:6" ht="15" x14ac:dyDescent="0.25">
      <c r="A39" s="5" t="s">
        <v>22</v>
      </c>
      <c r="B39" s="20"/>
      <c r="C39" s="20"/>
      <c r="D39" s="100"/>
      <c r="F39" s="103"/>
    </row>
    <row r="40" spans="1:6" ht="15" x14ac:dyDescent="0.25">
      <c r="A40" s="5"/>
      <c r="B40" s="20"/>
      <c r="C40" s="20"/>
      <c r="D40" s="100"/>
      <c r="F40" s="103"/>
    </row>
    <row r="41" spans="1:6" x14ac:dyDescent="0.2">
      <c r="A41" s="96" t="s">
        <v>12</v>
      </c>
      <c r="B41" s="6">
        <v>182</v>
      </c>
      <c r="C41" s="6">
        <v>165</v>
      </c>
      <c r="D41" s="97">
        <v>169</v>
      </c>
      <c r="E41" s="17">
        <v>175</v>
      </c>
      <c r="F41" s="102">
        <v>197</v>
      </c>
    </row>
    <row r="42" spans="1:6" x14ac:dyDescent="0.2">
      <c r="A42" s="99" t="s">
        <v>13</v>
      </c>
      <c r="B42" s="107">
        <v>179</v>
      </c>
      <c r="C42" s="107">
        <v>163</v>
      </c>
      <c r="D42" s="100">
        <v>164</v>
      </c>
      <c r="E42" s="98">
        <v>168</v>
      </c>
      <c r="F42" s="103">
        <v>188</v>
      </c>
    </row>
    <row r="43" spans="1:6" x14ac:dyDescent="0.2">
      <c r="A43" s="108" t="s">
        <v>14</v>
      </c>
      <c r="B43" s="107">
        <v>66</v>
      </c>
      <c r="C43" s="107">
        <v>48</v>
      </c>
      <c r="D43" s="100">
        <v>47</v>
      </c>
      <c r="E43" s="94">
        <v>45</v>
      </c>
      <c r="F43" s="103">
        <v>52</v>
      </c>
    </row>
    <row r="44" spans="1:6" x14ac:dyDescent="0.2">
      <c r="A44" s="108" t="s">
        <v>16</v>
      </c>
      <c r="B44" s="107">
        <v>113</v>
      </c>
      <c r="C44" s="107">
        <v>115</v>
      </c>
      <c r="D44" s="100">
        <v>117</v>
      </c>
      <c r="E44" s="94">
        <v>123</v>
      </c>
      <c r="F44" s="103">
        <v>136</v>
      </c>
    </row>
    <row r="45" spans="1:6" x14ac:dyDescent="0.2">
      <c r="A45" s="99" t="s">
        <v>17</v>
      </c>
      <c r="B45" s="107">
        <v>3</v>
      </c>
      <c r="C45" s="107">
        <v>2</v>
      </c>
      <c r="D45" s="100">
        <v>5</v>
      </c>
      <c r="E45" s="94">
        <v>7</v>
      </c>
      <c r="F45" s="103">
        <v>9</v>
      </c>
    </row>
    <row r="46" spans="1:6" x14ac:dyDescent="0.2">
      <c r="A46" s="108" t="s">
        <v>18</v>
      </c>
      <c r="B46" s="107">
        <v>1</v>
      </c>
      <c r="C46" s="107">
        <v>2</v>
      </c>
      <c r="D46" s="100">
        <v>3</v>
      </c>
      <c r="E46" s="94">
        <v>4</v>
      </c>
      <c r="F46" s="103">
        <v>5</v>
      </c>
    </row>
    <row r="47" spans="1:6" x14ac:dyDescent="0.2">
      <c r="A47" s="108" t="s">
        <v>19</v>
      </c>
      <c r="B47" s="107">
        <v>2</v>
      </c>
      <c r="C47" s="107">
        <v>0</v>
      </c>
      <c r="D47" s="100">
        <v>2</v>
      </c>
      <c r="E47" s="94">
        <v>3</v>
      </c>
      <c r="F47" s="103">
        <v>4</v>
      </c>
    </row>
    <row r="48" spans="1:6" x14ac:dyDescent="0.2">
      <c r="A48" s="101"/>
      <c r="B48" s="24"/>
      <c r="C48" s="24"/>
      <c r="D48" s="100"/>
      <c r="F48" s="103"/>
    </row>
    <row r="49" spans="1:6" x14ac:dyDescent="0.2">
      <c r="A49" s="96" t="s">
        <v>20</v>
      </c>
      <c r="B49" s="105">
        <v>80</v>
      </c>
      <c r="C49" s="105">
        <v>78</v>
      </c>
      <c r="D49" s="97">
        <v>77</v>
      </c>
      <c r="E49" s="17">
        <v>74</v>
      </c>
      <c r="F49" s="102">
        <v>96</v>
      </c>
    </row>
    <row r="50" spans="1:6" x14ac:dyDescent="0.2">
      <c r="A50" s="99" t="s">
        <v>13</v>
      </c>
      <c r="B50" s="107">
        <v>77</v>
      </c>
      <c r="C50" s="107">
        <v>76</v>
      </c>
      <c r="D50" s="100">
        <v>72</v>
      </c>
      <c r="E50" s="94">
        <v>68</v>
      </c>
      <c r="F50" s="103">
        <v>88</v>
      </c>
    </row>
    <row r="51" spans="1:6" x14ac:dyDescent="0.2">
      <c r="A51" s="108" t="s">
        <v>14</v>
      </c>
      <c r="B51" s="107">
        <v>15</v>
      </c>
      <c r="C51" s="107">
        <v>15</v>
      </c>
      <c r="D51" s="100">
        <v>11</v>
      </c>
      <c r="E51" s="94">
        <v>9</v>
      </c>
      <c r="F51" s="103">
        <v>11</v>
      </c>
    </row>
    <row r="52" spans="1:6" x14ac:dyDescent="0.2">
      <c r="A52" s="108" t="s">
        <v>16</v>
      </c>
      <c r="B52" s="107">
        <v>62</v>
      </c>
      <c r="C52" s="107">
        <v>61</v>
      </c>
      <c r="D52" s="100">
        <v>61</v>
      </c>
      <c r="E52" s="94">
        <v>59</v>
      </c>
      <c r="F52" s="103">
        <v>77</v>
      </c>
    </row>
    <row r="53" spans="1:6" x14ac:dyDescent="0.2">
      <c r="A53" s="99" t="s">
        <v>17</v>
      </c>
      <c r="B53" s="107">
        <v>3</v>
      </c>
      <c r="C53" s="107">
        <v>2</v>
      </c>
      <c r="D53" s="100">
        <v>5</v>
      </c>
      <c r="E53" s="94">
        <v>6</v>
      </c>
      <c r="F53" s="103">
        <v>8</v>
      </c>
    </row>
    <row r="54" spans="1:6" x14ac:dyDescent="0.2">
      <c r="A54" s="108" t="s">
        <v>18</v>
      </c>
      <c r="B54" s="107">
        <v>1</v>
      </c>
      <c r="C54" s="107">
        <v>2</v>
      </c>
      <c r="D54" s="100">
        <v>3</v>
      </c>
      <c r="E54" s="94">
        <v>4</v>
      </c>
      <c r="F54" s="103">
        <v>5</v>
      </c>
    </row>
    <row r="55" spans="1:6" x14ac:dyDescent="0.2">
      <c r="A55" s="108" t="s">
        <v>19</v>
      </c>
      <c r="B55" s="107">
        <v>2</v>
      </c>
      <c r="C55" s="107">
        <v>0</v>
      </c>
      <c r="D55" s="100">
        <v>2</v>
      </c>
      <c r="E55" s="94">
        <v>2</v>
      </c>
      <c r="F55" s="103">
        <v>3</v>
      </c>
    </row>
    <row r="56" spans="1:6" s="98" customFormat="1" x14ac:dyDescent="0.2">
      <c r="A56" s="99"/>
      <c r="B56" s="24"/>
      <c r="C56" s="24"/>
      <c r="D56" s="100"/>
      <c r="F56" s="100"/>
    </row>
    <row r="57" spans="1:6" x14ac:dyDescent="0.2">
      <c r="A57" s="96" t="s">
        <v>21</v>
      </c>
      <c r="B57" s="6">
        <v>102</v>
      </c>
      <c r="C57" s="6">
        <v>87</v>
      </c>
      <c r="D57" s="97">
        <v>91</v>
      </c>
      <c r="E57" s="17">
        <v>101</v>
      </c>
      <c r="F57" s="102">
        <v>101</v>
      </c>
    </row>
    <row r="58" spans="1:6" x14ac:dyDescent="0.2">
      <c r="A58" s="99" t="s">
        <v>13</v>
      </c>
      <c r="B58" s="107">
        <v>102</v>
      </c>
      <c r="C58" s="107">
        <v>87</v>
      </c>
      <c r="D58" s="100">
        <v>91</v>
      </c>
      <c r="E58" s="94">
        <v>100</v>
      </c>
      <c r="F58" s="103">
        <v>100</v>
      </c>
    </row>
    <row r="59" spans="1:6" x14ac:dyDescent="0.2">
      <c r="A59" s="108" t="s">
        <v>14</v>
      </c>
      <c r="B59" s="107">
        <v>51</v>
      </c>
      <c r="C59" s="107">
        <v>33</v>
      </c>
      <c r="D59" s="100">
        <v>36</v>
      </c>
      <c r="E59" s="94">
        <v>36</v>
      </c>
      <c r="F59" s="103">
        <v>41</v>
      </c>
    </row>
    <row r="60" spans="1:6" x14ac:dyDescent="0.2">
      <c r="A60" s="108" t="s">
        <v>16</v>
      </c>
      <c r="B60" s="107">
        <v>51</v>
      </c>
      <c r="C60" s="107">
        <v>54</v>
      </c>
      <c r="D60" s="100">
        <v>55</v>
      </c>
      <c r="E60" s="94">
        <v>64</v>
      </c>
      <c r="F60" s="103">
        <v>59</v>
      </c>
    </row>
    <row r="61" spans="1:6" x14ac:dyDescent="0.2">
      <c r="A61" s="99" t="s">
        <v>17</v>
      </c>
      <c r="B61" s="107">
        <v>0</v>
      </c>
      <c r="C61" s="107">
        <v>0</v>
      </c>
      <c r="D61" s="100">
        <v>0</v>
      </c>
      <c r="E61" s="94">
        <v>1</v>
      </c>
      <c r="F61" s="103">
        <v>1</v>
      </c>
    </row>
    <row r="62" spans="1:6" x14ac:dyDescent="0.2">
      <c r="A62" s="108" t="s">
        <v>18</v>
      </c>
      <c r="B62" s="107">
        <v>0</v>
      </c>
      <c r="C62" s="107">
        <v>0</v>
      </c>
      <c r="D62" s="100">
        <v>0</v>
      </c>
      <c r="E62" s="94">
        <v>0</v>
      </c>
      <c r="F62" s="103">
        <v>0</v>
      </c>
    </row>
    <row r="63" spans="1:6" x14ac:dyDescent="0.2">
      <c r="A63" s="108" t="s">
        <v>19</v>
      </c>
      <c r="B63" s="107">
        <v>0</v>
      </c>
      <c r="C63" s="107">
        <v>0</v>
      </c>
      <c r="D63" s="100">
        <v>0</v>
      </c>
      <c r="E63" s="94">
        <v>1</v>
      </c>
      <c r="F63" s="103">
        <v>1</v>
      </c>
    </row>
    <row r="64" spans="1:6" x14ac:dyDescent="0.2">
      <c r="A64" s="108"/>
      <c r="B64" s="107"/>
      <c r="C64" s="107"/>
      <c r="D64" s="100"/>
      <c r="F64" s="103"/>
    </row>
    <row r="65" spans="1:6" x14ac:dyDescent="0.2">
      <c r="A65" s="113" t="s">
        <v>169</v>
      </c>
      <c r="B65" s="114">
        <v>0</v>
      </c>
      <c r="C65" s="114">
        <v>0</v>
      </c>
      <c r="D65" s="97">
        <v>1</v>
      </c>
      <c r="E65" s="114">
        <v>0</v>
      </c>
      <c r="F65" s="102">
        <v>0</v>
      </c>
    </row>
    <row r="66" spans="1:6" x14ac:dyDescent="0.2">
      <c r="A66" s="115" t="s">
        <v>13</v>
      </c>
      <c r="B66" s="116">
        <v>0</v>
      </c>
      <c r="C66" s="116">
        <v>0</v>
      </c>
      <c r="D66" s="100">
        <v>1</v>
      </c>
      <c r="E66" s="116">
        <v>0</v>
      </c>
      <c r="F66" s="103">
        <v>0</v>
      </c>
    </row>
    <row r="67" spans="1:6" x14ac:dyDescent="0.2">
      <c r="A67" s="117" t="s">
        <v>14</v>
      </c>
      <c r="B67" s="116">
        <v>0</v>
      </c>
      <c r="C67" s="116">
        <v>0</v>
      </c>
      <c r="D67" s="100">
        <v>0</v>
      </c>
      <c r="E67" s="116">
        <v>0</v>
      </c>
      <c r="F67" s="103">
        <v>0</v>
      </c>
    </row>
    <row r="68" spans="1:6" x14ac:dyDescent="0.2">
      <c r="A68" s="117" t="s">
        <v>16</v>
      </c>
      <c r="B68" s="116">
        <v>0</v>
      </c>
      <c r="C68" s="116">
        <v>0</v>
      </c>
      <c r="D68" s="100">
        <v>1</v>
      </c>
      <c r="E68" s="116">
        <v>0</v>
      </c>
      <c r="F68" s="103">
        <v>0</v>
      </c>
    </row>
    <row r="69" spans="1:6" x14ac:dyDescent="0.2">
      <c r="A69" s="115" t="s">
        <v>17</v>
      </c>
      <c r="B69" s="116">
        <v>0</v>
      </c>
      <c r="C69" s="116">
        <v>0</v>
      </c>
      <c r="D69" s="100">
        <v>0</v>
      </c>
      <c r="E69" s="116">
        <v>0</v>
      </c>
      <c r="F69" s="103">
        <v>0</v>
      </c>
    </row>
    <row r="70" spans="1:6" x14ac:dyDescent="0.2">
      <c r="A70" s="117" t="s">
        <v>18</v>
      </c>
      <c r="B70" s="116">
        <v>0</v>
      </c>
      <c r="C70" s="116">
        <v>0</v>
      </c>
      <c r="D70" s="100">
        <v>0</v>
      </c>
      <c r="E70" s="116">
        <v>0</v>
      </c>
      <c r="F70" s="103">
        <v>0</v>
      </c>
    </row>
    <row r="71" spans="1:6" x14ac:dyDescent="0.2">
      <c r="A71" s="117" t="s">
        <v>19</v>
      </c>
      <c r="B71" s="116">
        <v>0</v>
      </c>
      <c r="C71" s="116">
        <v>0</v>
      </c>
      <c r="D71" s="100">
        <v>0</v>
      </c>
      <c r="E71" s="116">
        <v>0</v>
      </c>
      <c r="F71" s="103">
        <v>0</v>
      </c>
    </row>
    <row r="72" spans="1:6" ht="13.5" thickBot="1" x14ac:dyDescent="0.25">
      <c r="A72" s="58"/>
      <c r="B72" s="58"/>
      <c r="C72" s="58"/>
      <c r="D72" s="58"/>
      <c r="E72" s="58"/>
      <c r="F72" s="63"/>
    </row>
    <row r="73" spans="1:6" ht="15" x14ac:dyDescent="0.25">
      <c r="A73" s="5" t="s">
        <v>23</v>
      </c>
      <c r="B73" s="20"/>
      <c r="C73" s="20"/>
      <c r="D73" s="100"/>
      <c r="F73" s="103"/>
    </row>
    <row r="74" spans="1:6" ht="15" x14ac:dyDescent="0.25">
      <c r="A74" s="5"/>
      <c r="B74" s="20"/>
      <c r="C74" s="20"/>
      <c r="D74" s="100"/>
      <c r="F74" s="103"/>
    </row>
    <row r="75" spans="1:6" x14ac:dyDescent="0.2">
      <c r="A75" s="96" t="s">
        <v>12</v>
      </c>
      <c r="B75" s="6">
        <v>13</v>
      </c>
      <c r="C75" s="6">
        <v>9</v>
      </c>
      <c r="D75" s="97">
        <v>12</v>
      </c>
      <c r="E75" s="17">
        <v>14</v>
      </c>
      <c r="F75" s="102">
        <v>14</v>
      </c>
    </row>
    <row r="76" spans="1:6" x14ac:dyDescent="0.2">
      <c r="A76" s="99" t="s">
        <v>13</v>
      </c>
      <c r="B76" s="107">
        <v>13</v>
      </c>
      <c r="C76" s="107">
        <v>9</v>
      </c>
      <c r="D76" s="100">
        <v>12</v>
      </c>
      <c r="E76" s="94">
        <v>14</v>
      </c>
      <c r="F76" s="103">
        <v>14</v>
      </c>
    </row>
    <row r="77" spans="1:6" x14ac:dyDescent="0.2">
      <c r="A77" s="108" t="s">
        <v>14</v>
      </c>
      <c r="B77" s="107">
        <v>7</v>
      </c>
      <c r="C77" s="107">
        <v>6</v>
      </c>
      <c r="D77" s="100">
        <v>7</v>
      </c>
      <c r="E77" s="94">
        <v>3</v>
      </c>
      <c r="F77" s="103">
        <v>8</v>
      </c>
    </row>
    <row r="78" spans="1:6" x14ac:dyDescent="0.2">
      <c r="A78" s="108" t="s">
        <v>16</v>
      </c>
      <c r="B78" s="107">
        <v>6</v>
      </c>
      <c r="C78" s="107">
        <v>3</v>
      </c>
      <c r="D78" s="100">
        <v>5</v>
      </c>
      <c r="E78" s="94">
        <v>11</v>
      </c>
      <c r="F78" s="103">
        <v>6</v>
      </c>
    </row>
    <row r="79" spans="1:6" x14ac:dyDescent="0.2">
      <c r="A79" s="99" t="s">
        <v>17</v>
      </c>
      <c r="B79" s="107">
        <v>0</v>
      </c>
      <c r="C79" s="107">
        <v>0</v>
      </c>
      <c r="D79" s="100">
        <v>0</v>
      </c>
      <c r="E79" s="94">
        <v>0</v>
      </c>
      <c r="F79" s="103">
        <v>0</v>
      </c>
    </row>
    <row r="80" spans="1:6" x14ac:dyDescent="0.2">
      <c r="A80" s="108" t="s">
        <v>18</v>
      </c>
      <c r="B80" s="107">
        <v>0</v>
      </c>
      <c r="C80" s="107">
        <v>0</v>
      </c>
      <c r="D80" s="100">
        <v>0</v>
      </c>
      <c r="E80" s="94">
        <v>0</v>
      </c>
      <c r="F80" s="103">
        <v>0</v>
      </c>
    </row>
    <row r="81" spans="1:6" s="98" customFormat="1" x14ac:dyDescent="0.2">
      <c r="A81" s="108" t="s">
        <v>19</v>
      </c>
      <c r="B81" s="107">
        <v>0</v>
      </c>
      <c r="C81" s="107">
        <v>0</v>
      </c>
      <c r="D81" s="100">
        <v>0</v>
      </c>
      <c r="E81" s="98">
        <v>0</v>
      </c>
      <c r="F81" s="100">
        <v>0</v>
      </c>
    </row>
    <row r="82" spans="1:6" x14ac:dyDescent="0.2">
      <c r="A82" s="101"/>
      <c r="B82" s="24"/>
      <c r="C82" s="24"/>
      <c r="D82" s="100"/>
      <c r="F82" s="103"/>
    </row>
    <row r="83" spans="1:6" x14ac:dyDescent="0.2">
      <c r="A83" s="96" t="s">
        <v>20</v>
      </c>
      <c r="B83" s="105">
        <v>6</v>
      </c>
      <c r="C83" s="105">
        <v>2</v>
      </c>
      <c r="D83" s="97">
        <v>1</v>
      </c>
      <c r="E83" s="18">
        <v>5</v>
      </c>
      <c r="F83" s="102">
        <v>3</v>
      </c>
    </row>
    <row r="84" spans="1:6" x14ac:dyDescent="0.2">
      <c r="A84" s="99" t="s">
        <v>13</v>
      </c>
      <c r="B84" s="107">
        <v>6</v>
      </c>
      <c r="C84" s="107">
        <v>2</v>
      </c>
      <c r="D84" s="100">
        <v>1</v>
      </c>
      <c r="E84" s="94">
        <v>5</v>
      </c>
      <c r="F84" s="103">
        <v>3</v>
      </c>
    </row>
    <row r="85" spans="1:6" x14ac:dyDescent="0.2">
      <c r="A85" s="108" t="s">
        <v>14</v>
      </c>
      <c r="B85" s="107">
        <v>2</v>
      </c>
      <c r="C85" s="107">
        <v>0</v>
      </c>
      <c r="D85" s="100">
        <v>0</v>
      </c>
      <c r="E85" s="94">
        <v>0</v>
      </c>
      <c r="F85" s="103">
        <v>0</v>
      </c>
    </row>
    <row r="86" spans="1:6" x14ac:dyDescent="0.2">
      <c r="A86" s="108" t="s">
        <v>16</v>
      </c>
      <c r="B86" s="107">
        <v>4</v>
      </c>
      <c r="C86" s="107">
        <v>2</v>
      </c>
      <c r="D86" s="100">
        <v>1</v>
      </c>
      <c r="E86" s="94">
        <v>5</v>
      </c>
      <c r="F86" s="103">
        <v>3</v>
      </c>
    </row>
    <row r="87" spans="1:6" x14ac:dyDescent="0.2">
      <c r="A87" s="99" t="s">
        <v>17</v>
      </c>
      <c r="B87" s="107">
        <v>0</v>
      </c>
      <c r="C87" s="107">
        <v>0</v>
      </c>
      <c r="D87" s="100">
        <v>0</v>
      </c>
      <c r="E87" s="94">
        <v>0</v>
      </c>
      <c r="F87" s="103">
        <v>0</v>
      </c>
    </row>
    <row r="88" spans="1:6" x14ac:dyDescent="0.2">
      <c r="A88" s="108" t="s">
        <v>18</v>
      </c>
      <c r="B88" s="107">
        <v>0</v>
      </c>
      <c r="C88" s="107">
        <v>0</v>
      </c>
      <c r="D88" s="100">
        <v>0</v>
      </c>
      <c r="E88" s="94">
        <v>0</v>
      </c>
      <c r="F88" s="103">
        <v>0</v>
      </c>
    </row>
    <row r="89" spans="1:6" x14ac:dyDescent="0.2">
      <c r="A89" s="108" t="s">
        <v>19</v>
      </c>
      <c r="B89" s="107">
        <v>0</v>
      </c>
      <c r="C89" s="107">
        <v>0</v>
      </c>
      <c r="D89" s="100">
        <v>0</v>
      </c>
      <c r="E89" s="94">
        <v>0</v>
      </c>
      <c r="F89" s="103">
        <v>0</v>
      </c>
    </row>
    <row r="90" spans="1:6" x14ac:dyDescent="0.2">
      <c r="A90" s="99"/>
      <c r="B90" s="24"/>
      <c r="C90" s="24"/>
      <c r="D90" s="100"/>
      <c r="F90" s="103"/>
    </row>
    <row r="91" spans="1:6" x14ac:dyDescent="0.2">
      <c r="A91" s="96" t="s">
        <v>21</v>
      </c>
      <c r="B91" s="6">
        <v>7</v>
      </c>
      <c r="C91" s="6">
        <v>7</v>
      </c>
      <c r="D91" s="97">
        <v>11</v>
      </c>
      <c r="E91" s="17">
        <v>9</v>
      </c>
      <c r="F91" s="102">
        <v>11</v>
      </c>
    </row>
    <row r="92" spans="1:6" x14ac:dyDescent="0.2">
      <c r="A92" s="99" t="s">
        <v>13</v>
      </c>
      <c r="B92" s="107">
        <v>7</v>
      </c>
      <c r="C92" s="107">
        <v>7</v>
      </c>
      <c r="D92" s="100">
        <v>11</v>
      </c>
      <c r="E92" s="94">
        <v>9</v>
      </c>
      <c r="F92" s="103">
        <v>11</v>
      </c>
    </row>
    <row r="93" spans="1:6" x14ac:dyDescent="0.2">
      <c r="A93" s="108" t="s">
        <v>14</v>
      </c>
      <c r="B93" s="107">
        <v>5</v>
      </c>
      <c r="C93" s="107">
        <v>6</v>
      </c>
      <c r="D93" s="100">
        <v>7</v>
      </c>
      <c r="E93" s="94">
        <v>3</v>
      </c>
      <c r="F93" s="103">
        <v>8</v>
      </c>
    </row>
    <row r="94" spans="1:6" x14ac:dyDescent="0.2">
      <c r="A94" s="108" t="s">
        <v>16</v>
      </c>
      <c r="B94" s="107">
        <v>2</v>
      </c>
      <c r="C94" s="107">
        <v>1</v>
      </c>
      <c r="D94" s="100">
        <v>4</v>
      </c>
      <c r="E94" s="94">
        <v>6</v>
      </c>
      <c r="F94" s="103">
        <v>3</v>
      </c>
    </row>
    <row r="95" spans="1:6" x14ac:dyDescent="0.2">
      <c r="A95" s="99" t="s">
        <v>17</v>
      </c>
      <c r="B95" s="107">
        <v>0</v>
      </c>
      <c r="C95" s="107">
        <v>0</v>
      </c>
      <c r="D95" s="100">
        <v>0</v>
      </c>
      <c r="E95" s="94">
        <v>0</v>
      </c>
      <c r="F95" s="103">
        <v>0</v>
      </c>
    </row>
    <row r="96" spans="1:6" x14ac:dyDescent="0.2">
      <c r="A96" s="108" t="s">
        <v>18</v>
      </c>
      <c r="B96" s="107">
        <v>0</v>
      </c>
      <c r="C96" s="107">
        <v>0</v>
      </c>
      <c r="D96" s="100">
        <v>0</v>
      </c>
      <c r="E96" s="94">
        <v>0</v>
      </c>
      <c r="F96" s="103">
        <v>0</v>
      </c>
    </row>
    <row r="97" spans="1:6" x14ac:dyDescent="0.2">
      <c r="A97" s="108" t="s">
        <v>19</v>
      </c>
      <c r="B97" s="107">
        <v>0</v>
      </c>
      <c r="C97" s="107">
        <v>0</v>
      </c>
      <c r="D97" s="100">
        <v>0</v>
      </c>
      <c r="E97" s="94">
        <v>0</v>
      </c>
      <c r="F97" s="103">
        <v>0</v>
      </c>
    </row>
    <row r="98" spans="1:6" x14ac:dyDescent="0.2">
      <c r="A98" s="108"/>
      <c r="B98" s="107"/>
      <c r="C98" s="107"/>
      <c r="D98" s="100"/>
      <c r="F98" s="103"/>
    </row>
    <row r="99" spans="1:6" x14ac:dyDescent="0.2">
      <c r="A99" s="113" t="s">
        <v>169</v>
      </c>
      <c r="B99" s="114">
        <v>0</v>
      </c>
      <c r="C99" s="114">
        <v>0</v>
      </c>
      <c r="D99" s="97">
        <v>0</v>
      </c>
      <c r="E99" s="97">
        <v>0</v>
      </c>
      <c r="F99" s="102">
        <v>0</v>
      </c>
    </row>
    <row r="100" spans="1:6" x14ac:dyDescent="0.2">
      <c r="A100" s="115" t="s">
        <v>13</v>
      </c>
      <c r="B100" s="116">
        <v>0</v>
      </c>
      <c r="C100" s="116">
        <v>0</v>
      </c>
      <c r="D100" s="100">
        <v>0</v>
      </c>
      <c r="E100" s="100">
        <v>0</v>
      </c>
      <c r="F100" s="103">
        <v>0</v>
      </c>
    </row>
    <row r="101" spans="1:6" x14ac:dyDescent="0.2">
      <c r="A101" s="117" t="s">
        <v>14</v>
      </c>
      <c r="B101" s="116">
        <v>0</v>
      </c>
      <c r="C101" s="116">
        <v>0</v>
      </c>
      <c r="D101" s="100">
        <v>0</v>
      </c>
      <c r="E101" s="100">
        <v>0</v>
      </c>
      <c r="F101" s="103">
        <v>0</v>
      </c>
    </row>
    <row r="102" spans="1:6" x14ac:dyDescent="0.2">
      <c r="A102" s="117" t="s">
        <v>16</v>
      </c>
      <c r="B102" s="116">
        <v>0</v>
      </c>
      <c r="C102" s="116">
        <v>0</v>
      </c>
      <c r="D102" s="100">
        <v>0</v>
      </c>
      <c r="E102" s="100">
        <v>0</v>
      </c>
      <c r="F102" s="103">
        <v>0</v>
      </c>
    </row>
    <row r="103" spans="1:6" x14ac:dyDescent="0.2">
      <c r="A103" s="115" t="s">
        <v>17</v>
      </c>
      <c r="B103" s="116">
        <v>0</v>
      </c>
      <c r="C103" s="116">
        <v>0</v>
      </c>
      <c r="D103" s="100">
        <v>0</v>
      </c>
      <c r="E103" s="100">
        <v>0</v>
      </c>
      <c r="F103" s="103">
        <v>0</v>
      </c>
    </row>
    <row r="104" spans="1:6" x14ac:dyDescent="0.2">
      <c r="A104" s="117" t="s">
        <v>18</v>
      </c>
      <c r="B104" s="116">
        <v>0</v>
      </c>
      <c r="C104" s="116">
        <v>0</v>
      </c>
      <c r="D104" s="100">
        <v>0</v>
      </c>
      <c r="E104" s="100">
        <v>0</v>
      </c>
      <c r="F104" s="103">
        <v>0</v>
      </c>
    </row>
    <row r="105" spans="1:6" x14ac:dyDescent="0.2">
      <c r="A105" s="117" t="s">
        <v>19</v>
      </c>
      <c r="B105" s="116">
        <v>0</v>
      </c>
      <c r="C105" s="116">
        <v>0</v>
      </c>
      <c r="D105" s="100">
        <v>0</v>
      </c>
      <c r="E105" s="100">
        <v>0</v>
      </c>
      <c r="F105" s="103">
        <v>0</v>
      </c>
    </row>
    <row r="106" spans="1:6" ht="13.5" thickBot="1" x14ac:dyDescent="0.25">
      <c r="A106" s="58"/>
      <c r="B106" s="58"/>
      <c r="C106" s="58"/>
      <c r="D106" s="58"/>
      <c r="E106" s="58"/>
      <c r="F106" s="58"/>
    </row>
    <row r="107" spans="1:6" x14ac:dyDescent="0.2">
      <c r="A107" s="98"/>
      <c r="B107" s="98"/>
    </row>
  </sheetData>
  <hyperlinks>
    <hyperlink ref="J1" location="Contents!A1" display="Contents"/>
  </hyperlinks>
  <pageMargins left="0.74803149606299213" right="0.74803149606299213" top="0.98425196850393704" bottom="0.98425196850393704" header="0.51181102362204722" footer="0.51181102362204722"/>
  <pageSetup paperSize="9" scale="56"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zoomScaleSheetLayoutView="100" workbookViewId="0"/>
  </sheetViews>
  <sheetFormatPr defaultRowHeight="12.75" x14ac:dyDescent="0.2"/>
  <cols>
    <col min="1" max="1" width="40.7109375" style="94" customWidth="1"/>
    <col min="2" max="6" width="13.140625" style="94" customWidth="1"/>
    <col min="7" max="16384" width="9.140625" style="94"/>
  </cols>
  <sheetData>
    <row r="1" spans="1:7" ht="15.75" x14ac:dyDescent="0.25">
      <c r="A1" s="1" t="s">
        <v>79</v>
      </c>
      <c r="G1" s="79" t="s">
        <v>82</v>
      </c>
    </row>
    <row r="2" spans="1:7" ht="14.25" x14ac:dyDescent="0.2">
      <c r="A2" s="18"/>
      <c r="B2" s="19"/>
      <c r="C2" s="19"/>
    </row>
    <row r="3" spans="1:7" ht="30" x14ac:dyDescent="0.25">
      <c r="A3" s="4" t="s">
        <v>1</v>
      </c>
      <c r="B3" s="95" t="s">
        <v>163</v>
      </c>
      <c r="C3" s="95" t="s">
        <v>164</v>
      </c>
      <c r="D3" s="95" t="s">
        <v>168</v>
      </c>
      <c r="E3" s="95" t="s">
        <v>170</v>
      </c>
      <c r="F3" s="95" t="s">
        <v>171</v>
      </c>
    </row>
    <row r="4" spans="1:7" ht="19.5" customHeight="1" thickBot="1" x14ac:dyDescent="0.3">
      <c r="A4" s="64" t="s">
        <v>2</v>
      </c>
      <c r="B4" s="109">
        <v>42643</v>
      </c>
      <c r="C4" s="109">
        <v>42735</v>
      </c>
      <c r="D4" s="109">
        <v>42825</v>
      </c>
      <c r="E4" s="109">
        <v>42916</v>
      </c>
      <c r="F4" s="109">
        <v>43008</v>
      </c>
    </row>
    <row r="5" spans="1:7" ht="15" x14ac:dyDescent="0.2">
      <c r="A5" s="69"/>
    </row>
    <row r="6" spans="1:7" ht="17.25" customHeight="1" x14ac:dyDescent="0.25">
      <c r="A6" s="5" t="s">
        <v>51</v>
      </c>
      <c r="B6" s="102">
        <v>5512</v>
      </c>
      <c r="C6" s="102">
        <v>5584</v>
      </c>
      <c r="D6" s="102">
        <v>5278</v>
      </c>
      <c r="E6" s="97">
        <v>5347</v>
      </c>
      <c r="F6" s="102">
        <v>5406</v>
      </c>
    </row>
    <row r="7" spans="1:7" ht="15" customHeight="1" x14ac:dyDescent="0.2">
      <c r="A7" s="99" t="s">
        <v>13</v>
      </c>
      <c r="B7" s="106">
        <v>5334</v>
      </c>
      <c r="C7" s="106">
        <v>5400</v>
      </c>
      <c r="D7" s="100">
        <v>5106</v>
      </c>
      <c r="E7" s="100">
        <v>5194</v>
      </c>
      <c r="F7" s="103">
        <v>5196</v>
      </c>
    </row>
    <row r="8" spans="1:7" ht="15" customHeight="1" x14ac:dyDescent="0.2">
      <c r="A8" s="108" t="s">
        <v>52</v>
      </c>
      <c r="B8" s="106">
        <v>4614</v>
      </c>
      <c r="C8" s="106">
        <v>4610</v>
      </c>
      <c r="D8" s="100">
        <v>4400</v>
      </c>
      <c r="E8" s="100">
        <v>4528</v>
      </c>
      <c r="F8" s="103">
        <v>4490</v>
      </c>
    </row>
    <row r="9" spans="1:7" ht="15" customHeight="1" x14ac:dyDescent="0.2">
      <c r="A9" s="108" t="s">
        <v>53</v>
      </c>
      <c r="B9" s="106">
        <v>720</v>
      </c>
      <c r="C9" s="106">
        <v>790</v>
      </c>
      <c r="D9" s="100">
        <v>706</v>
      </c>
      <c r="E9" s="100">
        <v>666</v>
      </c>
      <c r="F9" s="103">
        <v>706</v>
      </c>
    </row>
    <row r="10" spans="1:7" ht="15" customHeight="1" x14ac:dyDescent="0.2">
      <c r="A10" s="99" t="s">
        <v>129</v>
      </c>
      <c r="B10" s="106">
        <v>178</v>
      </c>
      <c r="C10" s="106">
        <v>184</v>
      </c>
      <c r="D10" s="100">
        <v>172</v>
      </c>
      <c r="E10" s="100">
        <v>153</v>
      </c>
      <c r="F10" s="103">
        <v>210</v>
      </c>
    </row>
    <row r="11" spans="1:7" x14ac:dyDescent="0.2">
      <c r="A11" s="22"/>
      <c r="B11" s="98"/>
      <c r="C11" s="98"/>
      <c r="E11" s="100"/>
      <c r="F11" s="103"/>
    </row>
    <row r="12" spans="1:7" ht="17.25" x14ac:dyDescent="0.25">
      <c r="A12" s="5" t="s">
        <v>127</v>
      </c>
      <c r="B12" s="102">
        <v>3605</v>
      </c>
      <c r="C12" s="102">
        <v>3487</v>
      </c>
      <c r="D12" s="102">
        <v>3243</v>
      </c>
      <c r="E12" s="97">
        <v>3357</v>
      </c>
      <c r="F12" s="102">
        <v>3223</v>
      </c>
    </row>
    <row r="13" spans="1:7" x14ac:dyDescent="0.2">
      <c r="A13" s="99" t="s">
        <v>13</v>
      </c>
      <c r="B13" s="106">
        <v>3475</v>
      </c>
      <c r="C13" s="106">
        <v>3369</v>
      </c>
      <c r="D13" s="100">
        <v>3129</v>
      </c>
      <c r="E13" s="100">
        <v>3250</v>
      </c>
      <c r="F13" s="103">
        <v>3084</v>
      </c>
    </row>
    <row r="14" spans="1:7" x14ac:dyDescent="0.2">
      <c r="A14" s="108" t="s">
        <v>52</v>
      </c>
      <c r="B14" s="100">
        <v>3009</v>
      </c>
      <c r="C14" s="100">
        <v>2907</v>
      </c>
      <c r="D14" s="100">
        <v>2716</v>
      </c>
      <c r="E14" s="100">
        <v>2837</v>
      </c>
      <c r="F14" s="103">
        <v>2649</v>
      </c>
    </row>
    <row r="15" spans="1:7" x14ac:dyDescent="0.2">
      <c r="A15" s="108" t="s">
        <v>53</v>
      </c>
      <c r="B15" s="100">
        <v>466</v>
      </c>
      <c r="C15" s="100">
        <v>462</v>
      </c>
      <c r="D15" s="100">
        <v>413</v>
      </c>
      <c r="E15" s="100">
        <v>413</v>
      </c>
      <c r="F15" s="103">
        <v>435</v>
      </c>
    </row>
    <row r="16" spans="1:7" ht="14.25" x14ac:dyDescent="0.2">
      <c r="A16" s="99" t="s">
        <v>129</v>
      </c>
      <c r="B16" s="100">
        <v>130</v>
      </c>
      <c r="C16" s="100">
        <v>118</v>
      </c>
      <c r="D16" s="100">
        <v>114</v>
      </c>
      <c r="E16" s="100">
        <v>107</v>
      </c>
      <c r="F16" s="103">
        <v>139</v>
      </c>
    </row>
    <row r="17" spans="1:6" x14ac:dyDescent="0.2">
      <c r="A17" s="98"/>
      <c r="B17" s="98"/>
      <c r="C17" s="98"/>
      <c r="E17" s="100"/>
      <c r="F17" s="103"/>
    </row>
    <row r="18" spans="1:6" ht="34.5" x14ac:dyDescent="0.25">
      <c r="A18" s="28" t="s">
        <v>128</v>
      </c>
      <c r="B18" s="102">
        <v>1712</v>
      </c>
      <c r="C18" s="102">
        <v>1923</v>
      </c>
      <c r="D18" s="102">
        <v>1854</v>
      </c>
      <c r="E18" s="97">
        <v>1801</v>
      </c>
      <c r="F18" s="102">
        <v>1972</v>
      </c>
    </row>
    <row r="19" spans="1:6" x14ac:dyDescent="0.2">
      <c r="A19" s="99" t="s">
        <v>13</v>
      </c>
      <c r="B19" s="106">
        <v>1667</v>
      </c>
      <c r="C19" s="106">
        <v>1859</v>
      </c>
      <c r="D19" s="100">
        <v>1801</v>
      </c>
      <c r="E19" s="100">
        <v>1762</v>
      </c>
      <c r="F19" s="103">
        <v>1910</v>
      </c>
    </row>
    <row r="20" spans="1:6" x14ac:dyDescent="0.2">
      <c r="A20" s="108" t="s">
        <v>52</v>
      </c>
      <c r="B20" s="106">
        <v>1435</v>
      </c>
      <c r="C20" s="106">
        <v>1557</v>
      </c>
      <c r="D20" s="100">
        <v>1527</v>
      </c>
      <c r="E20" s="100">
        <v>1523</v>
      </c>
      <c r="F20" s="103">
        <v>1658</v>
      </c>
    </row>
    <row r="21" spans="1:6" x14ac:dyDescent="0.2">
      <c r="A21" s="108" t="s">
        <v>53</v>
      </c>
      <c r="B21" s="27">
        <v>232</v>
      </c>
      <c r="C21" s="27">
        <v>302</v>
      </c>
      <c r="D21" s="100">
        <v>274</v>
      </c>
      <c r="E21" s="100">
        <v>239</v>
      </c>
      <c r="F21" s="103">
        <v>252</v>
      </c>
    </row>
    <row r="22" spans="1:6" ht="14.25" x14ac:dyDescent="0.2">
      <c r="A22" s="99" t="s">
        <v>129</v>
      </c>
      <c r="B22" s="27">
        <v>45</v>
      </c>
      <c r="C22" s="27">
        <v>64</v>
      </c>
      <c r="D22" s="100">
        <v>53</v>
      </c>
      <c r="E22" s="100">
        <v>39</v>
      </c>
      <c r="F22" s="103">
        <v>62</v>
      </c>
    </row>
    <row r="23" spans="1:6" x14ac:dyDescent="0.2">
      <c r="A23" s="98"/>
      <c r="B23" s="98"/>
      <c r="C23" s="98"/>
      <c r="E23" s="100"/>
      <c r="F23" s="103"/>
    </row>
    <row r="24" spans="1:6" ht="15" x14ac:dyDescent="0.25">
      <c r="A24" s="5" t="s">
        <v>54</v>
      </c>
      <c r="B24" s="102">
        <v>195</v>
      </c>
      <c r="C24" s="102">
        <v>174</v>
      </c>
      <c r="D24" s="102">
        <v>181</v>
      </c>
      <c r="E24" s="97">
        <v>189</v>
      </c>
      <c r="F24" s="102">
        <v>211</v>
      </c>
    </row>
    <row r="25" spans="1:6" x14ac:dyDescent="0.2">
      <c r="A25" s="99" t="s">
        <v>13</v>
      </c>
      <c r="B25" s="106">
        <v>192</v>
      </c>
      <c r="C25" s="106">
        <v>172</v>
      </c>
      <c r="D25" s="100">
        <v>176</v>
      </c>
      <c r="E25" s="100">
        <v>182</v>
      </c>
      <c r="F25" s="103">
        <v>202</v>
      </c>
    </row>
    <row r="26" spans="1:6" x14ac:dyDescent="0.2">
      <c r="A26" s="108" t="s">
        <v>52</v>
      </c>
      <c r="B26" s="27">
        <v>170</v>
      </c>
      <c r="C26" s="27">
        <v>146</v>
      </c>
      <c r="D26" s="100">
        <v>157</v>
      </c>
      <c r="E26" s="100">
        <v>168</v>
      </c>
      <c r="F26" s="103">
        <v>183</v>
      </c>
    </row>
    <row r="27" spans="1:6" x14ac:dyDescent="0.2">
      <c r="A27" s="108" t="s">
        <v>53</v>
      </c>
      <c r="B27" s="27">
        <v>22</v>
      </c>
      <c r="C27" s="27">
        <v>26</v>
      </c>
      <c r="D27" s="100">
        <v>19</v>
      </c>
      <c r="E27" s="100">
        <v>14</v>
      </c>
      <c r="F27" s="103">
        <v>19</v>
      </c>
    </row>
    <row r="28" spans="1:6" ht="14.25" x14ac:dyDescent="0.2">
      <c r="A28" s="99" t="s">
        <v>129</v>
      </c>
      <c r="B28" s="27">
        <v>3</v>
      </c>
      <c r="C28" s="27">
        <v>2</v>
      </c>
      <c r="D28" s="100">
        <v>5</v>
      </c>
      <c r="E28" s="100">
        <v>7</v>
      </c>
      <c r="F28" s="103">
        <v>9</v>
      </c>
    </row>
    <row r="29" spans="1:6" x14ac:dyDescent="0.2">
      <c r="A29" s="104"/>
      <c r="B29" s="104"/>
      <c r="C29" s="104"/>
      <c r="D29" s="104"/>
      <c r="E29" s="104"/>
      <c r="F29" s="104"/>
    </row>
    <row r="30" spans="1:6" ht="12.75" customHeight="1" x14ac:dyDescent="0.2"/>
    <row r="31" spans="1:6" ht="17.25" x14ac:dyDescent="0.25">
      <c r="A31" s="5" t="s">
        <v>127</v>
      </c>
      <c r="B31" s="29">
        <v>0.65402757619738749</v>
      </c>
      <c r="C31" s="29">
        <v>0.62446275071633239</v>
      </c>
      <c r="D31" s="29">
        <v>0.6144372868510799</v>
      </c>
      <c r="E31" s="29">
        <v>0.6278286889844773</v>
      </c>
      <c r="F31" s="125">
        <f>F12/F6</f>
        <v>0.59618941916389201</v>
      </c>
    </row>
    <row r="32" spans="1:6" ht="34.5" x14ac:dyDescent="0.25">
      <c r="A32" s="28" t="s">
        <v>128</v>
      </c>
      <c r="B32" s="29">
        <v>0.31059506531204645</v>
      </c>
      <c r="C32" s="29">
        <v>0.34437679083094558</v>
      </c>
      <c r="D32" s="29">
        <v>0.35126942023493746</v>
      </c>
      <c r="E32" s="29">
        <v>0.33682438750701327</v>
      </c>
      <c r="F32" s="125">
        <f>F18/F6</f>
        <v>0.36477987421383645</v>
      </c>
    </row>
    <row r="33" spans="1:6" ht="15" x14ac:dyDescent="0.25">
      <c r="A33" s="5" t="s">
        <v>54</v>
      </c>
      <c r="B33" s="29">
        <v>3.5377358490566037E-2</v>
      </c>
      <c r="C33" s="29">
        <v>3.1160458452722063E-2</v>
      </c>
      <c r="D33" s="29">
        <v>3.4293292913982566E-2</v>
      </c>
      <c r="E33" s="29">
        <v>3.5346923508509445E-2</v>
      </c>
      <c r="F33" s="125">
        <f>F24/F6</f>
        <v>3.9030706622271552E-2</v>
      </c>
    </row>
    <row r="34" spans="1:6" ht="13.5" thickBot="1" x14ac:dyDescent="0.25">
      <c r="A34" s="58"/>
      <c r="B34" s="58"/>
      <c r="C34" s="58"/>
      <c r="D34" s="58"/>
      <c r="E34" s="58"/>
      <c r="F34" s="58"/>
    </row>
    <row r="35" spans="1:6" x14ac:dyDescent="0.2">
      <c r="B35" s="3"/>
      <c r="C35" s="3"/>
    </row>
    <row r="36" spans="1:6" x14ac:dyDescent="0.2">
      <c r="A36" s="119" t="s">
        <v>110</v>
      </c>
    </row>
    <row r="37" spans="1:6" ht="25.5" customHeight="1" x14ac:dyDescent="0.2">
      <c r="A37" s="141" t="s">
        <v>109</v>
      </c>
      <c r="B37" s="142"/>
      <c r="C37" s="142"/>
      <c r="D37" s="142"/>
    </row>
    <row r="38" spans="1:6" ht="24.75" customHeight="1" x14ac:dyDescent="0.2">
      <c r="A38" s="141"/>
      <c r="B38" s="142"/>
      <c r="C38" s="142"/>
      <c r="D38" s="142"/>
    </row>
    <row r="39" spans="1:6" x14ac:dyDescent="0.2">
      <c r="A39" s="51"/>
      <c r="B39" s="51"/>
      <c r="C39" s="51"/>
    </row>
  </sheetData>
  <mergeCells count="2">
    <mergeCell ref="A37:D37"/>
    <mergeCell ref="A38:D38"/>
  </mergeCells>
  <hyperlinks>
    <hyperlink ref="G1" location="Contents!A1" display="Contents"/>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zoomScaleNormal="100" zoomScaleSheetLayoutView="100" workbookViewId="0"/>
  </sheetViews>
  <sheetFormatPr defaultRowHeight="12.75" x14ac:dyDescent="0.2"/>
  <cols>
    <col min="1" max="1" width="40.7109375" style="94" customWidth="1"/>
    <col min="2" max="6" width="13.140625" style="94" customWidth="1"/>
    <col min="7" max="11" width="9.140625" style="94"/>
    <col min="12" max="12" width="14.42578125" style="94" bestFit="1" customWidth="1"/>
    <col min="13" max="13" width="11" style="94" bestFit="1" customWidth="1"/>
    <col min="14" max="14" width="15.28515625" style="94" bestFit="1" customWidth="1"/>
    <col min="15" max="15" width="5" style="94" bestFit="1" customWidth="1"/>
    <col min="16" max="16384" width="9.140625" style="94"/>
  </cols>
  <sheetData>
    <row r="1" spans="1:11" ht="15.75" x14ac:dyDescent="0.25">
      <c r="A1" s="1" t="s">
        <v>105</v>
      </c>
      <c r="K1" s="79" t="s">
        <v>82</v>
      </c>
    </row>
    <row r="2" spans="1:11" ht="14.25" x14ac:dyDescent="0.2">
      <c r="A2" s="18"/>
      <c r="B2" s="19"/>
      <c r="C2" s="19"/>
    </row>
    <row r="3" spans="1:11" ht="19.5" customHeight="1" x14ac:dyDescent="0.2">
      <c r="A3" s="66" t="s">
        <v>55</v>
      </c>
      <c r="B3" s="67">
        <v>42551</v>
      </c>
      <c r="C3" s="67">
        <v>42643</v>
      </c>
      <c r="D3" s="67">
        <v>42735</v>
      </c>
      <c r="E3" s="67">
        <v>42825</v>
      </c>
      <c r="F3" s="67">
        <v>42916</v>
      </c>
    </row>
    <row r="4" spans="1:11" ht="19.5" customHeight="1" thickBot="1" x14ac:dyDescent="0.25">
      <c r="A4" s="64" t="s">
        <v>50</v>
      </c>
      <c r="B4" s="65">
        <v>42643</v>
      </c>
      <c r="C4" s="65">
        <v>42735</v>
      </c>
      <c r="D4" s="65">
        <v>42825</v>
      </c>
      <c r="E4" s="65">
        <v>42916</v>
      </c>
      <c r="F4" s="65">
        <v>43008</v>
      </c>
    </row>
    <row r="5" spans="1:11" ht="15" x14ac:dyDescent="0.25">
      <c r="A5" s="5" t="s">
        <v>11</v>
      </c>
    </row>
    <row r="6" spans="1:11" ht="15" x14ac:dyDescent="0.25">
      <c r="A6" s="5"/>
    </row>
    <row r="7" spans="1:11" ht="15" x14ac:dyDescent="0.25">
      <c r="A7" s="34" t="s">
        <v>12</v>
      </c>
      <c r="B7" s="102">
        <v>1428</v>
      </c>
      <c r="C7" s="102">
        <v>1504</v>
      </c>
      <c r="D7" s="102">
        <v>1516</v>
      </c>
      <c r="E7" s="102">
        <v>1538</v>
      </c>
      <c r="F7" s="102">
        <v>1584</v>
      </c>
      <c r="G7" s="102"/>
      <c r="H7" s="102"/>
      <c r="I7" s="102"/>
      <c r="J7" s="102"/>
    </row>
    <row r="8" spans="1:11" x14ac:dyDescent="0.2">
      <c r="A8" s="99" t="s">
        <v>13</v>
      </c>
      <c r="B8" s="103">
        <v>1388</v>
      </c>
      <c r="C8" s="103">
        <v>1466</v>
      </c>
      <c r="D8" s="103">
        <v>1476</v>
      </c>
      <c r="E8" s="103">
        <v>1493</v>
      </c>
      <c r="F8" s="103">
        <v>1536</v>
      </c>
      <c r="G8" s="103"/>
      <c r="H8" s="103"/>
      <c r="I8" s="103"/>
      <c r="J8" s="103"/>
    </row>
    <row r="9" spans="1:11" x14ac:dyDescent="0.2">
      <c r="A9" s="108" t="s">
        <v>14</v>
      </c>
      <c r="B9" s="27">
        <v>220</v>
      </c>
      <c r="C9" s="27">
        <v>246</v>
      </c>
      <c r="D9" s="103">
        <v>254</v>
      </c>
      <c r="E9" s="103">
        <v>263</v>
      </c>
      <c r="F9" s="103">
        <v>287</v>
      </c>
      <c r="G9" s="103"/>
      <c r="H9" s="103"/>
      <c r="I9" s="103"/>
      <c r="J9" s="103"/>
    </row>
    <row r="10" spans="1:11" x14ac:dyDescent="0.2">
      <c r="A10" s="108" t="s">
        <v>16</v>
      </c>
      <c r="B10" s="103">
        <v>1168</v>
      </c>
      <c r="C10" s="103">
        <v>1220</v>
      </c>
      <c r="D10" s="103">
        <v>1222</v>
      </c>
      <c r="E10" s="103">
        <v>1230</v>
      </c>
      <c r="F10" s="103">
        <v>1249</v>
      </c>
      <c r="G10" s="103"/>
      <c r="H10" s="103"/>
      <c r="I10" s="103"/>
      <c r="J10" s="103"/>
    </row>
    <row r="11" spans="1:11" x14ac:dyDescent="0.2">
      <c r="A11" s="99" t="s">
        <v>17</v>
      </c>
      <c r="B11" s="103">
        <v>40</v>
      </c>
      <c r="C11" s="103">
        <v>38</v>
      </c>
      <c r="D11" s="103">
        <v>40</v>
      </c>
      <c r="E11" s="103">
        <v>45</v>
      </c>
      <c r="F11" s="103">
        <v>48</v>
      </c>
      <c r="G11" s="103"/>
      <c r="H11" s="103"/>
      <c r="I11" s="103"/>
      <c r="J11" s="103"/>
    </row>
    <row r="12" spans="1:11" x14ac:dyDescent="0.2">
      <c r="A12" s="108" t="s">
        <v>18</v>
      </c>
      <c r="B12" s="27">
        <v>14</v>
      </c>
      <c r="C12" s="27">
        <v>13</v>
      </c>
      <c r="D12" s="103">
        <v>13</v>
      </c>
      <c r="E12" s="103">
        <v>17</v>
      </c>
      <c r="F12" s="103">
        <v>18</v>
      </c>
      <c r="G12" s="103"/>
      <c r="H12" s="103"/>
      <c r="I12" s="103"/>
      <c r="J12" s="103"/>
    </row>
    <row r="13" spans="1:11" x14ac:dyDescent="0.2">
      <c r="A13" s="108" t="s">
        <v>19</v>
      </c>
      <c r="B13" s="27">
        <v>26</v>
      </c>
      <c r="C13" s="27">
        <v>25</v>
      </c>
      <c r="D13" s="103">
        <v>27</v>
      </c>
      <c r="E13" s="103">
        <v>28</v>
      </c>
      <c r="F13" s="103">
        <v>30</v>
      </c>
      <c r="G13" s="103"/>
      <c r="H13" s="103"/>
      <c r="I13" s="103"/>
      <c r="J13" s="103"/>
    </row>
    <row r="14" spans="1:11" x14ac:dyDescent="0.2">
      <c r="A14" s="23"/>
      <c r="B14" s="98"/>
      <c r="C14" s="98"/>
      <c r="E14" s="103"/>
      <c r="F14" s="103"/>
      <c r="G14" s="103"/>
      <c r="H14" s="103"/>
      <c r="I14" s="103"/>
      <c r="J14" s="103"/>
    </row>
    <row r="15" spans="1:11" ht="17.25" x14ac:dyDescent="0.25">
      <c r="A15" s="34" t="s">
        <v>165</v>
      </c>
      <c r="B15" s="102">
        <v>804</v>
      </c>
      <c r="C15" s="102">
        <v>809</v>
      </c>
      <c r="D15" s="102">
        <v>798</v>
      </c>
      <c r="E15" s="102">
        <v>786</v>
      </c>
      <c r="F15" s="102">
        <v>773</v>
      </c>
      <c r="G15" s="102"/>
      <c r="H15" s="102"/>
      <c r="I15" s="102"/>
      <c r="J15" s="102"/>
    </row>
    <row r="16" spans="1:11" x14ac:dyDescent="0.2">
      <c r="A16" s="99" t="s">
        <v>13</v>
      </c>
      <c r="B16" s="103">
        <v>785</v>
      </c>
      <c r="C16" s="103">
        <v>790</v>
      </c>
      <c r="D16" s="94">
        <v>780</v>
      </c>
      <c r="E16" s="103">
        <v>769</v>
      </c>
      <c r="F16" s="103">
        <v>756</v>
      </c>
      <c r="G16" s="103"/>
      <c r="H16" s="103"/>
      <c r="I16" s="103"/>
      <c r="J16" s="103"/>
    </row>
    <row r="17" spans="1:10" ht="14.25" x14ac:dyDescent="0.2">
      <c r="A17" s="108" t="s">
        <v>131</v>
      </c>
      <c r="B17" s="27" t="s">
        <v>15</v>
      </c>
      <c r="C17" s="27" t="s">
        <v>15</v>
      </c>
      <c r="D17" s="27" t="s">
        <v>15</v>
      </c>
      <c r="E17" s="27" t="s">
        <v>15</v>
      </c>
      <c r="F17" s="26" t="s">
        <v>15</v>
      </c>
      <c r="G17" s="26"/>
      <c r="H17" s="26"/>
      <c r="I17" s="26"/>
      <c r="J17" s="26"/>
    </row>
    <row r="18" spans="1:10" x14ac:dyDescent="0.2">
      <c r="A18" s="108" t="s">
        <v>16</v>
      </c>
      <c r="B18" s="103">
        <v>785</v>
      </c>
      <c r="C18" s="103">
        <v>790</v>
      </c>
      <c r="D18" s="94">
        <v>780</v>
      </c>
      <c r="E18" s="103">
        <v>769</v>
      </c>
      <c r="F18" s="103">
        <v>756</v>
      </c>
      <c r="G18" s="103"/>
      <c r="H18" s="103"/>
      <c r="I18" s="103"/>
      <c r="J18" s="103"/>
    </row>
    <row r="19" spans="1:10" x14ac:dyDescent="0.2">
      <c r="A19" s="99" t="s">
        <v>17</v>
      </c>
      <c r="B19" s="100">
        <v>19</v>
      </c>
      <c r="C19" s="100">
        <v>19</v>
      </c>
      <c r="D19" s="94">
        <v>18</v>
      </c>
      <c r="E19" s="103">
        <v>17</v>
      </c>
      <c r="F19" s="103">
        <v>17</v>
      </c>
      <c r="G19" s="103"/>
      <c r="H19" s="103"/>
      <c r="I19" s="103"/>
      <c r="J19" s="103"/>
    </row>
    <row r="20" spans="1:10" x14ac:dyDescent="0.2">
      <c r="A20" s="108" t="s">
        <v>18</v>
      </c>
      <c r="B20" s="27">
        <v>3</v>
      </c>
      <c r="C20" s="27">
        <v>3</v>
      </c>
      <c r="D20" s="94">
        <v>2</v>
      </c>
      <c r="E20" s="103">
        <v>2</v>
      </c>
      <c r="F20" s="103">
        <v>2</v>
      </c>
      <c r="G20" s="103"/>
      <c r="H20" s="103"/>
      <c r="I20" s="103"/>
      <c r="J20" s="103"/>
    </row>
    <row r="21" spans="1:10" x14ac:dyDescent="0.2">
      <c r="A21" s="108" t="s">
        <v>19</v>
      </c>
      <c r="B21" s="27">
        <v>16</v>
      </c>
      <c r="C21" s="27">
        <v>16</v>
      </c>
      <c r="D21" s="94">
        <v>16</v>
      </c>
      <c r="E21" s="103">
        <v>15</v>
      </c>
      <c r="F21" s="103">
        <v>15</v>
      </c>
      <c r="G21" s="103"/>
      <c r="H21" s="103"/>
      <c r="I21" s="103"/>
      <c r="J21" s="103"/>
    </row>
    <row r="22" spans="1:10" x14ac:dyDescent="0.2">
      <c r="A22" s="101"/>
      <c r="B22" s="98"/>
      <c r="C22" s="98"/>
      <c r="E22" s="103"/>
      <c r="F22" s="103"/>
      <c r="G22" s="103"/>
      <c r="H22" s="103"/>
      <c r="I22" s="103"/>
      <c r="J22" s="103"/>
    </row>
    <row r="23" spans="1:10" ht="15" x14ac:dyDescent="0.25">
      <c r="A23" s="34" t="s">
        <v>20</v>
      </c>
      <c r="B23" s="105">
        <v>247</v>
      </c>
      <c r="C23" s="105">
        <v>282</v>
      </c>
      <c r="D23" s="102">
        <v>281</v>
      </c>
      <c r="E23" s="102">
        <v>296</v>
      </c>
      <c r="F23" s="102">
        <v>325</v>
      </c>
      <c r="G23" s="102"/>
      <c r="H23" s="102"/>
      <c r="I23" s="102"/>
      <c r="J23" s="102"/>
    </row>
    <row r="24" spans="1:10" x14ac:dyDescent="0.2">
      <c r="A24" s="99" t="s">
        <v>13</v>
      </c>
      <c r="B24" s="106">
        <v>226</v>
      </c>
      <c r="C24" s="106">
        <v>263</v>
      </c>
      <c r="D24" s="94">
        <v>259</v>
      </c>
      <c r="E24" s="103">
        <v>269</v>
      </c>
      <c r="F24" s="103">
        <v>294</v>
      </c>
      <c r="G24" s="103"/>
      <c r="H24" s="103"/>
      <c r="I24" s="103"/>
      <c r="J24" s="103"/>
    </row>
    <row r="25" spans="1:10" x14ac:dyDescent="0.2">
      <c r="A25" s="108" t="s">
        <v>14</v>
      </c>
      <c r="B25" s="27">
        <v>31</v>
      </c>
      <c r="C25" s="27">
        <v>37</v>
      </c>
      <c r="D25" s="94">
        <v>37</v>
      </c>
      <c r="E25" s="103">
        <v>40</v>
      </c>
      <c r="F25" s="103">
        <v>42</v>
      </c>
      <c r="G25" s="103"/>
      <c r="H25" s="103"/>
      <c r="I25" s="103"/>
      <c r="J25" s="103"/>
    </row>
    <row r="26" spans="1:10" x14ac:dyDescent="0.2">
      <c r="A26" s="108" t="s">
        <v>16</v>
      </c>
      <c r="B26" s="27">
        <v>195</v>
      </c>
      <c r="C26" s="27">
        <v>226</v>
      </c>
      <c r="D26" s="94">
        <v>222</v>
      </c>
      <c r="E26" s="103">
        <v>229</v>
      </c>
      <c r="F26" s="103">
        <v>252</v>
      </c>
      <c r="G26" s="103"/>
      <c r="H26" s="103"/>
      <c r="I26" s="103"/>
      <c r="J26" s="103"/>
    </row>
    <row r="27" spans="1:10" x14ac:dyDescent="0.2">
      <c r="A27" s="99" t="s">
        <v>17</v>
      </c>
      <c r="B27" s="27">
        <v>21</v>
      </c>
      <c r="C27" s="27">
        <v>19</v>
      </c>
      <c r="D27" s="94">
        <v>22</v>
      </c>
      <c r="E27" s="103">
        <v>27</v>
      </c>
      <c r="F27" s="103">
        <v>31</v>
      </c>
      <c r="G27" s="103"/>
      <c r="H27" s="103"/>
      <c r="I27" s="103"/>
      <c r="J27" s="103"/>
    </row>
    <row r="28" spans="1:10" x14ac:dyDescent="0.2">
      <c r="A28" s="108" t="s">
        <v>18</v>
      </c>
      <c r="B28" s="27">
        <v>11</v>
      </c>
      <c r="C28" s="27">
        <v>10</v>
      </c>
      <c r="D28" s="94">
        <v>11</v>
      </c>
      <c r="E28" s="103">
        <v>15</v>
      </c>
      <c r="F28" s="103">
        <v>16</v>
      </c>
      <c r="G28" s="103"/>
      <c r="H28" s="103"/>
      <c r="I28" s="103"/>
      <c r="J28" s="103"/>
    </row>
    <row r="29" spans="1:10" x14ac:dyDescent="0.2">
      <c r="A29" s="108" t="s">
        <v>19</v>
      </c>
      <c r="B29" s="27">
        <v>10</v>
      </c>
      <c r="C29" s="27">
        <v>9</v>
      </c>
      <c r="D29" s="94">
        <v>11</v>
      </c>
      <c r="E29" s="103">
        <v>12</v>
      </c>
      <c r="F29" s="103">
        <v>15</v>
      </c>
      <c r="G29" s="103"/>
      <c r="H29" s="103"/>
      <c r="I29" s="103"/>
      <c r="J29" s="103"/>
    </row>
    <row r="30" spans="1:10" x14ac:dyDescent="0.2">
      <c r="A30" s="101"/>
      <c r="B30" s="98"/>
      <c r="C30" s="98"/>
      <c r="E30" s="103"/>
      <c r="F30" s="103"/>
      <c r="G30" s="103"/>
      <c r="H30" s="103"/>
      <c r="I30" s="103"/>
      <c r="J30" s="103"/>
    </row>
    <row r="31" spans="1:10" ht="15" x14ac:dyDescent="0.25">
      <c r="A31" s="34" t="s">
        <v>21</v>
      </c>
      <c r="B31" s="105">
        <v>377</v>
      </c>
      <c r="C31" s="105">
        <v>413</v>
      </c>
      <c r="D31" s="102">
        <v>437</v>
      </c>
      <c r="E31" s="102">
        <v>456</v>
      </c>
      <c r="F31" s="102">
        <v>486</v>
      </c>
      <c r="G31" s="102"/>
      <c r="H31" s="102"/>
      <c r="I31" s="102"/>
      <c r="J31" s="102"/>
    </row>
    <row r="32" spans="1:10" x14ac:dyDescent="0.2">
      <c r="A32" s="99" t="s">
        <v>13</v>
      </c>
      <c r="B32" s="106">
        <v>377</v>
      </c>
      <c r="C32" s="106">
        <v>413</v>
      </c>
      <c r="D32" s="94">
        <v>437</v>
      </c>
      <c r="E32" s="103">
        <v>455</v>
      </c>
      <c r="F32" s="103">
        <v>486</v>
      </c>
      <c r="G32" s="103"/>
      <c r="H32" s="103"/>
      <c r="I32" s="103"/>
      <c r="J32" s="103"/>
    </row>
    <row r="33" spans="1:10" x14ac:dyDescent="0.2">
      <c r="A33" s="108" t="s">
        <v>14</v>
      </c>
      <c r="B33" s="106">
        <v>189</v>
      </c>
      <c r="C33" s="106">
        <v>209</v>
      </c>
      <c r="D33" s="94">
        <v>217</v>
      </c>
      <c r="E33" s="103">
        <v>223</v>
      </c>
      <c r="F33" s="103">
        <v>245</v>
      </c>
      <c r="G33" s="103"/>
      <c r="H33" s="103"/>
      <c r="I33" s="103"/>
      <c r="J33" s="103"/>
    </row>
    <row r="34" spans="1:10" x14ac:dyDescent="0.2">
      <c r="A34" s="108" t="s">
        <v>16</v>
      </c>
      <c r="B34" s="27">
        <v>188</v>
      </c>
      <c r="C34" s="27">
        <v>204</v>
      </c>
      <c r="D34" s="94">
        <v>220</v>
      </c>
      <c r="E34" s="103">
        <v>232</v>
      </c>
      <c r="F34" s="103">
        <v>241</v>
      </c>
      <c r="G34" s="103"/>
      <c r="H34" s="103"/>
      <c r="I34" s="103"/>
      <c r="J34" s="103"/>
    </row>
    <row r="35" spans="1:10" x14ac:dyDescent="0.2">
      <c r="A35" s="99" t="s">
        <v>17</v>
      </c>
      <c r="B35" s="27">
        <v>0</v>
      </c>
      <c r="C35" s="27">
        <v>0</v>
      </c>
      <c r="D35" s="94">
        <v>0</v>
      </c>
      <c r="E35" s="103">
        <v>1</v>
      </c>
      <c r="F35" s="103">
        <v>0</v>
      </c>
      <c r="G35" s="103"/>
      <c r="H35" s="103"/>
      <c r="I35" s="103"/>
      <c r="J35" s="103"/>
    </row>
    <row r="36" spans="1:10" x14ac:dyDescent="0.2">
      <c r="A36" s="108" t="s">
        <v>18</v>
      </c>
      <c r="B36" s="27">
        <v>0</v>
      </c>
      <c r="C36" s="27">
        <v>0</v>
      </c>
      <c r="D36" s="94">
        <v>0</v>
      </c>
      <c r="E36" s="103">
        <v>0</v>
      </c>
      <c r="F36" s="103">
        <v>0</v>
      </c>
      <c r="G36" s="103"/>
      <c r="H36" s="103"/>
      <c r="I36" s="103"/>
      <c r="J36" s="103"/>
    </row>
    <row r="37" spans="1:10" x14ac:dyDescent="0.2">
      <c r="A37" s="108" t="s">
        <v>19</v>
      </c>
      <c r="B37" s="27">
        <v>0</v>
      </c>
      <c r="C37" s="27">
        <v>0</v>
      </c>
      <c r="D37" s="94">
        <v>0</v>
      </c>
      <c r="E37" s="103">
        <v>1</v>
      </c>
      <c r="F37" s="103">
        <v>0</v>
      </c>
      <c r="G37" s="103"/>
      <c r="H37" s="103"/>
      <c r="I37" s="103"/>
      <c r="J37" s="103"/>
    </row>
    <row r="38" spans="1:10" ht="13.5" thickBot="1" x14ac:dyDescent="0.25">
      <c r="A38" s="58"/>
      <c r="B38" s="58"/>
      <c r="C38" s="58"/>
      <c r="D38" s="58"/>
      <c r="E38" s="58"/>
      <c r="F38" s="63"/>
      <c r="G38" s="63"/>
      <c r="H38" s="100"/>
      <c r="I38" s="100"/>
      <c r="J38" s="100"/>
    </row>
    <row r="39" spans="1:10" ht="15" x14ac:dyDescent="0.25">
      <c r="A39" s="5" t="s">
        <v>22</v>
      </c>
      <c r="B39" s="30"/>
      <c r="C39" s="30"/>
      <c r="E39" s="103"/>
      <c r="F39" s="103"/>
      <c r="G39" s="103"/>
      <c r="H39" s="103"/>
      <c r="I39" s="103"/>
      <c r="J39" s="103"/>
    </row>
    <row r="40" spans="1:10" ht="15" x14ac:dyDescent="0.25">
      <c r="A40" s="5"/>
      <c r="B40" s="30"/>
      <c r="C40" s="30"/>
      <c r="E40" s="103"/>
      <c r="F40" s="103"/>
      <c r="G40" s="103"/>
      <c r="H40" s="103"/>
      <c r="I40" s="103"/>
      <c r="J40" s="103"/>
    </row>
    <row r="41" spans="1:10" ht="15" x14ac:dyDescent="0.25">
      <c r="A41" s="34" t="s">
        <v>12</v>
      </c>
      <c r="B41" s="102">
        <v>1326</v>
      </c>
      <c r="C41" s="102">
        <v>1397</v>
      </c>
      <c r="D41" s="102">
        <v>1404</v>
      </c>
      <c r="E41" s="102">
        <v>1420</v>
      </c>
      <c r="F41" s="102">
        <v>1465</v>
      </c>
      <c r="G41" s="102"/>
      <c r="H41" s="102"/>
      <c r="I41" s="102"/>
      <c r="J41" s="102"/>
    </row>
    <row r="42" spans="1:10" x14ac:dyDescent="0.2">
      <c r="A42" s="99" t="s">
        <v>13</v>
      </c>
      <c r="B42" s="103">
        <v>1286</v>
      </c>
      <c r="C42" s="103">
        <v>1359</v>
      </c>
      <c r="D42" s="103">
        <v>1364</v>
      </c>
      <c r="E42" s="103">
        <v>1375</v>
      </c>
      <c r="F42" s="103">
        <v>1417</v>
      </c>
      <c r="G42" s="103"/>
      <c r="H42" s="103"/>
      <c r="I42" s="103"/>
      <c r="J42" s="103"/>
    </row>
    <row r="43" spans="1:10" x14ac:dyDescent="0.2">
      <c r="A43" s="108" t="s">
        <v>14</v>
      </c>
      <c r="B43" s="27">
        <v>197</v>
      </c>
      <c r="C43" s="27">
        <v>218</v>
      </c>
      <c r="D43" s="103">
        <v>221</v>
      </c>
      <c r="E43" s="103">
        <v>231</v>
      </c>
      <c r="F43" s="103">
        <v>251</v>
      </c>
      <c r="G43" s="103"/>
      <c r="H43" s="103"/>
      <c r="I43" s="103"/>
      <c r="J43" s="103"/>
    </row>
    <row r="44" spans="1:10" x14ac:dyDescent="0.2">
      <c r="A44" s="108" t="s">
        <v>16</v>
      </c>
      <c r="B44" s="103">
        <v>1089</v>
      </c>
      <c r="C44" s="103">
        <v>1141</v>
      </c>
      <c r="D44" s="103">
        <v>1143</v>
      </c>
      <c r="E44" s="103">
        <v>1144</v>
      </c>
      <c r="F44" s="103">
        <v>1166</v>
      </c>
      <c r="G44" s="103"/>
      <c r="H44" s="103"/>
      <c r="I44" s="103"/>
      <c r="J44" s="103"/>
    </row>
    <row r="45" spans="1:10" x14ac:dyDescent="0.2">
      <c r="A45" s="99" t="s">
        <v>17</v>
      </c>
      <c r="B45" s="27">
        <v>40</v>
      </c>
      <c r="C45" s="27">
        <v>38</v>
      </c>
      <c r="D45" s="103">
        <v>40</v>
      </c>
      <c r="E45" s="103">
        <v>45</v>
      </c>
      <c r="F45" s="103">
        <v>48</v>
      </c>
      <c r="G45" s="103"/>
      <c r="H45" s="103"/>
      <c r="I45" s="103"/>
      <c r="J45" s="103"/>
    </row>
    <row r="46" spans="1:10" x14ac:dyDescent="0.2">
      <c r="A46" s="108" t="s">
        <v>18</v>
      </c>
      <c r="B46" s="27">
        <v>14</v>
      </c>
      <c r="C46" s="27">
        <v>13</v>
      </c>
      <c r="D46" s="103">
        <v>13</v>
      </c>
      <c r="E46" s="103">
        <v>17</v>
      </c>
      <c r="F46" s="103">
        <v>18</v>
      </c>
      <c r="G46" s="103"/>
      <c r="H46" s="103"/>
      <c r="I46" s="103"/>
      <c r="J46" s="103"/>
    </row>
    <row r="47" spans="1:10" x14ac:dyDescent="0.2">
      <c r="A47" s="108" t="s">
        <v>19</v>
      </c>
      <c r="B47" s="27">
        <v>26</v>
      </c>
      <c r="C47" s="27">
        <v>25</v>
      </c>
      <c r="D47" s="103">
        <v>27</v>
      </c>
      <c r="E47" s="103">
        <v>28</v>
      </c>
      <c r="F47" s="103">
        <v>30</v>
      </c>
      <c r="G47" s="103"/>
      <c r="H47" s="103"/>
      <c r="I47" s="103"/>
      <c r="J47" s="103"/>
    </row>
    <row r="48" spans="1:10" x14ac:dyDescent="0.2">
      <c r="A48" s="23"/>
      <c r="B48" s="98"/>
      <c r="C48" s="98"/>
      <c r="D48" s="103"/>
      <c r="E48" s="103"/>
      <c r="F48" s="103"/>
      <c r="G48" s="103"/>
      <c r="H48" s="103"/>
      <c r="I48" s="103"/>
      <c r="J48" s="103"/>
    </row>
    <row r="49" spans="1:10" ht="17.25" x14ac:dyDescent="0.25">
      <c r="A49" s="34" t="s">
        <v>165</v>
      </c>
      <c r="B49" s="52">
        <v>739</v>
      </c>
      <c r="C49" s="52">
        <v>743</v>
      </c>
      <c r="D49" s="102">
        <v>732</v>
      </c>
      <c r="E49" s="102">
        <v>721</v>
      </c>
      <c r="F49" s="102">
        <v>709</v>
      </c>
      <c r="G49" s="102"/>
      <c r="H49" s="102"/>
      <c r="I49" s="102"/>
      <c r="J49" s="102"/>
    </row>
    <row r="50" spans="1:10" x14ac:dyDescent="0.2">
      <c r="A50" s="99" t="s">
        <v>13</v>
      </c>
      <c r="B50" s="27">
        <v>720</v>
      </c>
      <c r="C50" s="27">
        <v>724</v>
      </c>
      <c r="D50" s="103">
        <v>714</v>
      </c>
      <c r="E50" s="103">
        <v>704</v>
      </c>
      <c r="F50" s="103">
        <v>692</v>
      </c>
      <c r="G50" s="103"/>
      <c r="H50" s="103"/>
      <c r="I50" s="103"/>
      <c r="J50" s="103"/>
    </row>
    <row r="51" spans="1:10" ht="14.25" x14ac:dyDescent="0.2">
      <c r="A51" s="108" t="s">
        <v>130</v>
      </c>
      <c r="B51" s="27" t="s">
        <v>15</v>
      </c>
      <c r="C51" s="27" t="s">
        <v>15</v>
      </c>
      <c r="D51" s="26" t="s">
        <v>15</v>
      </c>
      <c r="E51" s="26" t="s">
        <v>15</v>
      </c>
      <c r="F51" s="26" t="s">
        <v>15</v>
      </c>
      <c r="G51" s="26"/>
      <c r="H51" s="26"/>
      <c r="I51" s="26"/>
      <c r="J51" s="26"/>
    </row>
    <row r="52" spans="1:10" x14ac:dyDescent="0.2">
      <c r="A52" s="108" t="s">
        <v>16</v>
      </c>
      <c r="B52" s="27">
        <v>720</v>
      </c>
      <c r="C52" s="27">
        <v>724</v>
      </c>
      <c r="D52" s="103">
        <v>714</v>
      </c>
      <c r="E52" s="103">
        <v>704</v>
      </c>
      <c r="F52" s="103">
        <v>692</v>
      </c>
      <c r="G52" s="103"/>
      <c r="H52" s="103"/>
      <c r="I52" s="103"/>
      <c r="J52" s="103"/>
    </row>
    <row r="53" spans="1:10" x14ac:dyDescent="0.2">
      <c r="A53" s="99" t="s">
        <v>17</v>
      </c>
      <c r="B53" s="27">
        <v>19</v>
      </c>
      <c r="C53" s="27">
        <v>19</v>
      </c>
      <c r="D53" s="103">
        <v>18</v>
      </c>
      <c r="E53" s="103">
        <v>17</v>
      </c>
      <c r="F53" s="103">
        <v>17</v>
      </c>
      <c r="G53" s="103"/>
      <c r="H53" s="103"/>
      <c r="I53" s="103"/>
      <c r="J53" s="103"/>
    </row>
    <row r="54" spans="1:10" x14ac:dyDescent="0.2">
      <c r="A54" s="108" t="s">
        <v>18</v>
      </c>
      <c r="B54" s="27">
        <v>3</v>
      </c>
      <c r="C54" s="27">
        <v>3</v>
      </c>
      <c r="D54" s="103">
        <v>2</v>
      </c>
      <c r="E54" s="103">
        <v>2</v>
      </c>
      <c r="F54" s="103">
        <v>2</v>
      </c>
      <c r="G54" s="103"/>
      <c r="H54" s="103"/>
      <c r="I54" s="103"/>
      <c r="J54" s="103"/>
    </row>
    <row r="55" spans="1:10" x14ac:dyDescent="0.2">
      <c r="A55" s="108" t="s">
        <v>19</v>
      </c>
      <c r="B55" s="27">
        <v>16</v>
      </c>
      <c r="C55" s="27">
        <v>16</v>
      </c>
      <c r="D55" s="103">
        <v>16</v>
      </c>
      <c r="E55" s="103">
        <v>15</v>
      </c>
      <c r="F55" s="103">
        <v>15</v>
      </c>
      <c r="G55" s="103"/>
      <c r="H55" s="103"/>
      <c r="I55" s="103"/>
      <c r="J55" s="103"/>
    </row>
    <row r="56" spans="1:10" x14ac:dyDescent="0.2">
      <c r="A56" s="101"/>
      <c r="B56" s="98"/>
      <c r="C56" s="98"/>
      <c r="D56" s="103"/>
      <c r="E56" s="103"/>
      <c r="F56" s="103"/>
      <c r="G56" s="103"/>
      <c r="H56" s="103"/>
      <c r="I56" s="103"/>
      <c r="J56" s="103"/>
    </row>
    <row r="57" spans="1:10" ht="15" x14ac:dyDescent="0.25">
      <c r="A57" s="34" t="s">
        <v>20</v>
      </c>
      <c r="B57" s="105">
        <v>236</v>
      </c>
      <c r="C57" s="105">
        <v>271</v>
      </c>
      <c r="D57" s="102">
        <v>273</v>
      </c>
      <c r="E57" s="102">
        <v>284</v>
      </c>
      <c r="F57" s="102">
        <v>314</v>
      </c>
      <c r="G57" s="102"/>
      <c r="H57" s="102"/>
      <c r="I57" s="102"/>
      <c r="J57" s="102"/>
    </row>
    <row r="58" spans="1:10" x14ac:dyDescent="0.2">
      <c r="A58" s="99" t="s">
        <v>13</v>
      </c>
      <c r="B58" s="27">
        <v>215</v>
      </c>
      <c r="C58" s="27">
        <v>252</v>
      </c>
      <c r="D58" s="103">
        <v>251</v>
      </c>
      <c r="E58" s="103">
        <v>257</v>
      </c>
      <c r="F58" s="103">
        <v>283</v>
      </c>
      <c r="G58" s="103"/>
      <c r="H58" s="103"/>
      <c r="I58" s="103"/>
      <c r="J58" s="103"/>
    </row>
    <row r="59" spans="1:10" x14ac:dyDescent="0.2">
      <c r="A59" s="108" t="s">
        <v>14</v>
      </c>
      <c r="B59" s="106">
        <v>29</v>
      </c>
      <c r="C59" s="106">
        <v>35</v>
      </c>
      <c r="D59" s="103">
        <v>35</v>
      </c>
      <c r="E59" s="103">
        <v>38</v>
      </c>
      <c r="F59" s="103">
        <v>40</v>
      </c>
      <c r="G59" s="103"/>
      <c r="H59" s="103"/>
      <c r="I59" s="103"/>
      <c r="J59" s="103"/>
    </row>
    <row r="60" spans="1:10" x14ac:dyDescent="0.2">
      <c r="A60" s="108" t="s">
        <v>16</v>
      </c>
      <c r="B60" s="27">
        <v>186</v>
      </c>
      <c r="C60" s="27">
        <v>217</v>
      </c>
      <c r="D60" s="103">
        <v>216</v>
      </c>
      <c r="E60" s="103">
        <v>219</v>
      </c>
      <c r="F60" s="103">
        <v>243</v>
      </c>
      <c r="G60" s="103"/>
      <c r="H60" s="103"/>
      <c r="I60" s="103"/>
      <c r="J60" s="103"/>
    </row>
    <row r="61" spans="1:10" x14ac:dyDescent="0.2">
      <c r="A61" s="99" t="s">
        <v>17</v>
      </c>
      <c r="B61" s="106">
        <v>21</v>
      </c>
      <c r="C61" s="106">
        <v>19</v>
      </c>
      <c r="D61" s="103">
        <v>22</v>
      </c>
      <c r="E61" s="103">
        <v>27</v>
      </c>
      <c r="F61" s="103">
        <v>31</v>
      </c>
      <c r="G61" s="103"/>
      <c r="H61" s="103"/>
      <c r="I61" s="103"/>
      <c r="J61" s="103"/>
    </row>
    <row r="62" spans="1:10" x14ac:dyDescent="0.2">
      <c r="A62" s="108" t="s">
        <v>18</v>
      </c>
      <c r="B62" s="27">
        <v>11</v>
      </c>
      <c r="C62" s="27">
        <v>10</v>
      </c>
      <c r="D62" s="103">
        <v>11</v>
      </c>
      <c r="E62" s="103">
        <v>15</v>
      </c>
      <c r="F62" s="103">
        <v>16</v>
      </c>
      <c r="G62" s="103"/>
      <c r="H62" s="103"/>
      <c r="I62" s="103"/>
      <c r="J62" s="103"/>
    </row>
    <row r="63" spans="1:10" x14ac:dyDescent="0.2">
      <c r="A63" s="108" t="s">
        <v>19</v>
      </c>
      <c r="B63" s="27">
        <v>10</v>
      </c>
      <c r="C63" s="27">
        <v>9</v>
      </c>
      <c r="D63" s="103">
        <v>11</v>
      </c>
      <c r="E63" s="103">
        <v>12</v>
      </c>
      <c r="F63" s="103">
        <v>15</v>
      </c>
      <c r="G63" s="103"/>
      <c r="H63" s="103"/>
      <c r="I63" s="103"/>
      <c r="J63" s="103"/>
    </row>
    <row r="64" spans="1:10" x14ac:dyDescent="0.2">
      <c r="A64" s="101"/>
      <c r="B64" s="98"/>
      <c r="C64" s="98"/>
      <c r="D64" s="103"/>
      <c r="E64" s="103"/>
      <c r="F64" s="103"/>
      <c r="G64" s="103"/>
      <c r="H64" s="103"/>
      <c r="I64" s="103"/>
      <c r="J64" s="103"/>
    </row>
    <row r="65" spans="1:10" ht="15" x14ac:dyDescent="0.25">
      <c r="A65" s="34" t="s">
        <v>21</v>
      </c>
      <c r="B65" s="105">
        <v>351</v>
      </c>
      <c r="C65" s="105">
        <v>383</v>
      </c>
      <c r="D65" s="102">
        <v>399</v>
      </c>
      <c r="E65" s="102">
        <v>415</v>
      </c>
      <c r="F65" s="102">
        <v>442</v>
      </c>
      <c r="G65" s="102"/>
      <c r="H65" s="102"/>
      <c r="I65" s="102"/>
      <c r="J65" s="102"/>
    </row>
    <row r="66" spans="1:10" x14ac:dyDescent="0.2">
      <c r="A66" s="99" t="s">
        <v>13</v>
      </c>
      <c r="B66" s="106">
        <v>351</v>
      </c>
      <c r="C66" s="106">
        <v>383</v>
      </c>
      <c r="D66" s="103">
        <v>399</v>
      </c>
      <c r="E66" s="103">
        <v>414</v>
      </c>
      <c r="F66" s="103">
        <v>442</v>
      </c>
      <c r="G66" s="103"/>
      <c r="H66" s="103"/>
      <c r="I66" s="103"/>
      <c r="J66" s="103"/>
    </row>
    <row r="67" spans="1:10" x14ac:dyDescent="0.2">
      <c r="A67" s="108" t="s">
        <v>14</v>
      </c>
      <c r="B67" s="106">
        <v>168</v>
      </c>
      <c r="C67" s="106">
        <v>183</v>
      </c>
      <c r="D67" s="103">
        <v>186</v>
      </c>
      <c r="E67" s="103">
        <v>193</v>
      </c>
      <c r="F67" s="103">
        <v>211</v>
      </c>
      <c r="G67" s="103"/>
      <c r="H67" s="103"/>
      <c r="I67" s="103"/>
      <c r="J67" s="103"/>
    </row>
    <row r="68" spans="1:10" x14ac:dyDescent="0.2">
      <c r="A68" s="108" t="s">
        <v>16</v>
      </c>
      <c r="B68" s="106">
        <v>183</v>
      </c>
      <c r="C68" s="106">
        <v>200</v>
      </c>
      <c r="D68" s="103">
        <v>213</v>
      </c>
      <c r="E68" s="103">
        <v>221</v>
      </c>
      <c r="F68" s="103">
        <v>231</v>
      </c>
      <c r="G68" s="103"/>
      <c r="H68" s="103"/>
      <c r="I68" s="103"/>
      <c r="J68" s="103"/>
    </row>
    <row r="69" spans="1:10" x14ac:dyDescent="0.2">
      <c r="A69" s="99" t="s">
        <v>17</v>
      </c>
      <c r="B69" s="106">
        <v>0</v>
      </c>
      <c r="C69" s="106">
        <v>0</v>
      </c>
      <c r="D69" s="103">
        <v>0</v>
      </c>
      <c r="E69" s="103">
        <v>1</v>
      </c>
      <c r="F69" s="103">
        <v>0</v>
      </c>
      <c r="G69" s="103"/>
      <c r="H69" s="103"/>
      <c r="I69" s="103"/>
      <c r="J69" s="103"/>
    </row>
    <row r="70" spans="1:10" x14ac:dyDescent="0.2">
      <c r="A70" s="108" t="s">
        <v>18</v>
      </c>
      <c r="B70" s="27">
        <v>0</v>
      </c>
      <c r="C70" s="27">
        <v>0</v>
      </c>
      <c r="D70" s="103">
        <v>0</v>
      </c>
      <c r="E70" s="103">
        <v>0</v>
      </c>
      <c r="F70" s="103">
        <v>0</v>
      </c>
      <c r="G70" s="103"/>
      <c r="H70" s="103"/>
      <c r="I70" s="103"/>
      <c r="J70" s="103"/>
    </row>
    <row r="71" spans="1:10" x14ac:dyDescent="0.2">
      <c r="A71" s="108" t="s">
        <v>19</v>
      </c>
      <c r="B71" s="27">
        <v>0</v>
      </c>
      <c r="C71" s="27">
        <v>0</v>
      </c>
      <c r="D71" s="103">
        <v>0</v>
      </c>
      <c r="E71" s="103">
        <v>1</v>
      </c>
      <c r="F71" s="103">
        <v>0</v>
      </c>
      <c r="G71" s="103"/>
      <c r="H71" s="103"/>
      <c r="I71" s="103"/>
      <c r="J71" s="103"/>
    </row>
    <row r="72" spans="1:10" ht="13.5" thickBot="1" x14ac:dyDescent="0.25">
      <c r="A72" s="58"/>
      <c r="B72" s="58"/>
      <c r="C72" s="58"/>
      <c r="D72" s="58"/>
      <c r="E72" s="58"/>
      <c r="F72" s="63"/>
      <c r="G72" s="63"/>
      <c r="H72" s="100"/>
      <c r="I72" s="100"/>
      <c r="J72" s="100"/>
    </row>
    <row r="73" spans="1:10" ht="15" x14ac:dyDescent="0.25">
      <c r="A73" s="5" t="s">
        <v>23</v>
      </c>
      <c r="B73" s="30"/>
      <c r="C73" s="30"/>
      <c r="D73" s="103"/>
      <c r="E73" s="103"/>
      <c r="F73" s="103"/>
      <c r="G73" s="103"/>
      <c r="H73" s="103"/>
      <c r="I73" s="103"/>
      <c r="J73" s="103"/>
    </row>
    <row r="74" spans="1:10" ht="15" x14ac:dyDescent="0.25">
      <c r="A74" s="5"/>
      <c r="B74" s="30"/>
      <c r="C74" s="30"/>
      <c r="D74" s="103"/>
      <c r="E74" s="103"/>
      <c r="F74" s="103"/>
      <c r="G74" s="103"/>
      <c r="H74" s="103"/>
      <c r="I74" s="103"/>
      <c r="J74" s="103"/>
    </row>
    <row r="75" spans="1:10" ht="15" x14ac:dyDescent="0.25">
      <c r="A75" s="34" t="s">
        <v>12</v>
      </c>
      <c r="B75" s="52">
        <v>102</v>
      </c>
      <c r="C75" s="52">
        <v>107</v>
      </c>
      <c r="D75" s="102">
        <v>112</v>
      </c>
      <c r="E75" s="102">
        <v>118</v>
      </c>
      <c r="F75" s="102">
        <v>119</v>
      </c>
      <c r="G75" s="102"/>
      <c r="H75" s="102"/>
      <c r="I75" s="102"/>
      <c r="J75" s="102"/>
    </row>
    <row r="76" spans="1:10" x14ac:dyDescent="0.2">
      <c r="A76" s="99" t="s">
        <v>13</v>
      </c>
      <c r="B76" s="27">
        <v>102</v>
      </c>
      <c r="C76" s="27">
        <v>107</v>
      </c>
      <c r="D76" s="103">
        <v>112</v>
      </c>
      <c r="E76" s="103">
        <v>118</v>
      </c>
      <c r="F76" s="103">
        <v>119</v>
      </c>
      <c r="G76" s="103"/>
      <c r="H76" s="103"/>
      <c r="I76" s="103"/>
      <c r="J76" s="103"/>
    </row>
    <row r="77" spans="1:10" x14ac:dyDescent="0.2">
      <c r="A77" s="108" t="s">
        <v>14</v>
      </c>
      <c r="B77" s="27">
        <v>23</v>
      </c>
      <c r="C77" s="27">
        <v>28</v>
      </c>
      <c r="D77" s="103">
        <v>33</v>
      </c>
      <c r="E77" s="103">
        <v>32</v>
      </c>
      <c r="F77" s="103">
        <v>36</v>
      </c>
      <c r="G77" s="103"/>
      <c r="H77" s="103"/>
      <c r="I77" s="103"/>
      <c r="J77" s="103"/>
    </row>
    <row r="78" spans="1:10" x14ac:dyDescent="0.2">
      <c r="A78" s="108" t="s">
        <v>16</v>
      </c>
      <c r="B78" s="27">
        <v>79</v>
      </c>
      <c r="C78" s="27">
        <v>79</v>
      </c>
      <c r="D78" s="103">
        <v>79</v>
      </c>
      <c r="E78" s="103">
        <v>86</v>
      </c>
      <c r="F78" s="103">
        <v>83</v>
      </c>
      <c r="G78" s="103"/>
      <c r="H78" s="103"/>
      <c r="I78" s="103"/>
      <c r="J78" s="103"/>
    </row>
    <row r="79" spans="1:10" x14ac:dyDescent="0.2">
      <c r="A79" s="99" t="s">
        <v>17</v>
      </c>
      <c r="B79" s="27">
        <v>0</v>
      </c>
      <c r="C79" s="27">
        <v>0</v>
      </c>
      <c r="D79" s="103">
        <v>0</v>
      </c>
      <c r="E79" s="103">
        <v>0</v>
      </c>
      <c r="F79" s="103">
        <v>0</v>
      </c>
      <c r="G79" s="103"/>
      <c r="H79" s="103"/>
      <c r="I79" s="103"/>
      <c r="J79" s="103"/>
    </row>
    <row r="80" spans="1:10" x14ac:dyDescent="0.2">
      <c r="A80" s="108" t="s">
        <v>18</v>
      </c>
      <c r="B80" s="27">
        <v>0</v>
      </c>
      <c r="C80" s="27">
        <v>0</v>
      </c>
      <c r="D80" s="103">
        <v>0</v>
      </c>
      <c r="E80" s="103">
        <v>0</v>
      </c>
      <c r="F80" s="103">
        <v>0</v>
      </c>
      <c r="G80" s="103"/>
      <c r="H80" s="103"/>
      <c r="I80" s="103"/>
      <c r="J80" s="103"/>
    </row>
    <row r="81" spans="1:10" x14ac:dyDescent="0.2">
      <c r="A81" s="108" t="s">
        <v>19</v>
      </c>
      <c r="B81" s="27">
        <v>0</v>
      </c>
      <c r="C81" s="27">
        <v>0</v>
      </c>
      <c r="D81" s="103">
        <v>0</v>
      </c>
      <c r="E81" s="103">
        <v>0</v>
      </c>
      <c r="F81" s="103">
        <v>0</v>
      </c>
      <c r="G81" s="103"/>
      <c r="H81" s="103"/>
      <c r="I81" s="103"/>
      <c r="J81" s="103"/>
    </row>
    <row r="82" spans="1:10" x14ac:dyDescent="0.2">
      <c r="A82" s="23"/>
      <c r="B82" s="98"/>
      <c r="C82" s="98"/>
      <c r="D82" s="103"/>
      <c r="E82" s="103"/>
      <c r="F82" s="103"/>
      <c r="G82" s="103"/>
      <c r="H82" s="103"/>
      <c r="I82" s="103"/>
      <c r="J82" s="103"/>
    </row>
    <row r="83" spans="1:10" ht="17.25" x14ac:dyDescent="0.25">
      <c r="A83" s="34" t="s">
        <v>165</v>
      </c>
      <c r="B83" s="52">
        <v>65</v>
      </c>
      <c r="C83" s="52">
        <v>66</v>
      </c>
      <c r="D83" s="102">
        <v>66</v>
      </c>
      <c r="E83" s="102">
        <v>65</v>
      </c>
      <c r="F83" s="102">
        <v>64</v>
      </c>
      <c r="G83" s="102"/>
      <c r="H83" s="102"/>
      <c r="I83" s="102"/>
      <c r="J83" s="102"/>
    </row>
    <row r="84" spans="1:10" x14ac:dyDescent="0.2">
      <c r="A84" s="99" t="s">
        <v>13</v>
      </c>
      <c r="B84" s="27">
        <v>65</v>
      </c>
      <c r="C84" s="27">
        <v>66</v>
      </c>
      <c r="D84" s="103">
        <v>66</v>
      </c>
      <c r="E84" s="103">
        <v>65</v>
      </c>
      <c r="F84" s="103">
        <v>64</v>
      </c>
      <c r="G84" s="103"/>
      <c r="H84" s="103"/>
      <c r="I84" s="103"/>
      <c r="J84" s="103"/>
    </row>
    <row r="85" spans="1:10" ht="14.25" x14ac:dyDescent="0.2">
      <c r="A85" s="108" t="s">
        <v>130</v>
      </c>
      <c r="B85" s="27" t="s">
        <v>15</v>
      </c>
      <c r="C85" s="27" t="s">
        <v>15</v>
      </c>
      <c r="D85" s="26" t="s">
        <v>15</v>
      </c>
      <c r="E85" s="26" t="s">
        <v>15</v>
      </c>
      <c r="F85" s="26" t="s">
        <v>15</v>
      </c>
      <c r="G85" s="26"/>
      <c r="H85" s="26"/>
      <c r="I85" s="26"/>
      <c r="J85" s="26"/>
    </row>
    <row r="86" spans="1:10" x14ac:dyDescent="0.2">
      <c r="A86" s="108" t="s">
        <v>16</v>
      </c>
      <c r="B86" s="27">
        <v>65</v>
      </c>
      <c r="C86" s="27">
        <v>66</v>
      </c>
      <c r="D86" s="103">
        <v>66</v>
      </c>
      <c r="E86" s="103">
        <v>65</v>
      </c>
      <c r="F86" s="103">
        <v>64</v>
      </c>
      <c r="G86" s="103"/>
      <c r="H86" s="103"/>
      <c r="I86" s="103"/>
      <c r="J86" s="103"/>
    </row>
    <row r="87" spans="1:10" x14ac:dyDescent="0.2">
      <c r="A87" s="99" t="s">
        <v>17</v>
      </c>
      <c r="B87" s="27">
        <v>0</v>
      </c>
      <c r="C87" s="27">
        <v>0</v>
      </c>
      <c r="D87" s="103">
        <v>0</v>
      </c>
      <c r="E87" s="103">
        <v>0</v>
      </c>
      <c r="F87" s="103">
        <v>0</v>
      </c>
      <c r="G87" s="103"/>
      <c r="H87" s="103"/>
      <c r="I87" s="103"/>
      <c r="J87" s="103"/>
    </row>
    <row r="88" spans="1:10" x14ac:dyDescent="0.2">
      <c r="A88" s="108" t="s">
        <v>18</v>
      </c>
      <c r="B88" s="27">
        <v>0</v>
      </c>
      <c r="C88" s="27">
        <v>0</v>
      </c>
      <c r="D88" s="103">
        <v>0</v>
      </c>
      <c r="E88" s="103">
        <v>0</v>
      </c>
      <c r="F88" s="103">
        <v>0</v>
      </c>
      <c r="G88" s="103"/>
      <c r="H88" s="103"/>
      <c r="I88" s="103"/>
      <c r="J88" s="103"/>
    </row>
    <row r="89" spans="1:10" x14ac:dyDescent="0.2">
      <c r="A89" s="108" t="s">
        <v>19</v>
      </c>
      <c r="B89" s="27">
        <v>0</v>
      </c>
      <c r="C89" s="27">
        <v>0</v>
      </c>
      <c r="D89" s="103">
        <v>0</v>
      </c>
      <c r="E89" s="103">
        <v>0</v>
      </c>
      <c r="F89" s="103">
        <v>0</v>
      </c>
      <c r="G89" s="103"/>
      <c r="H89" s="103"/>
      <c r="I89" s="103"/>
      <c r="J89" s="103"/>
    </row>
    <row r="90" spans="1:10" x14ac:dyDescent="0.2">
      <c r="A90" s="101"/>
      <c r="B90" s="98"/>
      <c r="C90" s="98"/>
      <c r="D90" s="103"/>
      <c r="E90" s="103"/>
      <c r="F90" s="103"/>
      <c r="G90" s="103"/>
      <c r="H90" s="103"/>
      <c r="I90" s="103"/>
      <c r="J90" s="103"/>
    </row>
    <row r="91" spans="1:10" ht="15" x14ac:dyDescent="0.25">
      <c r="A91" s="34" t="s">
        <v>20</v>
      </c>
      <c r="B91" s="105">
        <v>11</v>
      </c>
      <c r="C91" s="105">
        <v>11</v>
      </c>
      <c r="D91" s="102">
        <v>8</v>
      </c>
      <c r="E91" s="102">
        <v>12</v>
      </c>
      <c r="F91" s="102">
        <v>11</v>
      </c>
      <c r="G91" s="102"/>
      <c r="H91" s="102"/>
      <c r="I91" s="102"/>
      <c r="J91" s="102"/>
    </row>
    <row r="92" spans="1:10" x14ac:dyDescent="0.2">
      <c r="A92" s="99" t="s">
        <v>13</v>
      </c>
      <c r="B92" s="27">
        <v>11</v>
      </c>
      <c r="C92" s="27">
        <v>11</v>
      </c>
      <c r="D92" s="103">
        <v>8</v>
      </c>
      <c r="E92" s="103">
        <v>12</v>
      </c>
      <c r="F92" s="103">
        <v>11</v>
      </c>
      <c r="G92" s="103"/>
      <c r="H92" s="103"/>
      <c r="I92" s="103"/>
      <c r="J92" s="103"/>
    </row>
    <row r="93" spans="1:10" x14ac:dyDescent="0.2">
      <c r="A93" s="108" t="s">
        <v>14</v>
      </c>
      <c r="B93" s="106">
        <v>2</v>
      </c>
      <c r="C93" s="106">
        <v>2</v>
      </c>
      <c r="D93" s="103">
        <v>2</v>
      </c>
      <c r="E93" s="103">
        <v>2</v>
      </c>
      <c r="F93" s="103">
        <v>2</v>
      </c>
      <c r="G93" s="103"/>
      <c r="H93" s="103"/>
      <c r="I93" s="103"/>
      <c r="J93" s="103"/>
    </row>
    <row r="94" spans="1:10" x14ac:dyDescent="0.2">
      <c r="A94" s="108" t="s">
        <v>16</v>
      </c>
      <c r="B94" s="27">
        <v>9</v>
      </c>
      <c r="C94" s="27">
        <v>9</v>
      </c>
      <c r="D94" s="103">
        <v>6</v>
      </c>
      <c r="E94" s="103">
        <v>10</v>
      </c>
      <c r="F94" s="103">
        <v>9</v>
      </c>
      <c r="G94" s="103"/>
      <c r="H94" s="103"/>
      <c r="I94" s="103"/>
      <c r="J94" s="103"/>
    </row>
    <row r="95" spans="1:10" x14ac:dyDescent="0.2">
      <c r="A95" s="99" t="s">
        <v>17</v>
      </c>
      <c r="B95" s="106">
        <v>0</v>
      </c>
      <c r="C95" s="106">
        <v>0</v>
      </c>
      <c r="D95" s="103">
        <v>0</v>
      </c>
      <c r="E95" s="103">
        <v>0</v>
      </c>
      <c r="F95" s="103">
        <v>0</v>
      </c>
      <c r="G95" s="103"/>
      <c r="H95" s="103"/>
      <c r="I95" s="103"/>
      <c r="J95" s="103"/>
    </row>
    <row r="96" spans="1:10" x14ac:dyDescent="0.2">
      <c r="A96" s="108" t="s">
        <v>18</v>
      </c>
      <c r="B96" s="27">
        <v>0</v>
      </c>
      <c r="C96" s="27">
        <v>0</v>
      </c>
      <c r="D96" s="103">
        <v>0</v>
      </c>
      <c r="E96" s="103">
        <v>0</v>
      </c>
      <c r="F96" s="103">
        <v>0</v>
      </c>
      <c r="G96" s="103"/>
      <c r="H96" s="103"/>
      <c r="I96" s="103"/>
      <c r="J96" s="103"/>
    </row>
    <row r="97" spans="1:10" x14ac:dyDescent="0.2">
      <c r="A97" s="108" t="s">
        <v>19</v>
      </c>
      <c r="B97" s="27">
        <v>0</v>
      </c>
      <c r="C97" s="27">
        <v>0</v>
      </c>
      <c r="D97" s="103">
        <v>0</v>
      </c>
      <c r="E97" s="103">
        <v>0</v>
      </c>
      <c r="F97" s="103">
        <v>0</v>
      </c>
      <c r="G97" s="103"/>
      <c r="H97" s="103"/>
      <c r="I97" s="103"/>
      <c r="J97" s="103"/>
    </row>
    <row r="98" spans="1:10" x14ac:dyDescent="0.2">
      <c r="A98" s="101"/>
      <c r="B98" s="98"/>
      <c r="C98" s="98"/>
      <c r="D98" s="103"/>
      <c r="E98" s="103"/>
      <c r="F98" s="103"/>
      <c r="G98" s="103"/>
      <c r="H98" s="103"/>
      <c r="I98" s="103"/>
      <c r="J98" s="103"/>
    </row>
    <row r="99" spans="1:10" ht="15" x14ac:dyDescent="0.25">
      <c r="A99" s="34" t="s">
        <v>21</v>
      </c>
      <c r="B99" s="105">
        <v>26</v>
      </c>
      <c r="C99" s="105">
        <v>30</v>
      </c>
      <c r="D99" s="102">
        <v>38</v>
      </c>
      <c r="E99" s="102">
        <v>41</v>
      </c>
      <c r="F99" s="102">
        <v>44</v>
      </c>
      <c r="G99" s="102"/>
      <c r="H99" s="102"/>
      <c r="I99" s="102"/>
      <c r="J99" s="102"/>
    </row>
    <row r="100" spans="1:10" x14ac:dyDescent="0.2">
      <c r="A100" s="99" t="s">
        <v>13</v>
      </c>
      <c r="B100" s="106">
        <v>26</v>
      </c>
      <c r="C100" s="106">
        <v>30</v>
      </c>
      <c r="D100" s="103">
        <v>38</v>
      </c>
      <c r="E100" s="103">
        <v>41</v>
      </c>
      <c r="F100" s="103">
        <v>44</v>
      </c>
      <c r="G100" s="103"/>
      <c r="H100" s="103"/>
      <c r="I100" s="103"/>
      <c r="J100" s="103"/>
    </row>
    <row r="101" spans="1:10" x14ac:dyDescent="0.2">
      <c r="A101" s="108" t="s">
        <v>14</v>
      </c>
      <c r="B101" s="106">
        <v>21</v>
      </c>
      <c r="C101" s="106">
        <v>26</v>
      </c>
      <c r="D101" s="103">
        <v>31</v>
      </c>
      <c r="E101" s="103">
        <v>30</v>
      </c>
      <c r="F101" s="103">
        <v>34</v>
      </c>
      <c r="G101" s="103"/>
      <c r="H101" s="103"/>
      <c r="I101" s="103"/>
      <c r="J101" s="103"/>
    </row>
    <row r="102" spans="1:10" x14ac:dyDescent="0.2">
      <c r="A102" s="108" t="s">
        <v>16</v>
      </c>
      <c r="B102" s="106">
        <v>5</v>
      </c>
      <c r="C102" s="106">
        <v>4</v>
      </c>
      <c r="D102" s="103">
        <v>7</v>
      </c>
      <c r="E102" s="103">
        <v>11</v>
      </c>
      <c r="F102" s="103">
        <v>10</v>
      </c>
      <c r="G102" s="103"/>
      <c r="H102" s="103"/>
      <c r="I102" s="103"/>
      <c r="J102" s="103"/>
    </row>
    <row r="103" spans="1:10" x14ac:dyDescent="0.2">
      <c r="A103" s="99" t="s">
        <v>17</v>
      </c>
      <c r="B103" s="106">
        <v>0</v>
      </c>
      <c r="C103" s="106">
        <v>0</v>
      </c>
      <c r="D103" s="103">
        <v>0</v>
      </c>
      <c r="E103" s="103">
        <v>0</v>
      </c>
      <c r="F103" s="103">
        <v>0</v>
      </c>
      <c r="G103" s="103"/>
      <c r="H103" s="103"/>
      <c r="I103" s="103"/>
      <c r="J103" s="103"/>
    </row>
    <row r="104" spans="1:10" x14ac:dyDescent="0.2">
      <c r="A104" s="108" t="s">
        <v>18</v>
      </c>
      <c r="B104" s="27">
        <v>0</v>
      </c>
      <c r="C104" s="27">
        <v>0</v>
      </c>
      <c r="D104" s="103">
        <v>0</v>
      </c>
      <c r="E104" s="103">
        <v>0</v>
      </c>
      <c r="F104" s="103">
        <v>0</v>
      </c>
      <c r="G104" s="103"/>
      <c r="H104" s="103"/>
      <c r="I104" s="103"/>
      <c r="J104" s="103"/>
    </row>
    <row r="105" spans="1:10" x14ac:dyDescent="0.2">
      <c r="A105" s="108" t="s">
        <v>19</v>
      </c>
      <c r="B105" s="27">
        <v>0</v>
      </c>
      <c r="C105" s="27">
        <v>0</v>
      </c>
      <c r="D105" s="103">
        <v>0</v>
      </c>
      <c r="E105" s="103">
        <v>0</v>
      </c>
      <c r="F105" s="103">
        <v>0</v>
      </c>
      <c r="G105" s="103"/>
      <c r="H105" s="103"/>
      <c r="I105" s="103"/>
      <c r="J105" s="103"/>
    </row>
    <row r="106" spans="1:10" ht="13.5" thickBot="1" x14ac:dyDescent="0.25">
      <c r="A106" s="58"/>
      <c r="B106" s="58"/>
      <c r="C106" s="58"/>
      <c r="D106" s="58"/>
      <c r="E106" s="58"/>
      <c r="F106" s="58"/>
    </row>
    <row r="107" spans="1:10" x14ac:dyDescent="0.2">
      <c r="A107" s="98"/>
      <c r="B107" s="98"/>
      <c r="C107" s="98"/>
    </row>
    <row r="108" spans="1:10" ht="39" customHeight="1" x14ac:dyDescent="0.2">
      <c r="A108" s="143" t="s">
        <v>106</v>
      </c>
      <c r="B108" s="143"/>
      <c r="C108" s="143"/>
      <c r="D108" s="143"/>
    </row>
    <row r="109" spans="1:10" ht="75" customHeight="1" x14ac:dyDescent="0.2">
      <c r="A109" s="143" t="s">
        <v>166</v>
      </c>
      <c r="B109" s="143"/>
      <c r="C109" s="143"/>
      <c r="D109" s="143"/>
    </row>
  </sheetData>
  <mergeCells count="2">
    <mergeCell ref="A108:D108"/>
    <mergeCell ref="A109:D109"/>
  </mergeCells>
  <hyperlinks>
    <hyperlink ref="K1" location="Contents!A1" display="Contents"/>
  </hyperlinks>
  <pageMargins left="0.74803149606299213" right="0.74803149606299213" top="0.98425196850393704" bottom="0.98425196850393704" header="0.51181102362204722" footer="0.51181102362204722"/>
  <pageSetup paperSize="9" scale="53" fitToHeight="0" orientation="portrait" r:id="rId1"/>
  <headerFooter alignWithMargins="0"/>
  <rowBreaks count="1" manualBreakCount="1">
    <brk id="72"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SheetLayoutView="100" workbookViewId="0"/>
  </sheetViews>
  <sheetFormatPr defaultRowHeight="12.75" x14ac:dyDescent="0.2"/>
  <cols>
    <col min="1" max="1" width="45.7109375" style="94" customWidth="1"/>
    <col min="2" max="6" width="13.140625" style="94" customWidth="1"/>
    <col min="7" max="14" width="9.140625" style="94"/>
    <col min="15" max="15" width="27.28515625" style="94" bestFit="1" customWidth="1"/>
    <col min="16" max="16384" width="9.140625" style="94"/>
  </cols>
  <sheetData>
    <row r="1" spans="1:11" ht="15.75" x14ac:dyDescent="0.25">
      <c r="A1" s="1" t="s">
        <v>80</v>
      </c>
      <c r="K1" s="79" t="s">
        <v>82</v>
      </c>
    </row>
    <row r="2" spans="1:11" ht="14.25" x14ac:dyDescent="0.2">
      <c r="A2" s="18"/>
      <c r="B2" s="19"/>
      <c r="C2" s="19"/>
    </row>
    <row r="3" spans="1:11" ht="19.5" customHeight="1" x14ac:dyDescent="0.2">
      <c r="A3" s="66" t="s">
        <v>55</v>
      </c>
      <c r="B3" s="68">
        <v>42551</v>
      </c>
      <c r="C3" s="68">
        <v>42643</v>
      </c>
      <c r="D3" s="67">
        <v>42735</v>
      </c>
      <c r="E3" s="68">
        <v>42825</v>
      </c>
      <c r="F3" s="68">
        <v>42916</v>
      </c>
    </row>
    <row r="4" spans="1:11" ht="19.5" customHeight="1" thickBot="1" x14ac:dyDescent="0.25">
      <c r="A4" s="64" t="s">
        <v>50</v>
      </c>
      <c r="B4" s="65">
        <v>42643</v>
      </c>
      <c r="C4" s="65">
        <v>42735</v>
      </c>
      <c r="D4" s="65">
        <v>42825</v>
      </c>
      <c r="E4" s="65">
        <v>42916</v>
      </c>
      <c r="F4" s="65">
        <v>43008</v>
      </c>
    </row>
    <row r="5" spans="1:11" ht="15" x14ac:dyDescent="0.2">
      <c r="A5" s="69"/>
    </row>
    <row r="6" spans="1:11" ht="15" x14ac:dyDescent="0.25">
      <c r="A6" s="5" t="s">
        <v>12</v>
      </c>
      <c r="B6" s="102">
        <v>1428</v>
      </c>
      <c r="C6" s="102">
        <v>1504</v>
      </c>
      <c r="D6" s="102">
        <v>1516</v>
      </c>
      <c r="E6" s="102">
        <v>1538</v>
      </c>
      <c r="F6" s="102">
        <v>1584</v>
      </c>
    </row>
    <row r="7" spans="1:11" x14ac:dyDescent="0.2">
      <c r="A7" s="99" t="s">
        <v>56</v>
      </c>
      <c r="B7" s="103">
        <v>194</v>
      </c>
      <c r="C7" s="103">
        <v>174</v>
      </c>
      <c r="D7" s="103">
        <v>181</v>
      </c>
      <c r="E7" s="103">
        <v>189</v>
      </c>
      <c r="F7" s="103">
        <v>211</v>
      </c>
    </row>
    <row r="8" spans="1:11" x14ac:dyDescent="0.2">
      <c r="A8" s="99" t="s">
        <v>57</v>
      </c>
      <c r="B8" s="103">
        <v>193</v>
      </c>
      <c r="C8" s="103">
        <v>228</v>
      </c>
      <c r="D8" s="103">
        <v>191</v>
      </c>
      <c r="E8" s="103">
        <v>149</v>
      </c>
      <c r="F8" s="103">
        <v>171</v>
      </c>
    </row>
    <row r="9" spans="1:11" x14ac:dyDescent="0.2">
      <c r="A9" s="99" t="s">
        <v>58</v>
      </c>
      <c r="B9" s="103">
        <v>197</v>
      </c>
      <c r="C9" s="103">
        <v>232</v>
      </c>
      <c r="D9" s="103">
        <v>267</v>
      </c>
      <c r="E9" s="103">
        <v>276</v>
      </c>
      <c r="F9" s="103">
        <v>244</v>
      </c>
    </row>
    <row r="10" spans="1:11" x14ac:dyDescent="0.2">
      <c r="A10" s="99" t="s">
        <v>59</v>
      </c>
      <c r="B10" s="103">
        <v>245</v>
      </c>
      <c r="C10" s="103">
        <v>238</v>
      </c>
      <c r="D10" s="103">
        <v>236</v>
      </c>
      <c r="E10" s="103">
        <v>278</v>
      </c>
      <c r="F10" s="103">
        <v>300</v>
      </c>
    </row>
    <row r="11" spans="1:11" x14ac:dyDescent="0.2">
      <c r="A11" s="99" t="s">
        <v>60</v>
      </c>
      <c r="B11" s="103">
        <v>599</v>
      </c>
      <c r="C11" s="103">
        <f>336+296</f>
        <v>632</v>
      </c>
      <c r="D11" s="103">
        <v>641</v>
      </c>
      <c r="E11" s="103">
        <v>646</v>
      </c>
      <c r="F11" s="103">
        <v>658</v>
      </c>
    </row>
    <row r="12" spans="1:11" x14ac:dyDescent="0.2">
      <c r="A12" s="22"/>
      <c r="B12" s="98"/>
      <c r="C12" s="98"/>
      <c r="D12" s="103"/>
      <c r="E12" s="103"/>
      <c r="F12" s="103"/>
    </row>
    <row r="13" spans="1:11" ht="17.25" x14ac:dyDescent="0.25">
      <c r="A13" s="5" t="s">
        <v>111</v>
      </c>
      <c r="B13" s="102">
        <v>804</v>
      </c>
      <c r="C13" s="102">
        <v>809</v>
      </c>
      <c r="D13" s="102">
        <v>797</v>
      </c>
      <c r="E13" s="102">
        <v>786</v>
      </c>
      <c r="F13" s="102">
        <v>773</v>
      </c>
    </row>
    <row r="14" spans="1:11" x14ac:dyDescent="0.2">
      <c r="A14" s="99" t="s">
        <v>56</v>
      </c>
      <c r="B14" s="103">
        <v>0</v>
      </c>
      <c r="C14" s="103">
        <v>0</v>
      </c>
      <c r="D14" s="103">
        <v>0</v>
      </c>
      <c r="E14" s="103">
        <v>0</v>
      </c>
      <c r="F14" s="103">
        <v>0</v>
      </c>
    </row>
    <row r="15" spans="1:11" x14ac:dyDescent="0.2">
      <c r="A15" s="99" t="s">
        <v>57</v>
      </c>
      <c r="B15" s="103">
        <v>0</v>
      </c>
      <c r="C15" s="103">
        <v>0</v>
      </c>
      <c r="D15" s="103">
        <v>0</v>
      </c>
      <c r="E15" s="103">
        <v>0</v>
      </c>
      <c r="F15" s="103">
        <v>0</v>
      </c>
    </row>
    <row r="16" spans="1:11" x14ac:dyDescent="0.2">
      <c r="A16" s="99" t="s">
        <v>58</v>
      </c>
      <c r="B16" s="103">
        <v>0</v>
      </c>
      <c r="C16" s="103">
        <v>0</v>
      </c>
      <c r="D16" s="103">
        <v>0</v>
      </c>
      <c r="E16" s="103">
        <v>0</v>
      </c>
      <c r="F16" s="103">
        <v>0</v>
      </c>
    </row>
    <row r="17" spans="1:6" x14ac:dyDescent="0.2">
      <c r="A17" s="99" t="s">
        <v>59</v>
      </c>
      <c r="B17" s="103">
        <v>205</v>
      </c>
      <c r="C17" s="103">
        <v>177</v>
      </c>
      <c r="D17" s="103">
        <v>156</v>
      </c>
      <c r="E17" s="103">
        <v>140</v>
      </c>
      <c r="F17" s="103">
        <v>115</v>
      </c>
    </row>
    <row r="18" spans="1:6" x14ac:dyDescent="0.2">
      <c r="A18" s="99" t="s">
        <v>60</v>
      </c>
      <c r="B18" s="103">
        <v>599</v>
      </c>
      <c r="C18" s="103">
        <f>336+296</f>
        <v>632</v>
      </c>
      <c r="D18" s="103">
        <v>641</v>
      </c>
      <c r="E18" s="103">
        <v>646</v>
      </c>
      <c r="F18" s="103">
        <v>658</v>
      </c>
    </row>
    <row r="19" spans="1:6" x14ac:dyDescent="0.2">
      <c r="A19" s="98"/>
      <c r="B19" s="98"/>
      <c r="C19" s="98"/>
      <c r="D19" s="103"/>
      <c r="E19" s="103"/>
      <c r="F19" s="103"/>
    </row>
    <row r="20" spans="1:6" ht="15" x14ac:dyDescent="0.25">
      <c r="A20" s="5" t="s">
        <v>20</v>
      </c>
      <c r="B20" s="105">
        <v>247</v>
      </c>
      <c r="C20" s="105">
        <v>282</v>
      </c>
      <c r="D20" s="102">
        <v>281</v>
      </c>
      <c r="E20" s="102">
        <v>296</v>
      </c>
      <c r="F20" s="102">
        <v>325</v>
      </c>
    </row>
    <row r="21" spans="1:6" x14ac:dyDescent="0.2">
      <c r="A21" s="99" t="s">
        <v>56</v>
      </c>
      <c r="B21" s="27">
        <v>85</v>
      </c>
      <c r="C21" s="27">
        <v>80</v>
      </c>
      <c r="D21" s="103">
        <v>78</v>
      </c>
      <c r="E21" s="103">
        <v>79</v>
      </c>
      <c r="F21" s="103">
        <v>99</v>
      </c>
    </row>
    <row r="22" spans="1:6" x14ac:dyDescent="0.2">
      <c r="A22" s="99" t="s">
        <v>57</v>
      </c>
      <c r="B22" s="27">
        <v>85</v>
      </c>
      <c r="C22" s="27">
        <v>97</v>
      </c>
      <c r="D22" s="103">
        <v>80</v>
      </c>
      <c r="E22" s="103">
        <v>68</v>
      </c>
      <c r="F22" s="103">
        <v>74</v>
      </c>
    </row>
    <row r="23" spans="1:6" x14ac:dyDescent="0.2">
      <c r="A23" s="99" t="s">
        <v>58</v>
      </c>
      <c r="B23" s="27">
        <v>60</v>
      </c>
      <c r="C23" s="27">
        <v>78</v>
      </c>
      <c r="D23" s="103">
        <v>85</v>
      </c>
      <c r="E23" s="103">
        <v>101</v>
      </c>
      <c r="F23" s="103">
        <v>91</v>
      </c>
    </row>
    <row r="24" spans="1:6" x14ac:dyDescent="0.2">
      <c r="A24" s="99" t="s">
        <v>59</v>
      </c>
      <c r="B24" s="27">
        <v>17</v>
      </c>
      <c r="C24" s="27">
        <v>27</v>
      </c>
      <c r="D24" s="103">
        <v>38</v>
      </c>
      <c r="E24" s="103">
        <v>48</v>
      </c>
      <c r="F24" s="103">
        <v>61</v>
      </c>
    </row>
    <row r="25" spans="1:6" x14ac:dyDescent="0.2">
      <c r="A25" s="99" t="s">
        <v>60</v>
      </c>
      <c r="B25" s="27">
        <v>0</v>
      </c>
      <c r="C25" s="27">
        <v>0</v>
      </c>
      <c r="D25" s="103">
        <v>0</v>
      </c>
      <c r="E25" s="103">
        <v>0</v>
      </c>
      <c r="F25" s="103">
        <v>0</v>
      </c>
    </row>
    <row r="26" spans="1:6" x14ac:dyDescent="0.2">
      <c r="A26" s="98"/>
      <c r="B26" s="98"/>
      <c r="C26" s="98"/>
      <c r="D26" s="103"/>
      <c r="E26" s="103"/>
      <c r="F26" s="103"/>
    </row>
    <row r="27" spans="1:6" ht="15" x14ac:dyDescent="0.25">
      <c r="A27" s="5" t="s">
        <v>21</v>
      </c>
      <c r="B27" s="105">
        <v>377</v>
      </c>
      <c r="C27" s="105">
        <v>413</v>
      </c>
      <c r="D27" s="102">
        <v>437</v>
      </c>
      <c r="E27" s="102">
        <v>456</v>
      </c>
      <c r="F27" s="102">
        <v>486</v>
      </c>
    </row>
    <row r="28" spans="1:6" x14ac:dyDescent="0.2">
      <c r="A28" s="99" t="s">
        <v>56</v>
      </c>
      <c r="B28" s="27">
        <v>109</v>
      </c>
      <c r="C28" s="27">
        <v>94</v>
      </c>
      <c r="D28" s="103">
        <v>102</v>
      </c>
      <c r="E28" s="103">
        <v>110</v>
      </c>
      <c r="F28" s="103">
        <v>112</v>
      </c>
    </row>
    <row r="29" spans="1:6" x14ac:dyDescent="0.2">
      <c r="A29" s="99" t="s">
        <v>57</v>
      </c>
      <c r="B29" s="27">
        <v>108</v>
      </c>
      <c r="C29" s="27">
        <v>131</v>
      </c>
      <c r="D29" s="103">
        <v>111</v>
      </c>
      <c r="E29" s="103">
        <v>81</v>
      </c>
      <c r="F29" s="103">
        <v>97</v>
      </c>
    </row>
    <row r="30" spans="1:6" x14ac:dyDescent="0.2">
      <c r="A30" s="99" t="s">
        <v>58</v>
      </c>
      <c r="B30" s="27">
        <v>137</v>
      </c>
      <c r="C30" s="27">
        <v>154</v>
      </c>
      <c r="D30" s="103">
        <v>182</v>
      </c>
      <c r="E30" s="103">
        <v>175</v>
      </c>
      <c r="F30" s="103">
        <v>153</v>
      </c>
    </row>
    <row r="31" spans="1:6" x14ac:dyDescent="0.2">
      <c r="A31" s="99" t="s">
        <v>59</v>
      </c>
      <c r="B31" s="27">
        <v>23</v>
      </c>
      <c r="C31" s="27">
        <v>34</v>
      </c>
      <c r="D31" s="103">
        <v>42</v>
      </c>
      <c r="E31" s="103">
        <v>90</v>
      </c>
      <c r="F31" s="103">
        <v>124</v>
      </c>
    </row>
    <row r="32" spans="1:6" x14ac:dyDescent="0.2">
      <c r="A32" s="99" t="s">
        <v>60</v>
      </c>
      <c r="B32" s="27">
        <v>0</v>
      </c>
      <c r="C32" s="27">
        <v>0</v>
      </c>
      <c r="D32" s="103">
        <v>0</v>
      </c>
      <c r="E32" s="103">
        <v>0</v>
      </c>
      <c r="F32" s="103">
        <v>0</v>
      </c>
    </row>
    <row r="33" spans="1:6" x14ac:dyDescent="0.2">
      <c r="A33" s="99"/>
      <c r="B33" s="27"/>
      <c r="C33" s="27"/>
      <c r="D33" s="103"/>
      <c r="F33" s="103"/>
    </row>
    <row r="34" spans="1:6" ht="15" x14ac:dyDescent="0.25">
      <c r="A34" s="5" t="s">
        <v>169</v>
      </c>
      <c r="B34" s="102">
        <v>0</v>
      </c>
      <c r="C34" s="102">
        <v>0</v>
      </c>
      <c r="D34" s="102">
        <v>1</v>
      </c>
      <c r="E34" s="102">
        <v>0</v>
      </c>
      <c r="F34" s="102">
        <v>0</v>
      </c>
    </row>
    <row r="35" spans="1:6" x14ac:dyDescent="0.2">
      <c r="A35" s="99" t="s">
        <v>56</v>
      </c>
      <c r="B35" s="103">
        <v>0</v>
      </c>
      <c r="C35" s="103">
        <v>0</v>
      </c>
      <c r="D35" s="103">
        <v>1</v>
      </c>
      <c r="E35" s="103">
        <v>0</v>
      </c>
      <c r="F35" s="103">
        <v>0</v>
      </c>
    </row>
    <row r="36" spans="1:6" x14ac:dyDescent="0.2">
      <c r="A36" s="99" t="s">
        <v>57</v>
      </c>
      <c r="B36" s="103">
        <v>0</v>
      </c>
      <c r="C36" s="103">
        <v>0</v>
      </c>
      <c r="D36" s="103">
        <v>0</v>
      </c>
      <c r="E36" s="103">
        <v>0</v>
      </c>
      <c r="F36" s="103">
        <v>0</v>
      </c>
    </row>
    <row r="37" spans="1:6" x14ac:dyDescent="0.2">
      <c r="A37" s="99" t="s">
        <v>58</v>
      </c>
      <c r="B37" s="103">
        <v>0</v>
      </c>
      <c r="C37" s="103">
        <v>0</v>
      </c>
      <c r="D37" s="103">
        <v>0</v>
      </c>
      <c r="E37" s="103">
        <v>0</v>
      </c>
      <c r="F37" s="103">
        <v>0</v>
      </c>
    </row>
    <row r="38" spans="1:6" x14ac:dyDescent="0.2">
      <c r="A38" s="99" t="s">
        <v>59</v>
      </c>
      <c r="B38" s="103">
        <v>0</v>
      </c>
      <c r="C38" s="103">
        <v>0</v>
      </c>
      <c r="D38" s="103">
        <v>0</v>
      </c>
      <c r="E38" s="103">
        <v>0</v>
      </c>
      <c r="F38" s="103">
        <v>0</v>
      </c>
    </row>
    <row r="39" spans="1:6" x14ac:dyDescent="0.2">
      <c r="A39" s="99" t="s">
        <v>60</v>
      </c>
      <c r="B39" s="103">
        <v>0</v>
      </c>
      <c r="C39" s="103">
        <v>0</v>
      </c>
      <c r="D39" s="103">
        <v>0</v>
      </c>
      <c r="E39" s="103">
        <v>0</v>
      </c>
      <c r="F39" s="103">
        <v>0</v>
      </c>
    </row>
    <row r="40" spans="1:6" ht="13.5" thickBot="1" x14ac:dyDescent="0.25">
      <c r="A40" s="58"/>
      <c r="B40" s="58"/>
      <c r="C40" s="58"/>
      <c r="D40" s="58"/>
      <c r="E40" s="58"/>
      <c r="F40" s="58"/>
    </row>
    <row r="41" spans="1:6" ht="12.75" customHeight="1" x14ac:dyDescent="0.2">
      <c r="A41" s="120"/>
    </row>
    <row r="42" spans="1:6" ht="70.5" customHeight="1" x14ac:dyDescent="0.2">
      <c r="A42" s="143" t="s">
        <v>167</v>
      </c>
      <c r="B42" s="143"/>
      <c r="C42" s="143"/>
      <c r="D42" s="143"/>
    </row>
  </sheetData>
  <mergeCells count="1">
    <mergeCell ref="A42:D42"/>
  </mergeCells>
  <hyperlinks>
    <hyperlink ref="K1" location="Contents!A1" display="Contents"/>
  </hyperlinks>
  <pageMargins left="0.75" right="0.75" top="1" bottom="1" header="0.5" footer="0.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5.1</vt:lpstr>
      <vt:lpstr>5.2</vt:lpstr>
      <vt:lpstr>5.3</vt:lpstr>
      <vt:lpstr>5.4</vt:lpstr>
      <vt:lpstr>5.5</vt:lpstr>
      <vt:lpstr>5.6</vt:lpstr>
      <vt:lpstr>5.7</vt:lpstr>
      <vt:lpstr>5.8</vt:lpstr>
      <vt:lpstr>5.9</vt:lpstr>
      <vt:lpstr>5.10</vt:lpstr>
      <vt:lpstr>5.11</vt:lpstr>
      <vt:lpstr>'5.1'!Print_Area</vt:lpstr>
      <vt:lpstr>'5.10'!Print_Area</vt:lpstr>
      <vt:lpstr>'5.2'!Print_Area</vt:lpstr>
      <vt:lpstr>'5.3'!Print_Area</vt:lpstr>
      <vt:lpstr>'5.4'!Print_Area</vt:lpstr>
      <vt:lpstr>'5.5'!Print_Area</vt:lpstr>
      <vt:lpstr>'5.6'!Print_Area</vt:lpstr>
      <vt:lpstr>'5.7'!Print_Area</vt:lpstr>
      <vt:lpstr>'5.8'!Print_Area</vt:lpstr>
      <vt:lpstr>'5.9'!Print_Area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Phillip [NOMS]</dc:creator>
  <cp:lastModifiedBy>Bjorkegren, Alex</cp:lastModifiedBy>
  <cp:lastPrinted>2017-07-14T09:10:35Z</cp:lastPrinted>
  <dcterms:created xsi:type="dcterms:W3CDTF">2015-07-08T11:10:54Z</dcterms:created>
  <dcterms:modified xsi:type="dcterms:W3CDTF">2017-10-24T08:28:00Z</dcterms:modified>
</cp:coreProperties>
</file>