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525" windowWidth="20730" windowHeight="11700" tabRatio="500" activeTab="1"/>
  </bookViews>
  <sheets>
    <sheet name="HELMA Assessment" sheetId="2" r:id="rId1"/>
    <sheet name="Report Graph" sheetId="3" r:id="rId2"/>
    <sheet name="Report Detail" sheetId="5" r:id="rId3"/>
  </sheets>
  <externalReferences>
    <externalReference r:id="rId4"/>
  </externalReferenc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2" i="5" l="1"/>
  <c r="C12" i="5" l="1"/>
  <c r="C4" i="5"/>
  <c r="C5" i="5"/>
  <c r="C6" i="5"/>
  <c r="C7" i="5"/>
  <c r="C8" i="5"/>
  <c r="C9" i="5"/>
  <c r="C10" i="5"/>
  <c r="C11" i="5"/>
  <c r="C3" i="5"/>
  <c r="B12" i="5"/>
  <c r="B4" i="5"/>
  <c r="B5" i="5"/>
  <c r="B6" i="5"/>
  <c r="B7" i="5"/>
  <c r="B8" i="5"/>
  <c r="B9" i="5"/>
  <c r="B10" i="5"/>
  <c r="B11" i="5"/>
  <c r="B3" i="5"/>
  <c r="G3" i="5"/>
  <c r="G4" i="5"/>
  <c r="G13" i="5" s="1"/>
  <c r="G5" i="5"/>
  <c r="G6" i="5"/>
  <c r="G7" i="5"/>
  <c r="G8" i="5"/>
  <c r="G9" i="5"/>
  <c r="G10" i="5"/>
  <c r="G11" i="5"/>
  <c r="G12" i="5"/>
  <c r="H13" i="5"/>
  <c r="F12" i="5"/>
  <c r="D12" i="5"/>
  <c r="D4" i="5"/>
  <c r="E4" i="5"/>
  <c r="F4" i="5"/>
  <c r="D5" i="5"/>
  <c r="E5" i="5"/>
  <c r="F5" i="5"/>
  <c r="D6" i="5"/>
  <c r="E6" i="5"/>
  <c r="F6" i="5"/>
  <c r="D7" i="5"/>
  <c r="E7" i="5"/>
  <c r="F7" i="5"/>
  <c r="D8" i="5"/>
  <c r="E8" i="5"/>
  <c r="F8" i="5"/>
  <c r="D9" i="5"/>
  <c r="E9" i="5"/>
  <c r="F9" i="5"/>
  <c r="D10" i="5"/>
  <c r="E10" i="5"/>
  <c r="F10" i="5"/>
  <c r="D11" i="5"/>
  <c r="E11" i="5"/>
  <c r="F11" i="5"/>
  <c r="E3" i="5"/>
  <c r="F3" i="5"/>
  <c r="D3" i="5"/>
  <c r="F13" i="5"/>
  <c r="E13" i="5"/>
  <c r="D13" i="5"/>
  <c r="F32" i="2"/>
  <c r="E32" i="2"/>
  <c r="D32" i="2"/>
</calcChain>
</file>

<file path=xl/sharedStrings.xml><?xml version="1.0" encoding="utf-8"?>
<sst xmlns="http://schemas.openxmlformats.org/spreadsheetml/2006/main" count="102" uniqueCount="95">
  <si>
    <t xml:space="preserve">Understanding of processes and value streams
</t>
  </si>
  <si>
    <t>HELMA Area</t>
  </si>
  <si>
    <t>Deployment Management / Lean Infrastructure</t>
  </si>
  <si>
    <t>Use of methodologies and Tools</t>
  </si>
  <si>
    <t>Understanding Customer Value</t>
  </si>
  <si>
    <t>Supplier maturity</t>
  </si>
  <si>
    <t>Key Questions</t>
  </si>
  <si>
    <t>How do you engage with your suppliers and partners on Lean? What is their level of maturity? What benefits can you achieve by greater Lean collaboration?</t>
  </si>
  <si>
    <t>Max</t>
  </si>
  <si>
    <t>Lean Leadership and Engagement</t>
  </si>
  <si>
    <t xml:space="preserve">Integration of Lean in Business Strategy </t>
  </si>
  <si>
    <t>Organisational coverage, activity and capability</t>
  </si>
  <si>
    <t>What is the depth and breadth of Lean within the organisation? How many of your people are involved in Lean activity? Which organisational areas are delivering improvement? How are you developing Lean capability within the business? What training has been delivered, to what level and with what coverage?</t>
  </si>
  <si>
    <t xml:space="preserve">How explicitly is Lean integrated within the overall business strategy? </t>
  </si>
  <si>
    <t>How engaged are senior management with the Lean journey? How are leaders demonstrating commitment and leadership?</t>
  </si>
  <si>
    <t>Management leadership and championing behaviours; Senior level Lean awareness and capability; Lean communication, mentoring and facilitation. Lean direction and measures are regularly reviewed at senior level as part of the standard business review activity; communication; delegation</t>
  </si>
  <si>
    <t>0. Not yet started</t>
  </si>
  <si>
    <t>1. Started to show some initial progress in some areas</t>
  </si>
  <si>
    <t xml:space="preserve">2. Developing and delivering good practice in specific areas  </t>
  </si>
  <si>
    <t>4. Excellent organisation-wide achievement embedded</t>
  </si>
  <si>
    <t xml:space="preserve">What is the range of Lean methodologies and tools that you use? How widely are they understood and practiced? </t>
  </si>
  <si>
    <t>∙ The business has started some 'bottom up' activity that is being driven below the senior team. 
∙ The senior team is aware of the requirement for Lean by Highways England and of some Lean tools but there is no formal integration with the business level strategy.</t>
  </si>
  <si>
    <t xml:space="preserve">∙ There are no visual displays (large, graphic, wall-mounted representations of team’s parameters and efforts) which enable others in the organisation to assimilate the Lean improvement efforts. 
∙ There is no interest from the leadership team in the identification and tracking of performance improvement or benefits achieved from improvement projects. </t>
  </si>
  <si>
    <t>3. Good practice and performance improvement evident in many areas</t>
  </si>
  <si>
    <t>Lean collaboration, climate and culture</t>
  </si>
  <si>
    <t xml:space="preserve">How would you describe your existing culture? What is your understanding of your desired Lean Culture and Climate? How do your people work together, with clients, suppliers and partners? How are you planning and managing cultural change? </t>
  </si>
  <si>
    <t>Business plan; strategy documents; Hoshin approach / policy deployment; Lean benefits targets; Gap analysis linked to Lean activity; Lean benefits recorded and reported at highest level</t>
  </si>
  <si>
    <t>Typical Evidence</t>
  </si>
  <si>
    <t>Value streams identified and analysed; value stream performance drives priorities for improvement; end to end value streams managed; resource levelling and balancing; bottlenecks understood; 8 wastes used; process flow measured; processes are stable and predictable; customer demand used to regulate pull and flow of work; devolved coordination of operational management; collaborative planning used to smooth workflow; process variation managed; visual displays; short and predictable lead times; root causes understood; lessons learned and shared; error proofing in place</t>
  </si>
  <si>
    <t>How do you understand internal and external customer value? What measures do you have in place? How do you link customer value back into your delivery processes?</t>
  </si>
  <si>
    <t xml:space="preserve">How widely are processes and value streams understood? How do you undertake in-process measurement? How do you establish pull and flow? How do you identify and eliminate waste? </t>
  </si>
  <si>
    <t>Last Year Mod</t>
  </si>
  <si>
    <t>This Year Mod</t>
  </si>
  <si>
    <t>This year Self Assess</t>
  </si>
  <si>
    <t xml:space="preserve">∙ There is no evidence of Lean being integrated into the business strategy or plans. </t>
  </si>
  <si>
    <t>Statements Describing Level of Maturity</t>
  </si>
  <si>
    <t xml:space="preserve">∙ Work teams are regularly updated about internal and external customer/client value delivery and requirements.  
∙ Teams routinely invite external customer/client representatives to view operations.  
∙ All employees know the value delivery measures for their top three internal/external customers/clients in relations to their area’s performance.  
∙ Internal departments and teams actively solicit feedback directly from internal and external customers. 
∙ All employees can translate internal and external customer requirements into daily work targets and know the customer commitments status.  </t>
  </si>
  <si>
    <t>∙ Changes in processes are random and/or haphazard. 
∙ There are no common, structured problem solving/analysis or collaborative tools being used in the workplace. 
∙ Everybody does their “own thing”. 
∙ Experts are brought in from outside the work teams to determine solutions.</t>
  </si>
  <si>
    <t>∙ All employees that require it have received formal training in a significant range of Lean tools and techniques and consistently use and apply these in their daily routine. 
∙ Each team/function devotes a significant part of its effort towards process improvement and the outcomes have had positive impact upon operational performance. 
∙ Collaborative techniques such as Collaborative Planning, production control and associated visual displays are used as the main method for planning  and executing work and programmes of work.
∙ Lean language, tools and methodologies are commonly applied to resolve problems.
∙ Success stories are publicised and shared across teams.</t>
  </si>
  <si>
    <t>∙ The organisation has not been through any formal training/induction into Lean thinking/methodology. 
∙ The organisation is not actively seeking further knowledge on this subject. 
∙ Any resident Lean knowledge in the organisation is through chance or personal interest.</t>
  </si>
  <si>
    <t>∙ For most business critical value stream and most minor processes, waste is eliminated and effectiveness is frequently measured, charted and displayed
∙ Formal improvement plans are in place to make structured improvement to the least effective business processes; leaders provide support and resources to help teams implement these improvements. 
∙ The organisation has taken an active role in making sure that key processes have been identified, mapped and validated with the owner(s) of the process.  
∙ Team leaders have the capability to answer questions on processes, train people in them and instigate continuous improvement activity within the governance protocols. 
∙ Team leaders help teams to understand how processes impact others up and down the value stream.</t>
  </si>
  <si>
    <t>How are you driving Lean within the business from strategy to implementation? How do you undertake Lean deployment, governance, planning and review? How do you measure progress?</t>
  </si>
  <si>
    <t>Overall Total</t>
  </si>
  <si>
    <t>How do you measure, capture and report Lean benefits? What improvements have you delivered within the last 12 months? How have you recorded and logged these benefits on the Highways England tracker and are they now on a Highways England efficiency register?</t>
  </si>
  <si>
    <t xml:space="preserve">∙ The business strategy acknowledges 'continuous improvement' and the need for 'efficiency' but not by a fully coordinated Lean approach.
∙ There are plans in place to develop a Lean strategy as part of the business strategy and formally adopt it in the next iteration of the business strategy update. </t>
  </si>
  <si>
    <t xml:space="preserve">∙ There is a well defined, documented and communicated business strategy explicitly incorporating Lean and quantifying how it generates benefits to the business.
∙ Each person in the organisation understands their role in supporting and achieving the strategic goals.
∙ Strategic direction is linked to the continuing delivery of value to customers. 
∙ Lean is here to stay.
</t>
  </si>
  <si>
    <t xml:space="preserve">∙ Senior management are not engaged with or committed to Lean. 
∙ The role of Lean champion is little understood amongst the leadership team. 
∙ The business leadership team are looking to the Lean teams (where they exist) to deliver results without further leadership interventions. 
∙ There is little attention paid by the leadership team to giving any direction to improvement teams. The leadership view is that teams should be able to get on with it. 
∙ There is no Lean infrastructure in place to support improvement teams. 
</t>
  </si>
  <si>
    <t>∙ Some leaders are interested in Lean, have undertaken Lean awareness training and have supported initial activity to implement Lean improvement. 
∙ The role of Lean champion has been introduced to the leadership team and there is partial acceptance of the need for champions. However, time pressures do not allow for the appropriate levels of input into the role of champion. 
∙ The leadership team have given the Lean activity some initial direction but this is rarely reviewed or followed up. 
∙ A member of the leadership team has been made accountable for Lean but has no other resource to support him/her in governance. 
∙ Obstinate people and unsolvable problems act as blockers to progress in implementing Lean.</t>
  </si>
  <si>
    <t xml:space="preserve">∙ Some business leadership have been actively involved in some Lean activity and are looking to widen its application in the business. 
∙ The role of Lean Champion is fully understood by the leadership team and most Lean projects are assigned a Champion, however, sometimes the role is not performed properly. 
∙ The leadership team have set a clear direction for the Lean programme and it is communicated to all employees.
∙ There is a public commitment from the leadership team to develop the Lean capability of employees.
∙ There is a governance structure in place but it is not fully effective. 
∙ Responsibility for Lean is beginning to be taken up at team/functional leadership level under guidance and coaching from business leadership. </t>
  </si>
  <si>
    <t>∙ The majority of senior managers understand and actively promote Lean behaviour and activity at all levels in the business. 
∙ All managers have a consistent approach towards Lean continuous improvement and many act as role models, and mentors in leading teams, and individuals, to achieve continuous improvement goals.
∙ The role of Lean champion is fully understood by the leadership team, all Lean projects are assigned champions and the role is performed well and has gained respect  from the Lean project leaders/teams. 
∙ The leadership direction for the Lean deployment is well articulated and is reviewed regularly. Leaders have the focus, structure, discipline and ownership of the Lean deployment.
∙ The governance structure is in place for the deployment, is well resourced and generally ensures that Lean delivers good results. 
∙ Leaders recognise process conflict as it is developing and exercise judgment regarding when and how to get involved by finding common ground and getting cooperation with minimum noise.</t>
  </si>
  <si>
    <t xml:space="preserve">∙ All senior management and team leaders actively lead and deliver the Lean programme, embrace the concept of Lean and support a Lean culture in the organisation. 
∙ Leaders have the necessary focus, structure, discipline and ownership of the Lean deployment to deliver ongoing progress.
∙ The role of Lean Champion is fully understood and all Lean activity has an active Champion from the outset. 
∙ The Lean Champions are always available to support the Lean teams and typically provide more support than that described in the Champion role description. 
∙ The senior leadership team have regular sessions to develop and review the direction of the improvement programme. This is clearly communicated to all parties and the governance structure ensures that all Lean activity is under control and delivers excellent results. 
∙ Leaders at all levels use conflict constructively, seeing opportunities to forge alternative approaches and hammer out clear outcomes. 
∙ Disputes are settled equitably without damage to personal relationships.
</t>
  </si>
  <si>
    <t>∙ There is no evidence of a Lean deployment approach or plan to manage a Lean programme. 
∙ There is no infrastructure in place to provide governance, review and steering for Lean. 
∙ Business and financial systems are traditionally based around functions and projects rather than processes and do not facilitate Lean activity and benefits measurement. 
∙ Planning of improvement work is haphazard.
∙ There is little understanding of the impact of improvement projects on other primary business activities. 
∙ Improvement projects are seen as an expendable activity and will always lose out when prioritisation of day to day activity is required.</t>
  </si>
  <si>
    <t>∙ People have undertaken improvement projects to solve problems but not adopted an explicit business wide Lean improvement methodology. 
∙ The business has captured specific improvement activity case studies but does not have deployment management to plan, review and drive a Lean programme. 
∙ The business has traditional / functional business management systems.
∙ Lean projects are sometimes planned and resource allocated but often the realisation of the plan is compromised by lack of resource availability. 
∙ Lean project activity often happens without consideration of overall business improvement priorities.  
∙ There is little or no communication about Lean and there is a minimum level of cross functional consultation.</t>
  </si>
  <si>
    <t xml:space="preserve">∙ The business has appointed a Deployment Champion or Manager who is putting in place the strategy, approach, methodologies and tools to support Lean. This is a Work in Progress but has made headway in specific areas of the business where there is a pull for Lean. 
∙ Understanding of Value Streams is not yet developed and Lean is still being used as a tool for solving specific problems, where some good results have been achieved. 
∙ Lean forward workload is estimated and plans made to resource this and accommodate other business activities/initiatives. 
∙ Plans are adjusted as visibility of issues is clarified. There is a good level of cross functional involvement in establishing Lean improvement priorities.  
∙ Some prioritisation tools are in place.  Employees understand well communicated priorities that are set at improvement team level. </t>
  </si>
  <si>
    <t>∙ The business has a Lean deployment approach and resources in place to manage all Lean activity - e.g. training, engagement and assignment, Value Stream Management, prioritisation of Lean activity, tracking and benefits capture. 
∙ Business management systems are being transformed to ensure process management, measurement and improvement are part of business as usual. 
∙ People across the business know about Lean and the organisation's approach to deploying Lean which is clearly promoted. 
∙ Lean improvement activity is fully resourced from the outset and plans are generally adhered to through good project management.  
∙ The Lean improvement teams have started to take accountability for ongoing continuous improvement of processes/countermeasures. 
∙ There is a high correlation of Lean improvement priorities across functional boundaries because of common goals.  
∙ A complete set of prioritisation tools available for use. These priorities are well communicated throughout the organisation.</t>
  </si>
  <si>
    <t>∙ The business has a clear deployment approach, infrastructure and resources in place to manage all aspects of the Lean deployment across the organisation. 
∙ The deployment approach manages the planning and execution of Lean at strategic and operational levels through planning and governance mechanisms, capability development plans, benefits capture and process management protocols.
∙ These are integrated into and supported by the business management processes and systems. 
∙ Lean improvement workloads are planned in consultation with all internal departments and often with customers/clients to address priority issues.  
∙ There are excellent feedback mechanisms in place to ensure that all risks and issues which impact on the plan are considered and mitigated. 
∙ Lean priorities are set by consensus in line with the company vision and have the full commitment of the leadership team.  
∙ There is clear communication as all employees understand and accept improvement activities.</t>
  </si>
  <si>
    <t>Business improvement approach, methodology and tools; business improvement measures in cost, quality and delivery; deployment management resources and presence; improvement roles; people appraisal and development system; personal objectives; Lean training and support plan; process measurement; supply chain integration; accessible flexible real time information; benefit capture and measurement system; operational performance input and output measures at appropriate levels; change management protocols; process change, safety and risk management protocols</t>
  </si>
  <si>
    <t>∙ Employees and departments work in a closed environment without much visibility of the external customers'/clients' requirements.
∙ Employees are not aware how their work impacts internal and external customers/clients. 
∙ There is no visual measurement of internal and external customers/clients and the projects/ services provided to them.</t>
  </si>
  <si>
    <t xml:space="preserve">∙ The importance of external and internal customers/clients and the projects/ services provided is recognised by employees.  
∙ External customer/client surveys are distributed, reviewed and understood. Feedback from surveys is available in local areas.  
∙ Employees are increasingly aware of commitments made to and by internal and external customers/clients.
∙ Communication  between internal and external customers and those working on their behalf is limited to early planning phase.  </t>
  </si>
  <si>
    <t xml:space="preserve">∙ Customer/client value is understood by the senior management team.
∙ Work teams have identified their customers and the critical outputs they require. 
∙ Effective visual displays clearly indicate e.g. major internal and external customers/clients, projects, products, services provided, and feedback received.
∙ Each work team has trigger points for corrective actions for internal and external customer/client service interventions. 
∙ An integrated customer value process exists whereby most employees are aware of customer satisfaction levels and how their work processes affect it - using Lean concepts and tools such as: VA/NVA, SIPOC, CTQ measures, Kano and VoC.  
</t>
  </si>
  <si>
    <t>∙ Work teams anticipate and initiate solutions before internal/external customers’/clients’ requests or complaints are lodged because they understand what is valued by the customer and focus development on creating value for the customer.
∙ Employees consult with customers/clients on issues before they occur. 
∙ Any requests and complaints are resolved with an agreed solution being rapidly implemented. 
∙ Teams and departments act as internal advocates for external customers/clients.</t>
  </si>
  <si>
    <t>Customer inputs sought and used in process development; customer value understood; delivery processes designed to provide value and eliminate non-value; continuous improvement proactively driven into processes for customers; working with and sharing knowledge with customers / clients</t>
  </si>
  <si>
    <t>∙ There is little or no attention devoted to improving processes that are not presenting major problems; the attitude is “If it isn’t broke…”.
∙ Many workarounds are used to accommodate long standing process constraints. 
∙ The organisation’s understanding of internal/external processes (design, construction, support services, procurement/material supply, finance, HR etc.) is patchy, vague and unstructured.</t>
  </si>
  <si>
    <t>∙ Internal Lean experts are helping work teams to establish formal efforts to measure, chart and display the performance of critical processes. 
∙ Some work teams have taken an active role in making sure that their primary processes important to the work area have been identified and validated with the area’s key internal/external customers/clients.</t>
  </si>
  <si>
    <t>∙ For all business critical value stream and most minor processes, effectiveness is frequently measured, charted and displayed. 
∙ Structured improvement plans are in place and are routinely reviewed by the team. Leaders have devolved resources and authority to teams to implement their own improvements within the governance protocols. 
∙ Team leaders have taken an active role in making sure that all relevant processes involved in their work area have been identified, mapped and validated with the owners/customers of the processes.  
∙ Team leaders and team members have the capability to troubleshoot process problems in their area.
∙There is a formal structure in place to develop the Lean process capability of employees which clearly identifies company requirements and employee Lean development paths.</t>
  </si>
  <si>
    <t>∙ For all value streams and processes, structured improvement plans are seamlessly woven into the day-to-day activities of the teams within the organisation. 
∙ Key work team processes are continually measured, charted and visually managed, with trends reviewed daily or as appropriate to the beat of the process. 
∙ Leaders apply the same approach to their own work and critical processes. 
∙ The organisation is capable of ensuring that every value stream and critical process has been thoroughly analysed and is periodically reviewed.  
∙ All key decision points, process bottlenecks, problem issues, process customers, and improvement and error proofing opportunities have been identified and validated with the process owners.</t>
  </si>
  <si>
    <t>∙ A limited kitbag of basic problem solving tools (e.g., structured problem statements, root cause analysis diagrams, etc.) is generally understood and available for use but is not applied consistently. 
∙ Techniques such as Collaborative Planning in use but facilitated by others and not used as a primary organisational discipline.</t>
  </si>
  <si>
    <r>
      <t xml:space="preserve">∙ A formal structure for evaluating and implementing team based process improvements is in place and a significant number of documented sustainable improvements have been made as a result. 
∙ The organisation has adopted standard approaches and visual displays based on a common kitbag of tools and techniques.
∙ Collaborative planning systems, production control and continuous improvement displays are in place to facilitate communication across integrated teams.
</t>
    </r>
    <r>
      <rPr>
        <sz val="14"/>
        <color rgb="FF00B050"/>
        <rFont val="Calibri (Body)"/>
      </rPr>
      <t/>
    </r>
  </si>
  <si>
    <t>∙ Examples of best practice in the application of team based problem solving are shared across the organisation. 
∙ Teams seek out and apply learning from other teams in the pursuit of continuous improvement. 
∙ Lean language, tools and methodologies are naturally applied as part of business as usual.</t>
  </si>
  <si>
    <t>Methodologies and improvement tool sets visible and available; standard work; improvements documented; tools trained; common Lean language; 5S; collaborative working techniques; using the right tool for the right problem; process management tools; data management tools; stakeholder, team and individual management tools; program and project management tools</t>
  </si>
  <si>
    <t>∙ There are plans in place for some Lean training but the business has not linked these to the business performance appraisal system, personal objectives and development plans.
∙ There is some knowledge of Lean through attendance at ad hoc Lean training sessions. The organisation believes this is adequate for its involvement in Lean. 
∙ Training is available for some people in the organisation and this has generally been taken up. However, opportunities to put the learning into practice through Lean activity are few and far between so the capability never really grows to a sustainable level.</t>
  </si>
  <si>
    <t>∙ Some people have been through formal Lean training whilst others have picked up knowledge in an ad-hoc way. 
∙ There is a stated requirement of the people in the organisation to increase/consolidate their Lean knowledge/understanding. 
∙ Training is available for teams and team leaders and this is always taken up. 
∙ Most people who go through the training participate in Lean projects and start to grow their Lean capability, however Lean skills are not systematically applied across the business.</t>
  </si>
  <si>
    <t>∙ Most members of the organisation have been through Lean Awareness workshops and there is generally a good understanding of how the organisation will support the deployment of Lean. 
∙ There is a formal structure for Lean capability building through a structured approach which covers all people in the organisation.
∙ A competency framework exists to guide the application of Lean knowledge as the capability builds.
∙ Lean activity is growing widely across the organisation and in all business areas as evidenced by knowledge transfer documentation.
∙ Roles such as Lean Practitioners, Green Belts, Black Belts and Master Black Belts etc. are well understood, populated and are respected in the organisation. 
∙ Everyone has the opportunity to develop their personal Lean capability.</t>
  </si>
  <si>
    <t>∙ All members of the organisation have been through Lean  awareness workshops and fully understand their roles in supporting the Lean programme. 
∙ There is a formal commitment to ensure that all employees undertake the basic level of Lean awareness. 
∙ There is a training programme that ensures that the organisation has the optimum blend of Lean capability e.g. awareness, Practitioners, Green Belts, Black Belts and Master Black Belts to support the improvement programmes and there is genuine growth in Lean capability and activity throughout the organisation.</t>
  </si>
  <si>
    <t>Education and training programmes; formal training and development records for employees; Lean skills matrix and training needs; organisation charts; Lean resource plans; incentives, Lean programme management activity; improvement case studies; benefits delivered</t>
  </si>
  <si>
    <t>∙ The organisation has designed and implemented a “visual display” approach for all critical performance issues.  These displays and the metrics and other performance data they display are used as an integral part of planning, reviews, and meetings and are available for all co-workers to see. 
∙ The leadership team are committed to ensuring that performance improvement is identified and benefits realised.
∙ The leaders fully understand their role in supporting Lean activity and that support is generally available for improvement teams. 
∙ The project and organisation leadership teams discuss performance topics and measures at regular team meetings.</t>
  </si>
  <si>
    <t>Benefits tracking system; benefits identification, realisation and reporting; benefits delivered - Cost, quality, delivery, safety; knowledge shared; value stream measures in place and reviewed; customer feedback and sign off; innovation and creativity</t>
  </si>
  <si>
    <t>Performance Improvement / Benefit Realisation and Delivery</t>
  </si>
  <si>
    <t>∙ The business strategy explicitly sets out how Lean plays a part in delivering improved business performance and targets are set that will ensure Lean efficiencies are delivered.
∙ Quantified gap analysis in performance levels is linked to target contribution improvements for Lean. 
∙ Policy deployment mechanisms are being used to link business strategy to Lean deployment plans (see HELMA area 3 below)</t>
  </si>
  <si>
    <t xml:space="preserve">∙ One or two visual displays are designed and displayed by the teams to show benefits. However, these displays are not viewed as part of the team’s overall performance tracking/feedback system. 
∙ Some of the leadership team show interest in the benefits delivered by improvement activity but they are not a regular item on business or project meeting agendas and leaders struggle to find time to support benefits realisation. </t>
  </si>
  <si>
    <t>∙ Every aspect of Lean, including plans, schedules, review meetings, issues and benefits tracking are displayed in all work team areas in large, attractive formats designed and maintained by the team themselves. The displays are kept current and are used as reference at company meetings. 
∙ The leadership team are committed through action and behaviour to ensuring that the Lean benefits identified during improvement activity are tracked and managed through to their ultimate realisation. 
∙ The leadership team will always provide support to benefits realisation efforts and the subject will be a regular item on project/ leadership meeting agendas to ensure Lean efficiency targets are met.
∙ Value stream performance is regularly measured and reviewed.
∙ The contribution of Lean to overall business performance will be well understood and promoted.</t>
  </si>
  <si>
    <t>∙ The organisation has formally designed a number of important visual displays at team level that are used by all members to monitor key performance metrics (e.g. actual versus planned progress). It is easy to see when an area is ahead or behind schedule.
∙ Performance measures are displayed for some areas and are actively tracked with improved performance demonstrated. Benefits which arise are recorded on a Highways England efficiency register, with the supporting evidence (eg Lean project) logged on the Highways England Lean tracker.
∙ The leadership team analyses the performance and benefits delivered by Lean improvement activity and puts effort into supporting the realisation of benefits.
∙ There is an understanding of the need to measure process current state, future state and the quantification of improvement in order to estimate benefits and demonstrate efficiency delivery.</t>
  </si>
  <si>
    <t xml:space="preserve">∙ Team leaders and team workers communicate very little with each other on Lean matters.
∙ Employee attitudes or satisfaction levels are not measured either formally or informally.
∙ Operational teams have no clear ownership of tasks.
∙ Objectives continually change and evolve.
∙ Poor accountability, confusion and fire fighting are part of the daily ritual. 
∙ Each individual does his/her job the best they can and personal development is left to them.
∙ There is little evidence of team based improvement activity or knowledge sharing. 
∙ No formal attention paid to Lean team-building - across levels, disciplines or organisations. 
∙ Skills needs are not understood and training / development does not address core business needs. </t>
  </si>
  <si>
    <t>∙ Improvement activity is very internally focused and has no contact with clients or supply chain partners. 
∙ The organisation is unaware of the Lean capability of its supply chain or partner organisations.</t>
  </si>
  <si>
    <t>∙ Improvement activity is driven from customer/client requirements and there are some attempts to forge collaborative working arrangements with the customers/clients, suppliers and partners but it is patchy.
∙ Supply chain partners have been included in some initial collaborative planning sessions.</t>
  </si>
  <si>
    <t xml:space="preserve">∙ Supply chain and partners are involved in improving critical delivery processes. 
∙ Supply chain partners are part of integrated project teams in key business areas. 
∙ Lean improvement activity routinely includes collaborative working with the supply chain partners, but the standard technique is not used to its full potential.
∙ Some supply chain partners adopt Lean principles and processes to routinely improve their business processes.
∙ Some supply chain partners are trained in Lean principles and undertake Lean training with the integrated project teams.
</t>
  </si>
  <si>
    <t>∙ Lean improvement activity routinely includes collaborative working with the supply chain partners and clients/customers. The technique is used effectively to plan, control and improve delivery in the majority of cases. 
∙ All critical supply chain partners adopt Lean principles and process to routinely improve their business processes.  
∙ Supply chain partners are involved in many improvement activities that cross organisational boundaries. 
∙ The supply chain are engaged in shared training and use of methodologies, tools and language.</t>
  </si>
  <si>
    <t xml:space="preserve">∙ Lean improvement activity is founded on the collaborative working approach with true integrated project teamwork with customers/clients/stakeholders and supply chain partners. 
∙ There is a positive sharing of knowledge/information which supports the achievement of excellent project improvements.
∙ All supply chain partners adopt Lean principles, methodologies and tools to routinely improve their business processes. </t>
  </si>
  <si>
    <t>Supplier network defined - strategic development, supplier Lean assessment performance and approval, roles and responsibilities with risk and reward, formal upskilling programme; suppliers actively engaged early in the process; handover points minimised; collaborative planning deployed</t>
  </si>
  <si>
    <t>Removal of functional barriers; multidisciplinary integrated project delivery teams (Collaborative Working) integrated work teams for problem solving; career progression cross functions; devolution of decision making; process owners manage improvements; innovation captured and transferred; management style; management discipline; accountability; objective setting and measurement; communication style; leadership style; learning style; employee satisfaction; customer awareness and advocacy; how are success and mistakes dealt with; authority, trust and delegation</t>
  </si>
  <si>
    <t xml:space="preserve">∙ Managers are leading problem-solving and engaging front-line staff .
∙ Problems and defects are identified but responsibility is controlled by selected groups or individuals.  Solutions identified by employees require authorisations from different business groups. 
∙ Coaching evident but inconsistent. Manager continues to solve most problems without employee input.
∙ Preferred behaviours are evident and recognition is seen, though inconsistent in content and application. 
∙ Employees report system issues but continue to hide "mistakes" for fear of blame. 
∙ Pockets of consistent leadership engagement at Gemba, but not everywhere. Managers are frequently in the work areas. Managers ask questions predominately about day-to-day operations and offer solutions. Department objectives and metrics are displayed but not tied to organisational goals. 
∙ Employees can detect if they are ahead/behind but no actions are taken as a result.
∙ The process flow is easy to see but there are no links beyond connected processes. Waste and bottlenecks are considered only when problems occur.
∙ Employees recognise the connection between current improvements and achieving future state. Mapping is seen as an event with limited follow-up. 
∙ Collaborative plans are followed but control, ownership and improvement are the responsibility of others. 
∙ Employees' standard work is displayed so that it is easy to audit for compliance. 
∙ Employees can explain organisational goals and objectives and identify some examples of improvement projects in their area. 
∙ Employees can tell you when and where regular forums occur to report on improvement efforts.
∙ Leaders and managers share ideas and work to implement these within their area. This does not happen consistently across the organisation. 
∙ Employees can identify the goals for their workgroup and can articulate the strategic nature of those goals for the organisation. 
∙ Surveys are conducted to get feedback from the customer, but based on a push system. Feedback is seldom used to improve key systems in the area. Key issues repeatedly surface in the survey. 
∙ Employees ask and communicate about the impact of work with other departments, but improvements are still made with local efforts. 
∙ Performance boards are on display. Managers facilitate discussion of daily work at huddle at the board. Manager’s questions commonly result in problem solving by the team. 
∙ Metrics and goals are posted in work areas. Managers frequently refer to them while in the work unit. </t>
  </si>
  <si>
    <t xml:space="preserve">∙ Significant problem-solving at lowest level of organisation. Managers consistently act as coaches and ask critical questions. 
∙ Significant number of problems and defects are identified and solved by employees, with visible and meaningful recognition. 
∙ Coaching is consistent and evident throughout the organisation. Employees can cite examples/ benefits consistently. 
∙ Recognition is consistent, evident and visible to everyone. Examples of preferred behaviour are recognised.
∙ Employees express ability to report issues with confidence in a consistent positive response. 
∙ Consistent and predictable leadership engagement at workplace (Gemba and Continuous Improvement Cells) . Managers are in the workplace daily. While there, managers coach by asking questions and aid in eliminating barriers to help areas achieve strategic objectives. 
∙ Employees know current performance levels and immediate action is taken by the appropriate people to adjust, fix and improve the process. 
∙ All processes are connected visually and are easy to see and understand. Waste is immediately identified and addressed to adjust for continuous flow of service to the customer. 
∙ Work and improvements are reviewed on a scheduled basis so immediate adjustments can be made when deviating from the target future state. The future state is met within 6-12 months where a new future state is created. 
∙ Employees improve the collaborative plan, document the improvement and share with managers. 
∙ All employees signal problems immediately and can explain the response system. Employees integrate problem solving into daily activities and can explain how they contribute to larger goals. 
∙ Employees integrate improvement into daily work and all can demonstrate how improvement work is linked back to strategic focus and primary objectives. 
∙ Before any improvement is made the team systematically checks to see whether anyone else has encountered the same problem, and use their countermeasure as a starting point to improve. 
∙ Employees identify specific examples of how they impact the mission and vision. Management is coaching problem solving that is centred on achieving the vision. 
∙ The workforce can quickly identify their goals and where they are in achieving them (visually). The goals are simple and directly related to their work area, but also tied directly to the strategic objectives of the organisation. 
∙ Customers and other stakeholders are actively and systematically listened to and involved in key improvement areas. 
∙ Employees coordinate work across departments daily and collaborate to continuously create value for the customer. Cross functional teams are used routinely. 
∙ Managers consistently ask questions in order to identify problems and barriers. The team is highly engaged in the huddles and discuss ideas for solving problems on a daily basis. Actions are specifically assigned and followed up daily to meet strategic objectives. 
∙ Specific key metrics are visually tracked in the work unit. Employees consistently discuss how the metrics show the work unit progress toward organisational goals. </t>
  </si>
  <si>
    <t xml:space="preserve">∙ Guided decision making is enabled at the lowest level. Managers and supervisors are seen as mentors and coaches. 
∙ Problems are owned and embraced by the workforce. Problems are seen as opportunities. Employees are empowered and recognised for signalling problems or defects that occur in their area. 
∙ Coaching creates front line leadership and a culture of empowerment. On-the-job coaching in Lean practices is a daily part of the culture. 
∙ Recognition is frequent, timely and specific; awarded for achieving great performance with ideal behaviour. Recognition system focuses on performance that encourages ideal behaviour. 
∙  There is a collaborative team approach, without an 'us and them' culture. Sense of trust among leaders, managers, and employees. 
∙ A 'go - see' mentality (Gemba) exists that is generated from an engaged coaching leadership team. Leaders systematically monitor and maintain organisational alignment. Managers and supervisors are seen on a regular basis in the work area engaging with the workforce to better understand their reality. Leaders and managers follow standard work and are routinely seen out of the offices and in the work areas.  
∙ It is easy to see when an area is ahead or behind schedule. Immediate action is taken when the work area is ahead or behind schedule. 
∙ Waste (TIMWOODS) is continually addressed. The flow of service or product is simple and direct, creating continuous flow. 
∙ Improvement is truly continuous, not event driven. Areas are constantly moving toward an Ideal Future State.  The “Current State” and “Future State” are an ongoing continuous cycle – Actively pursued with a visual and detailed action plan and timeline. 
∙ All work is highly specified as to content, sequencing, timing, and outcome – in order to signal abnormal conditions immediately.  Standard Work Instructions in work-areas – are highly visual, simple and USED (routinely being updated as improvements are made) .
∙ Continuous improvement is owned by the entire organisation. There is a sense that ‘continuous improvement’ is just part of the job. 
∙ Improvement is specifically targeted in the strategic direction of the organisation.  Improvement activities are directly linked back to the organisation’s strategic focus and primary objectives. 
∙ Best practice is embedded and sustained. Improvement ideas are routinely shared openly throughout the organisation, across multiple value streams and departments. 
∙ There is a well communicated vision that creates a senses of urgency, unity, and loyalty. Employees can describe what the mission and vision of the organisation is and how they personally impact it. 
∙ Each person in the organisation understands their role in supporting and achieving the strategic goals. There is a structured process for aligning goals and strategic priorities that is simple and visible at all levels of the organisation. 
∙ Employees understand what is valued by the customer and focus development on creating value for the customer. The Voice of the Customer (VOC) directs focus of continuous improvement and future development of the organisation. 
∙ The organisation functions as a team. Teams work together, not against each other, to create value for the customer and eliminate waste. Open communication across value streams, support and administrative functions. 
∙ Quick adjustments can be made on a daily basis to re-align focus to the strategic direction of the organisation. Performance and Continuous Improvement displays are used daily for open discussion and feedback so that adjustments can be made quickly. 
∙ Short term goals are achieved without compromising the long term vision. Metrics and goals are simple and clearly aligned, driving the right behaviour to achieve the organisation's vision. </t>
  </si>
  <si>
    <t>People are unsure how to share improvement ideas and are too busy to see them as priorities</t>
  </si>
  <si>
    <t xml:space="preserve">∙ Very little evidence that problems are made visible. Manager is seen as problem-solver. 
∙ Few employees are involved in signalling defects and problems, no recognition of employees' contributions.
∙ No evidence of coaching. 
∙ Preferred behaviour and standard work are found in isolation but recognition not given.
∙ Little evidence of issues being reported. Employees hide issues. 
∙ Leaders and managers are rarely in the work area (Gemba). 
∙ Employees can rarely detect whether their area is ahead or behind schedule. 
∙ Services are batched and process is complex and difficult to see. No visibility or communication between upstream and downstream processes. 
∙ Employees are unclear about describing the future state and how to get there. 
∙ Standard work is evident for the work process, but not always followed. Updating it is not prioritised.
∙ Continuous improvement is a burden and usually in the way of doing the 'day job'. Employees and managers are not able to describe improvement work/ projects in relation to their role. 
∙ Employees know where to find organisational goals, but can't describe how their work has impacted the goals. 
∙ People are unsure how to share improvement ideas and are too busy to see them as priorities.
∙ There is limited communication and sharing between departments of improvements that are taking place.
∙ Employees can communicate where the vision and goals for their work group are located. 
∙ The workforce understands that the client is the customer, but their processes don’t demonstrate this understanding.
∙ Employees talk about the impact of improvements in their work area, but seldom about the impact on other departments. 
∙ Performance boards are displayed. Managers listen to reports by team leads and workers daily. Managers are responsible for solving problems. 
∙ Multiple metrics are tracked by managers and rarely shared with work unit.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</si>
</sst>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2"/>
      <color theme="1"/>
      <name val="Calibri"/>
      <family val="2"/>
      <scheme val="minor"/>
    </font>
    <font>
      <sz val="14"/>
      <color theme="1"/>
      <name val="Calibri"/>
      <family val="2"/>
      <scheme val="minor"/>
    </font>
    <font>
      <b/>
      <sz val="18"/>
      <color theme="1"/>
      <name val="Calibri"/>
      <family val="2"/>
      <scheme val="minor"/>
    </font>
    <font>
      <b/>
      <sz val="12"/>
      <color theme="1"/>
      <name val="Calibri"/>
      <family val="2"/>
      <scheme val="minor"/>
    </font>
    <font>
      <sz val="18"/>
      <color theme="1"/>
      <name val="Calibri"/>
      <family val="2"/>
      <scheme val="minor"/>
    </font>
    <font>
      <b/>
      <sz val="16"/>
      <color theme="1"/>
      <name val="Calibri"/>
      <family val="2"/>
      <scheme val="minor"/>
    </font>
    <font>
      <b/>
      <sz val="20"/>
      <color theme="1"/>
      <name val="Calibri"/>
      <scheme val="minor"/>
    </font>
    <font>
      <u/>
      <sz val="12"/>
      <color theme="10"/>
      <name val="Calibri"/>
      <family val="2"/>
      <scheme val="minor"/>
    </font>
    <font>
      <u/>
      <sz val="12"/>
      <color theme="11"/>
      <name val="Calibri"/>
      <family val="2"/>
      <scheme val="minor"/>
    </font>
    <font>
      <sz val="14"/>
      <color theme="1"/>
      <name val="Calibri (Body)"/>
    </font>
    <font>
      <sz val="14"/>
      <color rgb="FF00B050"/>
      <name val="Calibri (Body)"/>
    </font>
    <font>
      <sz val="12"/>
      <color rgb="FF3F3F76"/>
      <name val="Calibri"/>
      <family val="2"/>
      <scheme val="minor"/>
    </font>
    <font>
      <sz val="18"/>
      <color rgb="FF3F3F76"/>
      <name val="Calibri"/>
      <family val="2"/>
      <scheme val="minor"/>
    </font>
    <font>
      <b/>
      <sz val="22"/>
      <color theme="1"/>
      <name val="Calibri"/>
      <scheme val="minor"/>
    </font>
    <font>
      <sz val="24"/>
      <color rgb="FF3F3F76"/>
      <name val="Calibri"/>
      <family val="2"/>
      <scheme val="minor"/>
    </font>
    <font>
      <sz val="10"/>
      <name val="Arial"/>
      <family val="2"/>
    </font>
  </fonts>
  <fills count="3">
    <fill>
      <patternFill patternType="none"/>
    </fill>
    <fill>
      <patternFill patternType="gray125"/>
    </fill>
    <fill>
      <patternFill patternType="solid">
        <fgColor rgb="FFFFCC99"/>
      </patternFill>
    </fill>
  </fills>
  <borders count="19">
    <border>
      <left/>
      <right/>
      <top/>
      <bottom/>
      <diagonal/>
    </border>
    <border>
      <left style="thick">
        <color auto="1"/>
      </left>
      <right style="thick">
        <color auto="1"/>
      </right>
      <top style="thick">
        <color auto="1"/>
      </top>
      <bottom style="thick">
        <color auto="1"/>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bottom style="thick">
        <color auto="1"/>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style="thick">
        <color auto="1"/>
      </left>
      <right style="thick">
        <color auto="1"/>
      </right>
      <top/>
      <bottom/>
      <diagonal/>
    </border>
    <border>
      <left/>
      <right/>
      <top style="thick">
        <color auto="1"/>
      </top>
      <bottom/>
      <diagonal/>
    </border>
    <border>
      <left style="thick">
        <color auto="1"/>
      </left>
      <right style="medium">
        <color auto="1"/>
      </right>
      <top style="thick">
        <color auto="1"/>
      </top>
      <bottom/>
      <diagonal/>
    </border>
    <border>
      <left style="thick">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ck">
        <color auto="1"/>
      </right>
      <top style="medium">
        <color auto="1"/>
      </top>
      <bottom/>
      <diagonal/>
    </border>
    <border>
      <left style="medium">
        <color auto="1"/>
      </left>
      <right style="thick">
        <color auto="1"/>
      </right>
      <top/>
      <bottom/>
      <diagonal/>
    </border>
    <border>
      <left style="thick">
        <color auto="1"/>
      </left>
      <right/>
      <top style="thick">
        <color auto="1"/>
      </top>
      <bottom/>
      <diagonal/>
    </border>
    <border>
      <left style="thin">
        <color auto="1"/>
      </left>
      <right style="thin">
        <color auto="1"/>
      </right>
      <top style="thin">
        <color auto="1"/>
      </top>
      <bottom style="thin">
        <color auto="1"/>
      </bottom>
      <diagonal/>
    </border>
  </borders>
  <cellStyleXfs count="13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2" borderId="6"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cellStyleXfs>
  <cellXfs count="64">
    <xf numFmtId="0" fontId="0" fillId="0" borderId="0" xfId="0"/>
    <xf numFmtId="0" fontId="2" fillId="0" borderId="1" xfId="0" applyFont="1" applyBorder="1" applyAlignment="1">
      <alignment wrapText="1"/>
    </xf>
    <xf numFmtId="0" fontId="6" fillId="0" borderId="1" xfId="0" applyFont="1" applyBorder="1" applyAlignment="1">
      <alignment horizontal="left" vertical="center" wrapText="1" indent="1"/>
    </xf>
    <xf numFmtId="0" fontId="3" fillId="0" borderId="0" xfId="0" applyFont="1"/>
    <xf numFmtId="164" fontId="2" fillId="0" borderId="1" xfId="0" applyNumberFormat="1" applyFont="1" applyBorder="1" applyAlignment="1">
      <alignment horizontal="center" vertical="center"/>
    </xf>
    <xf numFmtId="0" fontId="4" fillId="0" borderId="0" xfId="0" applyFont="1"/>
    <xf numFmtId="0" fontId="5" fillId="0" borderId="1" xfId="0" applyFont="1" applyBorder="1" applyAlignment="1">
      <alignment horizontal="left" vertical="center" wrapText="1" indent="1"/>
    </xf>
    <xf numFmtId="0" fontId="2" fillId="0" borderId="4" xfId="0" applyFont="1" applyBorder="1" applyAlignment="1">
      <alignment horizontal="center" wrapText="1"/>
    </xf>
    <xf numFmtId="0" fontId="2" fillId="0" borderId="3" xfId="0" applyFont="1" applyBorder="1" applyAlignment="1">
      <alignment horizontal="center" wrapText="1"/>
    </xf>
    <xf numFmtId="0" fontId="1" fillId="0" borderId="0" xfId="0" applyFont="1" applyAlignment="1">
      <alignment vertical="top" wrapText="1"/>
    </xf>
    <xf numFmtId="0" fontId="3" fillId="0" borderId="0" xfId="0" applyFont="1" applyAlignment="1">
      <alignment horizontal="center"/>
    </xf>
    <xf numFmtId="0" fontId="1" fillId="0" borderId="1" xfId="0" applyFont="1" applyBorder="1" applyAlignment="1">
      <alignment vertical="top" wrapText="1"/>
    </xf>
    <xf numFmtId="0" fontId="1" fillId="0" borderId="1" xfId="0" applyFont="1" applyFill="1" applyBorder="1" applyAlignment="1">
      <alignment vertical="top" wrapText="1"/>
    </xf>
    <xf numFmtId="0" fontId="5" fillId="0" borderId="8" xfId="0" applyFont="1" applyBorder="1" applyAlignment="1">
      <alignment horizontal="left" vertical="center" wrapText="1" indent="1"/>
    </xf>
    <xf numFmtId="0" fontId="12" fillId="2" borderId="7" xfId="9" applyFont="1" applyBorder="1" applyAlignment="1" applyProtection="1">
      <alignment horizontal="center" vertical="center" wrapText="1"/>
      <protection locked="0"/>
    </xf>
    <xf numFmtId="0" fontId="2" fillId="0" borderId="5" xfId="0" applyFont="1" applyBorder="1" applyAlignment="1">
      <alignment horizontal="center" wrapText="1"/>
    </xf>
    <xf numFmtId="164" fontId="3" fillId="0" borderId="0" xfId="0" applyNumberFormat="1" applyFont="1" applyAlignment="1">
      <alignment horizontal="center"/>
    </xf>
    <xf numFmtId="0" fontId="2" fillId="0" borderId="17" xfId="0" applyFont="1" applyBorder="1" applyAlignment="1">
      <alignment horizontal="center" wrapText="1"/>
    </xf>
    <xf numFmtId="0" fontId="2" fillId="0" borderId="0" xfId="0" applyFont="1" applyBorder="1" applyAlignment="1">
      <alignment wrapText="1"/>
    </xf>
    <xf numFmtId="164" fontId="13" fillId="0" borderId="1" xfId="0" applyNumberFormat="1" applyFont="1" applyBorder="1" applyAlignment="1">
      <alignment horizontal="center" vertical="center"/>
    </xf>
    <xf numFmtId="0" fontId="13" fillId="0" borderId="1" xfId="0" applyFont="1" applyBorder="1" applyAlignment="1">
      <alignment horizontal="left" vertical="center" wrapText="1" indent="1"/>
    </xf>
    <xf numFmtId="164" fontId="14" fillId="2" borderId="7" xfId="9" applyNumberFormat="1" applyFont="1" applyBorder="1" applyAlignment="1" applyProtection="1">
      <alignment horizontal="center" vertical="center" wrapText="1"/>
      <protection locked="0"/>
    </xf>
    <xf numFmtId="0" fontId="1" fillId="0" borderId="0" xfId="0" applyFont="1" applyBorder="1" applyAlignment="1">
      <alignment vertical="top" wrapText="1"/>
    </xf>
    <xf numFmtId="0" fontId="1" fillId="0" borderId="0" xfId="0" applyFont="1" applyFill="1" applyBorder="1" applyAlignment="1">
      <alignment vertical="top" wrapText="1"/>
    </xf>
    <xf numFmtId="0" fontId="9" fillId="0" borderId="0" xfId="0" applyFont="1" applyBorder="1" applyAlignment="1">
      <alignment vertical="top" wrapText="1"/>
    </xf>
    <xf numFmtId="164" fontId="13" fillId="0" borderId="3" xfId="0" applyNumberFormat="1" applyFont="1" applyBorder="1" applyAlignment="1">
      <alignment horizontal="center" vertical="center"/>
    </xf>
    <xf numFmtId="164" fontId="2" fillId="0" borderId="18" xfId="0" applyNumberFormat="1"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wrapText="1"/>
    </xf>
    <xf numFmtId="0" fontId="2" fillId="0" borderId="9" xfId="0" applyFont="1" applyBorder="1" applyAlignment="1">
      <alignment horizont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2" fillId="2" borderId="13" xfId="9" applyFont="1" applyBorder="1" applyAlignment="1" applyProtection="1">
      <alignment horizontal="center" vertical="center" wrapText="1"/>
      <protection locked="0"/>
    </xf>
    <xf numFmtId="0" fontId="12" fillId="2" borderId="14" xfId="9" applyFont="1" applyBorder="1" applyAlignment="1" applyProtection="1">
      <alignment horizontal="center" vertical="center" wrapText="1"/>
      <protection locked="0"/>
    </xf>
    <xf numFmtId="0" fontId="12" fillId="2" borderId="15" xfId="9" applyFont="1" applyBorder="1" applyAlignment="1" applyProtection="1">
      <alignment horizontal="center" vertical="center" wrapText="1"/>
      <protection locked="0"/>
    </xf>
    <xf numFmtId="0" fontId="12" fillId="2" borderId="16" xfId="9" applyFont="1" applyBorder="1" applyAlignment="1" applyProtection="1">
      <alignment horizontal="center" vertical="center" wrapText="1"/>
      <protection locked="0"/>
    </xf>
    <xf numFmtId="0" fontId="1" fillId="0" borderId="1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4" xfId="0" applyFont="1" applyBorder="1" applyAlignment="1">
      <alignment horizontal="center"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0" xfId="0" applyFont="1" applyBorder="1" applyAlignment="1">
      <alignment horizontal="center" wrapText="1"/>
    </xf>
    <xf numFmtId="0" fontId="6" fillId="0" borderId="18" xfId="0" applyFont="1" applyBorder="1" applyAlignment="1">
      <alignment horizontal="right"/>
    </xf>
    <xf numFmtId="0" fontId="13" fillId="0" borderId="1"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wrapText="1"/>
    </xf>
    <xf numFmtId="0" fontId="13" fillId="0" borderId="9" xfId="0" applyFont="1" applyBorder="1" applyAlignment="1">
      <alignment horizontal="center" wrapText="1"/>
    </xf>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Input" xfId="9" builtinId="20"/>
    <cellStyle name="Normal" xfId="0" builtinId="0"/>
    <cellStyle name="Normal 2" xfId="136"/>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en-US" sz="2000" b="1"/>
              <a:t>Highways</a:t>
            </a:r>
            <a:r>
              <a:rPr lang="en-US" sz="2000" b="1" baseline="0"/>
              <a:t> England Lean</a:t>
            </a:r>
            <a:r>
              <a:rPr lang="en-US" sz="2000" b="1"/>
              <a:t> Maturity Assessment</a:t>
            </a:r>
          </a:p>
        </c:rich>
      </c:tx>
      <c:overlay val="0"/>
      <c:spPr>
        <a:noFill/>
        <a:ln>
          <a:noFill/>
        </a:ln>
        <a:effectLst/>
      </c:spPr>
    </c:title>
    <c:autoTitleDeleted val="0"/>
    <c:plotArea>
      <c:layout>
        <c:manualLayout>
          <c:layoutTarget val="inner"/>
          <c:xMode val="edge"/>
          <c:yMode val="edge"/>
          <c:x val="0.31914206382096999"/>
          <c:y val="0.16218827451582499"/>
          <c:w val="0.36647356580427398"/>
          <c:h val="0.595363199054043"/>
        </c:manualLayout>
      </c:layout>
      <c:radarChart>
        <c:radarStyle val="marker"/>
        <c:varyColors val="0"/>
        <c:ser>
          <c:idx val="0"/>
          <c:order val="0"/>
          <c:tx>
            <c:v>Self This Year</c:v>
          </c:tx>
          <c:spPr>
            <a:ln w="28575" cap="rnd">
              <a:solidFill>
                <a:schemeClr val="accent1">
                  <a:lumMod val="75000"/>
                </a:schemeClr>
              </a:solidFill>
              <a:prstDash val="dash"/>
              <a:round/>
            </a:ln>
            <a:effectLst/>
          </c:spPr>
          <c:marker>
            <c:symbol val="none"/>
          </c:marker>
          <c:cat>
            <c:strRef>
              <c:f>'Report Detail'!$B$3:$B$12</c:f>
              <c:strCache>
                <c:ptCount val="10"/>
                <c:pt idx="0">
                  <c:v>Integration of Lean in Business Strategy </c:v>
                </c:pt>
                <c:pt idx="1">
                  <c:v>Lean Leadership and Engagement</c:v>
                </c:pt>
                <c:pt idx="2">
                  <c:v>Deployment Management / Lean Infrastructure</c:v>
                </c:pt>
                <c:pt idx="3">
                  <c:v>Understanding Customer Value</c:v>
                </c:pt>
                <c:pt idx="4">
                  <c:v>Understanding of processes and value streams
</c:v>
                </c:pt>
                <c:pt idx="5">
                  <c:v>Use of methodologies and Tools</c:v>
                </c:pt>
                <c:pt idx="6">
                  <c:v>Organisational coverage, activity and capability</c:v>
                </c:pt>
                <c:pt idx="7">
                  <c:v>Performance Improvement / Benefit Realisation and Delivery</c:v>
                </c:pt>
                <c:pt idx="8">
                  <c:v>Lean collaboration, climate and culture</c:v>
                </c:pt>
                <c:pt idx="9">
                  <c:v>Supplier maturity</c:v>
                </c:pt>
              </c:strCache>
            </c:strRef>
          </c:cat>
          <c:val>
            <c:numRef>
              <c:f>'Report Detail'!$D$3:$D$12</c:f>
              <c:numCache>
                <c:formatCode>0.0</c:formatCode>
                <c:ptCount val="10"/>
                <c:pt idx="0">
                  <c:v>3</c:v>
                </c:pt>
                <c:pt idx="1">
                  <c:v>3</c:v>
                </c:pt>
                <c:pt idx="2">
                  <c:v>3</c:v>
                </c:pt>
                <c:pt idx="3">
                  <c:v>3</c:v>
                </c:pt>
                <c:pt idx="4">
                  <c:v>3</c:v>
                </c:pt>
                <c:pt idx="5">
                  <c:v>3</c:v>
                </c:pt>
                <c:pt idx="6">
                  <c:v>3</c:v>
                </c:pt>
                <c:pt idx="7">
                  <c:v>3</c:v>
                </c:pt>
                <c:pt idx="8">
                  <c:v>3</c:v>
                </c:pt>
                <c:pt idx="9">
                  <c:v>3</c:v>
                </c:pt>
              </c:numCache>
            </c:numRef>
          </c:val>
        </c:ser>
        <c:ser>
          <c:idx val="1"/>
          <c:order val="1"/>
          <c:tx>
            <c:v>Last Year Mod</c:v>
          </c:tx>
          <c:spPr>
            <a:ln w="28575" cap="rnd">
              <a:solidFill>
                <a:srgbClr val="FF0000"/>
              </a:solidFill>
              <a:prstDash val="solid"/>
              <a:round/>
            </a:ln>
            <a:effectLst/>
          </c:spPr>
          <c:marker>
            <c:symbol val="none"/>
          </c:marker>
          <c:cat>
            <c:strRef>
              <c:f>'Report Detail'!$B$3:$B$12</c:f>
              <c:strCache>
                <c:ptCount val="10"/>
                <c:pt idx="0">
                  <c:v>Integration of Lean in Business Strategy </c:v>
                </c:pt>
                <c:pt idx="1">
                  <c:v>Lean Leadership and Engagement</c:v>
                </c:pt>
                <c:pt idx="2">
                  <c:v>Deployment Management / Lean Infrastructure</c:v>
                </c:pt>
                <c:pt idx="3">
                  <c:v>Understanding Customer Value</c:v>
                </c:pt>
                <c:pt idx="4">
                  <c:v>Understanding of processes and value streams
</c:v>
                </c:pt>
                <c:pt idx="5">
                  <c:v>Use of methodologies and Tools</c:v>
                </c:pt>
                <c:pt idx="6">
                  <c:v>Organisational coverage, activity and capability</c:v>
                </c:pt>
                <c:pt idx="7">
                  <c:v>Performance Improvement / Benefit Realisation and Delivery</c:v>
                </c:pt>
                <c:pt idx="8">
                  <c:v>Lean collaboration, climate and culture</c:v>
                </c:pt>
                <c:pt idx="9">
                  <c:v>Supplier maturity</c:v>
                </c:pt>
              </c:strCache>
            </c:strRef>
          </c:cat>
          <c:val>
            <c:numRef>
              <c:f>'Report Detail'!$F$3:$F$12</c:f>
              <c:numCache>
                <c:formatCode>0.0</c:formatCode>
                <c:ptCount val="10"/>
                <c:pt idx="0">
                  <c:v>1</c:v>
                </c:pt>
                <c:pt idx="1">
                  <c:v>1</c:v>
                </c:pt>
                <c:pt idx="2">
                  <c:v>1</c:v>
                </c:pt>
                <c:pt idx="3">
                  <c:v>1</c:v>
                </c:pt>
                <c:pt idx="4">
                  <c:v>1</c:v>
                </c:pt>
                <c:pt idx="5">
                  <c:v>1</c:v>
                </c:pt>
                <c:pt idx="6">
                  <c:v>1</c:v>
                </c:pt>
                <c:pt idx="7">
                  <c:v>1</c:v>
                </c:pt>
                <c:pt idx="8">
                  <c:v>1</c:v>
                </c:pt>
                <c:pt idx="9">
                  <c:v>1</c:v>
                </c:pt>
              </c:numCache>
            </c:numRef>
          </c:val>
        </c:ser>
        <c:ser>
          <c:idx val="2"/>
          <c:order val="2"/>
          <c:tx>
            <c:v>Max</c:v>
          </c:tx>
          <c:spPr>
            <a:ln w="28575" cap="rnd">
              <a:solidFill>
                <a:schemeClr val="accent3"/>
              </a:solidFill>
              <a:round/>
            </a:ln>
            <a:effectLst/>
          </c:spPr>
          <c:marker>
            <c:symbol val="none"/>
          </c:marker>
          <c:cat>
            <c:strRef>
              <c:f>'Report Detail'!$B$3:$B$12</c:f>
              <c:strCache>
                <c:ptCount val="10"/>
                <c:pt idx="0">
                  <c:v>Integration of Lean in Business Strategy </c:v>
                </c:pt>
                <c:pt idx="1">
                  <c:v>Lean Leadership and Engagement</c:v>
                </c:pt>
                <c:pt idx="2">
                  <c:v>Deployment Management / Lean Infrastructure</c:v>
                </c:pt>
                <c:pt idx="3">
                  <c:v>Understanding Customer Value</c:v>
                </c:pt>
                <c:pt idx="4">
                  <c:v>Understanding of processes and value streams
</c:v>
                </c:pt>
                <c:pt idx="5">
                  <c:v>Use of methodologies and Tools</c:v>
                </c:pt>
                <c:pt idx="6">
                  <c:v>Organisational coverage, activity and capability</c:v>
                </c:pt>
                <c:pt idx="7">
                  <c:v>Performance Improvement / Benefit Realisation and Delivery</c:v>
                </c:pt>
                <c:pt idx="8">
                  <c:v>Lean collaboration, climate and culture</c:v>
                </c:pt>
                <c:pt idx="9">
                  <c:v>Supplier maturity</c:v>
                </c:pt>
              </c:strCache>
            </c:strRef>
          </c:cat>
          <c:val>
            <c:numRef>
              <c:f>'Report Detail'!$H$3:$H$12</c:f>
              <c:numCache>
                <c:formatCode>0.0</c:formatCode>
                <c:ptCount val="10"/>
                <c:pt idx="0">
                  <c:v>4</c:v>
                </c:pt>
                <c:pt idx="1">
                  <c:v>4</c:v>
                </c:pt>
                <c:pt idx="2">
                  <c:v>4</c:v>
                </c:pt>
                <c:pt idx="3">
                  <c:v>4</c:v>
                </c:pt>
                <c:pt idx="4">
                  <c:v>4</c:v>
                </c:pt>
                <c:pt idx="5">
                  <c:v>4</c:v>
                </c:pt>
                <c:pt idx="6">
                  <c:v>4</c:v>
                </c:pt>
                <c:pt idx="7">
                  <c:v>4</c:v>
                </c:pt>
                <c:pt idx="8">
                  <c:v>4</c:v>
                </c:pt>
                <c:pt idx="9">
                  <c:v>4</c:v>
                </c:pt>
              </c:numCache>
            </c:numRef>
          </c:val>
        </c:ser>
        <c:ser>
          <c:idx val="3"/>
          <c:order val="3"/>
          <c:tx>
            <c:v>This Year Mod</c:v>
          </c:tx>
          <c:spPr>
            <a:ln w="28575" cap="rnd">
              <a:solidFill>
                <a:schemeClr val="accent6">
                  <a:lumMod val="75000"/>
                </a:schemeClr>
              </a:solidFill>
              <a:round/>
            </a:ln>
            <a:effectLst/>
          </c:spPr>
          <c:marker>
            <c:symbol val="none"/>
          </c:marker>
          <c:cat>
            <c:strRef>
              <c:f>'Report Detail'!$B$3:$B$12</c:f>
              <c:strCache>
                <c:ptCount val="10"/>
                <c:pt idx="0">
                  <c:v>Integration of Lean in Business Strategy </c:v>
                </c:pt>
                <c:pt idx="1">
                  <c:v>Lean Leadership and Engagement</c:v>
                </c:pt>
                <c:pt idx="2">
                  <c:v>Deployment Management / Lean Infrastructure</c:v>
                </c:pt>
                <c:pt idx="3">
                  <c:v>Understanding Customer Value</c:v>
                </c:pt>
                <c:pt idx="4">
                  <c:v>Understanding of processes and value streams
</c:v>
                </c:pt>
                <c:pt idx="5">
                  <c:v>Use of methodologies and Tools</c:v>
                </c:pt>
                <c:pt idx="6">
                  <c:v>Organisational coverage, activity and capability</c:v>
                </c:pt>
                <c:pt idx="7">
                  <c:v>Performance Improvement / Benefit Realisation and Delivery</c:v>
                </c:pt>
                <c:pt idx="8">
                  <c:v>Lean collaboration, climate and culture</c:v>
                </c:pt>
                <c:pt idx="9">
                  <c:v>Supplier maturity</c:v>
                </c:pt>
              </c:strCache>
            </c:strRef>
          </c:cat>
          <c:val>
            <c:numRef>
              <c:f>'Report Detail'!$E$3:$E$12</c:f>
              <c:numCache>
                <c:formatCode>0.0</c:formatCode>
                <c:ptCount val="10"/>
                <c:pt idx="0">
                  <c:v>2</c:v>
                </c:pt>
                <c:pt idx="1">
                  <c:v>2</c:v>
                </c:pt>
                <c:pt idx="2">
                  <c:v>2</c:v>
                </c:pt>
                <c:pt idx="3">
                  <c:v>2</c:v>
                </c:pt>
                <c:pt idx="4">
                  <c:v>2</c:v>
                </c:pt>
                <c:pt idx="5">
                  <c:v>2</c:v>
                </c:pt>
                <c:pt idx="6">
                  <c:v>2</c:v>
                </c:pt>
                <c:pt idx="7">
                  <c:v>2</c:v>
                </c:pt>
                <c:pt idx="8">
                  <c:v>2</c:v>
                </c:pt>
                <c:pt idx="9">
                  <c:v>2</c:v>
                </c:pt>
              </c:numCache>
            </c:numRef>
          </c:val>
        </c:ser>
        <c:dLbls>
          <c:showLegendKey val="0"/>
          <c:showVal val="0"/>
          <c:showCatName val="0"/>
          <c:showSerName val="0"/>
          <c:showPercent val="0"/>
          <c:showBubbleSize val="0"/>
        </c:dLbls>
        <c:axId val="119866880"/>
        <c:axId val="119868416"/>
      </c:radarChart>
      <c:catAx>
        <c:axId val="119866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119868416"/>
        <c:crosses val="autoZero"/>
        <c:auto val="1"/>
        <c:lblAlgn val="ctr"/>
        <c:lblOffset val="100"/>
        <c:noMultiLvlLbl val="0"/>
      </c:catAx>
      <c:valAx>
        <c:axId val="119868416"/>
        <c:scaling>
          <c:orientation val="minMax"/>
        </c:scaling>
        <c:delete val="0"/>
        <c:axPos val="l"/>
        <c:majorGridlines>
          <c:spPr>
            <a:ln w="12700" cap="flat" cmpd="sng" algn="ctr">
              <a:solidFill>
                <a:schemeClr val="tx1">
                  <a:lumMod val="15000"/>
                  <a:lumOff val="85000"/>
                  <a:alpha val="87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19866880"/>
        <c:crosses val="autoZero"/>
        <c:crossBetween val="between"/>
      </c:valAx>
      <c:spPr>
        <a:noFill/>
        <a:ln>
          <a:noFill/>
        </a:ln>
        <a:effectLst/>
      </c:spPr>
    </c:plotArea>
    <c:legend>
      <c:legendPos val="r"/>
      <c:legendEntry>
        <c:idx val="2"/>
        <c:delete val="1"/>
      </c:legendEntry>
      <c:layout>
        <c:manualLayout>
          <c:xMode val="edge"/>
          <c:yMode val="edge"/>
          <c:x val="0.85666492935837202"/>
          <c:y val="0.81521854155173301"/>
          <c:w val="0.121975560081466"/>
          <c:h val="0.11903969607302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0"/>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647700</xdr:colOff>
      <xdr:row>2</xdr:row>
      <xdr:rowOff>25400</xdr:rowOff>
    </xdr:from>
    <xdr:to>
      <xdr:col>15</xdr:col>
      <xdr:colOff>355600</xdr:colOff>
      <xdr:row>41</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uartsmith\Desktop\HELMA\Jacobs%202017%20HELMA\HELMA%20MATRIX%20SPREADSHEET%20%20-%20Jacobs%20-%20Nov%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MA Assessment"/>
      <sheetName val="Report Graph"/>
      <sheetName val="Report Detail"/>
    </sheetNames>
    <sheetDataSet>
      <sheetData sheetId="0">
        <row r="3">
          <cell r="D3">
            <v>2</v>
          </cell>
          <cell r="G3">
            <v>4</v>
          </cell>
        </row>
        <row r="4">
          <cell r="G4">
            <v>4</v>
          </cell>
        </row>
        <row r="5">
          <cell r="G5">
            <v>4</v>
          </cell>
        </row>
        <row r="6">
          <cell r="G6">
            <v>4</v>
          </cell>
        </row>
        <row r="7">
          <cell r="G7">
            <v>4</v>
          </cell>
        </row>
        <row r="8">
          <cell r="G8">
            <v>4</v>
          </cell>
        </row>
        <row r="9">
          <cell r="G9">
            <v>4</v>
          </cell>
        </row>
        <row r="10">
          <cell r="G10">
            <v>4</v>
          </cell>
        </row>
        <row r="11">
          <cell r="G11">
            <v>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0" zoomScaleNormal="50" zoomScalePageLayoutView="90" workbookViewId="0">
      <pane xSplit="7" ySplit="2" topLeftCell="H8" activePane="bottomRight" state="frozen"/>
      <selection pane="topRight" activeCell="H1" sqref="H1"/>
      <selection pane="bottomLeft" activeCell="A3" sqref="A3"/>
      <selection pane="bottomRight" activeCell="J11" sqref="J11:J30"/>
    </sheetView>
  </sheetViews>
  <sheetFormatPr defaultColWidth="11.125" defaultRowHeight="23.25"/>
  <cols>
    <col min="1" max="1" width="6.875" style="5" bestFit="1" customWidth="1"/>
    <col min="2" max="2" width="26.625" style="3" customWidth="1"/>
    <col min="3" max="3" width="35.375" style="3" customWidth="1"/>
    <col min="4" max="4" width="10.625" style="10" customWidth="1"/>
    <col min="5" max="5" width="11.5" style="10" customWidth="1"/>
    <col min="6" max="6" width="11.375" style="3" customWidth="1"/>
    <col min="7" max="7" width="0.125" style="3" customWidth="1"/>
    <col min="8" max="8" width="93" customWidth="1"/>
    <col min="9" max="9" width="105" customWidth="1"/>
    <col min="10" max="10" width="118.125" customWidth="1"/>
    <col min="11" max="11" width="125.125" customWidth="1"/>
    <col min="12" max="12" width="129.625" customWidth="1"/>
    <col min="13" max="13" width="69.5" customWidth="1"/>
    <col min="14" max="14" width="111.125" customWidth="1"/>
  </cols>
  <sheetData>
    <row r="1" spans="1:14" ht="24.75" thickTop="1" thickBot="1">
      <c r="A1" s="27" t="s">
        <v>1</v>
      </c>
      <c r="B1" s="27"/>
      <c r="C1" s="28" t="s">
        <v>6</v>
      </c>
      <c r="D1" s="30" t="s">
        <v>33</v>
      </c>
      <c r="E1" s="30" t="s">
        <v>32</v>
      </c>
      <c r="F1" s="30" t="s">
        <v>31</v>
      </c>
      <c r="G1" s="8"/>
      <c r="H1" s="27" t="s">
        <v>35</v>
      </c>
      <c r="I1" s="27"/>
      <c r="J1" s="27"/>
      <c r="K1" s="27"/>
      <c r="L1" s="27"/>
      <c r="M1" s="32" t="s">
        <v>27</v>
      </c>
    </row>
    <row r="2" spans="1:14" ht="74.099999999999994" customHeight="1" thickTop="1" thickBot="1">
      <c r="A2" s="27"/>
      <c r="B2" s="27"/>
      <c r="C2" s="29"/>
      <c r="D2" s="31"/>
      <c r="E2" s="31"/>
      <c r="F2" s="50"/>
      <c r="G2" s="7" t="s">
        <v>8</v>
      </c>
      <c r="H2" s="1" t="s">
        <v>16</v>
      </c>
      <c r="I2" s="1" t="s">
        <v>17</v>
      </c>
      <c r="J2" s="1" t="s">
        <v>18</v>
      </c>
      <c r="K2" s="1" t="s">
        <v>23</v>
      </c>
      <c r="L2" s="1" t="s">
        <v>19</v>
      </c>
      <c r="M2" s="33"/>
    </row>
    <row r="3" spans="1:14" ht="114" thickTop="1" thickBot="1">
      <c r="A3" s="4">
        <v>1</v>
      </c>
      <c r="B3" s="2" t="s">
        <v>10</v>
      </c>
      <c r="C3" s="13" t="s">
        <v>13</v>
      </c>
      <c r="D3" s="14">
        <v>3</v>
      </c>
      <c r="E3" s="14">
        <v>2</v>
      </c>
      <c r="F3" s="14">
        <v>1</v>
      </c>
      <c r="G3" s="6">
        <v>4</v>
      </c>
      <c r="H3" s="11" t="s">
        <v>34</v>
      </c>
      <c r="I3" s="11" t="s">
        <v>21</v>
      </c>
      <c r="J3" s="12" t="s">
        <v>44</v>
      </c>
      <c r="K3" s="11" t="s">
        <v>78</v>
      </c>
      <c r="L3" s="11" t="s">
        <v>45</v>
      </c>
      <c r="M3" s="9" t="s">
        <v>26</v>
      </c>
    </row>
    <row r="4" spans="1:14" ht="408.6" customHeight="1" thickTop="1" thickBot="1">
      <c r="A4" s="4">
        <v>2</v>
      </c>
      <c r="B4" s="2" t="s">
        <v>9</v>
      </c>
      <c r="C4" s="13" t="s">
        <v>14</v>
      </c>
      <c r="D4" s="14">
        <v>3</v>
      </c>
      <c r="E4" s="14">
        <v>2</v>
      </c>
      <c r="F4" s="14">
        <v>1</v>
      </c>
      <c r="G4" s="6">
        <v>4</v>
      </c>
      <c r="H4" s="11" t="s">
        <v>46</v>
      </c>
      <c r="I4" s="11" t="s">
        <v>47</v>
      </c>
      <c r="J4" s="12" t="s">
        <v>48</v>
      </c>
      <c r="K4" s="12" t="s">
        <v>49</v>
      </c>
      <c r="L4" s="11" t="s">
        <v>50</v>
      </c>
      <c r="M4" s="9" t="s">
        <v>15</v>
      </c>
      <c r="N4" s="9"/>
    </row>
    <row r="5" spans="1:14" ht="271.5" customHeight="1" thickTop="1" thickBot="1">
      <c r="A5" s="4">
        <v>3</v>
      </c>
      <c r="B5" s="2" t="s">
        <v>2</v>
      </c>
      <c r="C5" s="13" t="s">
        <v>41</v>
      </c>
      <c r="D5" s="14">
        <v>3</v>
      </c>
      <c r="E5" s="14">
        <v>2</v>
      </c>
      <c r="F5" s="14">
        <v>1</v>
      </c>
      <c r="G5" s="6">
        <v>4</v>
      </c>
      <c r="H5" s="9" t="s">
        <v>51</v>
      </c>
      <c r="I5" s="11" t="s">
        <v>52</v>
      </c>
      <c r="J5" s="11" t="s">
        <v>53</v>
      </c>
      <c r="K5" s="11" t="s">
        <v>54</v>
      </c>
      <c r="L5" s="11" t="s">
        <v>55</v>
      </c>
      <c r="M5" s="9" t="s">
        <v>56</v>
      </c>
      <c r="N5" s="9"/>
    </row>
    <row r="6" spans="1:14" ht="189.6" customHeight="1" thickTop="1" thickBot="1">
      <c r="A6" s="4">
        <v>4</v>
      </c>
      <c r="B6" s="2" t="s">
        <v>4</v>
      </c>
      <c r="C6" s="13" t="s">
        <v>29</v>
      </c>
      <c r="D6" s="14">
        <v>3</v>
      </c>
      <c r="E6" s="14">
        <v>2</v>
      </c>
      <c r="F6" s="14">
        <v>1</v>
      </c>
      <c r="G6" s="6">
        <v>4</v>
      </c>
      <c r="H6" s="11" t="s">
        <v>57</v>
      </c>
      <c r="I6" s="11" t="s">
        <v>58</v>
      </c>
      <c r="J6" s="12" t="s">
        <v>59</v>
      </c>
      <c r="K6" s="11" t="s">
        <v>36</v>
      </c>
      <c r="L6" s="11" t="s">
        <v>60</v>
      </c>
      <c r="M6" s="9" t="s">
        <v>61</v>
      </c>
    </row>
    <row r="7" spans="1:14" ht="231.95" customHeight="1" thickTop="1" thickBot="1">
      <c r="A7" s="4">
        <v>5</v>
      </c>
      <c r="B7" s="2" t="s">
        <v>0</v>
      </c>
      <c r="C7" s="13" t="s">
        <v>30</v>
      </c>
      <c r="D7" s="14">
        <v>3</v>
      </c>
      <c r="E7" s="14">
        <v>2</v>
      </c>
      <c r="F7" s="14">
        <v>1</v>
      </c>
      <c r="G7" s="6">
        <v>4</v>
      </c>
      <c r="H7" s="11" t="s">
        <v>62</v>
      </c>
      <c r="I7" s="11" t="s">
        <v>63</v>
      </c>
      <c r="J7" s="12" t="s">
        <v>40</v>
      </c>
      <c r="K7" s="11" t="s">
        <v>64</v>
      </c>
      <c r="L7" s="11" t="s">
        <v>65</v>
      </c>
      <c r="M7" s="9" t="s">
        <v>28</v>
      </c>
    </row>
    <row r="8" spans="1:14" ht="231.6" customHeight="1" thickTop="1" thickBot="1">
      <c r="A8" s="4">
        <v>6</v>
      </c>
      <c r="B8" s="2" t="s">
        <v>3</v>
      </c>
      <c r="C8" s="13" t="s">
        <v>20</v>
      </c>
      <c r="D8" s="14">
        <v>3</v>
      </c>
      <c r="E8" s="14">
        <v>2</v>
      </c>
      <c r="F8" s="14">
        <v>1</v>
      </c>
      <c r="G8" s="6">
        <v>4</v>
      </c>
      <c r="H8" s="11" t="s">
        <v>37</v>
      </c>
      <c r="I8" s="11" t="s">
        <v>66</v>
      </c>
      <c r="J8" s="11" t="s">
        <v>67</v>
      </c>
      <c r="K8" s="11" t="s">
        <v>38</v>
      </c>
      <c r="L8" s="11" t="s">
        <v>68</v>
      </c>
      <c r="M8" s="9" t="s">
        <v>69</v>
      </c>
    </row>
    <row r="9" spans="1:14" ht="253.5" thickTop="1" thickBot="1">
      <c r="A9" s="4">
        <v>7</v>
      </c>
      <c r="B9" s="2" t="s">
        <v>11</v>
      </c>
      <c r="C9" s="13" t="s">
        <v>12</v>
      </c>
      <c r="D9" s="14">
        <v>3</v>
      </c>
      <c r="E9" s="14">
        <v>2</v>
      </c>
      <c r="F9" s="14">
        <v>1</v>
      </c>
      <c r="G9" s="6">
        <v>4</v>
      </c>
      <c r="H9" s="11" t="s">
        <v>39</v>
      </c>
      <c r="I9" s="11" t="s">
        <v>70</v>
      </c>
      <c r="J9" s="12" t="s">
        <v>71</v>
      </c>
      <c r="K9" s="11" t="s">
        <v>72</v>
      </c>
      <c r="L9" s="11" t="s">
        <v>73</v>
      </c>
      <c r="M9" s="9" t="s">
        <v>74</v>
      </c>
    </row>
    <row r="10" spans="1:14" ht="235.5" customHeight="1" thickTop="1" thickBot="1">
      <c r="A10" s="4">
        <v>8</v>
      </c>
      <c r="B10" s="2" t="s">
        <v>77</v>
      </c>
      <c r="C10" s="13" t="s">
        <v>43</v>
      </c>
      <c r="D10" s="14">
        <v>3</v>
      </c>
      <c r="E10" s="14">
        <v>2</v>
      </c>
      <c r="F10" s="14">
        <v>1</v>
      </c>
      <c r="G10" s="6">
        <v>4</v>
      </c>
      <c r="H10" s="11" t="s">
        <v>22</v>
      </c>
      <c r="I10" s="11" t="s">
        <v>79</v>
      </c>
      <c r="J10" s="12" t="s">
        <v>81</v>
      </c>
      <c r="K10" s="11" t="s">
        <v>75</v>
      </c>
      <c r="L10" s="11" t="s">
        <v>80</v>
      </c>
      <c r="M10" s="9" t="s">
        <v>76</v>
      </c>
    </row>
    <row r="11" spans="1:14" ht="75" customHeight="1" thickTop="1" thickBot="1">
      <c r="A11" s="34">
        <v>9</v>
      </c>
      <c r="B11" s="36" t="s">
        <v>24</v>
      </c>
      <c r="C11" s="39" t="s">
        <v>25</v>
      </c>
      <c r="D11" s="41">
        <v>3</v>
      </c>
      <c r="E11" s="41">
        <v>2</v>
      </c>
      <c r="F11" s="43">
        <v>1</v>
      </c>
      <c r="G11" s="6">
        <v>4</v>
      </c>
      <c r="H11" s="45" t="s">
        <v>82</v>
      </c>
      <c r="I11" s="45" t="s">
        <v>94</v>
      </c>
      <c r="J11" s="48" t="s">
        <v>90</v>
      </c>
      <c r="K11" s="48" t="s">
        <v>91</v>
      </c>
      <c r="L11" s="54" t="s">
        <v>92</v>
      </c>
      <c r="M11" s="52" t="s">
        <v>89</v>
      </c>
      <c r="N11" s="48"/>
    </row>
    <row r="12" spans="1:14" ht="51.95" customHeight="1" thickTop="1" thickBot="1">
      <c r="A12" s="35"/>
      <c r="B12" s="37"/>
      <c r="C12" s="40"/>
      <c r="D12" s="42"/>
      <c r="E12" s="42"/>
      <c r="F12" s="44"/>
      <c r="G12" s="6"/>
      <c r="H12" s="46"/>
      <c r="I12" s="46"/>
      <c r="J12" s="51"/>
      <c r="K12" s="51"/>
      <c r="L12" s="55"/>
      <c r="M12" s="53"/>
      <c r="N12" s="49"/>
    </row>
    <row r="13" spans="1:14" ht="38.1" customHeight="1" thickTop="1" thickBot="1">
      <c r="A13" s="35"/>
      <c r="B13" s="37"/>
      <c r="C13" s="40"/>
      <c r="D13" s="42"/>
      <c r="E13" s="42"/>
      <c r="F13" s="44"/>
      <c r="G13" s="6"/>
      <c r="H13" s="46"/>
      <c r="I13" s="46"/>
      <c r="J13" s="51"/>
      <c r="K13" s="51"/>
      <c r="L13" s="55"/>
      <c r="M13" s="53"/>
    </row>
    <row r="14" spans="1:14" ht="44.1" customHeight="1" thickTop="1" thickBot="1">
      <c r="A14" s="35"/>
      <c r="B14" s="37"/>
      <c r="C14" s="40"/>
      <c r="D14" s="42"/>
      <c r="E14" s="42"/>
      <c r="F14" s="44"/>
      <c r="G14" s="6"/>
      <c r="H14" s="46"/>
      <c r="I14" s="46"/>
      <c r="J14" s="51"/>
      <c r="K14" s="51"/>
      <c r="L14" s="55"/>
      <c r="M14" s="53"/>
    </row>
    <row r="15" spans="1:14" ht="46.5" customHeight="1" thickTop="1" thickBot="1">
      <c r="A15" s="35"/>
      <c r="B15" s="37"/>
      <c r="C15" s="40"/>
      <c r="D15" s="42"/>
      <c r="E15" s="42"/>
      <c r="F15" s="44"/>
      <c r="G15" s="6"/>
      <c r="H15" s="46"/>
      <c r="I15" s="46"/>
      <c r="J15" s="51"/>
      <c r="K15" s="51"/>
      <c r="L15" s="55"/>
      <c r="M15" s="53"/>
    </row>
    <row r="16" spans="1:14" ht="88.5" customHeight="1" thickTop="1" thickBot="1">
      <c r="A16" s="35"/>
      <c r="B16" s="37"/>
      <c r="C16" s="40"/>
      <c r="D16" s="42"/>
      <c r="E16" s="42"/>
      <c r="F16" s="44"/>
      <c r="G16" s="6"/>
      <c r="H16" s="46"/>
      <c r="I16" s="46"/>
      <c r="J16" s="51"/>
      <c r="K16" s="51"/>
      <c r="L16" s="55"/>
      <c r="M16" s="53"/>
    </row>
    <row r="17" spans="1:13" ht="44.1" customHeight="1" thickTop="1" thickBot="1">
      <c r="A17" s="35"/>
      <c r="B17" s="37"/>
      <c r="C17" s="40"/>
      <c r="D17" s="42"/>
      <c r="E17" s="42"/>
      <c r="F17" s="44"/>
      <c r="G17" s="6"/>
      <c r="H17" s="46"/>
      <c r="I17" s="46"/>
      <c r="J17" s="51"/>
      <c r="K17" s="51"/>
      <c r="L17" s="55"/>
      <c r="M17" s="53"/>
    </row>
    <row r="18" spans="1:13" ht="53.1" customHeight="1" thickTop="1" thickBot="1">
      <c r="A18" s="35"/>
      <c r="B18" s="37"/>
      <c r="C18" s="40"/>
      <c r="D18" s="42"/>
      <c r="E18" s="42"/>
      <c r="F18" s="44"/>
      <c r="G18" s="6"/>
      <c r="H18" s="46"/>
      <c r="I18" s="46"/>
      <c r="J18" s="51"/>
      <c r="K18" s="51"/>
      <c r="L18" s="55"/>
      <c r="M18" s="53"/>
    </row>
    <row r="19" spans="1:13" ht="59.1" customHeight="1" thickTop="1" thickBot="1">
      <c r="A19" s="35"/>
      <c r="B19" s="37"/>
      <c r="C19" s="40"/>
      <c r="D19" s="42"/>
      <c r="E19" s="42"/>
      <c r="F19" s="44"/>
      <c r="G19" s="6"/>
      <c r="H19" s="46"/>
      <c r="I19" s="46"/>
      <c r="J19" s="51"/>
      <c r="K19" s="51"/>
      <c r="L19" s="55"/>
      <c r="M19" s="53"/>
    </row>
    <row r="20" spans="1:13" ht="61.5" customHeight="1" thickTop="1" thickBot="1">
      <c r="A20" s="35"/>
      <c r="B20" s="37"/>
      <c r="C20" s="40"/>
      <c r="D20" s="42"/>
      <c r="E20" s="42"/>
      <c r="F20" s="44"/>
      <c r="G20" s="6"/>
      <c r="H20" s="46"/>
      <c r="I20" s="46"/>
      <c r="J20" s="51"/>
      <c r="K20" s="51"/>
      <c r="L20" s="55"/>
      <c r="M20" s="53"/>
    </row>
    <row r="21" spans="1:13" ht="54.95" customHeight="1" thickTop="1" thickBot="1">
      <c r="A21" s="35"/>
      <c r="B21" s="37"/>
      <c r="C21" s="40"/>
      <c r="D21" s="42"/>
      <c r="E21" s="42"/>
      <c r="F21" s="44"/>
      <c r="G21" s="6"/>
      <c r="H21" s="46"/>
      <c r="I21" s="46"/>
      <c r="J21" s="51"/>
      <c r="K21" s="51"/>
      <c r="L21" s="55"/>
      <c r="M21" s="53"/>
    </row>
    <row r="22" spans="1:13" ht="53.1" customHeight="1" thickTop="1" thickBot="1">
      <c r="A22" s="35"/>
      <c r="B22" s="37"/>
      <c r="C22" s="40"/>
      <c r="D22" s="42"/>
      <c r="E22" s="42"/>
      <c r="F22" s="44"/>
      <c r="G22" s="6"/>
      <c r="H22" s="46"/>
      <c r="I22" s="46"/>
      <c r="J22" s="51"/>
      <c r="K22" s="51"/>
      <c r="L22" s="55"/>
      <c r="M22" s="53"/>
    </row>
    <row r="23" spans="1:13" ht="38.1" customHeight="1" thickTop="1" thickBot="1">
      <c r="A23" s="35"/>
      <c r="B23" s="37"/>
      <c r="C23" s="40"/>
      <c r="D23" s="42"/>
      <c r="E23" s="42"/>
      <c r="F23" s="44"/>
      <c r="G23" s="6"/>
      <c r="H23" s="46"/>
      <c r="I23" s="46"/>
      <c r="J23" s="51"/>
      <c r="K23" s="51"/>
      <c r="L23" s="55"/>
      <c r="M23" s="53"/>
    </row>
    <row r="24" spans="1:13" ht="41.1" customHeight="1" thickTop="1" thickBot="1">
      <c r="A24" s="35"/>
      <c r="B24" s="37"/>
      <c r="C24" s="40"/>
      <c r="D24" s="42"/>
      <c r="E24" s="42"/>
      <c r="F24" s="44"/>
      <c r="G24" s="6"/>
      <c r="H24" s="46"/>
      <c r="I24" s="46"/>
      <c r="J24" s="51"/>
      <c r="K24" s="51"/>
      <c r="L24" s="55"/>
      <c r="M24" s="53"/>
    </row>
    <row r="25" spans="1:13" ht="45.95" customHeight="1" thickTop="1" thickBot="1">
      <c r="A25" s="35"/>
      <c r="B25" s="37"/>
      <c r="C25" s="40"/>
      <c r="D25" s="42"/>
      <c r="E25" s="42"/>
      <c r="F25" s="44"/>
      <c r="G25" s="6"/>
      <c r="H25" s="46"/>
      <c r="I25" s="46"/>
      <c r="J25" s="51"/>
      <c r="K25" s="51"/>
      <c r="L25" s="55"/>
      <c r="M25" s="53"/>
    </row>
    <row r="26" spans="1:13" ht="51.95" customHeight="1" thickTop="1" thickBot="1">
      <c r="A26" s="35"/>
      <c r="B26" s="37"/>
      <c r="C26" s="40"/>
      <c r="D26" s="42"/>
      <c r="E26" s="42"/>
      <c r="F26" s="44"/>
      <c r="G26" s="6"/>
      <c r="H26" s="46"/>
      <c r="I26" s="46"/>
      <c r="J26" s="51"/>
      <c r="K26" s="51"/>
      <c r="L26" s="55"/>
      <c r="M26" s="53"/>
    </row>
    <row r="27" spans="1:13" ht="54.95" customHeight="1" thickTop="1" thickBot="1">
      <c r="A27" s="35"/>
      <c r="B27" s="37"/>
      <c r="C27" s="40"/>
      <c r="D27" s="42"/>
      <c r="E27" s="42"/>
      <c r="F27" s="44"/>
      <c r="G27" s="6"/>
      <c r="H27" s="46"/>
      <c r="I27" s="46"/>
      <c r="J27" s="51"/>
      <c r="K27" s="51"/>
      <c r="L27" s="55"/>
      <c r="M27" s="53"/>
    </row>
    <row r="28" spans="1:13" ht="71.25" customHeight="1" thickTop="1" thickBot="1">
      <c r="A28" s="35"/>
      <c r="B28" s="37"/>
      <c r="C28" s="40"/>
      <c r="D28" s="42"/>
      <c r="E28" s="42"/>
      <c r="F28" s="44"/>
      <c r="G28" s="6"/>
      <c r="H28" s="46"/>
      <c r="I28" s="46"/>
      <c r="J28" s="51"/>
      <c r="K28" s="51"/>
      <c r="L28" s="55"/>
      <c r="M28" s="53"/>
    </row>
    <row r="29" spans="1:13" ht="63" customHeight="1" thickTop="1" thickBot="1">
      <c r="A29" s="35"/>
      <c r="B29" s="37"/>
      <c r="C29" s="40"/>
      <c r="D29" s="42"/>
      <c r="E29" s="42"/>
      <c r="F29" s="44"/>
      <c r="G29" s="6"/>
      <c r="H29" s="46"/>
      <c r="I29" s="46"/>
      <c r="J29" s="51"/>
      <c r="K29" s="51"/>
      <c r="L29" s="55"/>
      <c r="M29" s="53"/>
    </row>
    <row r="30" spans="1:13" ht="132" customHeight="1" thickTop="1" thickBot="1">
      <c r="A30" s="35"/>
      <c r="B30" s="38"/>
      <c r="C30" s="40"/>
      <c r="D30" s="42"/>
      <c r="E30" s="42"/>
      <c r="F30" s="44"/>
      <c r="G30" s="6"/>
      <c r="H30" s="47"/>
      <c r="I30" s="47"/>
      <c r="J30" s="49"/>
      <c r="K30" s="49"/>
      <c r="L30" s="56"/>
      <c r="M30" s="53"/>
    </row>
    <row r="31" spans="1:13" ht="272.45" customHeight="1" thickTop="1" thickBot="1">
      <c r="A31" s="4">
        <v>10</v>
      </c>
      <c r="B31" s="2" t="s">
        <v>5</v>
      </c>
      <c r="C31" s="13" t="s">
        <v>7</v>
      </c>
      <c r="D31" s="14">
        <v>3</v>
      </c>
      <c r="E31" s="14">
        <v>2</v>
      </c>
      <c r="F31" s="14">
        <v>1</v>
      </c>
      <c r="G31" s="6">
        <v>4</v>
      </c>
      <c r="H31" s="11" t="s">
        <v>83</v>
      </c>
      <c r="I31" s="11" t="s">
        <v>84</v>
      </c>
      <c r="J31" s="11" t="s">
        <v>85</v>
      </c>
      <c r="K31" s="11" t="s">
        <v>86</v>
      </c>
      <c r="L31" s="11" t="s">
        <v>87</v>
      </c>
      <c r="M31" s="9" t="s">
        <v>88</v>
      </c>
    </row>
    <row r="32" spans="1:13" ht="24" thickTop="1">
      <c r="D32" s="16">
        <f>SUM(D3:D31)/10</f>
        <v>3</v>
      </c>
      <c r="E32" s="16">
        <f>SUM(E3:E31)/10</f>
        <v>2</v>
      </c>
      <c r="F32" s="16">
        <f>SUM(F3:F31)/10</f>
        <v>1</v>
      </c>
      <c r="I32" t="s">
        <v>93</v>
      </c>
    </row>
    <row r="34" spans="13:13">
      <c r="M34" s="9"/>
    </row>
    <row r="35" spans="13:13">
      <c r="M35" s="9"/>
    </row>
  </sheetData>
  <sheetProtection selectLockedCells="1"/>
  <mergeCells count="20">
    <mergeCell ref="F11:F30"/>
    <mergeCell ref="H11:H30"/>
    <mergeCell ref="N11:N12"/>
    <mergeCell ref="F1:F2"/>
    <mergeCell ref="I11:I30"/>
    <mergeCell ref="J11:J30"/>
    <mergeCell ref="K11:K30"/>
    <mergeCell ref="M11:M30"/>
    <mergeCell ref="L11:L30"/>
    <mergeCell ref="A11:A30"/>
    <mergeCell ref="B11:B30"/>
    <mergeCell ref="C11:C30"/>
    <mergeCell ref="D11:D30"/>
    <mergeCell ref="E11:E30"/>
    <mergeCell ref="A1:B2"/>
    <mergeCell ref="H1:L1"/>
    <mergeCell ref="C1:C2"/>
    <mergeCell ref="D1:D2"/>
    <mergeCell ref="M1:M2"/>
    <mergeCell ref="E1: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election activeCell="S35" sqref="S35"/>
    </sheetView>
  </sheetViews>
  <sheetFormatPr defaultColWidth="11.125" defaultRowHeight="15.75"/>
  <sheetData/>
  <sheetProtection selectLockedCells="1" selectUnlockedCells="1"/>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70" zoomScaleNormal="70" zoomScalePageLayoutView="70" workbookViewId="0">
      <selection activeCell="I12" sqref="I12"/>
    </sheetView>
  </sheetViews>
  <sheetFormatPr defaultColWidth="11.125" defaultRowHeight="23.25"/>
  <cols>
    <col min="1" max="1" width="8" style="5" bestFit="1" customWidth="1"/>
    <col min="2" max="2" width="64.5" style="3" customWidth="1"/>
    <col min="3" max="3" width="117.875" style="3" customWidth="1"/>
    <col min="4" max="4" width="19.375" style="10" customWidth="1"/>
    <col min="5" max="5" width="16.875" style="10" customWidth="1"/>
    <col min="6" max="6" width="17.875" style="3" customWidth="1"/>
    <col min="7" max="7" width="0.125" style="3" customWidth="1"/>
    <col min="8" max="8" width="0.125" customWidth="1"/>
    <col min="9" max="9" width="73.125" customWidth="1"/>
    <col min="10" max="10" width="85.625" customWidth="1"/>
    <col min="11" max="11" width="79.125" customWidth="1"/>
    <col min="12" max="12" width="69.625" customWidth="1"/>
    <col min="13" max="13" width="69.5" customWidth="1"/>
  </cols>
  <sheetData>
    <row r="1" spans="1:13" ht="26.1" customHeight="1" thickTop="1" thickBot="1">
      <c r="A1" s="59" t="s">
        <v>1</v>
      </c>
      <c r="B1" s="59"/>
      <c r="C1" s="60" t="s">
        <v>6</v>
      </c>
      <c r="D1" s="62" t="s">
        <v>33</v>
      </c>
      <c r="E1" s="62" t="s">
        <v>32</v>
      </c>
      <c r="F1" s="62" t="s">
        <v>31</v>
      </c>
      <c r="G1" s="17"/>
      <c r="H1" s="30" t="s">
        <v>8</v>
      </c>
      <c r="I1" s="18"/>
      <c r="J1" s="18"/>
      <c r="K1" s="18"/>
      <c r="L1" s="18"/>
      <c r="M1" s="57"/>
    </row>
    <row r="2" spans="1:13" ht="66.599999999999994" customHeight="1" thickTop="1" thickBot="1">
      <c r="A2" s="59"/>
      <c r="B2" s="59"/>
      <c r="C2" s="61"/>
      <c r="D2" s="63"/>
      <c r="E2" s="63"/>
      <c r="F2" s="63"/>
      <c r="G2" s="15" t="s">
        <v>8</v>
      </c>
      <c r="H2" s="50"/>
      <c r="I2" s="18"/>
      <c r="J2" s="18"/>
      <c r="K2" s="18"/>
      <c r="L2" s="18"/>
      <c r="M2" s="57"/>
    </row>
    <row r="3" spans="1:13" ht="102" customHeight="1" thickTop="1" thickBot="1">
      <c r="A3" s="19">
        <v>1</v>
      </c>
      <c r="B3" s="20" t="str">
        <f>'HELMA Assessment'!B3</f>
        <v xml:space="preserve">Integration of Lean in Business Strategy </v>
      </c>
      <c r="C3" s="20" t="str">
        <f>'HELMA Assessment'!C3</f>
        <v xml:space="preserve">How explicitly is Lean integrated within the overall business strategy? </v>
      </c>
      <c r="D3" s="21">
        <f>'HELMA Assessment'!D3</f>
        <v>3</v>
      </c>
      <c r="E3" s="21">
        <f>'HELMA Assessment'!E3</f>
        <v>2</v>
      </c>
      <c r="F3" s="21">
        <f>'HELMA Assessment'!F3</f>
        <v>1</v>
      </c>
      <c r="G3" s="21">
        <f>'[1]HELMA Assessment'!G3</f>
        <v>4</v>
      </c>
      <c r="H3" s="21">
        <v>4</v>
      </c>
      <c r="I3" s="22"/>
      <c r="J3" s="23"/>
      <c r="K3" s="22"/>
      <c r="L3" s="22"/>
      <c r="M3" s="22"/>
    </row>
    <row r="4" spans="1:13" ht="116.1" customHeight="1" thickTop="1" thickBot="1">
      <c r="A4" s="19">
        <v>2</v>
      </c>
      <c r="B4" s="20" t="str">
        <f>'HELMA Assessment'!B4</f>
        <v>Lean Leadership and Engagement</v>
      </c>
      <c r="C4" s="20" t="str">
        <f>'HELMA Assessment'!C4</f>
        <v>How engaged are senior management with the Lean journey? How are leaders demonstrating commitment and leadership?</v>
      </c>
      <c r="D4" s="21">
        <f>'HELMA Assessment'!D4</f>
        <v>3</v>
      </c>
      <c r="E4" s="21">
        <f>'HELMA Assessment'!E4</f>
        <v>2</v>
      </c>
      <c r="F4" s="21">
        <f>'HELMA Assessment'!F4</f>
        <v>1</v>
      </c>
      <c r="G4" s="21">
        <f>'[1]HELMA Assessment'!G4</f>
        <v>4</v>
      </c>
      <c r="H4" s="21">
        <v>4</v>
      </c>
      <c r="I4" s="22"/>
      <c r="J4" s="23"/>
      <c r="K4" s="23"/>
      <c r="L4" s="22"/>
      <c r="M4" s="22"/>
    </row>
    <row r="5" spans="1:13" ht="147.94999999999999" customHeight="1" thickTop="1" thickBot="1">
      <c r="A5" s="19">
        <v>3</v>
      </c>
      <c r="B5" s="20" t="str">
        <f>'HELMA Assessment'!B5</f>
        <v>Deployment Management / Lean Infrastructure</v>
      </c>
      <c r="C5" s="20" t="str">
        <f>'HELMA Assessment'!C5</f>
        <v>How are you driving Lean within the business from strategy to implementation? How do you undertake Lean deployment, governance, planning and review? How do you measure progress?</v>
      </c>
      <c r="D5" s="21">
        <f>'HELMA Assessment'!D5</f>
        <v>3</v>
      </c>
      <c r="E5" s="21">
        <f>'HELMA Assessment'!E5</f>
        <v>2</v>
      </c>
      <c r="F5" s="21">
        <f>'HELMA Assessment'!F5</f>
        <v>1</v>
      </c>
      <c r="G5" s="21">
        <f>'[1]HELMA Assessment'!G5</f>
        <v>4</v>
      </c>
      <c r="H5" s="21">
        <v>4</v>
      </c>
      <c r="I5" s="22"/>
      <c r="J5" s="22"/>
      <c r="K5" s="22"/>
      <c r="L5" s="22"/>
      <c r="M5" s="22"/>
    </row>
    <row r="6" spans="1:13" ht="144" customHeight="1" thickTop="1" thickBot="1">
      <c r="A6" s="19">
        <v>4</v>
      </c>
      <c r="B6" s="20" t="str">
        <f>'HELMA Assessment'!B6</f>
        <v>Understanding Customer Value</v>
      </c>
      <c r="C6" s="20" t="str">
        <f>'HELMA Assessment'!C6</f>
        <v>How do you understand internal and external customer value? What measures do you have in place? How do you link customer value back into your delivery processes?</v>
      </c>
      <c r="D6" s="21">
        <f>'HELMA Assessment'!D6</f>
        <v>3</v>
      </c>
      <c r="E6" s="21">
        <f>'HELMA Assessment'!E6</f>
        <v>2</v>
      </c>
      <c r="F6" s="21">
        <f>'HELMA Assessment'!F6</f>
        <v>1</v>
      </c>
      <c r="G6" s="21">
        <f>'[1]HELMA Assessment'!G6</f>
        <v>4</v>
      </c>
      <c r="H6" s="21">
        <v>4</v>
      </c>
      <c r="I6" s="22"/>
      <c r="J6" s="23"/>
      <c r="K6" s="22"/>
      <c r="L6" s="22"/>
      <c r="M6" s="22"/>
    </row>
    <row r="7" spans="1:13" ht="147" customHeight="1" thickTop="1" thickBot="1">
      <c r="A7" s="19">
        <v>5</v>
      </c>
      <c r="B7" s="20" t="str">
        <f>'HELMA Assessment'!B7</f>
        <v xml:space="preserve">Understanding of processes and value streams
</v>
      </c>
      <c r="C7" s="20" t="str">
        <f>'HELMA Assessment'!C7</f>
        <v xml:space="preserve">How widely are processes and value streams understood? How do you undertake in-process measurement? How do you establish pull and flow? How do you identify and eliminate waste? </v>
      </c>
      <c r="D7" s="21">
        <f>'HELMA Assessment'!D7</f>
        <v>3</v>
      </c>
      <c r="E7" s="21">
        <f>'HELMA Assessment'!E7</f>
        <v>2</v>
      </c>
      <c r="F7" s="21">
        <f>'HELMA Assessment'!F7</f>
        <v>1</v>
      </c>
      <c r="G7" s="21">
        <f>'[1]HELMA Assessment'!G7</f>
        <v>4</v>
      </c>
      <c r="H7" s="21">
        <v>4</v>
      </c>
      <c r="I7" s="22"/>
      <c r="J7" s="23"/>
      <c r="K7" s="22"/>
      <c r="L7" s="22"/>
      <c r="M7" s="22"/>
    </row>
    <row r="8" spans="1:13" ht="135" customHeight="1" thickTop="1" thickBot="1">
      <c r="A8" s="19">
        <v>6</v>
      </c>
      <c r="B8" s="20" t="str">
        <f>'HELMA Assessment'!B8</f>
        <v>Use of methodologies and Tools</v>
      </c>
      <c r="C8" s="20" t="str">
        <f>'HELMA Assessment'!C8</f>
        <v xml:space="preserve">What is the range of Lean methodologies and tools that you use? How widely are they understood and practiced? </v>
      </c>
      <c r="D8" s="21">
        <f>'HELMA Assessment'!D8</f>
        <v>3</v>
      </c>
      <c r="E8" s="21">
        <f>'HELMA Assessment'!E8</f>
        <v>2</v>
      </c>
      <c r="F8" s="21">
        <f>'HELMA Assessment'!F8</f>
        <v>1</v>
      </c>
      <c r="G8" s="21">
        <f>'[1]HELMA Assessment'!G8</f>
        <v>4</v>
      </c>
      <c r="H8" s="21">
        <v>4</v>
      </c>
      <c r="I8" s="22"/>
      <c r="J8" s="24"/>
      <c r="K8" s="24"/>
      <c r="L8" s="22"/>
      <c r="M8" s="22"/>
    </row>
    <row r="9" spans="1:13" ht="186.95" customHeight="1" thickTop="1" thickBot="1">
      <c r="A9" s="19">
        <v>7</v>
      </c>
      <c r="B9" s="20" t="str">
        <f>'HELMA Assessment'!B9</f>
        <v>Organisational coverage, activity and capability</v>
      </c>
      <c r="C9" s="20" t="str">
        <f>'HELMA Assessment'!C9</f>
        <v>What is the depth and breadth of Lean within the organisation? How many of your people are involved in Lean activity? Which organisational areas are delivering improvement? How are you developing Lean capability within the business? What training has been delivered, to what level and with what coverage?</v>
      </c>
      <c r="D9" s="21">
        <f>'HELMA Assessment'!D9</f>
        <v>3</v>
      </c>
      <c r="E9" s="21">
        <f>'HELMA Assessment'!E9</f>
        <v>2</v>
      </c>
      <c r="F9" s="21">
        <f>'HELMA Assessment'!F9</f>
        <v>1</v>
      </c>
      <c r="G9" s="21">
        <f>'[1]HELMA Assessment'!G9</f>
        <v>4</v>
      </c>
      <c r="H9" s="21">
        <v>4</v>
      </c>
      <c r="I9" s="22"/>
      <c r="J9" s="23"/>
      <c r="K9" s="22"/>
      <c r="L9" s="22"/>
      <c r="M9" s="22"/>
    </row>
    <row r="10" spans="1:13" ht="210.95" customHeight="1" thickTop="1" thickBot="1">
      <c r="A10" s="19">
        <v>8</v>
      </c>
      <c r="B10" s="20" t="str">
        <f>'HELMA Assessment'!B10</f>
        <v>Performance Improvement / Benefit Realisation and Delivery</v>
      </c>
      <c r="C10" s="20" t="str">
        <f>'HELMA Assessment'!C10</f>
        <v>How do you measure, capture and report Lean benefits? What improvements have you delivered within the last 12 months? How have you recorded and logged these benefits on the Highways England tracker and are they now on a Highways England efficiency register?</v>
      </c>
      <c r="D10" s="21">
        <f>'HELMA Assessment'!D10</f>
        <v>3</v>
      </c>
      <c r="E10" s="21">
        <f>'HELMA Assessment'!E10</f>
        <v>2</v>
      </c>
      <c r="F10" s="21">
        <f>'HELMA Assessment'!F10</f>
        <v>1</v>
      </c>
      <c r="G10" s="21">
        <f>'[1]HELMA Assessment'!G10</f>
        <v>4</v>
      </c>
      <c r="H10" s="21">
        <v>4</v>
      </c>
      <c r="I10" s="22"/>
      <c r="J10" s="23"/>
      <c r="K10" s="22"/>
      <c r="L10" s="22"/>
      <c r="M10" s="22"/>
    </row>
    <row r="11" spans="1:13" ht="194.1" customHeight="1" thickTop="1" thickBot="1">
      <c r="A11" s="19">
        <v>9</v>
      </c>
      <c r="B11" s="20" t="str">
        <f>'HELMA Assessment'!B11</f>
        <v>Lean collaboration, climate and culture</v>
      </c>
      <c r="C11" s="20" t="str">
        <f>'HELMA Assessment'!C11</f>
        <v xml:space="preserve">How would you describe your existing culture? What is your understanding of your desired Lean Culture and Climate? How do your people work together, with clients, suppliers and partners? How are you planning and managing cultural change? </v>
      </c>
      <c r="D11" s="21">
        <f>'HELMA Assessment'!D11</f>
        <v>3</v>
      </c>
      <c r="E11" s="21">
        <f>'HELMA Assessment'!E11</f>
        <v>2</v>
      </c>
      <c r="F11" s="21">
        <f>'HELMA Assessment'!F11</f>
        <v>1</v>
      </c>
      <c r="G11" s="21">
        <f>'[1]HELMA Assessment'!G11</f>
        <v>4</v>
      </c>
      <c r="H11" s="21">
        <v>4</v>
      </c>
      <c r="I11" s="22"/>
      <c r="J11" s="23"/>
      <c r="K11" s="23"/>
      <c r="L11" s="22"/>
      <c r="M11" s="22"/>
    </row>
    <row r="12" spans="1:13" ht="165" customHeight="1" thickTop="1" thickBot="1">
      <c r="A12" s="25">
        <v>10</v>
      </c>
      <c r="B12" s="20" t="str">
        <f>'HELMA Assessment'!B31</f>
        <v>Supplier maturity</v>
      </c>
      <c r="C12" s="20" t="str">
        <f>'HELMA Assessment'!C31</f>
        <v>How do you engage with your suppliers and partners on Lean? What is their level of maturity? What benefits can you achieve by greater Lean collaboration?</v>
      </c>
      <c r="D12" s="21">
        <f>'HELMA Assessment'!D31</f>
        <v>3</v>
      </c>
      <c r="E12" s="21">
        <f>'HELMA Assessment'!E31</f>
        <v>2</v>
      </c>
      <c r="F12" s="21">
        <f>'HELMA Assessment'!F31</f>
        <v>1</v>
      </c>
      <c r="G12" s="21">
        <f>'HELMA Assessment'!G31</f>
        <v>4</v>
      </c>
      <c r="H12" s="21">
        <v>4</v>
      </c>
      <c r="I12" s="22"/>
      <c r="J12" s="22"/>
      <c r="K12" s="22"/>
      <c r="L12" s="22"/>
      <c r="M12" s="22"/>
    </row>
    <row r="13" spans="1:13" ht="39" customHeight="1" thickTop="1">
      <c r="A13" s="58" t="s">
        <v>42</v>
      </c>
      <c r="B13" s="58"/>
      <c r="C13" s="58"/>
      <c r="D13" s="26">
        <f>SUM(D3:D12)/10</f>
        <v>3</v>
      </c>
      <c r="E13" s="26">
        <f t="shared" ref="E13" si="0">SUM(E3:E12)/10</f>
        <v>2</v>
      </c>
      <c r="F13" s="26">
        <f>SUM(F3:F12)/10</f>
        <v>1</v>
      </c>
      <c r="G13" s="26">
        <f t="shared" ref="G13:H13" si="1">SUM(G3:G12)/10</f>
        <v>4</v>
      </c>
      <c r="H13" s="26">
        <f t="shared" si="1"/>
        <v>4</v>
      </c>
    </row>
    <row r="15" spans="1:13">
      <c r="M15" s="9"/>
    </row>
    <row r="16" spans="1:13">
      <c r="M16" s="9"/>
    </row>
  </sheetData>
  <sheetProtection selectLockedCells="1"/>
  <mergeCells count="8">
    <mergeCell ref="M1:M2"/>
    <mergeCell ref="A13:C13"/>
    <mergeCell ref="H1:H2"/>
    <mergeCell ref="A1:B2"/>
    <mergeCell ref="C1:C2"/>
    <mergeCell ref="D1:D2"/>
    <mergeCell ref="E1:E2"/>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HELMA Assessment</vt:lpstr>
      <vt:lpstr>Report Graph</vt:lpstr>
      <vt:lpstr>Report 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Chen, Chloe</cp:lastModifiedBy>
  <cp:lastPrinted>2018-01-17T15:42:07Z</cp:lastPrinted>
  <dcterms:created xsi:type="dcterms:W3CDTF">2015-07-27T11:52:56Z</dcterms:created>
  <dcterms:modified xsi:type="dcterms:W3CDTF">2018-01-22T12:33:24Z</dcterms:modified>
</cp:coreProperties>
</file>